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市場調査班\自家発半期報\2020年度\⑩2020年度上期訂正６回目\"/>
    </mc:Choice>
  </mc:AlternateContent>
  <bookViews>
    <workbookView xWindow="9705" yWindow="-15" windowWidth="9510" windowHeight="11820" tabRatio="599" activeTab="2"/>
  </bookViews>
  <sheets>
    <sheet name="2020上期" sheetId="20" r:id="rId1"/>
    <sheet name="2020下期" sheetId="21" r:id="rId2"/>
    <sheet name="2020年度" sheetId="19" r:id="rId3"/>
    <sheet name="（参考）主な実績" sheetId="17"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#REF!</definedName>
    <definedName name="_xlnm.Print_Area" localSheetId="1">'2020下期'!$A$1:$CN$171</definedName>
    <definedName name="_xlnm.Print_Area" localSheetId="0">'2020上期'!$A$1:$CN$171</definedName>
    <definedName name="_xlnm.Print_Area" localSheetId="2">'2020年度'!$A$1:$CN$33</definedName>
    <definedName name="_xlnm.Print_Titles" localSheetId="1">'2020下期'!$3:$5</definedName>
    <definedName name="_xlnm.Print_Titles" localSheetId="0">'2020上期'!$3:$5</definedName>
    <definedName name="_xlnm.Print_Titles" localSheetId="2">'2020年度'!$3:$5</definedName>
  </definedNames>
  <calcPr calcId="162913"/>
</workbook>
</file>

<file path=xl/calcChain.xml><?xml version="1.0" encoding="utf-8"?>
<calcChain xmlns="http://schemas.openxmlformats.org/spreadsheetml/2006/main">
  <c r="CG15" i="19" l="1"/>
  <c r="CG7" i="19"/>
  <c r="CM6" i="19"/>
  <c r="CN28" i="19"/>
  <c r="CM28" i="19"/>
  <c r="CL28" i="19"/>
  <c r="CK28" i="19"/>
  <c r="CJ28" i="19"/>
  <c r="CI28" i="19"/>
  <c r="CH28" i="19"/>
  <c r="CN27" i="19"/>
  <c r="CM27" i="19"/>
  <c r="CL27" i="19"/>
  <c r="CK27" i="19"/>
  <c r="CJ27" i="19"/>
  <c r="CI27" i="19"/>
  <c r="CH27" i="19"/>
  <c r="CN24" i="19"/>
  <c r="CM24" i="19"/>
  <c r="CL24" i="19"/>
  <c r="CK24" i="19"/>
  <c r="CJ24" i="19"/>
  <c r="CI24" i="19"/>
  <c r="CH24" i="19"/>
  <c r="CN23" i="19"/>
  <c r="CM23" i="19"/>
  <c r="CL23" i="19"/>
  <c r="CK23" i="19"/>
  <c r="CJ23" i="19"/>
  <c r="CI23" i="19"/>
  <c r="CH23" i="19"/>
  <c r="CN22" i="19"/>
  <c r="CM22" i="19"/>
  <c r="CL22" i="19"/>
  <c r="CK22" i="19"/>
  <c r="CJ22" i="19"/>
  <c r="CI22" i="19"/>
  <c r="CH22" i="19"/>
  <c r="CN21" i="19"/>
  <c r="CK21" i="19"/>
  <c r="CH21" i="19"/>
  <c r="CN20" i="19"/>
  <c r="CM20" i="19"/>
  <c r="CL20" i="19"/>
  <c r="CK20" i="19"/>
  <c r="CJ20" i="19"/>
  <c r="CI20" i="19"/>
  <c r="CH20" i="19"/>
  <c r="CN10" i="19"/>
  <c r="CM10" i="19"/>
  <c r="CL10" i="19"/>
  <c r="CK10" i="19"/>
  <c r="CJ10" i="19"/>
  <c r="CI10" i="19"/>
  <c r="CH10" i="19"/>
  <c r="CN9" i="19"/>
  <c r="CM9" i="19"/>
  <c r="CL9" i="19"/>
  <c r="CK9" i="19"/>
  <c r="CJ9" i="19"/>
  <c r="CI9" i="19"/>
  <c r="CH9" i="19"/>
  <c r="CN8" i="19"/>
  <c r="CM8" i="19"/>
  <c r="CL8" i="19"/>
  <c r="CK8" i="19"/>
  <c r="CJ8" i="19"/>
  <c r="CI8" i="19"/>
  <c r="CH8" i="19"/>
  <c r="CN7" i="19"/>
  <c r="CK7" i="19"/>
  <c r="CJ7" i="19"/>
  <c r="CH7" i="19"/>
  <c r="CN6" i="19"/>
  <c r="CL6" i="19"/>
  <c r="CK6" i="19"/>
  <c r="CJ6" i="19"/>
  <c r="CI6" i="19"/>
  <c r="CG28" i="19"/>
  <c r="CG27" i="19"/>
  <c r="CG26" i="19"/>
  <c r="CG25" i="19"/>
  <c r="CG24" i="19"/>
  <c r="CG23" i="19"/>
  <c r="CG22" i="19"/>
  <c r="CG21" i="19"/>
  <c r="CG20" i="19"/>
  <c r="CG19" i="19"/>
  <c r="CG18" i="19"/>
  <c r="CG17" i="19"/>
  <c r="CG16" i="19"/>
  <c r="CG14" i="19"/>
  <c r="CG13" i="19"/>
  <c r="CG12" i="19"/>
  <c r="CG11" i="19"/>
  <c r="CG10" i="19"/>
  <c r="CG9" i="19"/>
  <c r="CG8" i="19"/>
  <c r="CG6" i="19"/>
  <c r="CF28" i="19"/>
  <c r="CE28" i="19"/>
  <c r="CD28" i="19"/>
  <c r="CC28" i="19"/>
  <c r="CB28" i="19"/>
  <c r="CA28" i="19"/>
  <c r="BZ28" i="19"/>
  <c r="CF27" i="19"/>
  <c r="CE27" i="19"/>
  <c r="CD27" i="19"/>
  <c r="CC27" i="19"/>
  <c r="CB27" i="19"/>
  <c r="CA27" i="19"/>
  <c r="BZ27" i="19"/>
  <c r="CF24" i="19"/>
  <c r="CE24" i="19"/>
  <c r="CD24" i="19"/>
  <c r="CC24" i="19"/>
  <c r="CB24" i="19"/>
  <c r="CA24" i="19"/>
  <c r="BZ24" i="19"/>
  <c r="CF23" i="19"/>
  <c r="CE23" i="19"/>
  <c r="CD23" i="19"/>
  <c r="CC23" i="19"/>
  <c r="CB23" i="19"/>
  <c r="CA23" i="19"/>
  <c r="BZ23" i="19"/>
  <c r="CF22" i="19"/>
  <c r="CE22" i="19"/>
  <c r="CD22" i="19"/>
  <c r="CC22" i="19"/>
  <c r="CB22" i="19"/>
  <c r="CA22" i="19"/>
  <c r="BZ22" i="19"/>
  <c r="CF21" i="19"/>
  <c r="CE21" i="19"/>
  <c r="CD21" i="19"/>
  <c r="CC21" i="19"/>
  <c r="CB21" i="19"/>
  <c r="CA21" i="19"/>
  <c r="BZ21" i="19"/>
  <c r="CF20" i="19"/>
  <c r="CE20" i="19"/>
  <c r="CD20" i="19"/>
  <c r="CC20" i="19"/>
  <c r="CB20" i="19"/>
  <c r="CA20" i="19"/>
  <c r="BZ20" i="19"/>
  <c r="CF10" i="19"/>
  <c r="CE10" i="19"/>
  <c r="CD10" i="19"/>
  <c r="CC10" i="19"/>
  <c r="CB10" i="19"/>
  <c r="CA10" i="19"/>
  <c r="BZ10" i="19"/>
  <c r="CF9" i="19"/>
  <c r="CE9" i="19"/>
  <c r="CD9" i="19"/>
  <c r="CC9" i="19"/>
  <c r="CB9" i="19"/>
  <c r="CA9" i="19"/>
  <c r="BZ9" i="19"/>
  <c r="CF8" i="19"/>
  <c r="CE8" i="19"/>
  <c r="CD8" i="19"/>
  <c r="CC8" i="19"/>
  <c r="CB8" i="19"/>
  <c r="CA8" i="19"/>
  <c r="BZ8" i="19"/>
  <c r="CF7" i="19"/>
  <c r="CE7" i="19"/>
  <c r="CD7" i="19"/>
  <c r="CC7" i="19"/>
  <c r="CB7" i="19"/>
  <c r="CA7" i="19"/>
  <c r="BZ7" i="19"/>
  <c r="CF6" i="19"/>
  <c r="CE6" i="19"/>
  <c r="CD6" i="19"/>
  <c r="CC6" i="19"/>
  <c r="CB6" i="19"/>
  <c r="CA6" i="19"/>
  <c r="BZ6" i="19"/>
  <c r="BY28" i="19"/>
  <c r="BY27" i="19"/>
  <c r="BY26" i="19"/>
  <c r="BY25" i="19"/>
  <c r="BY24" i="19"/>
  <c r="BY23" i="19"/>
  <c r="BY22" i="19"/>
  <c r="BY21" i="19"/>
  <c r="BY20" i="19"/>
  <c r="BY19" i="19"/>
  <c r="BY18" i="19"/>
  <c r="BY17" i="19"/>
  <c r="BY16" i="19"/>
  <c r="BY15" i="19"/>
  <c r="BY14" i="19"/>
  <c r="BY13" i="19"/>
  <c r="BY12" i="19"/>
  <c r="BY11" i="19"/>
  <c r="BY10" i="19"/>
  <c r="BY9" i="19"/>
  <c r="BY8" i="19"/>
  <c r="BY7" i="19"/>
  <c r="BY6" i="19"/>
  <c r="BX28" i="19"/>
  <c r="BW28" i="19"/>
  <c r="BV28" i="19"/>
  <c r="BU28" i="19"/>
  <c r="BT28" i="19"/>
  <c r="BS28" i="19"/>
  <c r="BR28" i="19"/>
  <c r="BX27" i="19"/>
  <c r="BW27" i="19"/>
  <c r="BV27" i="19"/>
  <c r="BU27" i="19"/>
  <c r="BT27" i="19"/>
  <c r="BS27" i="19"/>
  <c r="BR27" i="19"/>
  <c r="BX24" i="19"/>
  <c r="BW24" i="19"/>
  <c r="BV24" i="19"/>
  <c r="BU24" i="19"/>
  <c r="BT24" i="19"/>
  <c r="BS24" i="19"/>
  <c r="BR24" i="19"/>
  <c r="BX23" i="19"/>
  <c r="BW23" i="19"/>
  <c r="BV23" i="19"/>
  <c r="BU23" i="19"/>
  <c r="BT23" i="19"/>
  <c r="BS23" i="19"/>
  <c r="BR23" i="19"/>
  <c r="BX22" i="19"/>
  <c r="BW22" i="19"/>
  <c r="BV22" i="19"/>
  <c r="BU22" i="19"/>
  <c r="BT22" i="19"/>
  <c r="BS22" i="19"/>
  <c r="BR22" i="19"/>
  <c r="BX21" i="19"/>
  <c r="BW21" i="19"/>
  <c r="BV21" i="19"/>
  <c r="BU21" i="19"/>
  <c r="BT21" i="19"/>
  <c r="BS21" i="19"/>
  <c r="BR21" i="19"/>
  <c r="BX20" i="19"/>
  <c r="BW20" i="19"/>
  <c r="BV20" i="19"/>
  <c r="BU20" i="19"/>
  <c r="BT20" i="19"/>
  <c r="BS20" i="19"/>
  <c r="BR20" i="19"/>
  <c r="BX10" i="19"/>
  <c r="BW10" i="19"/>
  <c r="BV10" i="19"/>
  <c r="BU10" i="19"/>
  <c r="BT10" i="19"/>
  <c r="BS10" i="19"/>
  <c r="BR10" i="19"/>
  <c r="BX9" i="19"/>
  <c r="BW9" i="19"/>
  <c r="BV9" i="19"/>
  <c r="BU9" i="19"/>
  <c r="BT9" i="19"/>
  <c r="BS9" i="19"/>
  <c r="BR9" i="19"/>
  <c r="BX8" i="19"/>
  <c r="BW8" i="19"/>
  <c r="BV8" i="19"/>
  <c r="BU8" i="19"/>
  <c r="BT8" i="19"/>
  <c r="BS8" i="19"/>
  <c r="BR8" i="19"/>
  <c r="BX7" i="19"/>
  <c r="BW7" i="19"/>
  <c r="BV7" i="19"/>
  <c r="BU7" i="19"/>
  <c r="BT7" i="19"/>
  <c r="BS7" i="19"/>
  <c r="BR7" i="19"/>
  <c r="BX6" i="19"/>
  <c r="BW6" i="19"/>
  <c r="BV6" i="19"/>
  <c r="BU6" i="19"/>
  <c r="BT6" i="19"/>
  <c r="BS6" i="19"/>
  <c r="BR6" i="19"/>
  <c r="BQ28" i="19"/>
  <c r="BQ27" i="19"/>
  <c r="BQ26" i="19"/>
  <c r="BQ25" i="19"/>
  <c r="BQ24" i="19"/>
  <c r="BQ23" i="19"/>
  <c r="BQ22" i="19"/>
  <c r="BQ21" i="19"/>
  <c r="BQ20" i="19"/>
  <c r="BQ19" i="19"/>
  <c r="BQ18" i="19"/>
  <c r="BQ17" i="19"/>
  <c r="BQ16" i="19"/>
  <c r="BQ15" i="19"/>
  <c r="BQ14" i="19"/>
  <c r="BQ13" i="19"/>
  <c r="BQ12" i="19"/>
  <c r="BQ11" i="19"/>
  <c r="BQ10" i="19"/>
  <c r="BQ9" i="19"/>
  <c r="BQ8" i="19"/>
  <c r="BQ7" i="19"/>
  <c r="BQ6" i="19"/>
  <c r="BP28" i="19"/>
  <c r="BO28" i="19"/>
  <c r="BN28" i="19"/>
  <c r="BM28" i="19"/>
  <c r="BL28" i="19"/>
  <c r="BK28" i="19"/>
  <c r="BJ28" i="19"/>
  <c r="BP27" i="19"/>
  <c r="BO27" i="19"/>
  <c r="BN27" i="19"/>
  <c r="BM27" i="19"/>
  <c r="BL27" i="19"/>
  <c r="BK27" i="19"/>
  <c r="BJ27" i="19"/>
  <c r="BP24" i="19"/>
  <c r="BO24" i="19"/>
  <c r="BN24" i="19"/>
  <c r="BM24" i="19"/>
  <c r="BL24" i="19"/>
  <c r="BK24" i="19"/>
  <c r="BJ24" i="19"/>
  <c r="BP23" i="19"/>
  <c r="BO23" i="19"/>
  <c r="BN23" i="19"/>
  <c r="BM23" i="19"/>
  <c r="BL23" i="19"/>
  <c r="BK23" i="19"/>
  <c r="BJ23" i="19"/>
  <c r="BP22" i="19"/>
  <c r="BO22" i="19"/>
  <c r="BN22" i="19"/>
  <c r="BM22" i="19"/>
  <c r="BL22" i="19"/>
  <c r="BK22" i="19"/>
  <c r="BJ22" i="19"/>
  <c r="BP21" i="19"/>
  <c r="BO21" i="19"/>
  <c r="BN21" i="19"/>
  <c r="BM21" i="19"/>
  <c r="BL21" i="19"/>
  <c r="BK21" i="19"/>
  <c r="BJ21" i="19"/>
  <c r="BP20" i="19"/>
  <c r="BO20" i="19"/>
  <c r="BN20" i="19"/>
  <c r="BM20" i="19"/>
  <c r="BL20" i="19"/>
  <c r="BK20" i="19"/>
  <c r="BJ20" i="19"/>
  <c r="BP10" i="19"/>
  <c r="BO10" i="19"/>
  <c r="BN10" i="19"/>
  <c r="BM10" i="19"/>
  <c r="BL10" i="19"/>
  <c r="BK10" i="19"/>
  <c r="BJ10" i="19"/>
  <c r="BP9" i="19"/>
  <c r="BO9" i="19"/>
  <c r="BN9" i="19"/>
  <c r="BM9" i="19"/>
  <c r="BL9" i="19"/>
  <c r="BK9" i="19"/>
  <c r="BJ9" i="19"/>
  <c r="BP8" i="19"/>
  <c r="BO8" i="19"/>
  <c r="BN8" i="19"/>
  <c r="BM8" i="19"/>
  <c r="BL8" i="19"/>
  <c r="BK8" i="19"/>
  <c r="BJ8" i="19"/>
  <c r="BP7" i="19"/>
  <c r="BO7" i="19"/>
  <c r="BN7" i="19"/>
  <c r="BM7" i="19"/>
  <c r="BL7" i="19"/>
  <c r="BK7" i="19"/>
  <c r="BJ7" i="19"/>
  <c r="BP6" i="19"/>
  <c r="BO6" i="19"/>
  <c r="BN6" i="19"/>
  <c r="BM6" i="19"/>
  <c r="BL6" i="19"/>
  <c r="BK6" i="19"/>
  <c r="BJ6" i="19"/>
  <c r="BI28" i="19"/>
  <c r="BI27" i="19"/>
  <c r="BI26" i="19"/>
  <c r="BI25" i="19"/>
  <c r="BI24" i="19"/>
  <c r="BI23" i="19"/>
  <c r="BI22" i="19"/>
  <c r="BI21" i="19"/>
  <c r="BI20" i="19"/>
  <c r="BI19" i="19"/>
  <c r="BI18" i="19"/>
  <c r="BI17" i="19"/>
  <c r="BI16" i="19"/>
  <c r="BI15" i="19"/>
  <c r="BI14" i="19"/>
  <c r="BI13" i="19"/>
  <c r="BI12" i="19"/>
  <c r="BI11" i="19"/>
  <c r="BI10" i="19"/>
  <c r="BI9" i="19"/>
  <c r="BI8" i="19"/>
  <c r="BI7" i="19"/>
  <c r="BI6" i="19"/>
  <c r="BH28" i="19"/>
  <c r="BG28" i="19"/>
  <c r="BF28" i="19"/>
  <c r="BE28" i="19"/>
  <c r="BD28" i="19"/>
  <c r="BC28" i="19"/>
  <c r="BB28" i="19"/>
  <c r="BH27" i="19"/>
  <c r="BG27" i="19"/>
  <c r="BF27" i="19"/>
  <c r="BE27" i="19"/>
  <c r="BD27" i="19"/>
  <c r="BC27" i="19"/>
  <c r="BB27" i="19"/>
  <c r="BH24" i="19"/>
  <c r="BG24" i="19"/>
  <c r="BF24" i="19"/>
  <c r="BE24" i="19"/>
  <c r="BD24" i="19"/>
  <c r="BC24" i="19"/>
  <c r="BB24" i="19"/>
  <c r="BH23" i="19"/>
  <c r="BG23" i="19"/>
  <c r="BF23" i="19"/>
  <c r="BE23" i="19"/>
  <c r="BD23" i="19"/>
  <c r="BC23" i="19"/>
  <c r="BB23" i="19"/>
  <c r="BH22" i="19"/>
  <c r="BG22" i="19"/>
  <c r="BF22" i="19"/>
  <c r="BE22" i="19"/>
  <c r="BD22" i="19"/>
  <c r="BC22" i="19"/>
  <c r="BB22" i="19"/>
  <c r="BH21" i="19"/>
  <c r="BG21" i="19"/>
  <c r="BF21" i="19"/>
  <c r="BE21" i="19"/>
  <c r="BD21" i="19"/>
  <c r="BC21" i="19"/>
  <c r="BB21" i="19"/>
  <c r="BH20" i="19"/>
  <c r="BG20" i="19"/>
  <c r="BF20" i="19"/>
  <c r="BE20" i="19"/>
  <c r="BD20" i="19"/>
  <c r="BC20" i="19"/>
  <c r="BB20" i="19"/>
  <c r="BA28" i="19"/>
  <c r="BA27" i="19"/>
  <c r="BA26" i="19"/>
  <c r="BA25" i="19"/>
  <c r="BA24" i="19"/>
  <c r="BA23" i="19"/>
  <c r="BA22" i="19"/>
  <c r="BA21" i="19"/>
  <c r="BA20" i="19"/>
  <c r="BA19" i="19"/>
  <c r="BA18" i="19"/>
  <c r="BA17" i="19"/>
  <c r="BA16" i="19"/>
  <c r="BA15" i="19"/>
  <c r="BA14" i="19"/>
  <c r="BA13" i="19"/>
  <c r="BA12" i="19"/>
  <c r="BA11" i="19"/>
  <c r="BH10" i="19"/>
  <c r="BG10" i="19"/>
  <c r="BF10" i="19"/>
  <c r="BE10" i="19"/>
  <c r="BD10" i="19"/>
  <c r="BC10" i="19"/>
  <c r="BB10" i="19"/>
  <c r="BA10" i="19"/>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AZ28" i="19"/>
  <c r="AY28" i="19"/>
  <c r="AX28" i="19"/>
  <c r="AW28" i="19"/>
  <c r="AV28" i="19"/>
  <c r="AU28" i="19"/>
  <c r="AT28" i="19"/>
  <c r="AZ27" i="19"/>
  <c r="AY27" i="19"/>
  <c r="AX27" i="19"/>
  <c r="AW27" i="19"/>
  <c r="AV27" i="19"/>
  <c r="AU27" i="19"/>
  <c r="AT27" i="19"/>
  <c r="AS28" i="19"/>
  <c r="AS27" i="19"/>
  <c r="AS26" i="19"/>
  <c r="AS25" i="19"/>
  <c r="AZ24" i="19"/>
  <c r="AY24" i="19"/>
  <c r="AX24" i="19"/>
  <c r="AW24" i="19"/>
  <c r="AV24" i="19"/>
  <c r="AU24" i="19"/>
  <c r="AT24" i="19"/>
  <c r="AS24" i="19"/>
  <c r="AZ23" i="19"/>
  <c r="AY23" i="19"/>
  <c r="AX23" i="19"/>
  <c r="AW23" i="19"/>
  <c r="AV23" i="19"/>
  <c r="AU23" i="19"/>
  <c r="AT23" i="19"/>
  <c r="AS23" i="19"/>
  <c r="AZ22" i="19"/>
  <c r="AY22" i="19"/>
  <c r="AX22" i="19"/>
  <c r="AW22" i="19"/>
  <c r="AV22" i="19"/>
  <c r="AU22" i="19"/>
  <c r="AT22" i="19"/>
  <c r="AS22" i="19"/>
  <c r="AZ21" i="19"/>
  <c r="AY21" i="19"/>
  <c r="AX21" i="19"/>
  <c r="AW21" i="19"/>
  <c r="AV21" i="19"/>
  <c r="AU21" i="19"/>
  <c r="AT21" i="19"/>
  <c r="AS21" i="19"/>
  <c r="AZ20" i="19"/>
  <c r="AY20" i="19"/>
  <c r="AX20" i="19"/>
  <c r="AW20" i="19"/>
  <c r="AV20" i="19"/>
  <c r="AU20" i="19"/>
  <c r="AT20" i="19"/>
  <c r="AS20" i="19"/>
  <c r="AS19" i="19"/>
  <c r="AS18" i="19"/>
  <c r="AS17" i="19"/>
  <c r="AS16" i="19"/>
  <c r="AS15" i="19"/>
  <c r="AS14" i="19"/>
  <c r="AS13" i="19"/>
  <c r="AS12" i="19"/>
  <c r="AS11" i="19"/>
  <c r="AZ10" i="19"/>
  <c r="AY10" i="19"/>
  <c r="AX10" i="19"/>
  <c r="AW10" i="19"/>
  <c r="AV10" i="19"/>
  <c r="AU10" i="19"/>
  <c r="AT10" i="19"/>
  <c r="AS10" i="19"/>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AR28" i="19"/>
  <c r="AQ28" i="19"/>
  <c r="AP28" i="19"/>
  <c r="AO28" i="19"/>
  <c r="AN28" i="19"/>
  <c r="AM28" i="19"/>
  <c r="AL28" i="19"/>
  <c r="AR27" i="19"/>
  <c r="AQ27" i="19"/>
  <c r="AP27" i="19"/>
  <c r="AO27" i="19"/>
  <c r="AN27" i="19"/>
  <c r="AM27" i="19"/>
  <c r="AL27" i="19"/>
  <c r="AR24" i="19"/>
  <c r="AQ24" i="19"/>
  <c r="AP24" i="19"/>
  <c r="AO24" i="19"/>
  <c r="AN24" i="19"/>
  <c r="AM24" i="19"/>
  <c r="AL24" i="19"/>
  <c r="AR23" i="19"/>
  <c r="AQ23" i="19"/>
  <c r="AP23" i="19"/>
  <c r="AO23" i="19"/>
  <c r="AN23" i="19"/>
  <c r="AM23" i="19"/>
  <c r="AL23" i="19"/>
  <c r="AR22" i="19"/>
  <c r="AQ22" i="19"/>
  <c r="AP22" i="19"/>
  <c r="AO22" i="19"/>
  <c r="AN22" i="19"/>
  <c r="AM22" i="19"/>
  <c r="AL22" i="19"/>
  <c r="AR21" i="19"/>
  <c r="AQ21" i="19"/>
  <c r="AP21" i="19"/>
  <c r="AO21" i="19"/>
  <c r="AN21" i="19"/>
  <c r="AM21" i="19"/>
  <c r="AL21" i="19"/>
  <c r="AR20" i="19"/>
  <c r="AQ20" i="19"/>
  <c r="AP20" i="19"/>
  <c r="AO20" i="19"/>
  <c r="AN20" i="19"/>
  <c r="AM20" i="19"/>
  <c r="AL20" i="19"/>
  <c r="AK28" i="19"/>
  <c r="AK27" i="19"/>
  <c r="AK26" i="19"/>
  <c r="AK25" i="19"/>
  <c r="AK24" i="19"/>
  <c r="AK23" i="19"/>
  <c r="AK22" i="19"/>
  <c r="AK21" i="19"/>
  <c r="AK20" i="19"/>
  <c r="AK19" i="19"/>
  <c r="AK18" i="19"/>
  <c r="AK17" i="19"/>
  <c r="AK16" i="19"/>
  <c r="AK15" i="19"/>
  <c r="AK14" i="19"/>
  <c r="AK13" i="19"/>
  <c r="AK12" i="19"/>
  <c r="AK11" i="19"/>
  <c r="AR10" i="19"/>
  <c r="AQ10" i="19"/>
  <c r="AP10" i="19"/>
  <c r="AO10" i="19"/>
  <c r="AN10" i="19"/>
  <c r="AM10" i="19"/>
  <c r="AL10" i="19"/>
  <c r="AK10" i="19"/>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AJ28" i="19"/>
  <c r="AI28" i="19"/>
  <c r="AH28" i="19"/>
  <c r="AG28" i="19"/>
  <c r="AF28" i="19"/>
  <c r="AE28" i="19"/>
  <c r="AD28" i="19"/>
  <c r="AC28" i="19"/>
  <c r="AJ27" i="19"/>
  <c r="AI27" i="19"/>
  <c r="AH27" i="19"/>
  <c r="AG27" i="19"/>
  <c r="AF27" i="19"/>
  <c r="AE27" i="19"/>
  <c r="AD27" i="19"/>
  <c r="AC27" i="19"/>
  <c r="AC26" i="19"/>
  <c r="AC25" i="19"/>
  <c r="AJ24" i="19"/>
  <c r="AI24" i="19"/>
  <c r="AH24" i="19"/>
  <c r="AG24" i="19"/>
  <c r="AF24" i="19"/>
  <c r="AE24" i="19"/>
  <c r="AD24" i="19"/>
  <c r="AC24" i="19"/>
  <c r="AJ23" i="19"/>
  <c r="AI23" i="19"/>
  <c r="AH23" i="19"/>
  <c r="AG23" i="19"/>
  <c r="AF23" i="19"/>
  <c r="AE23" i="19"/>
  <c r="AD23" i="19"/>
  <c r="AC23" i="19"/>
  <c r="AJ22" i="19"/>
  <c r="AI22" i="19"/>
  <c r="AH22" i="19"/>
  <c r="AG22" i="19"/>
  <c r="AF22" i="19"/>
  <c r="AE22" i="19"/>
  <c r="AD22" i="19"/>
  <c r="AC22" i="19"/>
  <c r="AJ21" i="19"/>
  <c r="AI21" i="19"/>
  <c r="AH21" i="19"/>
  <c r="AG21" i="19"/>
  <c r="AF21" i="19"/>
  <c r="AE21" i="19"/>
  <c r="AD21" i="19"/>
  <c r="AC21" i="19"/>
  <c r="AJ20" i="19"/>
  <c r="AI20" i="19"/>
  <c r="AH20" i="19"/>
  <c r="AG20" i="19"/>
  <c r="AF20" i="19"/>
  <c r="AE20" i="19"/>
  <c r="AD20" i="19"/>
  <c r="AC20" i="19"/>
  <c r="AC19" i="19"/>
  <c r="AC18" i="19"/>
  <c r="AC17" i="19"/>
  <c r="AC16" i="19"/>
  <c r="AC15" i="19"/>
  <c r="AC14" i="19"/>
  <c r="AC13" i="19"/>
  <c r="AC12" i="19"/>
  <c r="AC11" i="19"/>
  <c r="AJ10" i="19"/>
  <c r="AI10" i="19"/>
  <c r="AH10" i="19"/>
  <c r="AG10" i="19"/>
  <c r="AF10" i="19"/>
  <c r="AE10" i="19"/>
  <c r="AD10" i="19"/>
  <c r="AC10" i="19"/>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AB28" i="19"/>
  <c r="AA28" i="19"/>
  <c r="Z28" i="19"/>
  <c r="Y28" i="19"/>
  <c r="X28" i="19"/>
  <c r="W28" i="19"/>
  <c r="V28" i="19"/>
  <c r="AB27" i="19"/>
  <c r="AA27" i="19"/>
  <c r="Z27" i="19"/>
  <c r="Y27" i="19"/>
  <c r="X27" i="19"/>
  <c r="W27" i="19"/>
  <c r="V27" i="19"/>
  <c r="AB24" i="19"/>
  <c r="AA24" i="19"/>
  <c r="Z24" i="19"/>
  <c r="Y24" i="19"/>
  <c r="X24" i="19"/>
  <c r="W24" i="19"/>
  <c r="V24" i="19"/>
  <c r="AB23" i="19"/>
  <c r="AA23" i="19"/>
  <c r="Z23" i="19"/>
  <c r="Y23" i="19"/>
  <c r="X23" i="19"/>
  <c r="W23" i="19"/>
  <c r="V23" i="19"/>
  <c r="AB22" i="19"/>
  <c r="AA22" i="19"/>
  <c r="Z22" i="19"/>
  <c r="Y22" i="19"/>
  <c r="X22" i="19"/>
  <c r="W22" i="19"/>
  <c r="V22" i="19"/>
  <c r="AB21" i="19"/>
  <c r="AA21" i="19"/>
  <c r="Z21" i="19"/>
  <c r="Y21" i="19"/>
  <c r="X21" i="19"/>
  <c r="W21" i="19"/>
  <c r="V21" i="19"/>
  <c r="AB20" i="19"/>
  <c r="AA20" i="19"/>
  <c r="Z20" i="19"/>
  <c r="Y20" i="19"/>
  <c r="X20" i="19"/>
  <c r="W20" i="19"/>
  <c r="V20" i="19"/>
  <c r="U28" i="19"/>
  <c r="U27" i="19"/>
  <c r="U26" i="19"/>
  <c r="U25" i="19"/>
  <c r="U24" i="19"/>
  <c r="U23" i="19"/>
  <c r="U22" i="19"/>
  <c r="U21" i="19"/>
  <c r="U20" i="19"/>
  <c r="U19" i="19"/>
  <c r="U18" i="19"/>
  <c r="U17" i="19"/>
  <c r="U16" i="19"/>
  <c r="U15" i="19"/>
  <c r="U14" i="19"/>
  <c r="U13" i="19"/>
  <c r="U12" i="19"/>
  <c r="U11" i="19"/>
  <c r="AB10" i="19"/>
  <c r="AA10" i="19"/>
  <c r="Z10" i="19"/>
  <c r="Y10" i="19"/>
  <c r="X10" i="19"/>
  <c r="W10" i="19"/>
  <c r="V10" i="19"/>
  <c r="U10" i="19"/>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M6" i="19"/>
  <c r="M7" i="19"/>
  <c r="T28" i="19"/>
  <c r="S28" i="19"/>
  <c r="R28" i="19"/>
  <c r="Q28" i="19"/>
  <c r="P28" i="19"/>
  <c r="O28" i="19"/>
  <c r="N28" i="19"/>
  <c r="T27" i="19"/>
  <c r="S27" i="19"/>
  <c r="R27" i="19"/>
  <c r="Q27" i="19"/>
  <c r="P27" i="19"/>
  <c r="O27" i="19"/>
  <c r="N27"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T10" i="19"/>
  <c r="S10" i="19"/>
  <c r="R10" i="19"/>
  <c r="Q10" i="19"/>
  <c r="P10" i="19"/>
  <c r="O10" i="19"/>
  <c r="N10" i="19"/>
  <c r="CL21" i="19" l="1"/>
  <c r="CL7" i="19"/>
  <c r="CI21" i="19"/>
  <c r="CM21" i="19"/>
  <c r="CH6" i="19"/>
  <c r="CI7" i="19"/>
  <c r="CM7" i="19"/>
  <c r="CJ21" i="19"/>
  <c r="M28" i="19"/>
  <c r="M27" i="19"/>
  <c r="M26" i="19"/>
  <c r="M25" i="19"/>
  <c r="M24" i="19"/>
  <c r="M23" i="19"/>
  <c r="M22" i="19"/>
  <c r="M21" i="19"/>
  <c r="M20" i="19"/>
  <c r="M19" i="19"/>
  <c r="M18" i="19"/>
  <c r="M17" i="19"/>
  <c r="M16" i="19"/>
  <c r="M15" i="19"/>
  <c r="M14" i="19"/>
  <c r="M13" i="19"/>
  <c r="M12" i="19"/>
  <c r="M11" i="19"/>
  <c r="M10" i="19"/>
  <c r="L28" i="19"/>
  <c r="K28" i="19"/>
  <c r="J28" i="19"/>
  <c r="I28" i="19"/>
  <c r="H28" i="19"/>
  <c r="G28" i="19"/>
  <c r="F28" i="19"/>
  <c r="L27" i="19"/>
  <c r="K27" i="19"/>
  <c r="J27" i="19"/>
  <c r="I27" i="19"/>
  <c r="H27" i="19"/>
  <c r="G27" i="19"/>
  <c r="F27" i="19"/>
  <c r="L24" i="19"/>
  <c r="K24" i="19"/>
  <c r="J24"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0" i="19"/>
  <c r="K10" i="19"/>
  <c r="J10" i="19"/>
  <c r="I10" i="19"/>
  <c r="H10" i="19"/>
  <c r="G10" i="19"/>
  <c r="F10" i="19"/>
  <c r="E28" i="19"/>
  <c r="E27" i="19"/>
  <c r="E26" i="19"/>
  <c r="E25" i="19"/>
  <c r="E24" i="19"/>
  <c r="E23" i="19"/>
  <c r="E22" i="19"/>
  <c r="E21" i="19"/>
  <c r="E20" i="19"/>
  <c r="E19" i="19"/>
  <c r="E18" i="19"/>
  <c r="E17" i="19"/>
  <c r="E16" i="19"/>
  <c r="E15" i="19"/>
  <c r="E14" i="19"/>
  <c r="E13" i="19"/>
  <c r="E12" i="19"/>
  <c r="E11" i="19"/>
  <c r="E10" i="19"/>
  <c r="T9" i="19"/>
  <c r="S9" i="19"/>
  <c r="R9" i="19"/>
  <c r="Q9" i="19"/>
  <c r="P9" i="19"/>
  <c r="O9" i="19"/>
  <c r="N9" i="19"/>
  <c r="M9" i="19"/>
  <c r="T8" i="19"/>
  <c r="S8" i="19"/>
  <c r="R8" i="19"/>
  <c r="Q8" i="19"/>
  <c r="P8" i="19"/>
  <c r="O8" i="19"/>
  <c r="N8" i="19"/>
  <c r="M8" i="19"/>
  <c r="T7" i="19"/>
  <c r="S7" i="19"/>
  <c r="R7" i="19"/>
  <c r="Q7" i="19"/>
  <c r="P7" i="19"/>
  <c r="O7" i="19"/>
  <c r="N7" i="19"/>
  <c r="T6" i="19"/>
  <c r="S6" i="19"/>
  <c r="R6" i="19"/>
  <c r="Q6" i="19"/>
  <c r="P6" i="19"/>
  <c r="O6" i="19"/>
  <c r="N6" i="19"/>
  <c r="L9" i="19"/>
  <c r="K9" i="19"/>
  <c r="J9" i="19"/>
  <c r="I9" i="19"/>
  <c r="H9" i="19"/>
  <c r="G9" i="19"/>
  <c r="F9" i="19"/>
  <c r="L8" i="19"/>
  <c r="K8" i="19"/>
  <c r="J8" i="19"/>
  <c r="I8" i="19"/>
  <c r="H8" i="19"/>
  <c r="G8" i="19"/>
  <c r="F8" i="19"/>
  <c r="L7" i="19"/>
  <c r="K7" i="19"/>
  <c r="J7" i="19"/>
  <c r="I7" i="19"/>
  <c r="H7" i="19"/>
  <c r="G7" i="19"/>
  <c r="F7" i="19"/>
  <c r="L6" i="19"/>
  <c r="K6" i="19"/>
  <c r="J6" i="19"/>
  <c r="I6" i="19"/>
  <c r="H6" i="19"/>
  <c r="G6" i="19"/>
  <c r="F6" i="19"/>
  <c r="E9" i="19"/>
  <c r="E8" i="19"/>
  <c r="E7" i="19"/>
  <c r="E6" i="19"/>
  <c r="M16" i="17" l="1"/>
  <c r="L16" i="17"/>
  <c r="J16" i="17"/>
  <c r="G16" i="17"/>
  <c r="G17" i="17" s="1"/>
  <c r="I16" i="17"/>
  <c r="H16" i="17"/>
  <c r="F16" i="17"/>
  <c r="E16" i="17"/>
  <c r="D16" i="17"/>
  <c r="C16" i="17"/>
  <c r="B16" i="17"/>
  <c r="M15" i="17"/>
  <c r="L15" i="17"/>
  <c r="J15" i="17"/>
  <c r="G15" i="17"/>
  <c r="I15" i="17"/>
  <c r="H15" i="17"/>
  <c r="F15" i="17"/>
  <c r="E15" i="17"/>
  <c r="D15" i="17"/>
  <c r="C15" i="17"/>
  <c r="B15" i="17"/>
  <c r="M14" i="17"/>
  <c r="L14" i="17"/>
  <c r="J14" i="17"/>
  <c r="G14" i="17"/>
  <c r="I14" i="17"/>
  <c r="H14" i="17"/>
  <c r="F14" i="17"/>
  <c r="E14" i="17"/>
  <c r="D14" i="17"/>
  <c r="C14" i="17"/>
  <c r="B14" i="17"/>
  <c r="M13" i="17"/>
  <c r="L13" i="17"/>
  <c r="J13" i="17"/>
  <c r="G13" i="17"/>
  <c r="I13" i="17"/>
  <c r="H13" i="17"/>
  <c r="F13" i="17"/>
  <c r="E13" i="17"/>
  <c r="D13" i="17"/>
  <c r="C13" i="17"/>
  <c r="B13" i="17"/>
  <c r="M12" i="17"/>
  <c r="L12" i="17"/>
  <c r="J12" i="17"/>
  <c r="G12" i="17"/>
  <c r="I12" i="17"/>
  <c r="H12" i="17"/>
  <c r="F12" i="17"/>
  <c r="E12" i="17"/>
  <c r="D12" i="17"/>
  <c r="C12" i="17"/>
  <c r="B12" i="17"/>
  <c r="M11" i="17"/>
  <c r="L11" i="17"/>
  <c r="J11" i="17"/>
  <c r="G11" i="17"/>
  <c r="I11" i="17"/>
  <c r="H11" i="17"/>
  <c r="F11" i="17"/>
  <c r="E11" i="17"/>
  <c r="D11" i="17"/>
  <c r="C11" i="17"/>
  <c r="B11" i="17"/>
  <c r="M10" i="17"/>
  <c r="L10" i="17"/>
  <c r="J10" i="17"/>
  <c r="G10" i="17"/>
  <c r="I10" i="17"/>
  <c r="H10" i="17"/>
  <c r="F10" i="17"/>
  <c r="E10" i="17"/>
  <c r="D10" i="17"/>
  <c r="C10" i="17"/>
  <c r="B10" i="17"/>
  <c r="M9" i="17"/>
  <c r="L9" i="17"/>
  <c r="J9" i="17"/>
  <c r="G9" i="17"/>
  <c r="I9" i="17"/>
  <c r="H9" i="17"/>
  <c r="F9" i="17"/>
  <c r="E9" i="17"/>
  <c r="D9" i="17"/>
  <c r="C9" i="17"/>
  <c r="B9" i="17"/>
  <c r="M8" i="17"/>
  <c r="L8" i="17"/>
  <c r="J8" i="17"/>
  <c r="G8" i="17"/>
  <c r="I8" i="17"/>
  <c r="H8" i="17"/>
  <c r="F8" i="17"/>
  <c r="E8" i="17"/>
  <c r="D8" i="17"/>
  <c r="C8" i="17"/>
  <c r="B8" i="17"/>
  <c r="M7" i="17"/>
  <c r="L7" i="17"/>
  <c r="J7" i="17"/>
  <c r="G7" i="17"/>
  <c r="I7" i="17"/>
  <c r="H7" i="17"/>
  <c r="F7" i="17"/>
  <c r="E7" i="17"/>
  <c r="D7" i="17"/>
  <c r="C7" i="17"/>
  <c r="B7" i="17"/>
  <c r="M6" i="17"/>
  <c r="L6" i="17"/>
  <c r="J6" i="17"/>
  <c r="G6" i="17"/>
  <c r="I6" i="17"/>
  <c r="H6" i="17"/>
  <c r="F6" i="17"/>
  <c r="E6" i="17"/>
  <c r="D6" i="17"/>
  <c r="C6" i="17"/>
  <c r="B6" i="17"/>
  <c r="I17" i="17" l="1"/>
  <c r="K8" i="17"/>
  <c r="K10" i="17"/>
  <c r="H17" i="17"/>
  <c r="B17" i="17"/>
  <c r="K6" i="17"/>
  <c r="E17" i="17"/>
  <c r="L17" i="17"/>
  <c r="K7" i="17"/>
  <c r="K11" i="17"/>
  <c r="D17" i="17"/>
  <c r="K9" i="17"/>
  <c r="C17" i="17"/>
  <c r="K12" i="17"/>
  <c r="K13" i="17"/>
  <c r="K14" i="17"/>
  <c r="K15" i="17"/>
  <c r="F17" i="17"/>
  <c r="M17" i="17"/>
</calcChain>
</file>

<file path=xl/sharedStrings.xml><?xml version="1.0" encoding="utf-8"?>
<sst xmlns="http://schemas.openxmlformats.org/spreadsheetml/2006/main" count="13578" uniqueCount="107">
  <si>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</si>
  <si>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</si>
  <si>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</si>
  <si>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</si>
  <si>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</si>
  <si>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</si>
  <si>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</si>
  <si>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</si>
  <si>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</si>
  <si>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</si>
  <si>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</si>
  <si>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</si>
  <si>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</si>
  <si>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</si>
  <si>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</si>
  <si>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</si>
  <si>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</si>
  <si>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</si>
  <si>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</si>
  <si>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</si>
  <si>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</si>
  <si>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</si>
  <si>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</si>
  <si>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</si>
  <si>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</si>
  <si>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</si>
  <si>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</si>
  <si>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</si>
  <si>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</si>
  <si>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</si>
  <si>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</si>
  <si>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</si>
  <si>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</si>
  <si>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</si>
  <si>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</si>
  <si>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</si>
  <si>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</si>
  <si>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</si>
  <si>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</si>
  <si>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</si>
  <si>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</si>
  <si>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</si>
  <si>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</si>
  <si>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</si>
  <si>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</si>
  <si>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</si>
  <si>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</si>
  <si>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</si>
  <si>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</si>
  <si>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</si>
  <si>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</si>
  <si>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</si>
  <si>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</si>
  <si>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</si>
  <si>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</si>
  <si>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</si>
  <si>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</si>
  <si>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</si>
  <si>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</si>
  <si>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</si>
  <si>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</si>
  <si>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</si>
  <si>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</si>
  <si>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</si>
  <si>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</si>
  <si>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</si>
  <si>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</si>
  <si>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</si>
  <si>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</si>
  <si>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</si>
  <si>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</si>
  <si>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</si>
  <si>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</si>
  <si>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</si>
  <si>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</si>
  <si>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</si>
  <si>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</si>
  <si>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</si>
  <si>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</si>
  <si>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</si>
  <si>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</si>
  <si>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</si>
  <si>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</si>
  <si>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</si>
  <si>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ＬＰＧ</t>
    <phoneticPr fontId="4"/>
  </si>
  <si>
    <t>ＬＮＧ</t>
    <phoneticPr fontId="4"/>
  </si>
  <si>
    <t>汽力</t>
    <phoneticPr fontId="4"/>
  </si>
  <si>
    <t>原動力別　</t>
    <phoneticPr fontId="4"/>
  </si>
  <si>
    <t>バイオマス</t>
    <phoneticPr fontId="4"/>
  </si>
  <si>
    <t>年度</t>
    <rPh sb="0" eb="2">
      <t>ネンド</t>
    </rPh>
    <phoneticPr fontId="4"/>
  </si>
  <si>
    <t>上期</t>
    <rPh sb="0" eb="1">
      <t>カミ</t>
    </rPh>
    <rPh sb="1" eb="2">
      <t>キ</t>
    </rPh>
    <phoneticPr fontId="4"/>
  </si>
  <si>
    <t>内燃力</t>
    <phoneticPr fontId="4"/>
  </si>
  <si>
    <t>バイオマス</t>
    <phoneticPr fontId="4"/>
  </si>
  <si>
    <t>汽力</t>
    <phoneticPr fontId="4"/>
  </si>
  <si>
    <t>内燃力</t>
    <phoneticPr fontId="4"/>
  </si>
  <si>
    <t>ＬＮＧ</t>
    <phoneticPr fontId="4"/>
  </si>
  <si>
    <t>内燃力</t>
    <phoneticPr fontId="4"/>
  </si>
  <si>
    <t>内燃力</t>
    <phoneticPr fontId="4"/>
  </si>
  <si>
    <t>原動力別　</t>
    <phoneticPr fontId="4"/>
  </si>
  <si>
    <t>汽力</t>
    <phoneticPr fontId="4"/>
  </si>
  <si>
    <t>ＬＰＧ</t>
    <phoneticPr fontId="4"/>
  </si>
  <si>
    <t>（ 〃 ４）火力の燃料別の発電電力量は、複数の燃料を使用している場合は主要な燃料（主要な燃料が不明な場合はその他）に計上している。</t>
    <phoneticPr fontId="4"/>
  </si>
  <si>
    <t>（参考）２０２０年度（令和２年度）の自家用発電の主な実績</t>
    <rPh sb="1" eb="3">
      <t>サンコウ</t>
    </rPh>
    <rPh sb="8" eb="10">
      <t>ネンド</t>
    </rPh>
    <rPh sb="11" eb="13">
      <t>レイワ</t>
    </rPh>
    <rPh sb="14" eb="16">
      <t>ネンド</t>
    </rPh>
    <rPh sb="18" eb="21">
      <t>ジカヨウ</t>
    </rPh>
    <rPh sb="21" eb="23">
      <t>ハツデン</t>
    </rPh>
    <rPh sb="24" eb="25">
      <t>シュ</t>
    </rPh>
    <rPh sb="26" eb="28">
      <t>ジッセキ</t>
    </rPh>
    <phoneticPr fontId="14"/>
  </si>
  <si>
    <t>5-(2)　自家用発電実績（２０２０年度（令和２年度））</t>
    <rPh sb="6" eb="9">
      <t>ジカヨウ</t>
    </rPh>
    <rPh sb="9" eb="11">
      <t>ハツデン</t>
    </rPh>
    <rPh sb="11" eb="13">
      <t>ジッセキ</t>
    </rPh>
    <rPh sb="18" eb="20">
      <t>ネンドヘイネンド</t>
    </rPh>
    <rPh sb="21" eb="23">
      <t>レイワ</t>
    </rPh>
    <rPh sb="24" eb="26">
      <t>ネンド</t>
    </rPh>
    <phoneticPr fontId="4"/>
  </si>
  <si>
    <t>&lt;0&gt;</t>
  </si>
  <si>
    <t>5-(2)　自家用発電実績（２０２０年度下期分）</t>
    <rPh sb="6" eb="9">
      <t>ジカヨウ</t>
    </rPh>
    <rPh sb="9" eb="11">
      <t>ハツデン</t>
    </rPh>
    <rPh sb="11" eb="13">
      <t>ジッセキ</t>
    </rPh>
    <rPh sb="18" eb="20">
      <t>ネンド</t>
    </rPh>
    <rPh sb="20" eb="21">
      <t>シモ</t>
    </rPh>
    <rPh sb="22" eb="23">
      <t>ブン</t>
    </rPh>
    <phoneticPr fontId="4"/>
  </si>
  <si>
    <t>5-(2)　自家用発電実績（２０２０年度上期分）　2021.10.29一部訂正</t>
    <rPh sb="6" eb="9">
      <t>ジカヨウ</t>
    </rPh>
    <rPh sb="9" eb="11">
      <t>ハツデン</t>
    </rPh>
    <rPh sb="11" eb="13">
      <t>ジッセキ</t>
    </rPh>
    <rPh sb="18" eb="20">
      <t>ネンド</t>
    </rPh>
    <rPh sb="20" eb="21">
      <t>カミ</t>
    </rPh>
    <rPh sb="22" eb="23">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</si>
</sst>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88">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78"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78"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78"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77"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77"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78"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78"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77"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77" fontId="7" fillId="0" borderId="57" xfId="3" applyNumberFormat="1" applyFont="1" applyFill="1" applyBorder="1" applyAlignment="1">
      <alignment horizontal="right" vertical="center"/>
    </xf>
    <xf numFmtId="177" fontId="7" fillId="0" borderId="51" xfId="3" applyNumberFormat="1" applyFont="1" applyFill="1" applyBorder="1" applyAlignment="1">
      <alignment horizontal="center" vertical="center"/>
    </xf>
    <xf numFmtId="177" fontId="7" fillId="0" borderId="54" xfId="3" applyNumberFormat="1" applyFont="1" applyFill="1" applyBorder="1" applyAlignment="1">
      <alignment horizontal="center" vertical="center"/>
    </xf>
    <xf numFmtId="177" fontId="7" fillId="0" borderId="55" xfId="3" applyNumberFormat="1" applyFont="1" applyFill="1" applyBorder="1" applyAlignment="1">
      <alignment horizontal="center" vertical="center"/>
    </xf>
    <xf numFmtId="177"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78"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0" xfId="6" applyFont="1" applyFill="1" applyBorder="1" applyAlignment="1">
      <alignment horizontal="center" vertical="center" wrapText="1"/>
    </xf>
    <xf numFmtId="37" fontId="13" fillId="0" borderId="0" xfId="6" applyFont="1" applyFill="1" applyAlignment="1">
      <alignment horizontal="left" vertical="center"/>
    </xf>
    <xf numFmtId="37" fontId="3" fillId="0" borderId="0" xfId="6" applyFont="1" applyFill="1" applyAlignment="1">
      <alignment horizontal="center"/>
    </xf>
    <xf numFmtId="37" fontId="12" fillId="0" borderId="0" xfId="6" applyFont="1" applyFill="1" applyAlignment="1">
      <alignment horizontal="center"/>
    </xf>
    <xf numFmtId="37" fontId="12" fillId="0" borderId="0" xfId="6" applyFont="1" applyFill="1" applyAlignment="1">
      <alignment horizontal="left" vertical="center"/>
    </xf>
    <xf numFmtId="37" fontId="3" fillId="0" borderId="2" xfId="6"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37" fontId="7" fillId="0" borderId="31" xfId="6" applyFont="1" applyFill="1" applyBorder="1" applyAlignment="1">
      <alignment horizontal="center" vertical="center" textRotation="255" wrapText="1"/>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78"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78"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78"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77" fontId="7" fillId="0" borderId="50" xfId="2" applyNumberFormat="1" applyFont="1" applyFill="1" applyBorder="1" applyAlignment="1">
      <alignment vertical="center"/>
    </xf>
    <xf numFmtId="177" fontId="7" fillId="0" borderId="55" xfId="2" applyNumberFormat="1" applyFont="1" applyFill="1" applyBorder="1" applyAlignment="1">
      <alignment horizontal="center" vertical="center"/>
    </xf>
    <xf numFmtId="177" fontId="7" fillId="0" borderId="71" xfId="2" applyNumberFormat="1" applyFont="1" applyFill="1" applyBorder="1" applyAlignment="1">
      <alignment horizontal="center" vertical="center"/>
    </xf>
    <xf numFmtId="177" fontId="7" fillId="0" borderId="56" xfId="2" applyNumberFormat="1" applyFont="1" applyFill="1" applyBorder="1" applyAlignment="1">
      <alignment horizontal="center" vertical="center"/>
    </xf>
    <xf numFmtId="177" fontId="7" fillId="0" borderId="52" xfId="2" applyNumberFormat="1" applyFont="1" applyFill="1" applyBorder="1" applyAlignment="1">
      <alignment horizontal="center" vertical="center"/>
    </xf>
    <xf numFmtId="177" fontId="7" fillId="0" borderId="48" xfId="2" applyNumberFormat="1" applyFont="1" applyFill="1" applyBorder="1" applyAlignment="1">
      <alignment vertical="center"/>
    </xf>
    <xf numFmtId="177" fontId="7" fillId="0" borderId="51" xfId="2" applyNumberFormat="1" applyFont="1" applyFill="1" applyBorder="1" applyAlignment="1">
      <alignment horizontal="center" vertical="center"/>
    </xf>
    <xf numFmtId="177" fontId="7" fillId="0" borderId="5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78"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4" xfId="2" applyNumberFormat="1" applyFont="1" applyFill="1" applyBorder="1" applyAlignment="1">
      <alignment horizontal="center" vertical="center"/>
    </xf>
    <xf numFmtId="178"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7" fillId="0" borderId="0" xfId="6" applyFont="1" applyFill="1"/>
    <xf numFmtId="37" fontId="9" fillId="0" borderId="0" xfId="6" applyFont="1" applyFill="1"/>
    <xf numFmtId="37" fontId="9" fillId="0" borderId="1" xfId="6" applyFont="1" applyFill="1" applyBorder="1"/>
    <xf numFmtId="37" fontId="9" fillId="0" borderId="0" xfId="6" applyFont="1" applyFill="1" applyBorder="1"/>
    <xf numFmtId="0" fontId="0" fillId="0" borderId="32" xfId="6" applyNumberFormat="1" applyFont="1" applyFill="1" applyBorder="1" applyAlignment="1">
      <alignment horizontal="center"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0" xfId="6" applyFont="1" applyFill="1" applyBorder="1" applyAlignment="1">
      <alignment horizontal="center" vertical="center" wrapText="1"/>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23" xfId="0" applyBorder="1" applyAlignment="1">
      <alignment horizontal="center" vertical="center"/>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10" fillId="0" borderId="112" xfId="6" applyFont="1" applyFill="1" applyBorder="1" applyAlignment="1">
      <alignment horizontal="center" vertical="center" wrapText="1"/>
    </xf>
    <xf numFmtId="37" fontId="10" fillId="0" borderId="111" xfId="6" applyFont="1" applyFill="1" applyBorder="1" applyAlignment="1">
      <alignment horizontal="center" vertical="center" wrapText="1"/>
    </xf>
    <xf numFmtId="0" fontId="0" fillId="0" borderId="111" xfId="0" applyFill="1" applyBorder="1" applyAlignment="1">
      <alignment horizontal="center" vertical="center"/>
    </xf>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5" fillId="0" borderId="58" xfId="6" applyFont="1" applyFill="1" applyBorder="1" applyAlignment="1">
      <alignment horizontal="center" vertical="center"/>
    </xf>
    <xf numFmtId="37" fontId="7" fillId="0" borderId="0"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72" xfId="6" applyFont="1" applyFill="1" applyBorder="1" applyAlignment="1">
      <alignment horizontal="center" vertical="center"/>
    </xf>
    <xf numFmtId="37" fontId="7" fillId="0" borderId="73" xfId="6" applyFont="1" applyFill="1" applyBorder="1" applyAlignment="1">
      <alignment horizontal="center" vertical="center"/>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37" fontId="5" fillId="0" borderId="62" xfId="6" applyFont="1" applyFill="1" applyBorder="1" applyAlignment="1">
      <alignment horizontal="center" vertical="center"/>
    </xf>
    <xf numFmtId="37" fontId="5" fillId="0" borderId="91" xfId="6" applyFont="1" applyFill="1" applyBorder="1" applyAlignment="1">
      <alignment horizontal="center" vertical="center"/>
    </xf>
    <xf numFmtId="37" fontId="5" fillId="0" borderId="83" xfId="6" applyFont="1" applyFill="1" applyBorder="1" applyAlignment="1">
      <alignment horizontal="center" vertical="center"/>
    </xf>
    <xf numFmtId="37" fontId="5" fillId="0" borderId="92"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82" xfId="6" applyFont="1" applyFill="1" applyBorder="1" applyAlignment="1">
      <alignment horizontal="center" vertical="center" wrapText="1"/>
    </xf>
    <xf numFmtId="0" fontId="0" fillId="0" borderId="75" xfId="0" applyFill="1" applyBorder="1" applyAlignment="1">
      <alignment horizontal="center" vertical="center" wrapText="1"/>
    </xf>
    <xf numFmtId="37" fontId="5" fillId="0" borderId="83" xfId="6" applyFont="1" applyFill="1" applyBorder="1" applyAlignment="1">
      <alignment horizontal="center" vertical="center" wrapText="1"/>
    </xf>
    <xf numFmtId="0" fontId="0" fillId="0" borderId="76" xfId="0" applyFill="1" applyBorder="1" applyAlignment="1">
      <alignment horizontal="center" vertical="center" wrapText="1"/>
    </xf>
    <xf numFmtId="37" fontId="5" fillId="0" borderId="84" xfId="6" applyFont="1" applyFill="1" applyBorder="1" applyAlignment="1">
      <alignment horizontal="center" vertical="center" wrapText="1"/>
    </xf>
    <xf numFmtId="0" fontId="0" fillId="0" borderId="78" xfId="0"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0" fontId="0" fillId="0" borderId="113" xfId="0"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23" xfId="0" applyFill="1" applyBorder="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cellStyle name="桁区切り 4" xfId="3"/>
    <cellStyle name="標準" xfId="0" builtinId="0"/>
    <cellStyle name="標準 10" xfId="4"/>
    <cellStyle name="標準 2" xfId="5"/>
    <cellStyle name="標準_１７年度半期報原動力別集計様式"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xdr:cNvSpPr>
          <a:spLocks noChangeShapeType="1"/>
        </xdr:cNvSpPr>
      </xdr:nvSpPr>
      <xdr:spPr bwMode="auto">
        <a:xfrm>
          <a:off x="0" y="39052500"/>
          <a:ext cx="0" cy="5781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3" t="s">
        <v>106</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64"/>
      <c r="L4" s="221"/>
      <c r="M4" s="212"/>
      <c r="N4" s="215"/>
      <c r="O4" s="223" t="s">
        <v>34</v>
      </c>
      <c r="P4" s="223" t="s">
        <v>35</v>
      </c>
      <c r="Q4" s="223" t="s">
        <v>2</v>
      </c>
      <c r="R4" s="226" t="s">
        <v>37</v>
      </c>
      <c r="S4" s="64"/>
      <c r="T4" s="221"/>
      <c r="U4" s="212"/>
      <c r="V4" s="215"/>
      <c r="W4" s="223" t="s">
        <v>34</v>
      </c>
      <c r="X4" s="223" t="s">
        <v>35</v>
      </c>
      <c r="Y4" s="223" t="s">
        <v>2</v>
      </c>
      <c r="Z4" s="226" t="s">
        <v>37</v>
      </c>
      <c r="AA4" s="64"/>
      <c r="AB4" s="221"/>
      <c r="AC4" s="212"/>
      <c r="AD4" s="215"/>
      <c r="AE4" s="223" t="s">
        <v>34</v>
      </c>
      <c r="AF4" s="223" t="s">
        <v>35</v>
      </c>
      <c r="AG4" s="223" t="s">
        <v>2</v>
      </c>
      <c r="AH4" s="226" t="s">
        <v>37</v>
      </c>
      <c r="AI4" s="64"/>
      <c r="AJ4" s="221"/>
      <c r="AK4" s="232"/>
      <c r="AL4" s="215"/>
      <c r="AM4" s="223" t="s">
        <v>34</v>
      </c>
      <c r="AN4" s="223" t="s">
        <v>35</v>
      </c>
      <c r="AO4" s="223" t="s">
        <v>2</v>
      </c>
      <c r="AP4" s="226" t="s">
        <v>37</v>
      </c>
      <c r="AQ4" s="64"/>
      <c r="AR4" s="221"/>
      <c r="AS4" s="212"/>
      <c r="AT4" s="215"/>
      <c r="AU4" s="223" t="s">
        <v>34</v>
      </c>
      <c r="AV4" s="223" t="s">
        <v>35</v>
      </c>
      <c r="AW4" s="223" t="s">
        <v>2</v>
      </c>
      <c r="AX4" s="226" t="s">
        <v>37</v>
      </c>
      <c r="AY4" s="64"/>
      <c r="AZ4" s="221"/>
      <c r="BA4" s="212"/>
      <c r="BB4" s="215"/>
      <c r="BC4" s="223" t="s">
        <v>34</v>
      </c>
      <c r="BD4" s="223" t="s">
        <v>35</v>
      </c>
      <c r="BE4" s="223" t="s">
        <v>2</v>
      </c>
      <c r="BF4" s="226" t="s">
        <v>37</v>
      </c>
      <c r="BG4" s="64"/>
      <c r="BH4" s="221"/>
      <c r="BI4" s="212"/>
      <c r="BJ4" s="215"/>
      <c r="BK4" s="223" t="s">
        <v>34</v>
      </c>
      <c r="BL4" s="223" t="s">
        <v>35</v>
      </c>
      <c r="BM4" s="223" t="s">
        <v>2</v>
      </c>
      <c r="BN4" s="226" t="s">
        <v>37</v>
      </c>
      <c r="BO4" s="64"/>
      <c r="BP4" s="221"/>
      <c r="BQ4" s="212"/>
      <c r="BR4" s="215"/>
      <c r="BS4" s="223" t="s">
        <v>34</v>
      </c>
      <c r="BT4" s="223" t="s">
        <v>35</v>
      </c>
      <c r="BU4" s="223" t="s">
        <v>2</v>
      </c>
      <c r="BV4" s="226" t="s">
        <v>37</v>
      </c>
      <c r="BW4" s="64"/>
      <c r="BX4" s="221"/>
      <c r="BY4" s="212"/>
      <c r="BZ4" s="215"/>
      <c r="CA4" s="223" t="s">
        <v>34</v>
      </c>
      <c r="CB4" s="223" t="s">
        <v>35</v>
      </c>
      <c r="CC4" s="223" t="s">
        <v>2</v>
      </c>
      <c r="CD4" s="226" t="s">
        <v>37</v>
      </c>
      <c r="CE4" s="64"/>
      <c r="CF4" s="221"/>
      <c r="CG4" s="232"/>
      <c r="CH4" s="215"/>
      <c r="CI4" s="223" t="s">
        <v>34</v>
      </c>
      <c r="CJ4" s="223" t="s">
        <v>35</v>
      </c>
      <c r="CK4" s="223" t="s">
        <v>2</v>
      </c>
      <c r="CL4" s="226" t="s">
        <v>37</v>
      </c>
      <c r="CM4" s="64"/>
      <c r="CN4" s="229"/>
    </row>
    <row r="5" spans="1:92" ht="39.950000000000003" customHeight="1" x14ac:dyDescent="0.15">
      <c r="A5" s="204"/>
      <c r="B5" s="209"/>
      <c r="C5" s="210"/>
      <c r="D5" s="210"/>
      <c r="E5" s="213"/>
      <c r="F5" s="216"/>
      <c r="G5" s="225"/>
      <c r="H5" s="224"/>
      <c r="I5" s="225"/>
      <c r="J5" s="227"/>
      <c r="K5" s="65" t="s">
        <v>36</v>
      </c>
      <c r="L5" s="222"/>
      <c r="M5" s="213"/>
      <c r="N5" s="216"/>
      <c r="O5" s="225"/>
      <c r="P5" s="224"/>
      <c r="Q5" s="225"/>
      <c r="R5" s="227"/>
      <c r="S5" s="65" t="s">
        <v>36</v>
      </c>
      <c r="T5" s="222"/>
      <c r="U5" s="213"/>
      <c r="V5" s="216"/>
      <c r="W5" s="225"/>
      <c r="X5" s="224"/>
      <c r="Y5" s="225"/>
      <c r="Z5" s="227"/>
      <c r="AA5" s="65" t="s">
        <v>36</v>
      </c>
      <c r="AB5" s="222"/>
      <c r="AC5" s="213"/>
      <c r="AD5" s="216"/>
      <c r="AE5" s="225"/>
      <c r="AF5" s="224"/>
      <c r="AG5" s="225"/>
      <c r="AH5" s="227"/>
      <c r="AI5" s="65" t="s">
        <v>36</v>
      </c>
      <c r="AJ5" s="222"/>
      <c r="AK5" s="233"/>
      <c r="AL5" s="216"/>
      <c r="AM5" s="225"/>
      <c r="AN5" s="224"/>
      <c r="AO5" s="225"/>
      <c r="AP5" s="227"/>
      <c r="AQ5" s="65" t="s">
        <v>36</v>
      </c>
      <c r="AR5" s="222"/>
      <c r="AS5" s="213"/>
      <c r="AT5" s="216"/>
      <c r="AU5" s="225"/>
      <c r="AV5" s="224"/>
      <c r="AW5" s="225"/>
      <c r="AX5" s="227"/>
      <c r="AY5" s="65" t="s">
        <v>36</v>
      </c>
      <c r="AZ5" s="222"/>
      <c r="BA5" s="213"/>
      <c r="BB5" s="216"/>
      <c r="BC5" s="225"/>
      <c r="BD5" s="224"/>
      <c r="BE5" s="225"/>
      <c r="BF5" s="227"/>
      <c r="BG5" s="65" t="s">
        <v>36</v>
      </c>
      <c r="BH5" s="222"/>
      <c r="BI5" s="213"/>
      <c r="BJ5" s="216"/>
      <c r="BK5" s="225"/>
      <c r="BL5" s="224"/>
      <c r="BM5" s="225"/>
      <c r="BN5" s="227"/>
      <c r="BO5" s="65" t="s">
        <v>36</v>
      </c>
      <c r="BP5" s="222"/>
      <c r="BQ5" s="213"/>
      <c r="BR5" s="216"/>
      <c r="BS5" s="225"/>
      <c r="BT5" s="224"/>
      <c r="BU5" s="225"/>
      <c r="BV5" s="227"/>
      <c r="BW5" s="65" t="s">
        <v>36</v>
      </c>
      <c r="BX5" s="222"/>
      <c r="BY5" s="213"/>
      <c r="BZ5" s="216"/>
      <c r="CA5" s="225"/>
      <c r="CB5" s="224"/>
      <c r="CC5" s="225"/>
      <c r="CD5" s="227"/>
      <c r="CE5" s="65" t="s">
        <v>36</v>
      </c>
      <c r="CF5" s="222"/>
      <c r="CG5" s="233"/>
      <c r="CH5" s="216"/>
      <c r="CI5" s="225"/>
      <c r="CJ5" s="224"/>
      <c r="CK5" s="225"/>
      <c r="CL5" s="227"/>
      <c r="CM5" s="65" t="s">
        <v>36</v>
      </c>
      <c r="CN5" s="230"/>
    </row>
    <row r="6" spans="1:92" ht="18" customHeight="1" x14ac:dyDescent="0.15">
      <c r="A6" s="135"/>
      <c r="B6" s="253" t="s">
        <v>6</v>
      </c>
      <c r="C6" s="245"/>
      <c r="D6" s="246"/>
      <c r="E6" s="136">
        <v>12054</v>
      </c>
      <c r="F6" s="137">
        <v>91</v>
      </c>
      <c r="G6" s="137">
        <v>1247</v>
      </c>
      <c r="H6" s="137">
        <v>383</v>
      </c>
      <c r="I6" s="137">
        <v>0</v>
      </c>
      <c r="J6" s="138">
        <v>1630</v>
      </c>
      <c r="K6" s="139">
        <v>0</v>
      </c>
      <c r="L6" s="140">
        <v>10333</v>
      </c>
      <c r="M6" s="136">
        <v>73332</v>
      </c>
      <c r="N6" s="137">
        <v>18817</v>
      </c>
      <c r="O6" s="137">
        <v>26607</v>
      </c>
      <c r="P6" s="137">
        <v>6690</v>
      </c>
      <c r="Q6" s="137">
        <v>0</v>
      </c>
      <c r="R6" s="138">
        <v>33297</v>
      </c>
      <c r="S6" s="139">
        <v>0</v>
      </c>
      <c r="T6" s="140">
        <v>21218</v>
      </c>
      <c r="U6" s="136">
        <v>25160</v>
      </c>
      <c r="V6" s="137">
        <v>781</v>
      </c>
      <c r="W6" s="137">
        <v>12482</v>
      </c>
      <c r="X6" s="137">
        <v>10978</v>
      </c>
      <c r="Y6" s="137">
        <v>0</v>
      </c>
      <c r="Z6" s="138">
        <v>23460</v>
      </c>
      <c r="AA6" s="139">
        <v>0</v>
      </c>
      <c r="AB6" s="140">
        <v>919</v>
      </c>
      <c r="AC6" s="136">
        <v>42159</v>
      </c>
      <c r="AD6" s="137">
        <v>1716</v>
      </c>
      <c r="AE6" s="137">
        <v>7799</v>
      </c>
      <c r="AF6" s="137">
        <v>0</v>
      </c>
      <c r="AG6" s="137">
        <v>0</v>
      </c>
      <c r="AH6" s="138">
        <v>7799</v>
      </c>
      <c r="AI6" s="139">
        <v>0</v>
      </c>
      <c r="AJ6" s="140">
        <v>32644</v>
      </c>
      <c r="AK6" s="141">
        <v>3886</v>
      </c>
      <c r="AL6" s="137">
        <v>170</v>
      </c>
      <c r="AM6" s="137">
        <v>2918</v>
      </c>
      <c r="AN6" s="137">
        <v>52</v>
      </c>
      <c r="AO6" s="137">
        <v>0</v>
      </c>
      <c r="AP6" s="138">
        <v>2970</v>
      </c>
      <c r="AQ6" s="139">
        <v>0</v>
      </c>
      <c r="AR6" s="140">
        <v>746</v>
      </c>
      <c r="AS6" s="136">
        <v>46</v>
      </c>
      <c r="AT6" s="137">
        <v>3</v>
      </c>
      <c r="AU6" s="137">
        <v>36</v>
      </c>
      <c r="AV6" s="137">
        <v>0</v>
      </c>
      <c r="AW6" s="137">
        <v>0</v>
      </c>
      <c r="AX6" s="138">
        <v>36</v>
      </c>
      <c r="AY6" s="139">
        <v>0</v>
      </c>
      <c r="AZ6" s="140">
        <v>7</v>
      </c>
      <c r="BA6" s="136">
        <v>1390</v>
      </c>
      <c r="BB6" s="137">
        <v>44</v>
      </c>
      <c r="BC6" s="137">
        <v>1347</v>
      </c>
      <c r="BD6" s="137">
        <v>0</v>
      </c>
      <c r="BE6" s="137">
        <v>0</v>
      </c>
      <c r="BF6" s="138">
        <v>1347</v>
      </c>
      <c r="BG6" s="139">
        <v>0</v>
      </c>
      <c r="BH6" s="140">
        <v>0</v>
      </c>
      <c r="BI6" s="136">
        <v>0</v>
      </c>
      <c r="BJ6" s="137">
        <v>0</v>
      </c>
      <c r="BK6" s="137">
        <v>0</v>
      </c>
      <c r="BL6" s="137">
        <v>0</v>
      </c>
      <c r="BM6" s="137">
        <v>0</v>
      </c>
      <c r="BN6" s="138">
        <v>0</v>
      </c>
      <c r="BO6" s="139">
        <v>0</v>
      </c>
      <c r="BP6" s="140">
        <v>0</v>
      </c>
      <c r="BQ6" s="136">
        <v>30580</v>
      </c>
      <c r="BR6" s="137">
        <v>1334</v>
      </c>
      <c r="BS6" s="137">
        <v>7668</v>
      </c>
      <c r="BT6" s="137">
        <v>0</v>
      </c>
      <c r="BU6" s="137">
        <v>0</v>
      </c>
      <c r="BV6" s="138">
        <v>7668</v>
      </c>
      <c r="BW6" s="139">
        <v>0</v>
      </c>
      <c r="BX6" s="140">
        <v>21578</v>
      </c>
      <c r="BY6" s="136">
        <v>537</v>
      </c>
      <c r="BZ6" s="137">
        <v>2</v>
      </c>
      <c r="CA6" s="137">
        <v>511</v>
      </c>
      <c r="CB6" s="137">
        <v>0</v>
      </c>
      <c r="CC6" s="137">
        <v>0</v>
      </c>
      <c r="CD6" s="138">
        <v>511</v>
      </c>
      <c r="CE6" s="139">
        <v>0</v>
      </c>
      <c r="CF6" s="140">
        <v>24</v>
      </c>
      <c r="CG6" s="141">
        <v>189144</v>
      </c>
      <c r="CH6" s="137">
        <v>22958</v>
      </c>
      <c r="CI6" s="137">
        <v>60615</v>
      </c>
      <c r="CJ6" s="137">
        <v>18103</v>
      </c>
      <c r="CK6" s="137">
        <v>0</v>
      </c>
      <c r="CL6" s="138">
        <v>78718</v>
      </c>
      <c r="CM6" s="139">
        <v>0</v>
      </c>
      <c r="CN6" s="142">
        <v>87469</v>
      </c>
    </row>
    <row r="7" spans="1:92" ht="18" customHeight="1" x14ac:dyDescent="0.15">
      <c r="A7" s="66"/>
      <c r="B7" s="254" t="s">
        <v>7</v>
      </c>
      <c r="C7" s="250" t="s">
        <v>28</v>
      </c>
      <c r="D7" s="196" t="s">
        <v>11</v>
      </c>
      <c r="E7" s="143">
        <v>161743</v>
      </c>
      <c r="F7" s="144">
        <v>18599</v>
      </c>
      <c r="G7" s="144">
        <v>11054</v>
      </c>
      <c r="H7" s="144">
        <v>373</v>
      </c>
      <c r="I7" s="144">
        <v>0</v>
      </c>
      <c r="J7" s="145">
        <v>11427</v>
      </c>
      <c r="K7" s="146">
        <v>0</v>
      </c>
      <c r="L7" s="147">
        <v>131717</v>
      </c>
      <c r="M7" s="143">
        <v>262061</v>
      </c>
      <c r="N7" s="144">
        <v>26486</v>
      </c>
      <c r="O7" s="144">
        <v>60387</v>
      </c>
      <c r="P7" s="144">
        <v>977</v>
      </c>
      <c r="Q7" s="144">
        <v>0</v>
      </c>
      <c r="R7" s="145">
        <v>61364</v>
      </c>
      <c r="S7" s="146">
        <v>0</v>
      </c>
      <c r="T7" s="147">
        <v>174211</v>
      </c>
      <c r="U7" s="143">
        <v>786250</v>
      </c>
      <c r="V7" s="144">
        <v>111550</v>
      </c>
      <c r="W7" s="144">
        <v>93004</v>
      </c>
      <c r="X7" s="144">
        <v>136763</v>
      </c>
      <c r="Y7" s="144">
        <v>61</v>
      </c>
      <c r="Z7" s="145">
        <v>229828</v>
      </c>
      <c r="AA7" s="146">
        <v>54</v>
      </c>
      <c r="AB7" s="147">
        <v>444872</v>
      </c>
      <c r="AC7" s="143">
        <v>1000556</v>
      </c>
      <c r="AD7" s="144">
        <v>129205</v>
      </c>
      <c r="AE7" s="144">
        <v>159493</v>
      </c>
      <c r="AF7" s="144">
        <v>149932</v>
      </c>
      <c r="AG7" s="144">
        <v>91339</v>
      </c>
      <c r="AH7" s="145">
        <v>400765</v>
      </c>
      <c r="AI7" s="146">
        <v>86533</v>
      </c>
      <c r="AJ7" s="147">
        <v>470587</v>
      </c>
      <c r="AK7" s="148">
        <v>102430</v>
      </c>
      <c r="AL7" s="144">
        <v>14786</v>
      </c>
      <c r="AM7" s="144">
        <v>31783</v>
      </c>
      <c r="AN7" s="144">
        <v>23</v>
      </c>
      <c r="AO7" s="144">
        <v>0</v>
      </c>
      <c r="AP7" s="145">
        <v>31806</v>
      </c>
      <c r="AQ7" s="146">
        <v>0</v>
      </c>
      <c r="AR7" s="147">
        <v>55837</v>
      </c>
      <c r="AS7" s="143">
        <v>658189</v>
      </c>
      <c r="AT7" s="144">
        <v>71680</v>
      </c>
      <c r="AU7" s="144">
        <v>73678</v>
      </c>
      <c r="AV7" s="144">
        <v>21238</v>
      </c>
      <c r="AW7" s="144">
        <v>949</v>
      </c>
      <c r="AX7" s="145">
        <v>95865</v>
      </c>
      <c r="AY7" s="146">
        <v>0</v>
      </c>
      <c r="AZ7" s="147">
        <v>490644</v>
      </c>
      <c r="BA7" s="143">
        <v>1795871</v>
      </c>
      <c r="BB7" s="144">
        <v>156048</v>
      </c>
      <c r="BC7" s="144">
        <v>276540</v>
      </c>
      <c r="BD7" s="144">
        <v>59620</v>
      </c>
      <c r="BE7" s="144">
        <v>1104</v>
      </c>
      <c r="BF7" s="145">
        <v>337264</v>
      </c>
      <c r="BG7" s="146">
        <v>0</v>
      </c>
      <c r="BH7" s="147">
        <v>1302559</v>
      </c>
      <c r="BI7" s="143">
        <v>113128</v>
      </c>
      <c r="BJ7" s="144">
        <v>18927</v>
      </c>
      <c r="BK7" s="144">
        <v>20511</v>
      </c>
      <c r="BL7" s="144">
        <v>72</v>
      </c>
      <c r="BM7" s="144">
        <v>0</v>
      </c>
      <c r="BN7" s="145">
        <v>20583</v>
      </c>
      <c r="BO7" s="146">
        <v>0</v>
      </c>
      <c r="BP7" s="147">
        <v>73618</v>
      </c>
      <c r="BQ7" s="143">
        <v>353420</v>
      </c>
      <c r="BR7" s="144">
        <v>46151</v>
      </c>
      <c r="BS7" s="144">
        <v>61626</v>
      </c>
      <c r="BT7" s="144">
        <v>6315</v>
      </c>
      <c r="BU7" s="144">
        <v>0</v>
      </c>
      <c r="BV7" s="145">
        <v>67941</v>
      </c>
      <c r="BW7" s="146">
        <v>0</v>
      </c>
      <c r="BX7" s="147">
        <v>239328</v>
      </c>
      <c r="BY7" s="143">
        <v>10355</v>
      </c>
      <c r="BZ7" s="144">
        <v>2104</v>
      </c>
      <c r="CA7" s="144">
        <v>4959</v>
      </c>
      <c r="CB7" s="144">
        <v>0</v>
      </c>
      <c r="CC7" s="144">
        <v>0</v>
      </c>
      <c r="CD7" s="145">
        <v>4959</v>
      </c>
      <c r="CE7" s="146">
        <v>0</v>
      </c>
      <c r="CF7" s="147">
        <v>3292</v>
      </c>
      <c r="CG7" s="148">
        <v>5244003</v>
      </c>
      <c r="CH7" s="144">
        <v>595536</v>
      </c>
      <c r="CI7" s="144">
        <v>793035</v>
      </c>
      <c r="CJ7" s="144">
        <v>375313</v>
      </c>
      <c r="CK7" s="144">
        <v>93453</v>
      </c>
      <c r="CL7" s="145">
        <v>1261802</v>
      </c>
      <c r="CM7" s="146">
        <v>86587</v>
      </c>
      <c r="CN7" s="149">
        <v>3386665</v>
      </c>
    </row>
    <row r="8" spans="1:92" ht="18" customHeight="1" x14ac:dyDescent="0.15">
      <c r="A8" s="66"/>
      <c r="B8" s="255"/>
      <c r="C8" s="251"/>
      <c r="D8" s="117" t="s">
        <v>3</v>
      </c>
      <c r="E8" s="143">
        <v>8953</v>
      </c>
      <c r="F8" s="144">
        <v>52</v>
      </c>
      <c r="G8" s="144">
        <v>0</v>
      </c>
      <c r="H8" s="144">
        <v>0</v>
      </c>
      <c r="I8" s="144">
        <v>0</v>
      </c>
      <c r="J8" s="145">
        <v>0</v>
      </c>
      <c r="K8" s="146">
        <v>0</v>
      </c>
      <c r="L8" s="147">
        <v>8901</v>
      </c>
      <c r="M8" s="143">
        <v>26996</v>
      </c>
      <c r="N8" s="144">
        <v>505</v>
      </c>
      <c r="O8" s="144">
        <v>0</v>
      </c>
      <c r="P8" s="144">
        <v>0</v>
      </c>
      <c r="Q8" s="144">
        <v>0</v>
      </c>
      <c r="R8" s="145">
        <v>0</v>
      </c>
      <c r="S8" s="146">
        <v>0</v>
      </c>
      <c r="T8" s="147">
        <v>26491</v>
      </c>
      <c r="U8" s="143">
        <v>320511</v>
      </c>
      <c r="V8" s="144">
        <v>31016</v>
      </c>
      <c r="W8" s="144">
        <v>8161</v>
      </c>
      <c r="X8" s="144">
        <v>4425</v>
      </c>
      <c r="Y8" s="144">
        <v>0</v>
      </c>
      <c r="Z8" s="145">
        <v>12586</v>
      </c>
      <c r="AA8" s="146">
        <v>0</v>
      </c>
      <c r="AB8" s="147">
        <v>276909</v>
      </c>
      <c r="AC8" s="143">
        <v>295253</v>
      </c>
      <c r="AD8" s="144">
        <v>14020</v>
      </c>
      <c r="AE8" s="144">
        <v>9690</v>
      </c>
      <c r="AF8" s="144">
        <v>0</v>
      </c>
      <c r="AG8" s="144">
        <v>34587</v>
      </c>
      <c r="AH8" s="145">
        <v>44277</v>
      </c>
      <c r="AI8" s="146">
        <v>0</v>
      </c>
      <c r="AJ8" s="147">
        <v>236957</v>
      </c>
      <c r="AK8" s="148">
        <v>1953</v>
      </c>
      <c r="AL8" s="144">
        <v>57</v>
      </c>
      <c r="AM8" s="144">
        <v>0</v>
      </c>
      <c r="AN8" s="144">
        <v>0</v>
      </c>
      <c r="AO8" s="144">
        <v>0</v>
      </c>
      <c r="AP8" s="145">
        <v>0</v>
      </c>
      <c r="AQ8" s="146">
        <v>0</v>
      </c>
      <c r="AR8" s="147">
        <v>1896</v>
      </c>
      <c r="AS8" s="143">
        <v>373349</v>
      </c>
      <c r="AT8" s="144">
        <v>19421</v>
      </c>
      <c r="AU8" s="144">
        <v>28530</v>
      </c>
      <c r="AV8" s="144">
        <v>10584</v>
      </c>
      <c r="AW8" s="144">
        <v>2588</v>
      </c>
      <c r="AX8" s="145">
        <v>41702</v>
      </c>
      <c r="AY8" s="146">
        <v>0</v>
      </c>
      <c r="AZ8" s="147">
        <v>312226</v>
      </c>
      <c r="BA8" s="143">
        <v>366157</v>
      </c>
      <c r="BB8" s="144">
        <v>7424</v>
      </c>
      <c r="BC8" s="144">
        <v>83020</v>
      </c>
      <c r="BD8" s="144">
        <v>0</v>
      </c>
      <c r="BE8" s="144">
        <v>0</v>
      </c>
      <c r="BF8" s="145">
        <v>83020</v>
      </c>
      <c r="BG8" s="146">
        <v>0</v>
      </c>
      <c r="BH8" s="147">
        <v>275713</v>
      </c>
      <c r="BI8" s="143">
        <v>45279</v>
      </c>
      <c r="BJ8" s="144">
        <v>1942</v>
      </c>
      <c r="BK8" s="144">
        <v>2130</v>
      </c>
      <c r="BL8" s="144">
        <v>0</v>
      </c>
      <c r="BM8" s="144">
        <v>0</v>
      </c>
      <c r="BN8" s="145">
        <v>2130</v>
      </c>
      <c r="BO8" s="146">
        <v>0</v>
      </c>
      <c r="BP8" s="147">
        <v>41207</v>
      </c>
      <c r="BQ8" s="143">
        <v>87220</v>
      </c>
      <c r="BR8" s="144">
        <v>2429</v>
      </c>
      <c r="BS8" s="144">
        <v>591</v>
      </c>
      <c r="BT8" s="144">
        <v>4192</v>
      </c>
      <c r="BU8" s="144">
        <v>0</v>
      </c>
      <c r="BV8" s="145">
        <v>4783</v>
      </c>
      <c r="BW8" s="146">
        <v>0</v>
      </c>
      <c r="BX8" s="147">
        <v>80008</v>
      </c>
      <c r="BY8" s="143">
        <v>0</v>
      </c>
      <c r="BZ8" s="144">
        <v>0</v>
      </c>
      <c r="CA8" s="144">
        <v>0</v>
      </c>
      <c r="CB8" s="144">
        <v>0</v>
      </c>
      <c r="CC8" s="144">
        <v>0</v>
      </c>
      <c r="CD8" s="145">
        <v>0</v>
      </c>
      <c r="CE8" s="146">
        <v>0</v>
      </c>
      <c r="CF8" s="147">
        <v>0</v>
      </c>
      <c r="CG8" s="148">
        <v>1525671</v>
      </c>
      <c r="CH8" s="144">
        <v>76866</v>
      </c>
      <c r="CI8" s="144">
        <v>132122</v>
      </c>
      <c r="CJ8" s="144">
        <v>19201</v>
      </c>
      <c r="CK8" s="144">
        <v>37175</v>
      </c>
      <c r="CL8" s="145">
        <v>188498</v>
      </c>
      <c r="CM8" s="146">
        <v>0</v>
      </c>
      <c r="CN8" s="149">
        <v>1260308</v>
      </c>
    </row>
    <row r="9" spans="1:92" ht="18" customHeight="1" x14ac:dyDescent="0.15">
      <c r="A9" s="66"/>
      <c r="B9" s="255"/>
      <c r="C9" s="251"/>
      <c r="D9" s="195" t="s">
        <v>8</v>
      </c>
      <c r="E9" s="143">
        <v>26698</v>
      </c>
      <c r="F9" s="144">
        <v>1002</v>
      </c>
      <c r="G9" s="144">
        <v>3643</v>
      </c>
      <c r="H9" s="144">
        <v>0</v>
      </c>
      <c r="I9" s="144">
        <v>142</v>
      </c>
      <c r="J9" s="145">
        <v>3785</v>
      </c>
      <c r="K9" s="146">
        <v>0</v>
      </c>
      <c r="L9" s="147">
        <v>21911</v>
      </c>
      <c r="M9" s="143">
        <v>47728</v>
      </c>
      <c r="N9" s="144">
        <v>1478</v>
      </c>
      <c r="O9" s="144">
        <v>1192</v>
      </c>
      <c r="P9" s="144">
        <v>473</v>
      </c>
      <c r="Q9" s="144">
        <v>0</v>
      </c>
      <c r="R9" s="145">
        <v>1665</v>
      </c>
      <c r="S9" s="146">
        <v>0</v>
      </c>
      <c r="T9" s="147">
        <v>44585</v>
      </c>
      <c r="U9" s="143">
        <v>227144</v>
      </c>
      <c r="V9" s="144">
        <v>8865</v>
      </c>
      <c r="W9" s="144">
        <v>19945</v>
      </c>
      <c r="X9" s="144">
        <v>16830</v>
      </c>
      <c r="Y9" s="144">
        <v>847</v>
      </c>
      <c r="Z9" s="145">
        <v>37622</v>
      </c>
      <c r="AA9" s="146">
        <v>23</v>
      </c>
      <c r="AB9" s="147">
        <v>180657</v>
      </c>
      <c r="AC9" s="143">
        <v>144704</v>
      </c>
      <c r="AD9" s="144">
        <v>6478</v>
      </c>
      <c r="AE9" s="144">
        <v>30</v>
      </c>
      <c r="AF9" s="144">
        <v>1824</v>
      </c>
      <c r="AG9" s="144">
        <v>612</v>
      </c>
      <c r="AH9" s="145">
        <v>2466</v>
      </c>
      <c r="AI9" s="146">
        <v>0</v>
      </c>
      <c r="AJ9" s="147">
        <v>135760</v>
      </c>
      <c r="AK9" s="148">
        <v>3049</v>
      </c>
      <c r="AL9" s="144">
        <v>68</v>
      </c>
      <c r="AM9" s="144">
        <v>95</v>
      </c>
      <c r="AN9" s="144">
        <v>0</v>
      </c>
      <c r="AO9" s="144">
        <v>0</v>
      </c>
      <c r="AP9" s="145">
        <v>95</v>
      </c>
      <c r="AQ9" s="146">
        <v>0</v>
      </c>
      <c r="AR9" s="147">
        <v>2886</v>
      </c>
      <c r="AS9" s="143">
        <v>69885</v>
      </c>
      <c r="AT9" s="144">
        <v>3032</v>
      </c>
      <c r="AU9" s="144">
        <v>4900</v>
      </c>
      <c r="AV9" s="144">
        <v>0</v>
      </c>
      <c r="AW9" s="144">
        <v>0</v>
      </c>
      <c r="AX9" s="145">
        <v>4900</v>
      </c>
      <c r="AY9" s="146">
        <v>0</v>
      </c>
      <c r="AZ9" s="147">
        <v>61953</v>
      </c>
      <c r="BA9" s="143">
        <v>48735</v>
      </c>
      <c r="BB9" s="144">
        <v>1545</v>
      </c>
      <c r="BC9" s="144">
        <v>1764</v>
      </c>
      <c r="BD9" s="144">
        <v>0</v>
      </c>
      <c r="BE9" s="144">
        <v>0</v>
      </c>
      <c r="BF9" s="145">
        <v>1764</v>
      </c>
      <c r="BG9" s="146">
        <v>0</v>
      </c>
      <c r="BH9" s="147">
        <v>45426</v>
      </c>
      <c r="BI9" s="143">
        <v>2392</v>
      </c>
      <c r="BJ9" s="144">
        <v>167</v>
      </c>
      <c r="BK9" s="144">
        <v>0</v>
      </c>
      <c r="BL9" s="144">
        <v>0</v>
      </c>
      <c r="BM9" s="144">
        <v>0</v>
      </c>
      <c r="BN9" s="145">
        <v>0</v>
      </c>
      <c r="BO9" s="146">
        <v>0</v>
      </c>
      <c r="BP9" s="147">
        <v>2225</v>
      </c>
      <c r="BQ9" s="143">
        <v>17051</v>
      </c>
      <c r="BR9" s="144">
        <v>1287</v>
      </c>
      <c r="BS9" s="144">
        <v>739</v>
      </c>
      <c r="BT9" s="144">
        <v>1649</v>
      </c>
      <c r="BU9" s="144">
        <v>0</v>
      </c>
      <c r="BV9" s="145">
        <v>2388</v>
      </c>
      <c r="BW9" s="146">
        <v>0</v>
      </c>
      <c r="BX9" s="147">
        <v>13376</v>
      </c>
      <c r="BY9" s="143">
        <v>1711</v>
      </c>
      <c r="BZ9" s="144">
        <v>82</v>
      </c>
      <c r="CA9" s="144">
        <v>555</v>
      </c>
      <c r="CB9" s="144">
        <v>0</v>
      </c>
      <c r="CC9" s="144">
        <v>0</v>
      </c>
      <c r="CD9" s="145">
        <v>555</v>
      </c>
      <c r="CE9" s="146">
        <v>0</v>
      </c>
      <c r="CF9" s="147">
        <v>1074</v>
      </c>
      <c r="CG9" s="148">
        <v>589097</v>
      </c>
      <c r="CH9" s="144">
        <v>24004</v>
      </c>
      <c r="CI9" s="144">
        <v>32863</v>
      </c>
      <c r="CJ9" s="144">
        <v>20776</v>
      </c>
      <c r="CK9" s="144">
        <v>1601</v>
      </c>
      <c r="CL9" s="145">
        <v>55240</v>
      </c>
      <c r="CM9" s="146">
        <v>23</v>
      </c>
      <c r="CN9" s="149">
        <v>509853</v>
      </c>
    </row>
    <row r="10" spans="1:92" ht="18" customHeight="1" x14ac:dyDescent="0.15">
      <c r="A10" s="66"/>
      <c r="B10" s="255"/>
      <c r="C10" s="251"/>
      <c r="D10" s="67" t="s">
        <v>1</v>
      </c>
      <c r="E10" s="150">
        <v>197394</v>
      </c>
      <c r="F10" s="144">
        <v>19653</v>
      </c>
      <c r="G10" s="144">
        <v>14697</v>
      </c>
      <c r="H10" s="144">
        <v>373</v>
      </c>
      <c r="I10" s="144">
        <v>142</v>
      </c>
      <c r="J10" s="145">
        <v>15212</v>
      </c>
      <c r="K10" s="146">
        <v>0</v>
      </c>
      <c r="L10" s="147">
        <v>162529</v>
      </c>
      <c r="M10" s="150">
        <v>336785</v>
      </c>
      <c r="N10" s="151">
        <v>28469</v>
      </c>
      <c r="O10" s="151">
        <v>61579</v>
      </c>
      <c r="P10" s="151">
        <v>1450</v>
      </c>
      <c r="Q10" s="151">
        <v>0</v>
      </c>
      <c r="R10" s="152">
        <v>63029</v>
      </c>
      <c r="S10" s="153">
        <v>0</v>
      </c>
      <c r="T10" s="147">
        <v>245287</v>
      </c>
      <c r="U10" s="150">
        <v>1333905</v>
      </c>
      <c r="V10" s="151">
        <v>151431</v>
      </c>
      <c r="W10" s="151">
        <v>121110</v>
      </c>
      <c r="X10" s="151">
        <v>158018</v>
      </c>
      <c r="Y10" s="151">
        <v>908</v>
      </c>
      <c r="Z10" s="152">
        <v>280036</v>
      </c>
      <c r="AA10" s="153">
        <v>77</v>
      </c>
      <c r="AB10" s="147">
        <v>902438</v>
      </c>
      <c r="AC10" s="150">
        <v>1440513</v>
      </c>
      <c r="AD10" s="151">
        <v>149702</v>
      </c>
      <c r="AE10" s="151">
        <v>169213</v>
      </c>
      <c r="AF10" s="151">
        <v>151756</v>
      </c>
      <c r="AG10" s="151">
        <v>126538</v>
      </c>
      <c r="AH10" s="152">
        <v>447507</v>
      </c>
      <c r="AI10" s="153">
        <v>86533</v>
      </c>
      <c r="AJ10" s="147">
        <v>843304</v>
      </c>
      <c r="AK10" s="154">
        <v>107432</v>
      </c>
      <c r="AL10" s="151">
        <v>14911</v>
      </c>
      <c r="AM10" s="151">
        <v>31878</v>
      </c>
      <c r="AN10" s="151">
        <v>23</v>
      </c>
      <c r="AO10" s="151">
        <v>0</v>
      </c>
      <c r="AP10" s="152">
        <v>31901</v>
      </c>
      <c r="AQ10" s="153">
        <v>0</v>
      </c>
      <c r="AR10" s="147">
        <v>60619</v>
      </c>
      <c r="AS10" s="150">
        <v>1101422</v>
      </c>
      <c r="AT10" s="151">
        <v>94132</v>
      </c>
      <c r="AU10" s="151">
        <v>107108</v>
      </c>
      <c r="AV10" s="151">
        <v>31822</v>
      </c>
      <c r="AW10" s="151">
        <v>3537</v>
      </c>
      <c r="AX10" s="152">
        <v>142468</v>
      </c>
      <c r="AY10" s="153">
        <v>0</v>
      </c>
      <c r="AZ10" s="147">
        <v>864822</v>
      </c>
      <c r="BA10" s="150">
        <v>2210763</v>
      </c>
      <c r="BB10" s="151">
        <v>165018</v>
      </c>
      <c r="BC10" s="151">
        <v>361324</v>
      </c>
      <c r="BD10" s="151">
        <v>59620</v>
      </c>
      <c r="BE10" s="151">
        <v>1104</v>
      </c>
      <c r="BF10" s="152">
        <v>422048</v>
      </c>
      <c r="BG10" s="153">
        <v>0</v>
      </c>
      <c r="BH10" s="147">
        <v>1623698</v>
      </c>
      <c r="BI10" s="150">
        <v>160799</v>
      </c>
      <c r="BJ10" s="151">
        <v>21036</v>
      </c>
      <c r="BK10" s="151">
        <v>22641</v>
      </c>
      <c r="BL10" s="151">
        <v>72</v>
      </c>
      <c r="BM10" s="151">
        <v>0</v>
      </c>
      <c r="BN10" s="152">
        <v>22713</v>
      </c>
      <c r="BO10" s="153">
        <v>0</v>
      </c>
      <c r="BP10" s="147">
        <v>117050</v>
      </c>
      <c r="BQ10" s="150">
        <v>457691</v>
      </c>
      <c r="BR10" s="151">
        <v>49867</v>
      </c>
      <c r="BS10" s="151">
        <v>62956</v>
      </c>
      <c r="BT10" s="151">
        <v>12156</v>
      </c>
      <c r="BU10" s="151">
        <v>0</v>
      </c>
      <c r="BV10" s="152">
        <v>75112</v>
      </c>
      <c r="BW10" s="153">
        <v>0</v>
      </c>
      <c r="BX10" s="147">
        <v>332712</v>
      </c>
      <c r="BY10" s="150">
        <v>12065</v>
      </c>
      <c r="BZ10" s="151">
        <v>2186</v>
      </c>
      <c r="CA10" s="151">
        <v>5513</v>
      </c>
      <c r="CB10" s="151">
        <v>0</v>
      </c>
      <c r="CC10" s="151">
        <v>0</v>
      </c>
      <c r="CD10" s="152">
        <v>5513</v>
      </c>
      <c r="CE10" s="153">
        <v>0</v>
      </c>
      <c r="CF10" s="147">
        <v>4366</v>
      </c>
      <c r="CG10" s="154">
        <v>7358769</v>
      </c>
      <c r="CH10" s="151">
        <v>696405</v>
      </c>
      <c r="CI10" s="151">
        <v>958019</v>
      </c>
      <c r="CJ10" s="151">
        <v>415290</v>
      </c>
      <c r="CK10" s="151">
        <v>132229</v>
      </c>
      <c r="CL10" s="152">
        <v>1505539</v>
      </c>
      <c r="CM10" s="153">
        <v>86610</v>
      </c>
      <c r="CN10" s="149">
        <v>5156825</v>
      </c>
    </row>
    <row r="11" spans="1:92" ht="18" customHeight="1" x14ac:dyDescent="0.15">
      <c r="A11" s="66"/>
      <c r="B11" s="255"/>
      <c r="C11" s="252"/>
      <c r="D11" s="68" t="s">
        <v>66</v>
      </c>
      <c r="E11" s="155">
        <v>28780</v>
      </c>
      <c r="F11" s="156" t="s">
        <v>33</v>
      </c>
      <c r="G11" s="156" t="s">
        <v>33</v>
      </c>
      <c r="H11" s="156" t="s">
        <v>33</v>
      </c>
      <c r="I11" s="156" t="s">
        <v>33</v>
      </c>
      <c r="J11" s="157" t="s">
        <v>33</v>
      </c>
      <c r="K11" s="158" t="s">
        <v>33</v>
      </c>
      <c r="L11" s="159" t="s">
        <v>33</v>
      </c>
      <c r="M11" s="155">
        <v>105305</v>
      </c>
      <c r="N11" s="156" t="s">
        <v>33</v>
      </c>
      <c r="O11" s="156" t="s">
        <v>33</v>
      </c>
      <c r="P11" s="156" t="s">
        <v>33</v>
      </c>
      <c r="Q11" s="156" t="s">
        <v>33</v>
      </c>
      <c r="R11" s="157" t="s">
        <v>33</v>
      </c>
      <c r="S11" s="158" t="s">
        <v>33</v>
      </c>
      <c r="T11" s="159" t="s">
        <v>33</v>
      </c>
      <c r="U11" s="155">
        <v>499063</v>
      </c>
      <c r="V11" s="156" t="s">
        <v>33</v>
      </c>
      <c r="W11" s="156" t="s">
        <v>33</v>
      </c>
      <c r="X11" s="156" t="s">
        <v>33</v>
      </c>
      <c r="Y11" s="156" t="s">
        <v>33</v>
      </c>
      <c r="Z11" s="157" t="s">
        <v>33</v>
      </c>
      <c r="AA11" s="158" t="s">
        <v>33</v>
      </c>
      <c r="AB11" s="159" t="s">
        <v>33</v>
      </c>
      <c r="AC11" s="155">
        <v>429495</v>
      </c>
      <c r="AD11" s="156" t="s">
        <v>33</v>
      </c>
      <c r="AE11" s="156" t="s">
        <v>33</v>
      </c>
      <c r="AF11" s="156" t="s">
        <v>33</v>
      </c>
      <c r="AG11" s="156" t="s">
        <v>33</v>
      </c>
      <c r="AH11" s="157" t="s">
        <v>33</v>
      </c>
      <c r="AI11" s="158" t="s">
        <v>33</v>
      </c>
      <c r="AJ11" s="159" t="s">
        <v>33</v>
      </c>
      <c r="AK11" s="160">
        <v>85023</v>
      </c>
      <c r="AL11" s="156" t="s">
        <v>33</v>
      </c>
      <c r="AM11" s="156" t="s">
        <v>33</v>
      </c>
      <c r="AN11" s="156" t="s">
        <v>33</v>
      </c>
      <c r="AO11" s="156" t="s">
        <v>33</v>
      </c>
      <c r="AP11" s="157" t="s">
        <v>33</v>
      </c>
      <c r="AQ11" s="158" t="s">
        <v>33</v>
      </c>
      <c r="AR11" s="159" t="s">
        <v>33</v>
      </c>
      <c r="AS11" s="155">
        <v>301284</v>
      </c>
      <c r="AT11" s="156" t="s">
        <v>33</v>
      </c>
      <c r="AU11" s="156" t="s">
        <v>33</v>
      </c>
      <c r="AV11" s="156" t="s">
        <v>33</v>
      </c>
      <c r="AW11" s="156" t="s">
        <v>33</v>
      </c>
      <c r="AX11" s="157" t="s">
        <v>33</v>
      </c>
      <c r="AY11" s="158" t="s">
        <v>33</v>
      </c>
      <c r="AZ11" s="159" t="s">
        <v>33</v>
      </c>
      <c r="BA11" s="155">
        <v>502748</v>
      </c>
      <c r="BB11" s="156" t="s">
        <v>33</v>
      </c>
      <c r="BC11" s="156" t="s">
        <v>33</v>
      </c>
      <c r="BD11" s="156" t="s">
        <v>33</v>
      </c>
      <c r="BE11" s="156" t="s">
        <v>33</v>
      </c>
      <c r="BF11" s="157" t="s">
        <v>33</v>
      </c>
      <c r="BG11" s="158" t="s">
        <v>33</v>
      </c>
      <c r="BH11" s="159" t="s">
        <v>33</v>
      </c>
      <c r="BI11" s="155">
        <v>132239</v>
      </c>
      <c r="BJ11" s="156" t="s">
        <v>33</v>
      </c>
      <c r="BK11" s="156" t="s">
        <v>33</v>
      </c>
      <c r="BL11" s="156" t="s">
        <v>33</v>
      </c>
      <c r="BM11" s="156" t="s">
        <v>33</v>
      </c>
      <c r="BN11" s="157" t="s">
        <v>33</v>
      </c>
      <c r="BO11" s="158" t="s">
        <v>33</v>
      </c>
      <c r="BP11" s="159" t="s">
        <v>33</v>
      </c>
      <c r="BQ11" s="155">
        <v>-46015</v>
      </c>
      <c r="BR11" s="156" t="s">
        <v>33</v>
      </c>
      <c r="BS11" s="156" t="s">
        <v>33</v>
      </c>
      <c r="BT11" s="156" t="s">
        <v>33</v>
      </c>
      <c r="BU11" s="156" t="s">
        <v>33</v>
      </c>
      <c r="BV11" s="157" t="s">
        <v>33</v>
      </c>
      <c r="BW11" s="158" t="s">
        <v>33</v>
      </c>
      <c r="BX11" s="159" t="s">
        <v>33</v>
      </c>
      <c r="BY11" s="155">
        <v>4976</v>
      </c>
      <c r="BZ11" s="156" t="s">
        <v>33</v>
      </c>
      <c r="CA11" s="156" t="s">
        <v>33</v>
      </c>
      <c r="CB11" s="156" t="s">
        <v>33</v>
      </c>
      <c r="CC11" s="156" t="s">
        <v>33</v>
      </c>
      <c r="CD11" s="157" t="s">
        <v>33</v>
      </c>
      <c r="CE11" s="158" t="s">
        <v>33</v>
      </c>
      <c r="CF11" s="159" t="s">
        <v>33</v>
      </c>
      <c r="CG11" s="160">
        <v>2042898</v>
      </c>
      <c r="CH11" s="156" t="s">
        <v>33</v>
      </c>
      <c r="CI11" s="156" t="s">
        <v>33</v>
      </c>
      <c r="CJ11" s="156" t="s">
        <v>33</v>
      </c>
      <c r="CK11" s="156" t="s">
        <v>33</v>
      </c>
      <c r="CL11" s="157" t="s">
        <v>33</v>
      </c>
      <c r="CM11" s="158" t="s">
        <v>33</v>
      </c>
      <c r="CN11" s="161" t="s">
        <v>33</v>
      </c>
    </row>
    <row r="12" spans="1:92" ht="18" customHeight="1" x14ac:dyDescent="0.15">
      <c r="A12" s="66"/>
      <c r="B12" s="255"/>
      <c r="C12" s="250" t="s">
        <v>29</v>
      </c>
      <c r="D12" s="69" t="s">
        <v>24</v>
      </c>
      <c r="E12" s="162">
        <v>122758</v>
      </c>
      <c r="F12" s="156" t="s">
        <v>33</v>
      </c>
      <c r="G12" s="156" t="s">
        <v>33</v>
      </c>
      <c r="H12" s="156" t="s">
        <v>33</v>
      </c>
      <c r="I12" s="156" t="s">
        <v>33</v>
      </c>
      <c r="J12" s="157" t="s">
        <v>33</v>
      </c>
      <c r="K12" s="158" t="s">
        <v>33</v>
      </c>
      <c r="L12" s="159" t="s">
        <v>33</v>
      </c>
      <c r="M12" s="162">
        <v>11670</v>
      </c>
      <c r="N12" s="156" t="s">
        <v>33</v>
      </c>
      <c r="O12" s="156" t="s">
        <v>33</v>
      </c>
      <c r="P12" s="156" t="s">
        <v>33</v>
      </c>
      <c r="Q12" s="156" t="s">
        <v>33</v>
      </c>
      <c r="R12" s="157" t="s">
        <v>33</v>
      </c>
      <c r="S12" s="158" t="s">
        <v>33</v>
      </c>
      <c r="T12" s="159" t="s">
        <v>33</v>
      </c>
      <c r="U12" s="162">
        <v>67104</v>
      </c>
      <c r="V12" s="156" t="s">
        <v>33</v>
      </c>
      <c r="W12" s="156" t="s">
        <v>33</v>
      </c>
      <c r="X12" s="156" t="s">
        <v>33</v>
      </c>
      <c r="Y12" s="156" t="s">
        <v>33</v>
      </c>
      <c r="Z12" s="157" t="s">
        <v>33</v>
      </c>
      <c r="AA12" s="158" t="s">
        <v>33</v>
      </c>
      <c r="AB12" s="159" t="s">
        <v>33</v>
      </c>
      <c r="AC12" s="162">
        <v>608525</v>
      </c>
      <c r="AD12" s="156" t="s">
        <v>33</v>
      </c>
      <c r="AE12" s="156" t="s">
        <v>33</v>
      </c>
      <c r="AF12" s="156" t="s">
        <v>33</v>
      </c>
      <c r="AG12" s="156" t="s">
        <v>33</v>
      </c>
      <c r="AH12" s="157" t="s">
        <v>33</v>
      </c>
      <c r="AI12" s="158" t="s">
        <v>33</v>
      </c>
      <c r="AJ12" s="159" t="s">
        <v>33</v>
      </c>
      <c r="AK12" s="163">
        <v>14490</v>
      </c>
      <c r="AL12" s="156" t="s">
        <v>33</v>
      </c>
      <c r="AM12" s="156" t="s">
        <v>33</v>
      </c>
      <c r="AN12" s="156" t="s">
        <v>33</v>
      </c>
      <c r="AO12" s="156" t="s">
        <v>33</v>
      </c>
      <c r="AP12" s="157" t="s">
        <v>33</v>
      </c>
      <c r="AQ12" s="158" t="s">
        <v>33</v>
      </c>
      <c r="AR12" s="159" t="s">
        <v>33</v>
      </c>
      <c r="AS12" s="162">
        <v>182996</v>
      </c>
      <c r="AT12" s="156" t="s">
        <v>33</v>
      </c>
      <c r="AU12" s="156" t="s">
        <v>33</v>
      </c>
      <c r="AV12" s="156" t="s">
        <v>33</v>
      </c>
      <c r="AW12" s="156" t="s">
        <v>33</v>
      </c>
      <c r="AX12" s="157" t="s">
        <v>33</v>
      </c>
      <c r="AY12" s="158" t="s">
        <v>33</v>
      </c>
      <c r="AZ12" s="159" t="s">
        <v>33</v>
      </c>
      <c r="BA12" s="162">
        <v>784034</v>
      </c>
      <c r="BB12" s="156" t="s">
        <v>33</v>
      </c>
      <c r="BC12" s="156" t="s">
        <v>33</v>
      </c>
      <c r="BD12" s="156" t="s">
        <v>33</v>
      </c>
      <c r="BE12" s="156" t="s">
        <v>33</v>
      </c>
      <c r="BF12" s="157" t="s">
        <v>33</v>
      </c>
      <c r="BG12" s="158" t="s">
        <v>33</v>
      </c>
      <c r="BH12" s="159" t="s">
        <v>33</v>
      </c>
      <c r="BI12" s="162">
        <v>68310</v>
      </c>
      <c r="BJ12" s="156" t="s">
        <v>33</v>
      </c>
      <c r="BK12" s="156" t="s">
        <v>33</v>
      </c>
      <c r="BL12" s="156" t="s">
        <v>33</v>
      </c>
      <c r="BM12" s="156" t="s">
        <v>33</v>
      </c>
      <c r="BN12" s="157" t="s">
        <v>33</v>
      </c>
      <c r="BO12" s="158" t="s">
        <v>33</v>
      </c>
      <c r="BP12" s="159" t="s">
        <v>33</v>
      </c>
      <c r="BQ12" s="162">
        <v>94195</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1954082</v>
      </c>
      <c r="CH12" s="156" t="s">
        <v>33</v>
      </c>
      <c r="CI12" s="156" t="s">
        <v>33</v>
      </c>
      <c r="CJ12" s="156" t="s">
        <v>33</v>
      </c>
      <c r="CK12" s="156" t="s">
        <v>33</v>
      </c>
      <c r="CL12" s="157" t="s">
        <v>33</v>
      </c>
      <c r="CM12" s="158" t="s">
        <v>33</v>
      </c>
      <c r="CN12" s="161" t="s">
        <v>33</v>
      </c>
    </row>
    <row r="13" spans="1:92" ht="18" customHeight="1" x14ac:dyDescent="0.15">
      <c r="A13" s="66"/>
      <c r="B13" s="255"/>
      <c r="C13" s="251"/>
      <c r="D13" s="69" t="s">
        <v>30</v>
      </c>
      <c r="E13" s="162">
        <v>1376</v>
      </c>
      <c r="F13" s="156" t="s">
        <v>33</v>
      </c>
      <c r="G13" s="156" t="s">
        <v>33</v>
      </c>
      <c r="H13" s="156" t="s">
        <v>33</v>
      </c>
      <c r="I13" s="156" t="s">
        <v>33</v>
      </c>
      <c r="J13" s="157" t="s">
        <v>33</v>
      </c>
      <c r="K13" s="158" t="s">
        <v>33</v>
      </c>
      <c r="L13" s="159" t="s">
        <v>33</v>
      </c>
      <c r="M13" s="162">
        <v>7329</v>
      </c>
      <c r="N13" s="156" t="s">
        <v>33</v>
      </c>
      <c r="O13" s="156" t="s">
        <v>33</v>
      </c>
      <c r="P13" s="156" t="s">
        <v>33</v>
      </c>
      <c r="Q13" s="156" t="s">
        <v>33</v>
      </c>
      <c r="R13" s="157" t="s">
        <v>33</v>
      </c>
      <c r="S13" s="158" t="s">
        <v>33</v>
      </c>
      <c r="T13" s="159" t="s">
        <v>33</v>
      </c>
      <c r="U13" s="162">
        <v>103625</v>
      </c>
      <c r="V13" s="156" t="s">
        <v>33</v>
      </c>
      <c r="W13" s="156" t="s">
        <v>33</v>
      </c>
      <c r="X13" s="156" t="s">
        <v>33</v>
      </c>
      <c r="Y13" s="156" t="s">
        <v>33</v>
      </c>
      <c r="Z13" s="157" t="s">
        <v>33</v>
      </c>
      <c r="AA13" s="158" t="s">
        <v>33</v>
      </c>
      <c r="AB13" s="159" t="s">
        <v>33</v>
      </c>
      <c r="AC13" s="162">
        <v>14024</v>
      </c>
      <c r="AD13" s="156" t="s">
        <v>33</v>
      </c>
      <c r="AE13" s="156" t="s">
        <v>33</v>
      </c>
      <c r="AF13" s="156" t="s">
        <v>33</v>
      </c>
      <c r="AG13" s="156" t="s">
        <v>33</v>
      </c>
      <c r="AH13" s="157" t="s">
        <v>33</v>
      </c>
      <c r="AI13" s="158" t="s">
        <v>33</v>
      </c>
      <c r="AJ13" s="159" t="s">
        <v>33</v>
      </c>
      <c r="AK13" s="163">
        <v>2662</v>
      </c>
      <c r="AL13" s="156" t="s">
        <v>33</v>
      </c>
      <c r="AM13" s="156" t="s">
        <v>33</v>
      </c>
      <c r="AN13" s="156" t="s">
        <v>33</v>
      </c>
      <c r="AO13" s="156" t="s">
        <v>33</v>
      </c>
      <c r="AP13" s="157" t="s">
        <v>33</v>
      </c>
      <c r="AQ13" s="158" t="s">
        <v>33</v>
      </c>
      <c r="AR13" s="159" t="s">
        <v>33</v>
      </c>
      <c r="AS13" s="162">
        <v>4285</v>
      </c>
      <c r="AT13" s="156" t="s">
        <v>33</v>
      </c>
      <c r="AU13" s="156" t="s">
        <v>33</v>
      </c>
      <c r="AV13" s="156" t="s">
        <v>33</v>
      </c>
      <c r="AW13" s="156" t="s">
        <v>33</v>
      </c>
      <c r="AX13" s="157" t="s">
        <v>33</v>
      </c>
      <c r="AY13" s="158" t="s">
        <v>33</v>
      </c>
      <c r="AZ13" s="159" t="s">
        <v>33</v>
      </c>
      <c r="BA13" s="162">
        <v>64186</v>
      </c>
      <c r="BB13" s="156" t="s">
        <v>33</v>
      </c>
      <c r="BC13" s="156" t="s">
        <v>33</v>
      </c>
      <c r="BD13" s="156" t="s">
        <v>33</v>
      </c>
      <c r="BE13" s="156" t="s">
        <v>33</v>
      </c>
      <c r="BF13" s="157" t="s">
        <v>33</v>
      </c>
      <c r="BG13" s="158" t="s">
        <v>33</v>
      </c>
      <c r="BH13" s="159" t="s">
        <v>33</v>
      </c>
      <c r="BI13" s="162">
        <v>5829</v>
      </c>
      <c r="BJ13" s="156" t="s">
        <v>33</v>
      </c>
      <c r="BK13" s="156" t="s">
        <v>33</v>
      </c>
      <c r="BL13" s="156" t="s">
        <v>33</v>
      </c>
      <c r="BM13" s="156" t="s">
        <v>33</v>
      </c>
      <c r="BN13" s="157" t="s">
        <v>33</v>
      </c>
      <c r="BO13" s="158" t="s">
        <v>33</v>
      </c>
      <c r="BP13" s="159" t="s">
        <v>33</v>
      </c>
      <c r="BQ13" s="162">
        <v>2595</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205911</v>
      </c>
      <c r="CH13" s="156" t="s">
        <v>33</v>
      </c>
      <c r="CI13" s="156" t="s">
        <v>33</v>
      </c>
      <c r="CJ13" s="156" t="s">
        <v>33</v>
      </c>
      <c r="CK13" s="156" t="s">
        <v>33</v>
      </c>
      <c r="CL13" s="157" t="s">
        <v>33</v>
      </c>
      <c r="CM13" s="158" t="s">
        <v>33</v>
      </c>
      <c r="CN13" s="161" t="s">
        <v>33</v>
      </c>
    </row>
    <row r="14" spans="1:92" ht="18" customHeight="1" x14ac:dyDescent="0.15">
      <c r="A14" s="66"/>
      <c r="B14" s="255"/>
      <c r="C14" s="251"/>
      <c r="D14" s="69" t="s">
        <v>25</v>
      </c>
      <c r="E14" s="162">
        <v>22517</v>
      </c>
      <c r="F14" s="156" t="s">
        <v>33</v>
      </c>
      <c r="G14" s="156" t="s">
        <v>33</v>
      </c>
      <c r="H14" s="156" t="s">
        <v>33</v>
      </c>
      <c r="I14" s="156" t="s">
        <v>33</v>
      </c>
      <c r="J14" s="157" t="s">
        <v>33</v>
      </c>
      <c r="K14" s="158" t="s">
        <v>33</v>
      </c>
      <c r="L14" s="159" t="s">
        <v>33</v>
      </c>
      <c r="M14" s="162">
        <v>22911</v>
      </c>
      <c r="N14" s="156" t="s">
        <v>33</v>
      </c>
      <c r="O14" s="156" t="s">
        <v>33</v>
      </c>
      <c r="P14" s="156" t="s">
        <v>33</v>
      </c>
      <c r="Q14" s="156" t="s">
        <v>33</v>
      </c>
      <c r="R14" s="157" t="s">
        <v>33</v>
      </c>
      <c r="S14" s="158" t="s">
        <v>33</v>
      </c>
      <c r="T14" s="159" t="s">
        <v>33</v>
      </c>
      <c r="U14" s="162">
        <v>240139</v>
      </c>
      <c r="V14" s="156" t="s">
        <v>33</v>
      </c>
      <c r="W14" s="156" t="s">
        <v>33</v>
      </c>
      <c r="X14" s="156" t="s">
        <v>33</v>
      </c>
      <c r="Y14" s="156" t="s">
        <v>33</v>
      </c>
      <c r="Z14" s="157" t="s">
        <v>33</v>
      </c>
      <c r="AA14" s="158" t="s">
        <v>33</v>
      </c>
      <c r="AB14" s="159" t="s">
        <v>33</v>
      </c>
      <c r="AC14" s="162">
        <v>171235</v>
      </c>
      <c r="AD14" s="156" t="s">
        <v>33</v>
      </c>
      <c r="AE14" s="156" t="s">
        <v>33</v>
      </c>
      <c r="AF14" s="156" t="s">
        <v>33</v>
      </c>
      <c r="AG14" s="156" t="s">
        <v>33</v>
      </c>
      <c r="AH14" s="157" t="s">
        <v>33</v>
      </c>
      <c r="AI14" s="158" t="s">
        <v>33</v>
      </c>
      <c r="AJ14" s="159" t="s">
        <v>33</v>
      </c>
      <c r="AK14" s="163">
        <v>37798</v>
      </c>
      <c r="AL14" s="156" t="s">
        <v>33</v>
      </c>
      <c r="AM14" s="156" t="s">
        <v>33</v>
      </c>
      <c r="AN14" s="156" t="s">
        <v>33</v>
      </c>
      <c r="AO14" s="156" t="s">
        <v>33</v>
      </c>
      <c r="AP14" s="157" t="s">
        <v>33</v>
      </c>
      <c r="AQ14" s="158" t="s">
        <v>33</v>
      </c>
      <c r="AR14" s="159" t="s">
        <v>33</v>
      </c>
      <c r="AS14" s="162">
        <v>63416</v>
      </c>
      <c r="AT14" s="156" t="s">
        <v>33</v>
      </c>
      <c r="AU14" s="156" t="s">
        <v>33</v>
      </c>
      <c r="AV14" s="156" t="s">
        <v>33</v>
      </c>
      <c r="AW14" s="156" t="s">
        <v>33</v>
      </c>
      <c r="AX14" s="157" t="s">
        <v>33</v>
      </c>
      <c r="AY14" s="158" t="s">
        <v>33</v>
      </c>
      <c r="AZ14" s="159" t="s">
        <v>33</v>
      </c>
      <c r="BA14" s="162">
        <v>131358</v>
      </c>
      <c r="BB14" s="156" t="s">
        <v>33</v>
      </c>
      <c r="BC14" s="156" t="s">
        <v>33</v>
      </c>
      <c r="BD14" s="156" t="s">
        <v>33</v>
      </c>
      <c r="BE14" s="156" t="s">
        <v>33</v>
      </c>
      <c r="BF14" s="157" t="s">
        <v>33</v>
      </c>
      <c r="BG14" s="158" t="s">
        <v>33</v>
      </c>
      <c r="BH14" s="159" t="s">
        <v>33</v>
      </c>
      <c r="BI14" s="162">
        <v>9388</v>
      </c>
      <c r="BJ14" s="156" t="s">
        <v>33</v>
      </c>
      <c r="BK14" s="156" t="s">
        <v>33</v>
      </c>
      <c r="BL14" s="156" t="s">
        <v>33</v>
      </c>
      <c r="BM14" s="156" t="s">
        <v>33</v>
      </c>
      <c r="BN14" s="157" t="s">
        <v>33</v>
      </c>
      <c r="BO14" s="158" t="s">
        <v>33</v>
      </c>
      <c r="BP14" s="159" t="s">
        <v>33</v>
      </c>
      <c r="BQ14" s="162">
        <v>53593</v>
      </c>
      <c r="BR14" s="156" t="s">
        <v>33</v>
      </c>
      <c r="BS14" s="156" t="s">
        <v>33</v>
      </c>
      <c r="BT14" s="156" t="s">
        <v>33</v>
      </c>
      <c r="BU14" s="156" t="s">
        <v>33</v>
      </c>
      <c r="BV14" s="157" t="s">
        <v>33</v>
      </c>
      <c r="BW14" s="158" t="s">
        <v>33</v>
      </c>
      <c r="BX14" s="159" t="s">
        <v>33</v>
      </c>
      <c r="BY14" s="162">
        <v>472</v>
      </c>
      <c r="BZ14" s="156" t="s">
        <v>33</v>
      </c>
      <c r="CA14" s="156" t="s">
        <v>33</v>
      </c>
      <c r="CB14" s="156" t="s">
        <v>33</v>
      </c>
      <c r="CC14" s="156" t="s">
        <v>33</v>
      </c>
      <c r="CD14" s="157" t="s">
        <v>33</v>
      </c>
      <c r="CE14" s="158" t="s">
        <v>33</v>
      </c>
      <c r="CF14" s="159" t="s">
        <v>33</v>
      </c>
      <c r="CG14" s="163">
        <v>752827</v>
      </c>
      <c r="CH14" s="156" t="s">
        <v>33</v>
      </c>
      <c r="CI14" s="156" t="s">
        <v>33</v>
      </c>
      <c r="CJ14" s="156" t="s">
        <v>33</v>
      </c>
      <c r="CK14" s="156" t="s">
        <v>33</v>
      </c>
      <c r="CL14" s="157" t="s">
        <v>33</v>
      </c>
      <c r="CM14" s="158" t="s">
        <v>33</v>
      </c>
      <c r="CN14" s="161" t="s">
        <v>33</v>
      </c>
    </row>
    <row r="15" spans="1:92" ht="18" customHeight="1" x14ac:dyDescent="0.15">
      <c r="A15" s="66"/>
      <c r="B15" s="255"/>
      <c r="C15" s="251"/>
      <c r="D15" s="69" t="s">
        <v>31</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252</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1410</v>
      </c>
      <c r="AL15" s="156" t="s">
        <v>33</v>
      </c>
      <c r="AM15" s="156" t="s">
        <v>33</v>
      </c>
      <c r="AN15" s="156" t="s">
        <v>33</v>
      </c>
      <c r="AO15" s="156" t="s">
        <v>33</v>
      </c>
      <c r="AP15" s="157" t="s">
        <v>33</v>
      </c>
      <c r="AQ15" s="158" t="s">
        <v>33</v>
      </c>
      <c r="AR15" s="159" t="s">
        <v>33</v>
      </c>
      <c r="AS15" s="162">
        <v>24600</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46</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26308</v>
      </c>
      <c r="CH15" s="156" t="s">
        <v>33</v>
      </c>
      <c r="CI15" s="156" t="s">
        <v>33</v>
      </c>
      <c r="CJ15" s="156" t="s">
        <v>33</v>
      </c>
      <c r="CK15" s="156" t="s">
        <v>33</v>
      </c>
      <c r="CL15" s="157" t="s">
        <v>33</v>
      </c>
      <c r="CM15" s="158" t="s">
        <v>33</v>
      </c>
      <c r="CN15" s="161" t="s">
        <v>33</v>
      </c>
    </row>
    <row r="16" spans="1:92" ht="18" customHeight="1" x14ac:dyDescent="0.15">
      <c r="A16" s="66">
        <v>4</v>
      </c>
      <c r="B16" s="255"/>
      <c r="C16" s="251"/>
      <c r="D16" s="69" t="s">
        <v>26</v>
      </c>
      <c r="E16" s="162">
        <v>9059</v>
      </c>
      <c r="F16" s="156" t="s">
        <v>33</v>
      </c>
      <c r="G16" s="156" t="s">
        <v>33</v>
      </c>
      <c r="H16" s="156" t="s">
        <v>33</v>
      </c>
      <c r="I16" s="156" t="s">
        <v>33</v>
      </c>
      <c r="J16" s="157" t="s">
        <v>33</v>
      </c>
      <c r="K16" s="158" t="s">
        <v>33</v>
      </c>
      <c r="L16" s="159" t="s">
        <v>33</v>
      </c>
      <c r="M16" s="162">
        <v>111570</v>
      </c>
      <c r="N16" s="156" t="s">
        <v>33</v>
      </c>
      <c r="O16" s="156" t="s">
        <v>33</v>
      </c>
      <c r="P16" s="156" t="s">
        <v>33</v>
      </c>
      <c r="Q16" s="156" t="s">
        <v>33</v>
      </c>
      <c r="R16" s="157" t="s">
        <v>33</v>
      </c>
      <c r="S16" s="158" t="s">
        <v>33</v>
      </c>
      <c r="T16" s="159" t="s">
        <v>33</v>
      </c>
      <c r="U16" s="162">
        <v>618238</v>
      </c>
      <c r="V16" s="156" t="s">
        <v>33</v>
      </c>
      <c r="W16" s="156" t="s">
        <v>33</v>
      </c>
      <c r="X16" s="156" t="s">
        <v>33</v>
      </c>
      <c r="Y16" s="156" t="s">
        <v>33</v>
      </c>
      <c r="Z16" s="157" t="s">
        <v>33</v>
      </c>
      <c r="AA16" s="158" t="s">
        <v>33</v>
      </c>
      <c r="AB16" s="159" t="s">
        <v>33</v>
      </c>
      <c r="AC16" s="162">
        <v>438631</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478868</v>
      </c>
      <c r="AT16" s="156" t="s">
        <v>33</v>
      </c>
      <c r="AU16" s="156" t="s">
        <v>33</v>
      </c>
      <c r="AV16" s="156" t="s">
        <v>33</v>
      </c>
      <c r="AW16" s="156" t="s">
        <v>33</v>
      </c>
      <c r="AX16" s="157" t="s">
        <v>33</v>
      </c>
      <c r="AY16" s="158" t="s">
        <v>33</v>
      </c>
      <c r="AZ16" s="159" t="s">
        <v>33</v>
      </c>
      <c r="BA16" s="162">
        <v>1093589</v>
      </c>
      <c r="BB16" s="156" t="s">
        <v>33</v>
      </c>
      <c r="BC16" s="156" t="s">
        <v>33</v>
      </c>
      <c r="BD16" s="156" t="s">
        <v>33</v>
      </c>
      <c r="BE16" s="156" t="s">
        <v>33</v>
      </c>
      <c r="BF16" s="157" t="s">
        <v>33</v>
      </c>
      <c r="BG16" s="158" t="s">
        <v>33</v>
      </c>
      <c r="BH16" s="159" t="s">
        <v>33</v>
      </c>
      <c r="BI16" s="162">
        <v>43474</v>
      </c>
      <c r="BJ16" s="156" t="s">
        <v>33</v>
      </c>
      <c r="BK16" s="156" t="s">
        <v>33</v>
      </c>
      <c r="BL16" s="156" t="s">
        <v>33</v>
      </c>
      <c r="BM16" s="156" t="s">
        <v>33</v>
      </c>
      <c r="BN16" s="157" t="s">
        <v>33</v>
      </c>
      <c r="BO16" s="158" t="s">
        <v>33</v>
      </c>
      <c r="BP16" s="159" t="s">
        <v>33</v>
      </c>
      <c r="BQ16" s="162">
        <v>111277</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2904706</v>
      </c>
      <c r="CH16" s="156" t="s">
        <v>33</v>
      </c>
      <c r="CI16" s="156" t="s">
        <v>33</v>
      </c>
      <c r="CJ16" s="156" t="s">
        <v>33</v>
      </c>
      <c r="CK16" s="156" t="s">
        <v>33</v>
      </c>
      <c r="CL16" s="157" t="s">
        <v>33</v>
      </c>
      <c r="CM16" s="158" t="s">
        <v>33</v>
      </c>
      <c r="CN16" s="161" t="s">
        <v>33</v>
      </c>
    </row>
    <row r="17" spans="1:92" ht="18" customHeight="1" x14ac:dyDescent="0.15">
      <c r="A17" s="66" t="s">
        <v>22</v>
      </c>
      <c r="B17" s="255"/>
      <c r="C17" s="251"/>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1429</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v>0</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1429</v>
      </c>
      <c r="CH17" s="156" t="s">
        <v>33</v>
      </c>
      <c r="CI17" s="156" t="s">
        <v>33</v>
      </c>
      <c r="CJ17" s="156" t="s">
        <v>33</v>
      </c>
      <c r="CK17" s="156" t="s">
        <v>33</v>
      </c>
      <c r="CL17" s="157" t="s">
        <v>33</v>
      </c>
      <c r="CM17" s="158" t="s">
        <v>33</v>
      </c>
      <c r="CN17" s="161" t="s">
        <v>33</v>
      </c>
    </row>
    <row r="18" spans="1:92" ht="18" customHeight="1" x14ac:dyDescent="0.15">
      <c r="A18" s="66"/>
      <c r="B18" s="255"/>
      <c r="C18" s="251"/>
      <c r="D18" s="69" t="s">
        <v>20</v>
      </c>
      <c r="E18" s="162">
        <v>41685</v>
      </c>
      <c r="F18" s="156" t="s">
        <v>33</v>
      </c>
      <c r="G18" s="156" t="s">
        <v>33</v>
      </c>
      <c r="H18" s="156" t="s">
        <v>33</v>
      </c>
      <c r="I18" s="156" t="s">
        <v>33</v>
      </c>
      <c r="J18" s="157" t="s">
        <v>33</v>
      </c>
      <c r="K18" s="158" t="s">
        <v>33</v>
      </c>
      <c r="L18" s="159" t="s">
        <v>33</v>
      </c>
      <c r="M18" s="162">
        <v>183305</v>
      </c>
      <c r="N18" s="156" t="s">
        <v>33</v>
      </c>
      <c r="O18" s="156" t="s">
        <v>33</v>
      </c>
      <c r="P18" s="156" t="s">
        <v>33</v>
      </c>
      <c r="Q18" s="156" t="s">
        <v>33</v>
      </c>
      <c r="R18" s="157" t="s">
        <v>33</v>
      </c>
      <c r="S18" s="158" t="s">
        <v>33</v>
      </c>
      <c r="T18" s="159" t="s">
        <v>33</v>
      </c>
      <c r="U18" s="162">
        <v>303118</v>
      </c>
      <c r="V18" s="156" t="s">
        <v>33</v>
      </c>
      <c r="W18" s="156" t="s">
        <v>33</v>
      </c>
      <c r="X18" s="156" t="s">
        <v>33</v>
      </c>
      <c r="Y18" s="156" t="s">
        <v>33</v>
      </c>
      <c r="Z18" s="157" t="s">
        <v>33</v>
      </c>
      <c r="AA18" s="158" t="s">
        <v>33</v>
      </c>
      <c r="AB18" s="159" t="s">
        <v>33</v>
      </c>
      <c r="AC18" s="162">
        <v>208099</v>
      </c>
      <c r="AD18" s="156" t="s">
        <v>33</v>
      </c>
      <c r="AE18" s="156" t="s">
        <v>33</v>
      </c>
      <c r="AF18" s="156" t="s">
        <v>33</v>
      </c>
      <c r="AG18" s="156" t="s">
        <v>33</v>
      </c>
      <c r="AH18" s="157" t="s">
        <v>33</v>
      </c>
      <c r="AI18" s="158" t="s">
        <v>33</v>
      </c>
      <c r="AJ18" s="159" t="s">
        <v>33</v>
      </c>
      <c r="AK18" s="163">
        <v>51072</v>
      </c>
      <c r="AL18" s="156" t="s">
        <v>33</v>
      </c>
      <c r="AM18" s="156" t="s">
        <v>33</v>
      </c>
      <c r="AN18" s="156" t="s">
        <v>33</v>
      </c>
      <c r="AO18" s="156" t="s">
        <v>33</v>
      </c>
      <c r="AP18" s="157" t="s">
        <v>33</v>
      </c>
      <c r="AQ18" s="158" t="s">
        <v>33</v>
      </c>
      <c r="AR18" s="159" t="s">
        <v>33</v>
      </c>
      <c r="AS18" s="162">
        <v>347256</v>
      </c>
      <c r="AT18" s="156" t="s">
        <v>33</v>
      </c>
      <c r="AU18" s="156" t="s">
        <v>33</v>
      </c>
      <c r="AV18" s="156" t="s">
        <v>33</v>
      </c>
      <c r="AW18" s="156" t="s">
        <v>33</v>
      </c>
      <c r="AX18" s="157" t="s">
        <v>33</v>
      </c>
      <c r="AY18" s="158" t="s">
        <v>33</v>
      </c>
      <c r="AZ18" s="159" t="s">
        <v>33</v>
      </c>
      <c r="BA18" s="162">
        <v>137596</v>
      </c>
      <c r="BB18" s="156" t="s">
        <v>33</v>
      </c>
      <c r="BC18" s="156" t="s">
        <v>33</v>
      </c>
      <c r="BD18" s="156" t="s">
        <v>33</v>
      </c>
      <c r="BE18" s="156" t="s">
        <v>33</v>
      </c>
      <c r="BF18" s="157" t="s">
        <v>33</v>
      </c>
      <c r="BG18" s="158" t="s">
        <v>33</v>
      </c>
      <c r="BH18" s="159" t="s">
        <v>33</v>
      </c>
      <c r="BI18" s="162">
        <v>33797</v>
      </c>
      <c r="BJ18" s="156" t="s">
        <v>33</v>
      </c>
      <c r="BK18" s="156" t="s">
        <v>33</v>
      </c>
      <c r="BL18" s="156" t="s">
        <v>33</v>
      </c>
      <c r="BM18" s="156" t="s">
        <v>33</v>
      </c>
      <c r="BN18" s="157" t="s">
        <v>33</v>
      </c>
      <c r="BO18" s="158" t="s">
        <v>33</v>
      </c>
      <c r="BP18" s="159" t="s">
        <v>33</v>
      </c>
      <c r="BQ18" s="162">
        <v>195985</v>
      </c>
      <c r="BR18" s="156" t="s">
        <v>33</v>
      </c>
      <c r="BS18" s="156" t="s">
        <v>33</v>
      </c>
      <c r="BT18" s="156" t="s">
        <v>33</v>
      </c>
      <c r="BU18" s="156" t="s">
        <v>33</v>
      </c>
      <c r="BV18" s="157" t="s">
        <v>33</v>
      </c>
      <c r="BW18" s="158" t="s">
        <v>33</v>
      </c>
      <c r="BX18" s="159" t="s">
        <v>33</v>
      </c>
      <c r="BY18" s="162">
        <v>11593</v>
      </c>
      <c r="BZ18" s="156" t="s">
        <v>33</v>
      </c>
      <c r="CA18" s="156" t="s">
        <v>33</v>
      </c>
      <c r="CB18" s="156" t="s">
        <v>33</v>
      </c>
      <c r="CC18" s="156" t="s">
        <v>33</v>
      </c>
      <c r="CD18" s="157" t="s">
        <v>33</v>
      </c>
      <c r="CE18" s="158" t="s">
        <v>33</v>
      </c>
      <c r="CF18" s="159" t="s">
        <v>33</v>
      </c>
      <c r="CG18" s="163">
        <v>1513506</v>
      </c>
      <c r="CH18" s="156" t="s">
        <v>33</v>
      </c>
      <c r="CI18" s="156" t="s">
        <v>33</v>
      </c>
      <c r="CJ18" s="156" t="s">
        <v>33</v>
      </c>
      <c r="CK18" s="156" t="s">
        <v>33</v>
      </c>
      <c r="CL18" s="157" t="s">
        <v>33</v>
      </c>
      <c r="CM18" s="158" t="s">
        <v>33</v>
      </c>
      <c r="CN18" s="161" t="s">
        <v>33</v>
      </c>
    </row>
    <row r="19" spans="1:92" ht="18" customHeight="1" x14ac:dyDescent="0.15">
      <c r="A19" s="66"/>
      <c r="B19" s="256"/>
      <c r="C19" s="252"/>
      <c r="D19" s="69" t="s">
        <v>1</v>
      </c>
      <c r="E19" s="162">
        <v>197395</v>
      </c>
      <c r="F19" s="156" t="s">
        <v>33</v>
      </c>
      <c r="G19" s="156" t="s">
        <v>33</v>
      </c>
      <c r="H19" s="156" t="s">
        <v>33</v>
      </c>
      <c r="I19" s="156" t="s">
        <v>33</v>
      </c>
      <c r="J19" s="157" t="s">
        <v>33</v>
      </c>
      <c r="K19" s="158" t="s">
        <v>33</v>
      </c>
      <c r="L19" s="159" t="s">
        <v>33</v>
      </c>
      <c r="M19" s="162">
        <v>336785</v>
      </c>
      <c r="N19" s="156" t="s">
        <v>33</v>
      </c>
      <c r="O19" s="156" t="s">
        <v>33</v>
      </c>
      <c r="P19" s="156" t="s">
        <v>33</v>
      </c>
      <c r="Q19" s="156" t="s">
        <v>33</v>
      </c>
      <c r="R19" s="157" t="s">
        <v>33</v>
      </c>
      <c r="S19" s="158" t="s">
        <v>33</v>
      </c>
      <c r="T19" s="159" t="s">
        <v>33</v>
      </c>
      <c r="U19" s="162">
        <v>1333905</v>
      </c>
      <c r="V19" s="156" t="s">
        <v>33</v>
      </c>
      <c r="W19" s="156" t="s">
        <v>33</v>
      </c>
      <c r="X19" s="156" t="s">
        <v>33</v>
      </c>
      <c r="Y19" s="156" t="s">
        <v>33</v>
      </c>
      <c r="Z19" s="157" t="s">
        <v>33</v>
      </c>
      <c r="AA19" s="158" t="s">
        <v>33</v>
      </c>
      <c r="AB19" s="159" t="s">
        <v>33</v>
      </c>
      <c r="AC19" s="162">
        <v>1440513</v>
      </c>
      <c r="AD19" s="156" t="s">
        <v>33</v>
      </c>
      <c r="AE19" s="156" t="s">
        <v>33</v>
      </c>
      <c r="AF19" s="156" t="s">
        <v>33</v>
      </c>
      <c r="AG19" s="156" t="s">
        <v>33</v>
      </c>
      <c r="AH19" s="157" t="s">
        <v>33</v>
      </c>
      <c r="AI19" s="158" t="s">
        <v>33</v>
      </c>
      <c r="AJ19" s="159" t="s">
        <v>33</v>
      </c>
      <c r="AK19" s="163">
        <v>107432</v>
      </c>
      <c r="AL19" s="156" t="s">
        <v>33</v>
      </c>
      <c r="AM19" s="156" t="s">
        <v>33</v>
      </c>
      <c r="AN19" s="156" t="s">
        <v>33</v>
      </c>
      <c r="AO19" s="156" t="s">
        <v>33</v>
      </c>
      <c r="AP19" s="157" t="s">
        <v>33</v>
      </c>
      <c r="AQ19" s="158" t="s">
        <v>33</v>
      </c>
      <c r="AR19" s="159" t="s">
        <v>33</v>
      </c>
      <c r="AS19" s="162">
        <v>1101422</v>
      </c>
      <c r="AT19" s="156" t="s">
        <v>33</v>
      </c>
      <c r="AU19" s="156" t="s">
        <v>33</v>
      </c>
      <c r="AV19" s="156" t="s">
        <v>33</v>
      </c>
      <c r="AW19" s="156" t="s">
        <v>33</v>
      </c>
      <c r="AX19" s="157" t="s">
        <v>33</v>
      </c>
      <c r="AY19" s="158" t="s">
        <v>33</v>
      </c>
      <c r="AZ19" s="159" t="s">
        <v>33</v>
      </c>
      <c r="BA19" s="162">
        <v>2210763</v>
      </c>
      <c r="BB19" s="156" t="s">
        <v>33</v>
      </c>
      <c r="BC19" s="156" t="s">
        <v>33</v>
      </c>
      <c r="BD19" s="156" t="s">
        <v>33</v>
      </c>
      <c r="BE19" s="156" t="s">
        <v>33</v>
      </c>
      <c r="BF19" s="157" t="s">
        <v>33</v>
      </c>
      <c r="BG19" s="158" t="s">
        <v>33</v>
      </c>
      <c r="BH19" s="159" t="s">
        <v>33</v>
      </c>
      <c r="BI19" s="162">
        <v>160798</v>
      </c>
      <c r="BJ19" s="156" t="s">
        <v>33</v>
      </c>
      <c r="BK19" s="156" t="s">
        <v>33</v>
      </c>
      <c r="BL19" s="156" t="s">
        <v>33</v>
      </c>
      <c r="BM19" s="156" t="s">
        <v>33</v>
      </c>
      <c r="BN19" s="157" t="s">
        <v>33</v>
      </c>
      <c r="BO19" s="158" t="s">
        <v>33</v>
      </c>
      <c r="BP19" s="159" t="s">
        <v>33</v>
      </c>
      <c r="BQ19" s="162">
        <v>457691</v>
      </c>
      <c r="BR19" s="156" t="s">
        <v>33</v>
      </c>
      <c r="BS19" s="156" t="s">
        <v>33</v>
      </c>
      <c r="BT19" s="156" t="s">
        <v>33</v>
      </c>
      <c r="BU19" s="156" t="s">
        <v>33</v>
      </c>
      <c r="BV19" s="157" t="s">
        <v>33</v>
      </c>
      <c r="BW19" s="158" t="s">
        <v>33</v>
      </c>
      <c r="BX19" s="159" t="s">
        <v>33</v>
      </c>
      <c r="BY19" s="162">
        <v>12065</v>
      </c>
      <c r="BZ19" s="156" t="s">
        <v>33</v>
      </c>
      <c r="CA19" s="156" t="s">
        <v>33</v>
      </c>
      <c r="CB19" s="156" t="s">
        <v>33</v>
      </c>
      <c r="CC19" s="156" t="s">
        <v>33</v>
      </c>
      <c r="CD19" s="157" t="s">
        <v>33</v>
      </c>
      <c r="CE19" s="158" t="s">
        <v>33</v>
      </c>
      <c r="CF19" s="159" t="s">
        <v>33</v>
      </c>
      <c r="CG19" s="163">
        <v>7358769</v>
      </c>
      <c r="CH19" s="156" t="s">
        <v>33</v>
      </c>
      <c r="CI19" s="156" t="s">
        <v>33</v>
      </c>
      <c r="CJ19" s="156" t="s">
        <v>33</v>
      </c>
      <c r="CK19" s="156" t="s">
        <v>33</v>
      </c>
      <c r="CL19" s="157" t="s">
        <v>33</v>
      </c>
      <c r="CM19" s="158" t="s">
        <v>33</v>
      </c>
      <c r="CN19" s="161" t="s">
        <v>33</v>
      </c>
    </row>
    <row r="20" spans="1:92" ht="18" customHeight="1" x14ac:dyDescent="0.15">
      <c r="A20" s="66"/>
      <c r="B20" s="234" t="s">
        <v>9</v>
      </c>
      <c r="C20" s="208"/>
      <c r="D20" s="23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v>0</v>
      </c>
      <c r="BR20" s="144">
        <v>0</v>
      </c>
      <c r="BS20" s="144">
        <v>0</v>
      </c>
      <c r="BT20" s="144">
        <v>0</v>
      </c>
      <c r="BU20" s="144">
        <v>0</v>
      </c>
      <c r="BV20" s="145">
        <v>0</v>
      </c>
      <c r="BW20" s="146">
        <v>0</v>
      </c>
      <c r="BX20" s="147">
        <v>0</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236" t="s">
        <v>19</v>
      </c>
      <c r="C21" s="237"/>
      <c r="D21" s="70" t="s">
        <v>16</v>
      </c>
      <c r="E21" s="143">
        <v>5299</v>
      </c>
      <c r="F21" s="144">
        <v>85</v>
      </c>
      <c r="G21" s="144">
        <v>5151</v>
      </c>
      <c r="H21" s="144">
        <v>0</v>
      </c>
      <c r="I21" s="144">
        <v>0</v>
      </c>
      <c r="J21" s="145">
        <v>5151</v>
      </c>
      <c r="K21" s="146">
        <v>0</v>
      </c>
      <c r="L21" s="147">
        <v>63</v>
      </c>
      <c r="M21" s="143">
        <v>34909</v>
      </c>
      <c r="N21" s="144">
        <v>551</v>
      </c>
      <c r="O21" s="144">
        <v>34358</v>
      </c>
      <c r="P21" s="144">
        <v>0</v>
      </c>
      <c r="Q21" s="144">
        <v>0</v>
      </c>
      <c r="R21" s="145">
        <v>34358</v>
      </c>
      <c r="S21" s="146">
        <v>0</v>
      </c>
      <c r="T21" s="147">
        <v>0</v>
      </c>
      <c r="U21" s="143">
        <v>6262</v>
      </c>
      <c r="V21" s="144">
        <v>441</v>
      </c>
      <c r="W21" s="144">
        <v>4973</v>
      </c>
      <c r="X21" s="144">
        <v>0</v>
      </c>
      <c r="Y21" s="144">
        <v>0</v>
      </c>
      <c r="Z21" s="145">
        <v>4973</v>
      </c>
      <c r="AA21" s="146">
        <v>0</v>
      </c>
      <c r="AB21" s="147">
        <v>848</v>
      </c>
      <c r="AC21" s="143">
        <v>5393</v>
      </c>
      <c r="AD21" s="144">
        <v>77</v>
      </c>
      <c r="AE21" s="144">
        <v>5066</v>
      </c>
      <c r="AF21" s="144">
        <v>0</v>
      </c>
      <c r="AG21" s="144">
        <v>0</v>
      </c>
      <c r="AH21" s="145">
        <v>5066</v>
      </c>
      <c r="AI21" s="146">
        <v>0</v>
      </c>
      <c r="AJ21" s="147">
        <v>249</v>
      </c>
      <c r="AK21" s="148">
        <v>4717</v>
      </c>
      <c r="AL21" s="144">
        <v>11</v>
      </c>
      <c r="AM21" s="144">
        <v>4622</v>
      </c>
      <c r="AN21" s="144">
        <v>0</v>
      </c>
      <c r="AO21" s="144">
        <v>0</v>
      </c>
      <c r="AP21" s="145">
        <v>4622</v>
      </c>
      <c r="AQ21" s="146">
        <v>0</v>
      </c>
      <c r="AR21" s="147">
        <v>83</v>
      </c>
      <c r="AS21" s="143">
        <v>496</v>
      </c>
      <c r="AT21" s="144">
        <v>4</v>
      </c>
      <c r="AU21" s="144">
        <v>491</v>
      </c>
      <c r="AV21" s="144">
        <v>0</v>
      </c>
      <c r="AW21" s="144">
        <v>0</v>
      </c>
      <c r="AX21" s="145">
        <v>491</v>
      </c>
      <c r="AY21" s="146">
        <v>0</v>
      </c>
      <c r="AZ21" s="147">
        <v>0</v>
      </c>
      <c r="BA21" s="143">
        <v>4401</v>
      </c>
      <c r="BB21" s="144">
        <v>59</v>
      </c>
      <c r="BC21" s="144">
        <v>4327</v>
      </c>
      <c r="BD21" s="144">
        <v>0</v>
      </c>
      <c r="BE21" s="144">
        <v>0</v>
      </c>
      <c r="BF21" s="145">
        <v>4327</v>
      </c>
      <c r="BG21" s="146">
        <v>0</v>
      </c>
      <c r="BH21" s="147">
        <v>16</v>
      </c>
      <c r="BI21" s="143">
        <v>4146</v>
      </c>
      <c r="BJ21" s="144">
        <v>103</v>
      </c>
      <c r="BK21" s="144">
        <v>4043</v>
      </c>
      <c r="BL21" s="144">
        <v>0</v>
      </c>
      <c r="BM21" s="144">
        <v>0</v>
      </c>
      <c r="BN21" s="145">
        <v>4043</v>
      </c>
      <c r="BO21" s="146">
        <v>0</v>
      </c>
      <c r="BP21" s="147">
        <v>0</v>
      </c>
      <c r="BQ21" s="143">
        <v>6604</v>
      </c>
      <c r="BR21" s="144">
        <v>76</v>
      </c>
      <c r="BS21" s="144">
        <v>6176</v>
      </c>
      <c r="BT21" s="144">
        <v>0</v>
      </c>
      <c r="BU21" s="144">
        <v>0</v>
      </c>
      <c r="BV21" s="145">
        <v>6176</v>
      </c>
      <c r="BW21" s="146">
        <v>0</v>
      </c>
      <c r="BX21" s="147">
        <v>352</v>
      </c>
      <c r="BY21" s="143">
        <v>0</v>
      </c>
      <c r="BZ21" s="144">
        <v>0</v>
      </c>
      <c r="CA21" s="144">
        <v>0</v>
      </c>
      <c r="CB21" s="144">
        <v>0</v>
      </c>
      <c r="CC21" s="144">
        <v>0</v>
      </c>
      <c r="CD21" s="145">
        <v>0</v>
      </c>
      <c r="CE21" s="146">
        <v>0</v>
      </c>
      <c r="CF21" s="147">
        <v>0</v>
      </c>
      <c r="CG21" s="148">
        <v>72227</v>
      </c>
      <c r="CH21" s="144">
        <v>1407</v>
      </c>
      <c r="CI21" s="144">
        <v>69207</v>
      </c>
      <c r="CJ21" s="144">
        <v>0</v>
      </c>
      <c r="CK21" s="144">
        <v>0</v>
      </c>
      <c r="CL21" s="145">
        <v>69207</v>
      </c>
      <c r="CM21" s="146">
        <v>0</v>
      </c>
      <c r="CN21" s="149">
        <v>1611</v>
      </c>
    </row>
    <row r="22" spans="1:92" ht="18" customHeight="1" x14ac:dyDescent="0.15">
      <c r="A22" s="71"/>
      <c r="B22" s="238"/>
      <c r="C22" s="239"/>
      <c r="D22" s="70" t="s">
        <v>17</v>
      </c>
      <c r="E22" s="143">
        <v>52497</v>
      </c>
      <c r="F22" s="144">
        <v>997</v>
      </c>
      <c r="G22" s="144">
        <v>51473</v>
      </c>
      <c r="H22" s="144">
        <v>0</v>
      </c>
      <c r="I22" s="144">
        <v>0</v>
      </c>
      <c r="J22" s="145">
        <v>51473</v>
      </c>
      <c r="K22" s="146">
        <v>0</v>
      </c>
      <c r="L22" s="147">
        <v>27</v>
      </c>
      <c r="M22" s="143">
        <v>98917</v>
      </c>
      <c r="N22" s="144">
        <v>1208</v>
      </c>
      <c r="O22" s="144">
        <v>97375</v>
      </c>
      <c r="P22" s="144">
        <v>0</v>
      </c>
      <c r="Q22" s="144">
        <v>0</v>
      </c>
      <c r="R22" s="145">
        <v>97375</v>
      </c>
      <c r="S22" s="146">
        <v>0</v>
      </c>
      <c r="T22" s="147">
        <v>334</v>
      </c>
      <c r="U22" s="143">
        <v>258795</v>
      </c>
      <c r="V22" s="144">
        <v>3634</v>
      </c>
      <c r="W22" s="144">
        <v>249280</v>
      </c>
      <c r="X22" s="144">
        <v>2239</v>
      </c>
      <c r="Y22" s="144">
        <v>656</v>
      </c>
      <c r="Z22" s="145">
        <v>252175</v>
      </c>
      <c r="AA22" s="146">
        <v>570</v>
      </c>
      <c r="AB22" s="147">
        <v>2986</v>
      </c>
      <c r="AC22" s="143">
        <v>85897</v>
      </c>
      <c r="AD22" s="144">
        <v>1062</v>
      </c>
      <c r="AE22" s="144">
        <v>82870</v>
      </c>
      <c r="AF22" s="144">
        <v>127</v>
      </c>
      <c r="AG22" s="144">
        <v>0</v>
      </c>
      <c r="AH22" s="145">
        <v>82997</v>
      </c>
      <c r="AI22" s="146">
        <v>2405</v>
      </c>
      <c r="AJ22" s="147">
        <v>1839</v>
      </c>
      <c r="AK22" s="148">
        <v>24722</v>
      </c>
      <c r="AL22" s="144">
        <v>251</v>
      </c>
      <c r="AM22" s="144">
        <v>24471</v>
      </c>
      <c r="AN22" s="144">
        <v>0</v>
      </c>
      <c r="AO22" s="144">
        <v>0</v>
      </c>
      <c r="AP22" s="145">
        <v>24471</v>
      </c>
      <c r="AQ22" s="146">
        <v>0</v>
      </c>
      <c r="AR22" s="147">
        <v>0</v>
      </c>
      <c r="AS22" s="143">
        <v>62323</v>
      </c>
      <c r="AT22" s="144">
        <v>6231</v>
      </c>
      <c r="AU22" s="144">
        <v>54573</v>
      </c>
      <c r="AV22" s="144">
        <v>55</v>
      </c>
      <c r="AW22" s="144">
        <v>0</v>
      </c>
      <c r="AX22" s="145">
        <v>54628</v>
      </c>
      <c r="AY22" s="146">
        <v>0</v>
      </c>
      <c r="AZ22" s="147">
        <v>1464</v>
      </c>
      <c r="BA22" s="143">
        <v>98089</v>
      </c>
      <c r="BB22" s="144">
        <v>1227</v>
      </c>
      <c r="BC22" s="144">
        <v>96696</v>
      </c>
      <c r="BD22" s="144">
        <v>166</v>
      </c>
      <c r="BE22" s="144">
        <v>0</v>
      </c>
      <c r="BF22" s="145">
        <v>96862</v>
      </c>
      <c r="BG22" s="146">
        <v>0</v>
      </c>
      <c r="BH22" s="147">
        <v>0</v>
      </c>
      <c r="BI22" s="143">
        <v>69477</v>
      </c>
      <c r="BJ22" s="144">
        <v>669</v>
      </c>
      <c r="BK22" s="144">
        <v>68095</v>
      </c>
      <c r="BL22" s="144">
        <v>324</v>
      </c>
      <c r="BM22" s="144">
        <v>133</v>
      </c>
      <c r="BN22" s="145">
        <v>68552</v>
      </c>
      <c r="BO22" s="146">
        <v>0</v>
      </c>
      <c r="BP22" s="147">
        <v>256</v>
      </c>
      <c r="BQ22" s="143">
        <v>151368</v>
      </c>
      <c r="BR22" s="144">
        <v>1938</v>
      </c>
      <c r="BS22" s="144">
        <v>149365</v>
      </c>
      <c r="BT22" s="144">
        <v>0</v>
      </c>
      <c r="BU22" s="144">
        <v>0</v>
      </c>
      <c r="BV22" s="145">
        <v>149365</v>
      </c>
      <c r="BW22" s="146">
        <v>0</v>
      </c>
      <c r="BX22" s="147">
        <v>65</v>
      </c>
      <c r="BY22" s="143">
        <v>2468</v>
      </c>
      <c r="BZ22" s="144">
        <v>18</v>
      </c>
      <c r="CA22" s="144">
        <v>2450</v>
      </c>
      <c r="CB22" s="144">
        <v>0</v>
      </c>
      <c r="CC22" s="144">
        <v>0</v>
      </c>
      <c r="CD22" s="145">
        <v>2450</v>
      </c>
      <c r="CE22" s="146">
        <v>0</v>
      </c>
      <c r="CF22" s="147">
        <v>0</v>
      </c>
      <c r="CG22" s="148">
        <v>904553</v>
      </c>
      <c r="CH22" s="144">
        <v>17235</v>
      </c>
      <c r="CI22" s="144">
        <v>876648</v>
      </c>
      <c r="CJ22" s="144">
        <v>2911</v>
      </c>
      <c r="CK22" s="144">
        <v>789</v>
      </c>
      <c r="CL22" s="145">
        <v>880348</v>
      </c>
      <c r="CM22" s="146">
        <v>2975</v>
      </c>
      <c r="CN22" s="149">
        <v>6971</v>
      </c>
    </row>
    <row r="23" spans="1:92" ht="18" customHeight="1" x14ac:dyDescent="0.15">
      <c r="A23" s="66"/>
      <c r="B23" s="238"/>
      <c r="C23" s="239"/>
      <c r="D23" s="70" t="s">
        <v>18</v>
      </c>
      <c r="E23" s="150">
        <v>0</v>
      </c>
      <c r="F23" s="151">
        <v>0</v>
      </c>
      <c r="G23" s="151">
        <v>0</v>
      </c>
      <c r="H23" s="151">
        <v>0</v>
      </c>
      <c r="I23" s="151">
        <v>0</v>
      </c>
      <c r="J23" s="152">
        <v>0</v>
      </c>
      <c r="K23" s="153">
        <v>0</v>
      </c>
      <c r="L23" s="147">
        <v>0</v>
      </c>
      <c r="M23" s="150">
        <v>5281</v>
      </c>
      <c r="N23" s="151">
        <v>311</v>
      </c>
      <c r="O23" s="151">
        <v>4970</v>
      </c>
      <c r="P23" s="151">
        <v>0</v>
      </c>
      <c r="Q23" s="151">
        <v>0</v>
      </c>
      <c r="R23" s="152">
        <v>4970</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5953</v>
      </c>
      <c r="BR23" s="151">
        <v>916</v>
      </c>
      <c r="BS23" s="151">
        <v>4617</v>
      </c>
      <c r="BT23" s="151">
        <v>0</v>
      </c>
      <c r="BU23" s="151">
        <v>0</v>
      </c>
      <c r="BV23" s="152">
        <v>4617</v>
      </c>
      <c r="BW23" s="153">
        <v>0</v>
      </c>
      <c r="BX23" s="147">
        <v>420</v>
      </c>
      <c r="BY23" s="150">
        <v>0</v>
      </c>
      <c r="BZ23" s="151">
        <v>0</v>
      </c>
      <c r="CA23" s="151">
        <v>0</v>
      </c>
      <c r="CB23" s="151">
        <v>0</v>
      </c>
      <c r="CC23" s="151">
        <v>0</v>
      </c>
      <c r="CD23" s="152">
        <v>0</v>
      </c>
      <c r="CE23" s="153">
        <v>0</v>
      </c>
      <c r="CF23" s="147">
        <v>0</v>
      </c>
      <c r="CG23" s="154">
        <v>11234</v>
      </c>
      <c r="CH23" s="151">
        <v>1227</v>
      </c>
      <c r="CI23" s="151">
        <v>9587</v>
      </c>
      <c r="CJ23" s="151">
        <v>0</v>
      </c>
      <c r="CK23" s="151">
        <v>0</v>
      </c>
      <c r="CL23" s="152">
        <v>9587</v>
      </c>
      <c r="CM23" s="153">
        <v>0</v>
      </c>
      <c r="CN23" s="149">
        <v>420</v>
      </c>
    </row>
    <row r="24" spans="1:92" ht="18" customHeight="1" x14ac:dyDescent="0.15">
      <c r="A24" s="66"/>
      <c r="B24" s="238"/>
      <c r="C24" s="239"/>
      <c r="D24" s="67" t="s">
        <v>1</v>
      </c>
      <c r="E24" s="150">
        <v>57796</v>
      </c>
      <c r="F24" s="151">
        <v>1082</v>
      </c>
      <c r="G24" s="151">
        <v>56624</v>
      </c>
      <c r="H24" s="151">
        <v>0</v>
      </c>
      <c r="I24" s="151">
        <v>0</v>
      </c>
      <c r="J24" s="152">
        <v>56624</v>
      </c>
      <c r="K24" s="153">
        <v>0</v>
      </c>
      <c r="L24" s="147">
        <v>90</v>
      </c>
      <c r="M24" s="150">
        <v>139107</v>
      </c>
      <c r="N24" s="151">
        <v>2070</v>
      </c>
      <c r="O24" s="151">
        <v>136703</v>
      </c>
      <c r="P24" s="151">
        <v>0</v>
      </c>
      <c r="Q24" s="151">
        <v>0</v>
      </c>
      <c r="R24" s="152">
        <v>136703</v>
      </c>
      <c r="S24" s="153">
        <v>0</v>
      </c>
      <c r="T24" s="147">
        <v>334</v>
      </c>
      <c r="U24" s="150">
        <v>265057</v>
      </c>
      <c r="V24" s="151">
        <v>4075</v>
      </c>
      <c r="W24" s="151">
        <v>254253</v>
      </c>
      <c r="X24" s="151">
        <v>2239</v>
      </c>
      <c r="Y24" s="151">
        <v>656</v>
      </c>
      <c r="Z24" s="152">
        <v>257148</v>
      </c>
      <c r="AA24" s="153">
        <v>570</v>
      </c>
      <c r="AB24" s="147">
        <v>3834</v>
      </c>
      <c r="AC24" s="150">
        <v>91290</v>
      </c>
      <c r="AD24" s="151">
        <v>1139</v>
      </c>
      <c r="AE24" s="151">
        <v>87936</v>
      </c>
      <c r="AF24" s="151">
        <v>127</v>
      </c>
      <c r="AG24" s="151">
        <v>0</v>
      </c>
      <c r="AH24" s="152">
        <v>88063</v>
      </c>
      <c r="AI24" s="153">
        <v>2405</v>
      </c>
      <c r="AJ24" s="147">
        <v>2088</v>
      </c>
      <c r="AK24" s="154">
        <v>29439</v>
      </c>
      <c r="AL24" s="151">
        <v>262</v>
      </c>
      <c r="AM24" s="151">
        <v>29093</v>
      </c>
      <c r="AN24" s="151">
        <v>0</v>
      </c>
      <c r="AO24" s="151">
        <v>0</v>
      </c>
      <c r="AP24" s="152">
        <v>29093</v>
      </c>
      <c r="AQ24" s="153">
        <v>0</v>
      </c>
      <c r="AR24" s="147">
        <v>83</v>
      </c>
      <c r="AS24" s="150">
        <v>62818</v>
      </c>
      <c r="AT24" s="151">
        <v>6235</v>
      </c>
      <c r="AU24" s="151">
        <v>55064</v>
      </c>
      <c r="AV24" s="151">
        <v>55</v>
      </c>
      <c r="AW24" s="151">
        <v>0</v>
      </c>
      <c r="AX24" s="152">
        <v>55119</v>
      </c>
      <c r="AY24" s="153">
        <v>0</v>
      </c>
      <c r="AZ24" s="147">
        <v>1464</v>
      </c>
      <c r="BA24" s="150">
        <v>102490</v>
      </c>
      <c r="BB24" s="151">
        <v>1286</v>
      </c>
      <c r="BC24" s="151">
        <v>101023</v>
      </c>
      <c r="BD24" s="151">
        <v>166</v>
      </c>
      <c r="BE24" s="151">
        <v>0</v>
      </c>
      <c r="BF24" s="152">
        <v>101189</v>
      </c>
      <c r="BG24" s="153">
        <v>0</v>
      </c>
      <c r="BH24" s="147">
        <v>16</v>
      </c>
      <c r="BI24" s="150">
        <v>73623</v>
      </c>
      <c r="BJ24" s="151">
        <v>772</v>
      </c>
      <c r="BK24" s="151">
        <v>72138</v>
      </c>
      <c r="BL24" s="151">
        <v>324</v>
      </c>
      <c r="BM24" s="151">
        <v>133</v>
      </c>
      <c r="BN24" s="152">
        <v>72595</v>
      </c>
      <c r="BO24" s="153">
        <v>0</v>
      </c>
      <c r="BP24" s="147">
        <v>256</v>
      </c>
      <c r="BQ24" s="150">
        <v>163925</v>
      </c>
      <c r="BR24" s="151">
        <v>2930</v>
      </c>
      <c r="BS24" s="151">
        <v>160158</v>
      </c>
      <c r="BT24" s="151">
        <v>0</v>
      </c>
      <c r="BU24" s="151">
        <v>0</v>
      </c>
      <c r="BV24" s="152">
        <v>160158</v>
      </c>
      <c r="BW24" s="153">
        <v>0</v>
      </c>
      <c r="BX24" s="147">
        <v>837</v>
      </c>
      <c r="BY24" s="150">
        <v>2468</v>
      </c>
      <c r="BZ24" s="151">
        <v>18</v>
      </c>
      <c r="CA24" s="151">
        <v>2450</v>
      </c>
      <c r="CB24" s="151">
        <v>0</v>
      </c>
      <c r="CC24" s="151">
        <v>0</v>
      </c>
      <c r="CD24" s="152">
        <v>2450</v>
      </c>
      <c r="CE24" s="153">
        <v>0</v>
      </c>
      <c r="CF24" s="147">
        <v>0</v>
      </c>
      <c r="CG24" s="154">
        <v>988013</v>
      </c>
      <c r="CH24" s="151">
        <v>19869</v>
      </c>
      <c r="CI24" s="151">
        <v>955442</v>
      </c>
      <c r="CJ24" s="151">
        <v>2911</v>
      </c>
      <c r="CK24" s="151">
        <v>789</v>
      </c>
      <c r="CL24" s="152">
        <v>959142</v>
      </c>
      <c r="CM24" s="153">
        <v>2975</v>
      </c>
      <c r="CN24" s="149">
        <v>9002</v>
      </c>
    </row>
    <row r="25" spans="1:92" ht="18" customHeight="1" x14ac:dyDescent="0.15">
      <c r="A25" s="66"/>
      <c r="B25" s="238"/>
      <c r="C25" s="239"/>
      <c r="D25" s="67" t="s">
        <v>88</v>
      </c>
      <c r="E25" s="155">
        <v>16871</v>
      </c>
      <c r="F25" s="164" t="s">
        <v>33</v>
      </c>
      <c r="G25" s="164" t="s">
        <v>33</v>
      </c>
      <c r="H25" s="165" t="s">
        <v>33</v>
      </c>
      <c r="I25" s="165" t="s">
        <v>33</v>
      </c>
      <c r="J25" s="166" t="s">
        <v>33</v>
      </c>
      <c r="K25" s="167" t="s">
        <v>33</v>
      </c>
      <c r="L25" s="168" t="s">
        <v>33</v>
      </c>
      <c r="M25" s="155">
        <v>148780</v>
      </c>
      <c r="N25" s="164" t="s">
        <v>33</v>
      </c>
      <c r="O25" s="164" t="s">
        <v>33</v>
      </c>
      <c r="P25" s="165" t="s">
        <v>33</v>
      </c>
      <c r="Q25" s="165" t="s">
        <v>33</v>
      </c>
      <c r="R25" s="166" t="s">
        <v>33</v>
      </c>
      <c r="S25" s="167" t="s">
        <v>33</v>
      </c>
      <c r="T25" s="168" t="s">
        <v>33</v>
      </c>
      <c r="U25" s="155">
        <v>93043</v>
      </c>
      <c r="V25" s="164" t="s">
        <v>33</v>
      </c>
      <c r="W25" s="164" t="s">
        <v>33</v>
      </c>
      <c r="X25" s="165" t="s">
        <v>33</v>
      </c>
      <c r="Y25" s="165" t="s">
        <v>33</v>
      </c>
      <c r="Z25" s="166" t="s">
        <v>33</v>
      </c>
      <c r="AA25" s="167" t="s">
        <v>33</v>
      </c>
      <c r="AB25" s="168" t="s">
        <v>33</v>
      </c>
      <c r="AC25" s="155">
        <v>143179</v>
      </c>
      <c r="AD25" s="164" t="s">
        <v>33</v>
      </c>
      <c r="AE25" s="164" t="s">
        <v>33</v>
      </c>
      <c r="AF25" s="165" t="s">
        <v>33</v>
      </c>
      <c r="AG25" s="165" t="s">
        <v>33</v>
      </c>
      <c r="AH25" s="166" t="s">
        <v>33</v>
      </c>
      <c r="AI25" s="167" t="s">
        <v>33</v>
      </c>
      <c r="AJ25" s="168" t="s">
        <v>33</v>
      </c>
      <c r="AK25" s="160">
        <v>41503</v>
      </c>
      <c r="AL25" s="164" t="s">
        <v>33</v>
      </c>
      <c r="AM25" s="164" t="s">
        <v>33</v>
      </c>
      <c r="AN25" s="165" t="s">
        <v>33</v>
      </c>
      <c r="AO25" s="165" t="s">
        <v>33</v>
      </c>
      <c r="AP25" s="166" t="s">
        <v>33</v>
      </c>
      <c r="AQ25" s="167" t="s">
        <v>33</v>
      </c>
      <c r="AR25" s="168" t="s">
        <v>33</v>
      </c>
      <c r="AS25" s="155">
        <v>50905</v>
      </c>
      <c r="AT25" s="164" t="s">
        <v>33</v>
      </c>
      <c r="AU25" s="164" t="s">
        <v>33</v>
      </c>
      <c r="AV25" s="165" t="s">
        <v>33</v>
      </c>
      <c r="AW25" s="165" t="s">
        <v>33</v>
      </c>
      <c r="AX25" s="166" t="s">
        <v>33</v>
      </c>
      <c r="AY25" s="167" t="s">
        <v>33</v>
      </c>
      <c r="AZ25" s="168" t="s">
        <v>33</v>
      </c>
      <c r="BA25" s="155">
        <v>51253</v>
      </c>
      <c r="BB25" s="164" t="s">
        <v>33</v>
      </c>
      <c r="BC25" s="164" t="s">
        <v>33</v>
      </c>
      <c r="BD25" s="165" t="s">
        <v>33</v>
      </c>
      <c r="BE25" s="165" t="s">
        <v>33</v>
      </c>
      <c r="BF25" s="166" t="s">
        <v>33</v>
      </c>
      <c r="BG25" s="167" t="s">
        <v>33</v>
      </c>
      <c r="BH25" s="168" t="s">
        <v>33</v>
      </c>
      <c r="BI25" s="155">
        <v>45324</v>
      </c>
      <c r="BJ25" s="164" t="s">
        <v>33</v>
      </c>
      <c r="BK25" s="164" t="s">
        <v>33</v>
      </c>
      <c r="BL25" s="165" t="s">
        <v>33</v>
      </c>
      <c r="BM25" s="165" t="s">
        <v>33</v>
      </c>
      <c r="BN25" s="166" t="s">
        <v>33</v>
      </c>
      <c r="BO25" s="167" t="s">
        <v>33</v>
      </c>
      <c r="BP25" s="168" t="s">
        <v>33</v>
      </c>
      <c r="BQ25" s="155">
        <v>-75367</v>
      </c>
      <c r="BR25" s="164" t="s">
        <v>33</v>
      </c>
      <c r="BS25" s="164" t="s">
        <v>33</v>
      </c>
      <c r="BT25" s="165" t="s">
        <v>33</v>
      </c>
      <c r="BU25" s="165" t="s">
        <v>33</v>
      </c>
      <c r="BV25" s="166" t="s">
        <v>33</v>
      </c>
      <c r="BW25" s="167" t="s">
        <v>33</v>
      </c>
      <c r="BX25" s="168" t="s">
        <v>33</v>
      </c>
      <c r="BY25" s="155">
        <v>7030</v>
      </c>
      <c r="BZ25" s="164" t="s">
        <v>33</v>
      </c>
      <c r="CA25" s="164" t="s">
        <v>33</v>
      </c>
      <c r="CB25" s="165" t="s">
        <v>33</v>
      </c>
      <c r="CC25" s="165" t="s">
        <v>33</v>
      </c>
      <c r="CD25" s="166" t="s">
        <v>33</v>
      </c>
      <c r="CE25" s="167" t="s">
        <v>33</v>
      </c>
      <c r="CF25" s="168" t="s">
        <v>33</v>
      </c>
      <c r="CG25" s="160">
        <v>522521</v>
      </c>
      <c r="CH25" s="164" t="s">
        <v>33</v>
      </c>
      <c r="CI25" s="164" t="s">
        <v>33</v>
      </c>
      <c r="CJ25" s="165" t="s">
        <v>33</v>
      </c>
      <c r="CK25" s="165" t="s">
        <v>33</v>
      </c>
      <c r="CL25" s="166" t="s">
        <v>33</v>
      </c>
      <c r="CM25" s="167" t="s">
        <v>33</v>
      </c>
      <c r="CN25" s="169" t="s">
        <v>33</v>
      </c>
    </row>
    <row r="26" spans="1:92" ht="18" customHeight="1" x14ac:dyDescent="0.15">
      <c r="A26" s="66"/>
      <c r="B26" s="240"/>
      <c r="C26" s="241"/>
      <c r="D26" s="67" t="s">
        <v>21</v>
      </c>
      <c r="E26" s="155">
        <v>6606</v>
      </c>
      <c r="F26" s="164" t="s">
        <v>33</v>
      </c>
      <c r="G26" s="164" t="s">
        <v>33</v>
      </c>
      <c r="H26" s="165" t="s">
        <v>33</v>
      </c>
      <c r="I26" s="165" t="s">
        <v>33</v>
      </c>
      <c r="J26" s="166" t="s">
        <v>33</v>
      </c>
      <c r="K26" s="167" t="s">
        <v>33</v>
      </c>
      <c r="L26" s="168" t="s">
        <v>33</v>
      </c>
      <c r="M26" s="155">
        <v>21604</v>
      </c>
      <c r="N26" s="164" t="s">
        <v>33</v>
      </c>
      <c r="O26" s="164" t="s">
        <v>33</v>
      </c>
      <c r="P26" s="165" t="s">
        <v>33</v>
      </c>
      <c r="Q26" s="165" t="s">
        <v>33</v>
      </c>
      <c r="R26" s="166" t="s">
        <v>33</v>
      </c>
      <c r="S26" s="167" t="s">
        <v>33</v>
      </c>
      <c r="T26" s="168" t="s">
        <v>33</v>
      </c>
      <c r="U26" s="155">
        <v>114141</v>
      </c>
      <c r="V26" s="164" t="s">
        <v>33</v>
      </c>
      <c r="W26" s="164" t="s">
        <v>33</v>
      </c>
      <c r="X26" s="165" t="s">
        <v>33</v>
      </c>
      <c r="Y26" s="165" t="s">
        <v>33</v>
      </c>
      <c r="Z26" s="166" t="s">
        <v>33</v>
      </c>
      <c r="AA26" s="167" t="s">
        <v>33</v>
      </c>
      <c r="AB26" s="168" t="s">
        <v>33</v>
      </c>
      <c r="AC26" s="155">
        <v>44327</v>
      </c>
      <c r="AD26" s="164" t="s">
        <v>33</v>
      </c>
      <c r="AE26" s="164" t="s">
        <v>33</v>
      </c>
      <c r="AF26" s="165" t="s">
        <v>33</v>
      </c>
      <c r="AG26" s="165" t="s">
        <v>33</v>
      </c>
      <c r="AH26" s="166" t="s">
        <v>33</v>
      </c>
      <c r="AI26" s="167" t="s">
        <v>33</v>
      </c>
      <c r="AJ26" s="168" t="s">
        <v>33</v>
      </c>
      <c r="AK26" s="160">
        <v>25488</v>
      </c>
      <c r="AL26" s="164" t="s">
        <v>33</v>
      </c>
      <c r="AM26" s="164" t="s">
        <v>33</v>
      </c>
      <c r="AN26" s="165" t="s">
        <v>33</v>
      </c>
      <c r="AO26" s="165" t="s">
        <v>33</v>
      </c>
      <c r="AP26" s="166" t="s">
        <v>33</v>
      </c>
      <c r="AQ26" s="167" t="s">
        <v>33</v>
      </c>
      <c r="AR26" s="168" t="s">
        <v>33</v>
      </c>
      <c r="AS26" s="155">
        <v>51815</v>
      </c>
      <c r="AT26" s="164" t="s">
        <v>33</v>
      </c>
      <c r="AU26" s="164" t="s">
        <v>33</v>
      </c>
      <c r="AV26" s="165" t="s">
        <v>33</v>
      </c>
      <c r="AW26" s="165" t="s">
        <v>33</v>
      </c>
      <c r="AX26" s="166" t="s">
        <v>33</v>
      </c>
      <c r="AY26" s="167" t="s">
        <v>33</v>
      </c>
      <c r="AZ26" s="168" t="s">
        <v>33</v>
      </c>
      <c r="BA26" s="155">
        <v>17967</v>
      </c>
      <c r="BB26" s="164" t="s">
        <v>33</v>
      </c>
      <c r="BC26" s="164" t="s">
        <v>33</v>
      </c>
      <c r="BD26" s="165" t="s">
        <v>33</v>
      </c>
      <c r="BE26" s="165" t="s">
        <v>33</v>
      </c>
      <c r="BF26" s="166" t="s">
        <v>33</v>
      </c>
      <c r="BG26" s="167" t="s">
        <v>33</v>
      </c>
      <c r="BH26" s="168" t="s">
        <v>33</v>
      </c>
      <c r="BI26" s="155">
        <v>15698</v>
      </c>
      <c r="BJ26" s="164" t="s">
        <v>33</v>
      </c>
      <c r="BK26" s="164" t="s">
        <v>33</v>
      </c>
      <c r="BL26" s="165" t="s">
        <v>33</v>
      </c>
      <c r="BM26" s="165" t="s">
        <v>33</v>
      </c>
      <c r="BN26" s="166" t="s">
        <v>33</v>
      </c>
      <c r="BO26" s="167" t="s">
        <v>33</v>
      </c>
      <c r="BP26" s="168" t="s">
        <v>33</v>
      </c>
      <c r="BQ26" s="155">
        <v>-20850</v>
      </c>
      <c r="BR26" s="164" t="s">
        <v>33</v>
      </c>
      <c r="BS26" s="164" t="s">
        <v>33</v>
      </c>
      <c r="BT26" s="165" t="s">
        <v>33</v>
      </c>
      <c r="BU26" s="165" t="s">
        <v>33</v>
      </c>
      <c r="BV26" s="166" t="s">
        <v>33</v>
      </c>
      <c r="BW26" s="167" t="s">
        <v>33</v>
      </c>
      <c r="BX26" s="168" t="s">
        <v>33</v>
      </c>
      <c r="BY26" s="155">
        <v>4485</v>
      </c>
      <c r="BZ26" s="164" t="s">
        <v>33</v>
      </c>
      <c r="CA26" s="164" t="s">
        <v>33</v>
      </c>
      <c r="CB26" s="165" t="s">
        <v>33</v>
      </c>
      <c r="CC26" s="165" t="s">
        <v>33</v>
      </c>
      <c r="CD26" s="166" t="s">
        <v>33</v>
      </c>
      <c r="CE26" s="167" t="s">
        <v>33</v>
      </c>
      <c r="CF26" s="168" t="s">
        <v>33</v>
      </c>
      <c r="CG26" s="160">
        <v>281281</v>
      </c>
      <c r="CH26" s="164" t="s">
        <v>33</v>
      </c>
      <c r="CI26" s="164" t="s">
        <v>33</v>
      </c>
      <c r="CJ26" s="165" t="s">
        <v>33</v>
      </c>
      <c r="CK26" s="165" t="s">
        <v>33</v>
      </c>
      <c r="CL26" s="166" t="s">
        <v>33</v>
      </c>
      <c r="CM26" s="167" t="s">
        <v>33</v>
      </c>
      <c r="CN26" s="169" t="s">
        <v>33</v>
      </c>
    </row>
    <row r="27" spans="1:92" ht="18" customHeight="1" x14ac:dyDescent="0.15">
      <c r="A27" s="66"/>
      <c r="B27" s="197" t="s">
        <v>20</v>
      </c>
      <c r="C27" s="19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v>0</v>
      </c>
      <c r="BR27" s="151">
        <v>0</v>
      </c>
      <c r="BS27" s="151">
        <v>0</v>
      </c>
      <c r="BT27" s="151">
        <v>0</v>
      </c>
      <c r="BU27" s="151">
        <v>0</v>
      </c>
      <c r="BV27" s="152">
        <v>0</v>
      </c>
      <c r="BW27" s="153">
        <v>0</v>
      </c>
      <c r="BX27" s="170">
        <v>0</v>
      </c>
      <c r="BY27" s="150">
        <v>0</v>
      </c>
      <c r="BZ27" s="151">
        <v>0</v>
      </c>
      <c r="CA27" s="151">
        <v>0</v>
      </c>
      <c r="CB27" s="151">
        <v>0</v>
      </c>
      <c r="CC27" s="151">
        <v>0</v>
      </c>
      <c r="CD27" s="152">
        <v>0</v>
      </c>
      <c r="CE27" s="153">
        <v>0</v>
      </c>
      <c r="CF27" s="170">
        <v>0</v>
      </c>
      <c r="CG27" s="154">
        <v>0</v>
      </c>
      <c r="CH27" s="151">
        <v>0</v>
      </c>
      <c r="CI27" s="151">
        <v>0</v>
      </c>
      <c r="CJ27" s="151">
        <v>0</v>
      </c>
      <c r="CK27" s="151">
        <v>0</v>
      </c>
      <c r="CL27" s="152">
        <v>0</v>
      </c>
      <c r="CM27" s="153">
        <v>0</v>
      </c>
      <c r="CN27" s="171">
        <v>0</v>
      </c>
    </row>
    <row r="28" spans="1:92" s="3" customFormat="1" ht="18" customHeight="1" x14ac:dyDescent="0.15">
      <c r="A28" s="72"/>
      <c r="B28" s="242" t="s">
        <v>10</v>
      </c>
      <c r="C28" s="242"/>
      <c r="D28" s="243"/>
      <c r="E28" s="172">
        <v>267244</v>
      </c>
      <c r="F28" s="173">
        <v>20826</v>
      </c>
      <c r="G28" s="173">
        <v>72568</v>
      </c>
      <c r="H28" s="173">
        <v>756</v>
      </c>
      <c r="I28" s="173">
        <v>142</v>
      </c>
      <c r="J28" s="174">
        <v>73466</v>
      </c>
      <c r="K28" s="175">
        <v>0</v>
      </c>
      <c r="L28" s="176">
        <v>172952</v>
      </c>
      <c r="M28" s="172">
        <v>549224</v>
      </c>
      <c r="N28" s="173">
        <v>49356</v>
      </c>
      <c r="O28" s="173">
        <v>224889</v>
      </c>
      <c r="P28" s="173">
        <v>8140</v>
      </c>
      <c r="Q28" s="173">
        <v>0</v>
      </c>
      <c r="R28" s="174">
        <v>233029</v>
      </c>
      <c r="S28" s="175">
        <v>0</v>
      </c>
      <c r="T28" s="176">
        <v>266839</v>
      </c>
      <c r="U28" s="172">
        <v>1624122</v>
      </c>
      <c r="V28" s="173">
        <v>156287</v>
      </c>
      <c r="W28" s="173">
        <v>387845</v>
      </c>
      <c r="X28" s="173">
        <v>171235</v>
      </c>
      <c r="Y28" s="173">
        <v>1564</v>
      </c>
      <c r="Z28" s="174">
        <v>560644</v>
      </c>
      <c r="AA28" s="175">
        <v>647</v>
      </c>
      <c r="AB28" s="176">
        <v>907191</v>
      </c>
      <c r="AC28" s="172">
        <v>1573962</v>
      </c>
      <c r="AD28" s="173">
        <v>152557</v>
      </c>
      <c r="AE28" s="173">
        <v>264948</v>
      </c>
      <c r="AF28" s="173">
        <v>151883</v>
      </c>
      <c r="AG28" s="173">
        <v>126538</v>
      </c>
      <c r="AH28" s="174">
        <v>543369</v>
      </c>
      <c r="AI28" s="175">
        <v>88938</v>
      </c>
      <c r="AJ28" s="176">
        <v>878036</v>
      </c>
      <c r="AK28" s="177">
        <v>140757</v>
      </c>
      <c r="AL28" s="173">
        <v>15343</v>
      </c>
      <c r="AM28" s="173">
        <v>63889</v>
      </c>
      <c r="AN28" s="173">
        <v>75</v>
      </c>
      <c r="AO28" s="173">
        <v>0</v>
      </c>
      <c r="AP28" s="174">
        <v>63964</v>
      </c>
      <c r="AQ28" s="175">
        <v>0</v>
      </c>
      <c r="AR28" s="176">
        <v>61448</v>
      </c>
      <c r="AS28" s="172">
        <v>1164287</v>
      </c>
      <c r="AT28" s="173">
        <v>100370</v>
      </c>
      <c r="AU28" s="173">
        <v>162208</v>
      </c>
      <c r="AV28" s="173">
        <v>31877</v>
      </c>
      <c r="AW28" s="173">
        <v>3537</v>
      </c>
      <c r="AX28" s="174">
        <v>197622</v>
      </c>
      <c r="AY28" s="175">
        <v>0</v>
      </c>
      <c r="AZ28" s="176">
        <v>866294</v>
      </c>
      <c r="BA28" s="172">
        <v>2314644</v>
      </c>
      <c r="BB28" s="173">
        <v>166347</v>
      </c>
      <c r="BC28" s="173">
        <v>463694</v>
      </c>
      <c r="BD28" s="173">
        <v>59785</v>
      </c>
      <c r="BE28" s="173">
        <v>1104</v>
      </c>
      <c r="BF28" s="174">
        <v>524583</v>
      </c>
      <c r="BG28" s="175">
        <v>0</v>
      </c>
      <c r="BH28" s="176">
        <v>1623714</v>
      </c>
      <c r="BI28" s="172">
        <v>234422</v>
      </c>
      <c r="BJ28" s="173">
        <v>21808</v>
      </c>
      <c r="BK28" s="173">
        <v>94779</v>
      </c>
      <c r="BL28" s="173">
        <v>396</v>
      </c>
      <c r="BM28" s="173">
        <v>133</v>
      </c>
      <c r="BN28" s="174">
        <v>95308</v>
      </c>
      <c r="BO28" s="175">
        <v>0</v>
      </c>
      <c r="BP28" s="176">
        <v>117306</v>
      </c>
      <c r="BQ28" s="172">
        <v>652196</v>
      </c>
      <c r="BR28" s="173">
        <v>54131</v>
      </c>
      <c r="BS28" s="173">
        <v>230782</v>
      </c>
      <c r="BT28" s="173">
        <v>12156</v>
      </c>
      <c r="BU28" s="173">
        <v>0</v>
      </c>
      <c r="BV28" s="174">
        <v>242938</v>
      </c>
      <c r="BW28" s="175">
        <v>0</v>
      </c>
      <c r="BX28" s="176">
        <v>355127</v>
      </c>
      <c r="BY28" s="172">
        <v>15070</v>
      </c>
      <c r="BZ28" s="173">
        <v>2206</v>
      </c>
      <c r="CA28" s="173">
        <v>8475</v>
      </c>
      <c r="CB28" s="173">
        <v>0</v>
      </c>
      <c r="CC28" s="173">
        <v>0</v>
      </c>
      <c r="CD28" s="174">
        <v>8475</v>
      </c>
      <c r="CE28" s="175">
        <v>0</v>
      </c>
      <c r="CF28" s="176">
        <v>4390</v>
      </c>
      <c r="CG28" s="177">
        <v>8535928</v>
      </c>
      <c r="CH28" s="173">
        <v>739231</v>
      </c>
      <c r="CI28" s="173">
        <v>1974077</v>
      </c>
      <c r="CJ28" s="173">
        <v>436303</v>
      </c>
      <c r="CK28" s="173">
        <v>133018</v>
      </c>
      <c r="CL28" s="174">
        <v>2543398</v>
      </c>
      <c r="CM28" s="175">
        <v>89585</v>
      </c>
      <c r="CN28" s="178">
        <v>5253297</v>
      </c>
    </row>
    <row r="29" spans="1:92" ht="18" customHeight="1" x14ac:dyDescent="0.15">
      <c r="A29" s="73"/>
      <c r="B29" s="244" t="s">
        <v>6</v>
      </c>
      <c r="C29" s="245"/>
      <c r="D29" s="246"/>
      <c r="E29" s="136">
        <v>13066</v>
      </c>
      <c r="F29" s="137">
        <v>63</v>
      </c>
      <c r="G29" s="137">
        <v>1323</v>
      </c>
      <c r="H29" s="137">
        <v>325</v>
      </c>
      <c r="I29" s="137">
        <v>0</v>
      </c>
      <c r="J29" s="138">
        <v>1648</v>
      </c>
      <c r="K29" s="139">
        <v>0</v>
      </c>
      <c r="L29" s="140">
        <v>11355</v>
      </c>
      <c r="M29" s="136">
        <v>60366</v>
      </c>
      <c r="N29" s="137">
        <v>1812</v>
      </c>
      <c r="O29" s="137">
        <v>30126</v>
      </c>
      <c r="P29" s="137">
        <v>6824</v>
      </c>
      <c r="Q29" s="137">
        <v>0</v>
      </c>
      <c r="R29" s="138">
        <v>36950</v>
      </c>
      <c r="S29" s="139">
        <v>0</v>
      </c>
      <c r="T29" s="140">
        <v>21604</v>
      </c>
      <c r="U29" s="136">
        <v>25982</v>
      </c>
      <c r="V29" s="137">
        <v>739</v>
      </c>
      <c r="W29" s="137">
        <v>15590</v>
      </c>
      <c r="X29" s="137">
        <v>9234</v>
      </c>
      <c r="Y29" s="137">
        <v>0</v>
      </c>
      <c r="Z29" s="138">
        <v>24824</v>
      </c>
      <c r="AA29" s="139">
        <v>0</v>
      </c>
      <c r="AB29" s="140">
        <v>419</v>
      </c>
      <c r="AC29" s="136">
        <v>45854</v>
      </c>
      <c r="AD29" s="137">
        <v>1932</v>
      </c>
      <c r="AE29" s="137">
        <v>7660</v>
      </c>
      <c r="AF29" s="137">
        <v>0</v>
      </c>
      <c r="AG29" s="137">
        <v>0</v>
      </c>
      <c r="AH29" s="138">
        <v>7660</v>
      </c>
      <c r="AI29" s="139">
        <v>0</v>
      </c>
      <c r="AJ29" s="140">
        <v>36261</v>
      </c>
      <c r="AK29" s="141">
        <v>5605</v>
      </c>
      <c r="AL29" s="137">
        <v>203</v>
      </c>
      <c r="AM29" s="137">
        <v>4810</v>
      </c>
      <c r="AN29" s="137">
        <v>33</v>
      </c>
      <c r="AO29" s="137">
        <v>0</v>
      </c>
      <c r="AP29" s="138">
        <v>4842</v>
      </c>
      <c r="AQ29" s="139">
        <v>0</v>
      </c>
      <c r="AR29" s="140">
        <v>560</v>
      </c>
      <c r="AS29" s="136">
        <v>1073</v>
      </c>
      <c r="AT29" s="137">
        <v>4</v>
      </c>
      <c r="AU29" s="137">
        <v>930</v>
      </c>
      <c r="AV29" s="137">
        <v>0</v>
      </c>
      <c r="AW29" s="137">
        <v>0</v>
      </c>
      <c r="AX29" s="138">
        <v>930</v>
      </c>
      <c r="AY29" s="139">
        <v>0</v>
      </c>
      <c r="AZ29" s="140">
        <v>139</v>
      </c>
      <c r="BA29" s="136">
        <v>1199</v>
      </c>
      <c r="BB29" s="137">
        <v>41</v>
      </c>
      <c r="BC29" s="137">
        <v>1158</v>
      </c>
      <c r="BD29" s="137">
        <v>0</v>
      </c>
      <c r="BE29" s="137">
        <v>0</v>
      </c>
      <c r="BF29" s="138">
        <v>1158</v>
      </c>
      <c r="BG29" s="139">
        <v>0</v>
      </c>
      <c r="BH29" s="140">
        <v>0</v>
      </c>
      <c r="BI29" s="136">
        <v>0</v>
      </c>
      <c r="BJ29" s="137">
        <v>0</v>
      </c>
      <c r="BK29" s="137">
        <v>0</v>
      </c>
      <c r="BL29" s="137">
        <v>0</v>
      </c>
      <c r="BM29" s="137">
        <v>0</v>
      </c>
      <c r="BN29" s="138">
        <v>0</v>
      </c>
      <c r="BO29" s="139">
        <v>0</v>
      </c>
      <c r="BP29" s="140">
        <v>0</v>
      </c>
      <c r="BQ29" s="136">
        <v>38041</v>
      </c>
      <c r="BR29" s="137">
        <v>1677</v>
      </c>
      <c r="BS29" s="137">
        <v>7580</v>
      </c>
      <c r="BT29" s="137">
        <v>0</v>
      </c>
      <c r="BU29" s="137">
        <v>0</v>
      </c>
      <c r="BV29" s="138">
        <v>7580</v>
      </c>
      <c r="BW29" s="139">
        <v>0</v>
      </c>
      <c r="BX29" s="140">
        <v>28784</v>
      </c>
      <c r="BY29" s="136">
        <v>7</v>
      </c>
      <c r="BZ29" s="137">
        <v>0</v>
      </c>
      <c r="CA29" s="137">
        <v>7</v>
      </c>
      <c r="CB29" s="137">
        <v>0</v>
      </c>
      <c r="CC29" s="137">
        <v>0</v>
      </c>
      <c r="CD29" s="138">
        <v>7</v>
      </c>
      <c r="CE29" s="139">
        <v>0</v>
      </c>
      <c r="CF29" s="140">
        <v>1</v>
      </c>
      <c r="CG29" s="141">
        <v>191193</v>
      </c>
      <c r="CH29" s="137">
        <v>6471</v>
      </c>
      <c r="CI29" s="137">
        <v>69184</v>
      </c>
      <c r="CJ29" s="137">
        <v>16416</v>
      </c>
      <c r="CK29" s="137">
        <v>0</v>
      </c>
      <c r="CL29" s="138">
        <v>85599</v>
      </c>
      <c r="CM29" s="139">
        <v>0</v>
      </c>
      <c r="CN29" s="142">
        <v>99123</v>
      </c>
    </row>
    <row r="30" spans="1:92" ht="18" customHeight="1" x14ac:dyDescent="0.15">
      <c r="A30" s="66"/>
      <c r="B30" s="247" t="s">
        <v>7</v>
      </c>
      <c r="C30" s="250" t="s">
        <v>28</v>
      </c>
      <c r="D30" s="196" t="s">
        <v>11</v>
      </c>
      <c r="E30" s="143">
        <v>179782</v>
      </c>
      <c r="F30" s="144">
        <v>21287</v>
      </c>
      <c r="G30" s="144">
        <v>11617</v>
      </c>
      <c r="H30" s="144">
        <v>377</v>
      </c>
      <c r="I30" s="144">
        <v>0</v>
      </c>
      <c r="J30" s="145">
        <v>11994</v>
      </c>
      <c r="K30" s="146">
        <v>0</v>
      </c>
      <c r="L30" s="147">
        <v>146501</v>
      </c>
      <c r="M30" s="143">
        <v>313536</v>
      </c>
      <c r="N30" s="144">
        <v>32605</v>
      </c>
      <c r="O30" s="144">
        <v>64258</v>
      </c>
      <c r="P30" s="144">
        <v>4060</v>
      </c>
      <c r="Q30" s="144">
        <v>0</v>
      </c>
      <c r="R30" s="145">
        <v>68318</v>
      </c>
      <c r="S30" s="146">
        <v>0</v>
      </c>
      <c r="T30" s="147">
        <v>212613</v>
      </c>
      <c r="U30" s="143">
        <v>685934</v>
      </c>
      <c r="V30" s="144">
        <v>104475</v>
      </c>
      <c r="W30" s="144">
        <v>89964</v>
      </c>
      <c r="X30" s="144">
        <v>106242</v>
      </c>
      <c r="Y30" s="144">
        <v>384</v>
      </c>
      <c r="Z30" s="145">
        <v>196590</v>
      </c>
      <c r="AA30" s="146">
        <v>220</v>
      </c>
      <c r="AB30" s="147">
        <v>384869</v>
      </c>
      <c r="AC30" s="143">
        <v>903689</v>
      </c>
      <c r="AD30" s="144">
        <v>113129</v>
      </c>
      <c r="AE30" s="144">
        <v>55835</v>
      </c>
      <c r="AF30" s="144">
        <v>122557</v>
      </c>
      <c r="AG30" s="144">
        <v>90822</v>
      </c>
      <c r="AH30" s="145">
        <v>269214</v>
      </c>
      <c r="AI30" s="146">
        <v>86029</v>
      </c>
      <c r="AJ30" s="147">
        <v>521346</v>
      </c>
      <c r="AK30" s="148">
        <v>95012</v>
      </c>
      <c r="AL30" s="144">
        <v>11872</v>
      </c>
      <c r="AM30" s="144">
        <v>29054</v>
      </c>
      <c r="AN30" s="144">
        <v>19</v>
      </c>
      <c r="AO30" s="144">
        <v>0</v>
      </c>
      <c r="AP30" s="145">
        <v>29073</v>
      </c>
      <c r="AQ30" s="146">
        <v>0</v>
      </c>
      <c r="AR30" s="147">
        <v>54067</v>
      </c>
      <c r="AS30" s="143">
        <v>662004</v>
      </c>
      <c r="AT30" s="144">
        <v>73329</v>
      </c>
      <c r="AU30" s="144">
        <v>74973</v>
      </c>
      <c r="AV30" s="144">
        <v>27098</v>
      </c>
      <c r="AW30" s="144">
        <v>988</v>
      </c>
      <c r="AX30" s="145">
        <v>103058</v>
      </c>
      <c r="AY30" s="146">
        <v>0</v>
      </c>
      <c r="AZ30" s="147">
        <v>485617</v>
      </c>
      <c r="BA30" s="143">
        <v>1758111</v>
      </c>
      <c r="BB30" s="144">
        <v>163479</v>
      </c>
      <c r="BC30" s="144">
        <v>313771</v>
      </c>
      <c r="BD30" s="144">
        <v>61151</v>
      </c>
      <c r="BE30" s="144">
        <v>1116</v>
      </c>
      <c r="BF30" s="145">
        <v>376037</v>
      </c>
      <c r="BG30" s="146">
        <v>0</v>
      </c>
      <c r="BH30" s="147">
        <v>1218595</v>
      </c>
      <c r="BI30" s="143">
        <v>106067</v>
      </c>
      <c r="BJ30" s="144">
        <v>17998</v>
      </c>
      <c r="BK30" s="144">
        <v>18355</v>
      </c>
      <c r="BL30" s="144">
        <v>59</v>
      </c>
      <c r="BM30" s="144">
        <v>0</v>
      </c>
      <c r="BN30" s="145">
        <v>18414</v>
      </c>
      <c r="BO30" s="146">
        <v>0</v>
      </c>
      <c r="BP30" s="147">
        <v>69655</v>
      </c>
      <c r="BQ30" s="143">
        <v>345325</v>
      </c>
      <c r="BR30" s="144">
        <v>43924</v>
      </c>
      <c r="BS30" s="144">
        <v>66175</v>
      </c>
      <c r="BT30" s="144">
        <v>7962</v>
      </c>
      <c r="BU30" s="144">
        <v>0</v>
      </c>
      <c r="BV30" s="145">
        <v>74137</v>
      </c>
      <c r="BW30" s="146">
        <v>0</v>
      </c>
      <c r="BX30" s="147">
        <v>227264</v>
      </c>
      <c r="BY30" s="143">
        <v>9135</v>
      </c>
      <c r="BZ30" s="144">
        <v>1873</v>
      </c>
      <c r="CA30" s="144">
        <v>4125</v>
      </c>
      <c r="CB30" s="144">
        <v>0</v>
      </c>
      <c r="CC30" s="144">
        <v>0</v>
      </c>
      <c r="CD30" s="145">
        <v>4125</v>
      </c>
      <c r="CE30" s="146">
        <v>0</v>
      </c>
      <c r="CF30" s="147">
        <v>3137</v>
      </c>
      <c r="CG30" s="148">
        <v>5058595</v>
      </c>
      <c r="CH30" s="144">
        <v>583971</v>
      </c>
      <c r="CI30" s="144">
        <v>728127</v>
      </c>
      <c r="CJ30" s="144">
        <v>329525</v>
      </c>
      <c r="CK30" s="144">
        <v>93310</v>
      </c>
      <c r="CL30" s="145">
        <v>1150960</v>
      </c>
      <c r="CM30" s="146">
        <v>86249</v>
      </c>
      <c r="CN30" s="149">
        <v>3323664</v>
      </c>
    </row>
    <row r="31" spans="1:92" ht="18" customHeight="1" x14ac:dyDescent="0.15">
      <c r="A31" s="66"/>
      <c r="B31" s="248"/>
      <c r="C31" s="251"/>
      <c r="D31" s="117" t="s">
        <v>3</v>
      </c>
      <c r="E31" s="143">
        <v>7706</v>
      </c>
      <c r="F31" s="144">
        <v>44</v>
      </c>
      <c r="G31" s="144">
        <v>0</v>
      </c>
      <c r="H31" s="144">
        <v>0</v>
      </c>
      <c r="I31" s="144">
        <v>0</v>
      </c>
      <c r="J31" s="145">
        <v>0</v>
      </c>
      <c r="K31" s="146">
        <v>0</v>
      </c>
      <c r="L31" s="147">
        <v>7662</v>
      </c>
      <c r="M31" s="143">
        <v>27905</v>
      </c>
      <c r="N31" s="144">
        <v>497</v>
      </c>
      <c r="O31" s="144">
        <v>0</v>
      </c>
      <c r="P31" s="144">
        <v>0</v>
      </c>
      <c r="Q31" s="144">
        <v>0</v>
      </c>
      <c r="R31" s="145">
        <v>0</v>
      </c>
      <c r="S31" s="146">
        <v>0</v>
      </c>
      <c r="T31" s="147">
        <v>27408</v>
      </c>
      <c r="U31" s="143">
        <v>276138</v>
      </c>
      <c r="V31" s="144">
        <v>12667</v>
      </c>
      <c r="W31" s="144">
        <v>8109</v>
      </c>
      <c r="X31" s="144">
        <v>1853</v>
      </c>
      <c r="Y31" s="144">
        <v>0</v>
      </c>
      <c r="Z31" s="145">
        <v>9962</v>
      </c>
      <c r="AA31" s="146">
        <v>0</v>
      </c>
      <c r="AB31" s="147">
        <v>253509</v>
      </c>
      <c r="AC31" s="143">
        <v>272482</v>
      </c>
      <c r="AD31" s="144">
        <v>14196</v>
      </c>
      <c r="AE31" s="144">
        <v>12745</v>
      </c>
      <c r="AF31" s="144">
        <v>0</v>
      </c>
      <c r="AG31" s="144">
        <v>32231</v>
      </c>
      <c r="AH31" s="145">
        <v>44976</v>
      </c>
      <c r="AI31" s="146">
        <v>0</v>
      </c>
      <c r="AJ31" s="147">
        <v>213310</v>
      </c>
      <c r="AK31" s="148">
        <v>1976</v>
      </c>
      <c r="AL31" s="144">
        <v>63</v>
      </c>
      <c r="AM31" s="144">
        <v>0</v>
      </c>
      <c r="AN31" s="144">
        <v>0</v>
      </c>
      <c r="AO31" s="144">
        <v>0</v>
      </c>
      <c r="AP31" s="145">
        <v>0</v>
      </c>
      <c r="AQ31" s="146">
        <v>0</v>
      </c>
      <c r="AR31" s="147">
        <v>1913</v>
      </c>
      <c r="AS31" s="143">
        <v>366869</v>
      </c>
      <c r="AT31" s="144">
        <v>19192</v>
      </c>
      <c r="AU31" s="144">
        <v>27139</v>
      </c>
      <c r="AV31" s="144">
        <v>9422</v>
      </c>
      <c r="AW31" s="144">
        <v>2298</v>
      </c>
      <c r="AX31" s="145">
        <v>38858</v>
      </c>
      <c r="AY31" s="146">
        <v>0</v>
      </c>
      <c r="AZ31" s="147">
        <v>308819</v>
      </c>
      <c r="BA31" s="143">
        <v>375869</v>
      </c>
      <c r="BB31" s="144">
        <v>8254</v>
      </c>
      <c r="BC31" s="144">
        <v>86096</v>
      </c>
      <c r="BD31" s="144">
        <v>0</v>
      </c>
      <c r="BE31" s="144">
        <v>0</v>
      </c>
      <c r="BF31" s="145">
        <v>86096</v>
      </c>
      <c r="BG31" s="146">
        <v>0</v>
      </c>
      <c r="BH31" s="147">
        <v>281520</v>
      </c>
      <c r="BI31" s="143">
        <v>41849</v>
      </c>
      <c r="BJ31" s="144">
        <v>1792</v>
      </c>
      <c r="BK31" s="144">
        <v>3356</v>
      </c>
      <c r="BL31" s="144">
        <v>0</v>
      </c>
      <c r="BM31" s="144">
        <v>0</v>
      </c>
      <c r="BN31" s="145">
        <v>3356</v>
      </c>
      <c r="BO31" s="146">
        <v>0</v>
      </c>
      <c r="BP31" s="147">
        <v>36701</v>
      </c>
      <c r="BQ31" s="143">
        <v>98837</v>
      </c>
      <c r="BR31" s="144">
        <v>2465</v>
      </c>
      <c r="BS31" s="144">
        <v>506</v>
      </c>
      <c r="BT31" s="144">
        <v>5078</v>
      </c>
      <c r="BU31" s="144">
        <v>0</v>
      </c>
      <c r="BV31" s="145">
        <v>5584</v>
      </c>
      <c r="BW31" s="146">
        <v>0</v>
      </c>
      <c r="BX31" s="147">
        <v>90788</v>
      </c>
      <c r="BY31" s="143">
        <v>0</v>
      </c>
      <c r="BZ31" s="144">
        <v>0</v>
      </c>
      <c r="CA31" s="144">
        <v>0</v>
      </c>
      <c r="CB31" s="144">
        <v>0</v>
      </c>
      <c r="CC31" s="144">
        <v>0</v>
      </c>
      <c r="CD31" s="145">
        <v>0</v>
      </c>
      <c r="CE31" s="146">
        <v>0</v>
      </c>
      <c r="CF31" s="147">
        <v>0</v>
      </c>
      <c r="CG31" s="148">
        <v>1469631</v>
      </c>
      <c r="CH31" s="144">
        <v>59170</v>
      </c>
      <c r="CI31" s="144">
        <v>137951</v>
      </c>
      <c r="CJ31" s="144">
        <v>16353</v>
      </c>
      <c r="CK31" s="144">
        <v>34529</v>
      </c>
      <c r="CL31" s="145">
        <v>188832</v>
      </c>
      <c r="CM31" s="146">
        <v>0</v>
      </c>
      <c r="CN31" s="149">
        <v>1221630</v>
      </c>
    </row>
    <row r="32" spans="1:92" ht="18" customHeight="1" x14ac:dyDescent="0.15">
      <c r="A32" s="66"/>
      <c r="B32" s="248"/>
      <c r="C32" s="251"/>
      <c r="D32" s="195" t="s">
        <v>8</v>
      </c>
      <c r="E32" s="143">
        <v>23026</v>
      </c>
      <c r="F32" s="144">
        <v>947</v>
      </c>
      <c r="G32" s="144">
        <v>3429</v>
      </c>
      <c r="H32" s="144">
        <v>0</v>
      </c>
      <c r="I32" s="144">
        <v>154</v>
      </c>
      <c r="J32" s="145">
        <v>3583</v>
      </c>
      <c r="K32" s="146">
        <v>0</v>
      </c>
      <c r="L32" s="147">
        <v>18496</v>
      </c>
      <c r="M32" s="143">
        <v>40244</v>
      </c>
      <c r="N32" s="144">
        <v>1384</v>
      </c>
      <c r="O32" s="144">
        <v>996</v>
      </c>
      <c r="P32" s="144">
        <v>381</v>
      </c>
      <c r="Q32" s="144">
        <v>0</v>
      </c>
      <c r="R32" s="145">
        <v>1377</v>
      </c>
      <c r="S32" s="146">
        <v>0</v>
      </c>
      <c r="T32" s="147">
        <v>37483</v>
      </c>
      <c r="U32" s="143">
        <v>217652</v>
      </c>
      <c r="V32" s="144">
        <v>9333</v>
      </c>
      <c r="W32" s="144">
        <v>19018</v>
      </c>
      <c r="X32" s="144">
        <v>15146</v>
      </c>
      <c r="Y32" s="144">
        <v>1041</v>
      </c>
      <c r="Z32" s="145">
        <v>35205</v>
      </c>
      <c r="AA32" s="146">
        <v>315</v>
      </c>
      <c r="AB32" s="147">
        <v>173114</v>
      </c>
      <c r="AC32" s="143">
        <v>121116</v>
      </c>
      <c r="AD32" s="144">
        <v>5840</v>
      </c>
      <c r="AE32" s="144">
        <v>44</v>
      </c>
      <c r="AF32" s="144">
        <v>2294</v>
      </c>
      <c r="AG32" s="144">
        <v>571</v>
      </c>
      <c r="AH32" s="145">
        <v>2908</v>
      </c>
      <c r="AI32" s="146">
        <v>0</v>
      </c>
      <c r="AJ32" s="147">
        <v>112368</v>
      </c>
      <c r="AK32" s="148">
        <v>2027</v>
      </c>
      <c r="AL32" s="144">
        <v>43</v>
      </c>
      <c r="AM32" s="144">
        <v>68</v>
      </c>
      <c r="AN32" s="144">
        <v>0</v>
      </c>
      <c r="AO32" s="144">
        <v>0</v>
      </c>
      <c r="AP32" s="145">
        <v>68</v>
      </c>
      <c r="AQ32" s="146">
        <v>0</v>
      </c>
      <c r="AR32" s="147">
        <v>1915</v>
      </c>
      <c r="AS32" s="143">
        <v>63408</v>
      </c>
      <c r="AT32" s="144">
        <v>3007</v>
      </c>
      <c r="AU32" s="144">
        <v>6492</v>
      </c>
      <c r="AV32" s="144">
        <v>0</v>
      </c>
      <c r="AW32" s="144">
        <v>0</v>
      </c>
      <c r="AX32" s="145">
        <v>6492</v>
      </c>
      <c r="AY32" s="146">
        <v>0</v>
      </c>
      <c r="AZ32" s="147">
        <v>53909</v>
      </c>
      <c r="BA32" s="143">
        <v>53891</v>
      </c>
      <c r="BB32" s="144">
        <v>1768</v>
      </c>
      <c r="BC32" s="144">
        <v>4173</v>
      </c>
      <c r="BD32" s="144">
        <v>6</v>
      </c>
      <c r="BE32" s="144">
        <v>0</v>
      </c>
      <c r="BF32" s="145">
        <v>4179</v>
      </c>
      <c r="BG32" s="146">
        <v>0</v>
      </c>
      <c r="BH32" s="147">
        <v>47944</v>
      </c>
      <c r="BI32" s="143">
        <v>2202</v>
      </c>
      <c r="BJ32" s="144">
        <v>145</v>
      </c>
      <c r="BK32" s="144">
        <v>0</v>
      </c>
      <c r="BL32" s="144">
        <v>0</v>
      </c>
      <c r="BM32" s="144">
        <v>0</v>
      </c>
      <c r="BN32" s="145">
        <v>0</v>
      </c>
      <c r="BO32" s="146">
        <v>0</v>
      </c>
      <c r="BP32" s="147">
        <v>2057</v>
      </c>
      <c r="BQ32" s="143">
        <v>19980</v>
      </c>
      <c r="BR32" s="144">
        <v>1502</v>
      </c>
      <c r="BS32" s="144">
        <v>633</v>
      </c>
      <c r="BT32" s="144">
        <v>1913</v>
      </c>
      <c r="BU32" s="144">
        <v>0</v>
      </c>
      <c r="BV32" s="145">
        <v>2546</v>
      </c>
      <c r="BW32" s="146">
        <v>0</v>
      </c>
      <c r="BX32" s="147">
        <v>15932</v>
      </c>
      <c r="BY32" s="143">
        <v>1891</v>
      </c>
      <c r="BZ32" s="144">
        <v>103</v>
      </c>
      <c r="CA32" s="144">
        <v>468</v>
      </c>
      <c r="CB32" s="144">
        <v>0</v>
      </c>
      <c r="CC32" s="144">
        <v>0</v>
      </c>
      <c r="CD32" s="145">
        <v>468</v>
      </c>
      <c r="CE32" s="146">
        <v>0</v>
      </c>
      <c r="CF32" s="147">
        <v>1321</v>
      </c>
      <c r="CG32" s="148">
        <v>545437</v>
      </c>
      <c r="CH32" s="144">
        <v>24072</v>
      </c>
      <c r="CI32" s="144">
        <v>35321</v>
      </c>
      <c r="CJ32" s="144">
        <v>19740</v>
      </c>
      <c r="CK32" s="144">
        <v>1766</v>
      </c>
      <c r="CL32" s="145">
        <v>56826</v>
      </c>
      <c r="CM32" s="146">
        <v>315</v>
      </c>
      <c r="CN32" s="149">
        <v>464539</v>
      </c>
    </row>
    <row r="33" spans="1:92" ht="18" customHeight="1" x14ac:dyDescent="0.15">
      <c r="A33" s="66"/>
      <c r="B33" s="248"/>
      <c r="C33" s="251"/>
      <c r="D33" s="67" t="s">
        <v>1</v>
      </c>
      <c r="E33" s="150">
        <v>210514</v>
      </c>
      <c r="F33" s="144">
        <v>22278</v>
      </c>
      <c r="G33" s="144">
        <v>15046</v>
      </c>
      <c r="H33" s="144">
        <v>377</v>
      </c>
      <c r="I33" s="144">
        <v>154</v>
      </c>
      <c r="J33" s="145">
        <v>15577</v>
      </c>
      <c r="K33" s="146">
        <v>0</v>
      </c>
      <c r="L33" s="147">
        <v>172659</v>
      </c>
      <c r="M33" s="143">
        <v>381685</v>
      </c>
      <c r="N33" s="144">
        <v>34486</v>
      </c>
      <c r="O33" s="144">
        <v>65254</v>
      </c>
      <c r="P33" s="144">
        <v>4441</v>
      </c>
      <c r="Q33" s="144">
        <v>0</v>
      </c>
      <c r="R33" s="145">
        <v>69695</v>
      </c>
      <c r="S33" s="146">
        <v>0</v>
      </c>
      <c r="T33" s="147">
        <v>277504</v>
      </c>
      <c r="U33" s="143">
        <v>1179724</v>
      </c>
      <c r="V33" s="144">
        <v>126475</v>
      </c>
      <c r="W33" s="144">
        <v>117091</v>
      </c>
      <c r="X33" s="144">
        <v>123241</v>
      </c>
      <c r="Y33" s="144">
        <v>1425</v>
      </c>
      <c r="Z33" s="145">
        <v>241757</v>
      </c>
      <c r="AA33" s="146">
        <v>535</v>
      </c>
      <c r="AB33" s="147">
        <v>811492</v>
      </c>
      <c r="AC33" s="143">
        <v>1297287</v>
      </c>
      <c r="AD33" s="144">
        <v>133166</v>
      </c>
      <c r="AE33" s="144">
        <v>68624</v>
      </c>
      <c r="AF33" s="144">
        <v>124851</v>
      </c>
      <c r="AG33" s="144">
        <v>123624</v>
      </c>
      <c r="AH33" s="145">
        <v>317098</v>
      </c>
      <c r="AI33" s="146">
        <v>86029</v>
      </c>
      <c r="AJ33" s="147">
        <v>847023</v>
      </c>
      <c r="AK33" s="148">
        <v>99015</v>
      </c>
      <c r="AL33" s="144">
        <v>11978</v>
      </c>
      <c r="AM33" s="144">
        <v>29123</v>
      </c>
      <c r="AN33" s="144">
        <v>19</v>
      </c>
      <c r="AO33" s="144">
        <v>0</v>
      </c>
      <c r="AP33" s="145">
        <v>29141</v>
      </c>
      <c r="AQ33" s="146">
        <v>0</v>
      </c>
      <c r="AR33" s="147">
        <v>57895</v>
      </c>
      <c r="AS33" s="143">
        <v>1092281</v>
      </c>
      <c r="AT33" s="144">
        <v>95528</v>
      </c>
      <c r="AU33" s="144">
        <v>108604</v>
      </c>
      <c r="AV33" s="144">
        <v>36519</v>
      </c>
      <c r="AW33" s="144">
        <v>3286</v>
      </c>
      <c r="AX33" s="145">
        <v>148408</v>
      </c>
      <c r="AY33" s="146">
        <v>0</v>
      </c>
      <c r="AZ33" s="147">
        <v>848345</v>
      </c>
      <c r="BA33" s="143">
        <v>2187872</v>
      </c>
      <c r="BB33" s="144">
        <v>173501</v>
      </c>
      <c r="BC33" s="144">
        <v>404039</v>
      </c>
      <c r="BD33" s="144">
        <v>61157</v>
      </c>
      <c r="BE33" s="144">
        <v>1116</v>
      </c>
      <c r="BF33" s="145">
        <v>466312</v>
      </c>
      <c r="BG33" s="146">
        <v>0</v>
      </c>
      <c r="BH33" s="147">
        <v>1548059</v>
      </c>
      <c r="BI33" s="143">
        <v>150118</v>
      </c>
      <c r="BJ33" s="144">
        <v>19935</v>
      </c>
      <c r="BK33" s="144">
        <v>21711</v>
      </c>
      <c r="BL33" s="144">
        <v>59</v>
      </c>
      <c r="BM33" s="144">
        <v>0</v>
      </c>
      <c r="BN33" s="145">
        <v>21770</v>
      </c>
      <c r="BO33" s="146">
        <v>0</v>
      </c>
      <c r="BP33" s="147">
        <v>108413</v>
      </c>
      <c r="BQ33" s="143">
        <v>464142</v>
      </c>
      <c r="BR33" s="144">
        <v>47891</v>
      </c>
      <c r="BS33" s="144">
        <v>67314</v>
      </c>
      <c r="BT33" s="144">
        <v>14953</v>
      </c>
      <c r="BU33" s="144">
        <v>0</v>
      </c>
      <c r="BV33" s="145">
        <v>82267</v>
      </c>
      <c r="BW33" s="146">
        <v>0</v>
      </c>
      <c r="BX33" s="147">
        <v>333984</v>
      </c>
      <c r="BY33" s="143">
        <v>11026</v>
      </c>
      <c r="BZ33" s="144">
        <v>1975</v>
      </c>
      <c r="CA33" s="144">
        <v>4593</v>
      </c>
      <c r="CB33" s="144">
        <v>0</v>
      </c>
      <c r="CC33" s="144">
        <v>0</v>
      </c>
      <c r="CD33" s="145">
        <v>4593</v>
      </c>
      <c r="CE33" s="146">
        <v>0</v>
      </c>
      <c r="CF33" s="147">
        <v>4457</v>
      </c>
      <c r="CG33" s="148">
        <v>7073664</v>
      </c>
      <c r="CH33" s="144">
        <v>667213</v>
      </c>
      <c r="CI33" s="144">
        <v>901399</v>
      </c>
      <c r="CJ33" s="144">
        <v>365617</v>
      </c>
      <c r="CK33" s="144">
        <v>129605</v>
      </c>
      <c r="CL33" s="145">
        <v>1396618</v>
      </c>
      <c r="CM33" s="146">
        <v>86564</v>
      </c>
      <c r="CN33" s="149">
        <v>5009831</v>
      </c>
    </row>
    <row r="34" spans="1:92" ht="18" customHeight="1" x14ac:dyDescent="0.15">
      <c r="A34" s="66"/>
      <c r="B34" s="248"/>
      <c r="C34" s="252"/>
      <c r="D34" s="68" t="s">
        <v>66</v>
      </c>
      <c r="E34" s="155">
        <v>23715</v>
      </c>
      <c r="F34" s="156" t="s">
        <v>33</v>
      </c>
      <c r="G34" s="156" t="s">
        <v>33</v>
      </c>
      <c r="H34" s="156" t="s">
        <v>33</v>
      </c>
      <c r="I34" s="156" t="s">
        <v>33</v>
      </c>
      <c r="J34" s="179" t="s">
        <v>33</v>
      </c>
      <c r="K34" s="180" t="s">
        <v>33</v>
      </c>
      <c r="L34" s="159" t="s">
        <v>33</v>
      </c>
      <c r="M34" s="155">
        <v>126698</v>
      </c>
      <c r="N34" s="156" t="s">
        <v>33</v>
      </c>
      <c r="O34" s="156" t="s">
        <v>33</v>
      </c>
      <c r="P34" s="156" t="s">
        <v>33</v>
      </c>
      <c r="Q34" s="156" t="s">
        <v>33</v>
      </c>
      <c r="R34" s="179" t="s">
        <v>33</v>
      </c>
      <c r="S34" s="180" t="s">
        <v>33</v>
      </c>
      <c r="T34" s="159" t="s">
        <v>33</v>
      </c>
      <c r="U34" s="155">
        <v>467655</v>
      </c>
      <c r="V34" s="156" t="s">
        <v>33</v>
      </c>
      <c r="W34" s="156" t="s">
        <v>33</v>
      </c>
      <c r="X34" s="156" t="s">
        <v>33</v>
      </c>
      <c r="Y34" s="156" t="s">
        <v>33</v>
      </c>
      <c r="Z34" s="179" t="s">
        <v>33</v>
      </c>
      <c r="AA34" s="180" t="s">
        <v>33</v>
      </c>
      <c r="AB34" s="159" t="s">
        <v>33</v>
      </c>
      <c r="AC34" s="155">
        <v>374062</v>
      </c>
      <c r="AD34" s="156" t="s">
        <v>33</v>
      </c>
      <c r="AE34" s="156" t="s">
        <v>33</v>
      </c>
      <c r="AF34" s="156" t="s">
        <v>33</v>
      </c>
      <c r="AG34" s="156" t="s">
        <v>33</v>
      </c>
      <c r="AH34" s="179" t="s">
        <v>33</v>
      </c>
      <c r="AI34" s="180" t="s">
        <v>33</v>
      </c>
      <c r="AJ34" s="159" t="s">
        <v>33</v>
      </c>
      <c r="AK34" s="160">
        <v>78372</v>
      </c>
      <c r="AL34" s="156" t="s">
        <v>33</v>
      </c>
      <c r="AM34" s="156" t="s">
        <v>33</v>
      </c>
      <c r="AN34" s="156" t="s">
        <v>33</v>
      </c>
      <c r="AO34" s="156" t="s">
        <v>33</v>
      </c>
      <c r="AP34" s="179" t="s">
        <v>33</v>
      </c>
      <c r="AQ34" s="180" t="s">
        <v>33</v>
      </c>
      <c r="AR34" s="159" t="s">
        <v>33</v>
      </c>
      <c r="AS34" s="155">
        <v>294561</v>
      </c>
      <c r="AT34" s="156" t="s">
        <v>33</v>
      </c>
      <c r="AU34" s="156" t="s">
        <v>33</v>
      </c>
      <c r="AV34" s="156" t="s">
        <v>33</v>
      </c>
      <c r="AW34" s="156" t="s">
        <v>33</v>
      </c>
      <c r="AX34" s="179" t="s">
        <v>33</v>
      </c>
      <c r="AY34" s="180" t="s">
        <v>33</v>
      </c>
      <c r="AZ34" s="159" t="s">
        <v>33</v>
      </c>
      <c r="BA34" s="155">
        <v>457301</v>
      </c>
      <c r="BB34" s="156" t="s">
        <v>33</v>
      </c>
      <c r="BC34" s="156" t="s">
        <v>33</v>
      </c>
      <c r="BD34" s="156" t="s">
        <v>33</v>
      </c>
      <c r="BE34" s="156" t="s">
        <v>33</v>
      </c>
      <c r="BF34" s="179" t="s">
        <v>33</v>
      </c>
      <c r="BG34" s="180" t="s">
        <v>33</v>
      </c>
      <c r="BH34" s="159" t="s">
        <v>33</v>
      </c>
      <c r="BI34" s="155">
        <v>120935</v>
      </c>
      <c r="BJ34" s="156" t="s">
        <v>33</v>
      </c>
      <c r="BK34" s="156" t="s">
        <v>33</v>
      </c>
      <c r="BL34" s="156" t="s">
        <v>33</v>
      </c>
      <c r="BM34" s="156" t="s">
        <v>33</v>
      </c>
      <c r="BN34" s="179" t="s">
        <v>33</v>
      </c>
      <c r="BO34" s="180" t="s">
        <v>33</v>
      </c>
      <c r="BP34" s="159" t="s">
        <v>33</v>
      </c>
      <c r="BQ34" s="155">
        <v>-51083</v>
      </c>
      <c r="BR34" s="156" t="s">
        <v>33</v>
      </c>
      <c r="BS34" s="156" t="s">
        <v>33</v>
      </c>
      <c r="BT34" s="156" t="s">
        <v>33</v>
      </c>
      <c r="BU34" s="156" t="s">
        <v>33</v>
      </c>
      <c r="BV34" s="179" t="s">
        <v>33</v>
      </c>
      <c r="BW34" s="180" t="s">
        <v>33</v>
      </c>
      <c r="BX34" s="159" t="s">
        <v>33</v>
      </c>
      <c r="BY34" s="155">
        <v>4306</v>
      </c>
      <c r="BZ34" s="156" t="s">
        <v>33</v>
      </c>
      <c r="CA34" s="156" t="s">
        <v>33</v>
      </c>
      <c r="CB34" s="156" t="s">
        <v>33</v>
      </c>
      <c r="CC34" s="156" t="s">
        <v>33</v>
      </c>
      <c r="CD34" s="179" t="s">
        <v>33</v>
      </c>
      <c r="CE34" s="180" t="s">
        <v>33</v>
      </c>
      <c r="CF34" s="159" t="s">
        <v>33</v>
      </c>
      <c r="CG34" s="160">
        <v>1896522</v>
      </c>
      <c r="CH34" s="156" t="s">
        <v>33</v>
      </c>
      <c r="CI34" s="156" t="s">
        <v>33</v>
      </c>
      <c r="CJ34" s="156" t="s">
        <v>33</v>
      </c>
      <c r="CK34" s="156" t="s">
        <v>33</v>
      </c>
      <c r="CL34" s="179" t="s">
        <v>33</v>
      </c>
      <c r="CM34" s="180" t="s">
        <v>33</v>
      </c>
      <c r="CN34" s="161" t="s">
        <v>33</v>
      </c>
    </row>
    <row r="35" spans="1:92" ht="18" customHeight="1" x14ac:dyDescent="0.15">
      <c r="A35" s="66"/>
      <c r="B35" s="248"/>
      <c r="C35" s="250" t="s">
        <v>29</v>
      </c>
      <c r="D35" s="69" t="s">
        <v>24</v>
      </c>
      <c r="E35" s="162">
        <v>144053</v>
      </c>
      <c r="F35" s="181" t="s">
        <v>33</v>
      </c>
      <c r="G35" s="181" t="s">
        <v>33</v>
      </c>
      <c r="H35" s="181" t="s">
        <v>33</v>
      </c>
      <c r="I35" s="181" t="s">
        <v>33</v>
      </c>
      <c r="J35" s="182" t="s">
        <v>33</v>
      </c>
      <c r="K35" s="180" t="s">
        <v>33</v>
      </c>
      <c r="L35" s="183" t="s">
        <v>33</v>
      </c>
      <c r="M35" s="162">
        <v>42089</v>
      </c>
      <c r="N35" s="181" t="s">
        <v>33</v>
      </c>
      <c r="O35" s="181" t="s">
        <v>33</v>
      </c>
      <c r="P35" s="181" t="s">
        <v>33</v>
      </c>
      <c r="Q35" s="181" t="s">
        <v>33</v>
      </c>
      <c r="R35" s="182" t="s">
        <v>33</v>
      </c>
      <c r="S35" s="180" t="s">
        <v>33</v>
      </c>
      <c r="T35" s="183" t="s">
        <v>33</v>
      </c>
      <c r="U35" s="162">
        <v>66629</v>
      </c>
      <c r="V35" s="181" t="s">
        <v>33</v>
      </c>
      <c r="W35" s="181" t="s">
        <v>33</v>
      </c>
      <c r="X35" s="181" t="s">
        <v>33</v>
      </c>
      <c r="Y35" s="181" t="s">
        <v>33</v>
      </c>
      <c r="Z35" s="182" t="s">
        <v>33</v>
      </c>
      <c r="AA35" s="180" t="s">
        <v>33</v>
      </c>
      <c r="AB35" s="183" t="s">
        <v>33</v>
      </c>
      <c r="AC35" s="162">
        <v>522660</v>
      </c>
      <c r="AD35" s="181" t="s">
        <v>33</v>
      </c>
      <c r="AE35" s="181" t="s">
        <v>33</v>
      </c>
      <c r="AF35" s="181" t="s">
        <v>33</v>
      </c>
      <c r="AG35" s="181" t="s">
        <v>33</v>
      </c>
      <c r="AH35" s="182" t="s">
        <v>33</v>
      </c>
      <c r="AI35" s="180" t="s">
        <v>33</v>
      </c>
      <c r="AJ35" s="183" t="s">
        <v>33</v>
      </c>
      <c r="AK35" s="163">
        <v>14822</v>
      </c>
      <c r="AL35" s="181" t="s">
        <v>33</v>
      </c>
      <c r="AM35" s="181" t="s">
        <v>33</v>
      </c>
      <c r="AN35" s="181" t="s">
        <v>33</v>
      </c>
      <c r="AO35" s="181" t="s">
        <v>33</v>
      </c>
      <c r="AP35" s="182" t="s">
        <v>33</v>
      </c>
      <c r="AQ35" s="180" t="s">
        <v>33</v>
      </c>
      <c r="AR35" s="183" t="s">
        <v>33</v>
      </c>
      <c r="AS35" s="162">
        <v>195863</v>
      </c>
      <c r="AT35" s="181" t="s">
        <v>33</v>
      </c>
      <c r="AU35" s="181" t="s">
        <v>33</v>
      </c>
      <c r="AV35" s="181" t="s">
        <v>33</v>
      </c>
      <c r="AW35" s="181" t="s">
        <v>33</v>
      </c>
      <c r="AX35" s="182" t="s">
        <v>33</v>
      </c>
      <c r="AY35" s="180" t="s">
        <v>33</v>
      </c>
      <c r="AZ35" s="183" t="s">
        <v>33</v>
      </c>
      <c r="BA35" s="162">
        <v>788070</v>
      </c>
      <c r="BB35" s="181" t="s">
        <v>33</v>
      </c>
      <c r="BC35" s="181" t="s">
        <v>33</v>
      </c>
      <c r="BD35" s="181" t="s">
        <v>33</v>
      </c>
      <c r="BE35" s="181" t="s">
        <v>33</v>
      </c>
      <c r="BF35" s="182" t="s">
        <v>33</v>
      </c>
      <c r="BG35" s="180" t="s">
        <v>33</v>
      </c>
      <c r="BH35" s="183" t="s">
        <v>33</v>
      </c>
      <c r="BI35" s="162">
        <v>58108</v>
      </c>
      <c r="BJ35" s="181" t="s">
        <v>33</v>
      </c>
      <c r="BK35" s="181" t="s">
        <v>33</v>
      </c>
      <c r="BL35" s="181" t="s">
        <v>33</v>
      </c>
      <c r="BM35" s="181" t="s">
        <v>33</v>
      </c>
      <c r="BN35" s="182" t="s">
        <v>33</v>
      </c>
      <c r="BO35" s="180" t="s">
        <v>33</v>
      </c>
      <c r="BP35" s="183" t="s">
        <v>33</v>
      </c>
      <c r="BQ35" s="162">
        <v>65463</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1897757</v>
      </c>
      <c r="CH35" s="181" t="s">
        <v>33</v>
      </c>
      <c r="CI35" s="181" t="s">
        <v>33</v>
      </c>
      <c r="CJ35" s="181" t="s">
        <v>33</v>
      </c>
      <c r="CK35" s="181" t="s">
        <v>33</v>
      </c>
      <c r="CL35" s="182" t="s">
        <v>33</v>
      </c>
      <c r="CM35" s="180" t="s">
        <v>33</v>
      </c>
      <c r="CN35" s="184" t="s">
        <v>33</v>
      </c>
    </row>
    <row r="36" spans="1:92" ht="18" customHeight="1" x14ac:dyDescent="0.15">
      <c r="A36" s="66"/>
      <c r="B36" s="248"/>
      <c r="C36" s="251"/>
      <c r="D36" s="69" t="s">
        <v>30</v>
      </c>
      <c r="E36" s="162">
        <v>1514</v>
      </c>
      <c r="F36" s="181" t="s">
        <v>33</v>
      </c>
      <c r="G36" s="181" t="s">
        <v>33</v>
      </c>
      <c r="H36" s="181" t="s">
        <v>33</v>
      </c>
      <c r="I36" s="181" t="s">
        <v>33</v>
      </c>
      <c r="J36" s="182" t="s">
        <v>33</v>
      </c>
      <c r="K36" s="180" t="s">
        <v>33</v>
      </c>
      <c r="L36" s="183" t="s">
        <v>33</v>
      </c>
      <c r="M36" s="162">
        <v>6597</v>
      </c>
      <c r="N36" s="181" t="s">
        <v>33</v>
      </c>
      <c r="O36" s="181" t="s">
        <v>33</v>
      </c>
      <c r="P36" s="181" t="s">
        <v>33</v>
      </c>
      <c r="Q36" s="181" t="s">
        <v>33</v>
      </c>
      <c r="R36" s="182" t="s">
        <v>33</v>
      </c>
      <c r="S36" s="180" t="s">
        <v>33</v>
      </c>
      <c r="T36" s="183" t="s">
        <v>33</v>
      </c>
      <c r="U36" s="162">
        <v>112678</v>
      </c>
      <c r="V36" s="181" t="s">
        <v>33</v>
      </c>
      <c r="W36" s="181" t="s">
        <v>33</v>
      </c>
      <c r="X36" s="181" t="s">
        <v>33</v>
      </c>
      <c r="Y36" s="181" t="s">
        <v>33</v>
      </c>
      <c r="Z36" s="182" t="s">
        <v>33</v>
      </c>
      <c r="AA36" s="180" t="s">
        <v>33</v>
      </c>
      <c r="AB36" s="183" t="s">
        <v>33</v>
      </c>
      <c r="AC36" s="162">
        <v>19335</v>
      </c>
      <c r="AD36" s="181" t="s">
        <v>33</v>
      </c>
      <c r="AE36" s="181" t="s">
        <v>33</v>
      </c>
      <c r="AF36" s="181" t="s">
        <v>33</v>
      </c>
      <c r="AG36" s="181" t="s">
        <v>33</v>
      </c>
      <c r="AH36" s="182" t="s">
        <v>33</v>
      </c>
      <c r="AI36" s="180" t="s">
        <v>33</v>
      </c>
      <c r="AJ36" s="183" t="s">
        <v>33</v>
      </c>
      <c r="AK36" s="163">
        <v>1875</v>
      </c>
      <c r="AL36" s="181" t="s">
        <v>33</v>
      </c>
      <c r="AM36" s="181" t="s">
        <v>33</v>
      </c>
      <c r="AN36" s="181" t="s">
        <v>33</v>
      </c>
      <c r="AO36" s="181" t="s">
        <v>33</v>
      </c>
      <c r="AP36" s="182" t="s">
        <v>33</v>
      </c>
      <c r="AQ36" s="180" t="s">
        <v>33</v>
      </c>
      <c r="AR36" s="183" t="s">
        <v>33</v>
      </c>
      <c r="AS36" s="162">
        <v>5460</v>
      </c>
      <c r="AT36" s="181" t="s">
        <v>33</v>
      </c>
      <c r="AU36" s="181" t="s">
        <v>33</v>
      </c>
      <c r="AV36" s="181" t="s">
        <v>33</v>
      </c>
      <c r="AW36" s="181" t="s">
        <v>33</v>
      </c>
      <c r="AX36" s="182" t="s">
        <v>33</v>
      </c>
      <c r="AY36" s="180" t="s">
        <v>33</v>
      </c>
      <c r="AZ36" s="183" t="s">
        <v>33</v>
      </c>
      <c r="BA36" s="162">
        <v>62324</v>
      </c>
      <c r="BB36" s="181" t="s">
        <v>33</v>
      </c>
      <c r="BC36" s="181" t="s">
        <v>33</v>
      </c>
      <c r="BD36" s="181" t="s">
        <v>33</v>
      </c>
      <c r="BE36" s="181" t="s">
        <v>33</v>
      </c>
      <c r="BF36" s="182" t="s">
        <v>33</v>
      </c>
      <c r="BG36" s="180" t="s">
        <v>33</v>
      </c>
      <c r="BH36" s="183" t="s">
        <v>33</v>
      </c>
      <c r="BI36" s="162">
        <v>4288</v>
      </c>
      <c r="BJ36" s="181" t="s">
        <v>33</v>
      </c>
      <c r="BK36" s="181" t="s">
        <v>33</v>
      </c>
      <c r="BL36" s="181" t="s">
        <v>33</v>
      </c>
      <c r="BM36" s="181" t="s">
        <v>33</v>
      </c>
      <c r="BN36" s="182" t="s">
        <v>33</v>
      </c>
      <c r="BO36" s="180" t="s">
        <v>33</v>
      </c>
      <c r="BP36" s="183" t="s">
        <v>33</v>
      </c>
      <c r="BQ36" s="162">
        <v>2087</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216158</v>
      </c>
      <c r="CH36" s="181" t="s">
        <v>33</v>
      </c>
      <c r="CI36" s="181" t="s">
        <v>33</v>
      </c>
      <c r="CJ36" s="181" t="s">
        <v>33</v>
      </c>
      <c r="CK36" s="181" t="s">
        <v>33</v>
      </c>
      <c r="CL36" s="182" t="s">
        <v>33</v>
      </c>
      <c r="CM36" s="180" t="s">
        <v>33</v>
      </c>
      <c r="CN36" s="184" t="s">
        <v>33</v>
      </c>
    </row>
    <row r="37" spans="1:92" ht="18" customHeight="1" x14ac:dyDescent="0.15">
      <c r="A37" s="66"/>
      <c r="B37" s="248"/>
      <c r="C37" s="251"/>
      <c r="D37" s="69" t="s">
        <v>25</v>
      </c>
      <c r="E37" s="162">
        <v>19862</v>
      </c>
      <c r="F37" s="181" t="s">
        <v>33</v>
      </c>
      <c r="G37" s="181" t="s">
        <v>33</v>
      </c>
      <c r="H37" s="181" t="s">
        <v>33</v>
      </c>
      <c r="I37" s="181" t="s">
        <v>33</v>
      </c>
      <c r="J37" s="182" t="s">
        <v>33</v>
      </c>
      <c r="K37" s="180" t="s">
        <v>33</v>
      </c>
      <c r="L37" s="183" t="s">
        <v>33</v>
      </c>
      <c r="M37" s="162">
        <v>23512</v>
      </c>
      <c r="N37" s="181" t="s">
        <v>33</v>
      </c>
      <c r="O37" s="181" t="s">
        <v>33</v>
      </c>
      <c r="P37" s="181" t="s">
        <v>33</v>
      </c>
      <c r="Q37" s="181" t="s">
        <v>33</v>
      </c>
      <c r="R37" s="182" t="s">
        <v>33</v>
      </c>
      <c r="S37" s="180" t="s">
        <v>33</v>
      </c>
      <c r="T37" s="183" t="s">
        <v>33</v>
      </c>
      <c r="U37" s="162">
        <v>187814</v>
      </c>
      <c r="V37" s="181" t="s">
        <v>33</v>
      </c>
      <c r="W37" s="181" t="s">
        <v>33</v>
      </c>
      <c r="X37" s="181" t="s">
        <v>33</v>
      </c>
      <c r="Y37" s="181" t="s">
        <v>33</v>
      </c>
      <c r="Z37" s="182" t="s">
        <v>33</v>
      </c>
      <c r="AA37" s="180" t="s">
        <v>33</v>
      </c>
      <c r="AB37" s="183" t="s">
        <v>33</v>
      </c>
      <c r="AC37" s="162">
        <v>148312</v>
      </c>
      <c r="AD37" s="181" t="s">
        <v>33</v>
      </c>
      <c r="AE37" s="181" t="s">
        <v>33</v>
      </c>
      <c r="AF37" s="181" t="s">
        <v>33</v>
      </c>
      <c r="AG37" s="181" t="s">
        <v>33</v>
      </c>
      <c r="AH37" s="182" t="s">
        <v>33</v>
      </c>
      <c r="AI37" s="180" t="s">
        <v>33</v>
      </c>
      <c r="AJ37" s="183" t="s">
        <v>33</v>
      </c>
      <c r="AK37" s="163">
        <v>33435</v>
      </c>
      <c r="AL37" s="181" t="s">
        <v>33</v>
      </c>
      <c r="AM37" s="181" t="s">
        <v>33</v>
      </c>
      <c r="AN37" s="181" t="s">
        <v>33</v>
      </c>
      <c r="AO37" s="181" t="s">
        <v>33</v>
      </c>
      <c r="AP37" s="182" t="s">
        <v>33</v>
      </c>
      <c r="AQ37" s="180" t="s">
        <v>33</v>
      </c>
      <c r="AR37" s="183" t="s">
        <v>33</v>
      </c>
      <c r="AS37" s="162">
        <v>51278</v>
      </c>
      <c r="AT37" s="181" t="s">
        <v>33</v>
      </c>
      <c r="AU37" s="181" t="s">
        <v>33</v>
      </c>
      <c r="AV37" s="181" t="s">
        <v>33</v>
      </c>
      <c r="AW37" s="181" t="s">
        <v>33</v>
      </c>
      <c r="AX37" s="182" t="s">
        <v>33</v>
      </c>
      <c r="AY37" s="180" t="s">
        <v>33</v>
      </c>
      <c r="AZ37" s="183" t="s">
        <v>33</v>
      </c>
      <c r="BA37" s="162">
        <v>129988</v>
      </c>
      <c r="BB37" s="181" t="s">
        <v>33</v>
      </c>
      <c r="BC37" s="181" t="s">
        <v>33</v>
      </c>
      <c r="BD37" s="181" t="s">
        <v>33</v>
      </c>
      <c r="BE37" s="181" t="s">
        <v>33</v>
      </c>
      <c r="BF37" s="182" t="s">
        <v>33</v>
      </c>
      <c r="BG37" s="180" t="s">
        <v>33</v>
      </c>
      <c r="BH37" s="183" t="s">
        <v>33</v>
      </c>
      <c r="BI37" s="162">
        <v>12352</v>
      </c>
      <c r="BJ37" s="181" t="s">
        <v>33</v>
      </c>
      <c r="BK37" s="181" t="s">
        <v>33</v>
      </c>
      <c r="BL37" s="181" t="s">
        <v>33</v>
      </c>
      <c r="BM37" s="181" t="s">
        <v>33</v>
      </c>
      <c r="BN37" s="182" t="s">
        <v>33</v>
      </c>
      <c r="BO37" s="180" t="s">
        <v>33</v>
      </c>
      <c r="BP37" s="183" t="s">
        <v>33</v>
      </c>
      <c r="BQ37" s="162">
        <v>70169</v>
      </c>
      <c r="BR37" s="181" t="s">
        <v>33</v>
      </c>
      <c r="BS37" s="181" t="s">
        <v>33</v>
      </c>
      <c r="BT37" s="181" t="s">
        <v>33</v>
      </c>
      <c r="BU37" s="181" t="s">
        <v>33</v>
      </c>
      <c r="BV37" s="182" t="s">
        <v>33</v>
      </c>
      <c r="BW37" s="180" t="s">
        <v>33</v>
      </c>
      <c r="BX37" s="183" t="s">
        <v>33</v>
      </c>
      <c r="BY37" s="162">
        <v>745</v>
      </c>
      <c r="BZ37" s="181" t="s">
        <v>33</v>
      </c>
      <c r="CA37" s="181" t="s">
        <v>33</v>
      </c>
      <c r="CB37" s="181" t="s">
        <v>33</v>
      </c>
      <c r="CC37" s="181" t="s">
        <v>33</v>
      </c>
      <c r="CD37" s="182" t="s">
        <v>33</v>
      </c>
      <c r="CE37" s="180" t="s">
        <v>33</v>
      </c>
      <c r="CF37" s="183" t="s">
        <v>33</v>
      </c>
      <c r="CG37" s="163">
        <v>677467</v>
      </c>
      <c r="CH37" s="181" t="s">
        <v>33</v>
      </c>
      <c r="CI37" s="181" t="s">
        <v>33</v>
      </c>
      <c r="CJ37" s="181" t="s">
        <v>33</v>
      </c>
      <c r="CK37" s="181" t="s">
        <v>33</v>
      </c>
      <c r="CL37" s="182" t="s">
        <v>33</v>
      </c>
      <c r="CM37" s="180" t="s">
        <v>33</v>
      </c>
      <c r="CN37" s="184" t="s">
        <v>33</v>
      </c>
    </row>
    <row r="38" spans="1:92" ht="18" customHeight="1" x14ac:dyDescent="0.15">
      <c r="A38" s="66"/>
      <c r="B38" s="248"/>
      <c r="C38" s="251"/>
      <c r="D38" s="69" t="s">
        <v>31</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101</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1429</v>
      </c>
      <c r="AL38" s="181" t="s">
        <v>33</v>
      </c>
      <c r="AM38" s="181" t="s">
        <v>33</v>
      </c>
      <c r="AN38" s="181" t="s">
        <v>33</v>
      </c>
      <c r="AO38" s="181" t="s">
        <v>33</v>
      </c>
      <c r="AP38" s="182" t="s">
        <v>33</v>
      </c>
      <c r="AQ38" s="180" t="s">
        <v>33</v>
      </c>
      <c r="AR38" s="183" t="s">
        <v>33</v>
      </c>
      <c r="AS38" s="162">
        <v>25076</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37</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26643</v>
      </c>
      <c r="CH38" s="181" t="s">
        <v>33</v>
      </c>
      <c r="CI38" s="181" t="s">
        <v>33</v>
      </c>
      <c r="CJ38" s="181" t="s">
        <v>33</v>
      </c>
      <c r="CK38" s="181" t="s">
        <v>33</v>
      </c>
      <c r="CL38" s="182" t="s">
        <v>33</v>
      </c>
      <c r="CM38" s="180" t="s">
        <v>33</v>
      </c>
      <c r="CN38" s="184" t="s">
        <v>33</v>
      </c>
    </row>
    <row r="39" spans="1:92" ht="18" customHeight="1" x14ac:dyDescent="0.15">
      <c r="A39" s="66">
        <v>5</v>
      </c>
      <c r="B39" s="248"/>
      <c r="C39" s="251"/>
      <c r="D39" s="69" t="s">
        <v>26</v>
      </c>
      <c r="E39" s="162">
        <v>6898</v>
      </c>
      <c r="F39" s="181" t="s">
        <v>33</v>
      </c>
      <c r="G39" s="181" t="s">
        <v>33</v>
      </c>
      <c r="H39" s="181" t="s">
        <v>33</v>
      </c>
      <c r="I39" s="181" t="s">
        <v>33</v>
      </c>
      <c r="J39" s="182" t="s">
        <v>33</v>
      </c>
      <c r="K39" s="180" t="s">
        <v>33</v>
      </c>
      <c r="L39" s="183" t="s">
        <v>33</v>
      </c>
      <c r="M39" s="162">
        <v>107820</v>
      </c>
      <c r="N39" s="181" t="s">
        <v>33</v>
      </c>
      <c r="O39" s="181" t="s">
        <v>33</v>
      </c>
      <c r="P39" s="181" t="s">
        <v>33</v>
      </c>
      <c r="Q39" s="181" t="s">
        <v>33</v>
      </c>
      <c r="R39" s="182" t="s">
        <v>33</v>
      </c>
      <c r="S39" s="180" t="s">
        <v>33</v>
      </c>
      <c r="T39" s="183" t="s">
        <v>33</v>
      </c>
      <c r="U39" s="162">
        <v>523577</v>
      </c>
      <c r="V39" s="181" t="s">
        <v>33</v>
      </c>
      <c r="W39" s="181" t="s">
        <v>33</v>
      </c>
      <c r="X39" s="181" t="s">
        <v>33</v>
      </c>
      <c r="Y39" s="181" t="s">
        <v>33</v>
      </c>
      <c r="Z39" s="182" t="s">
        <v>33</v>
      </c>
      <c r="AA39" s="180" t="s">
        <v>33</v>
      </c>
      <c r="AB39" s="183" t="s">
        <v>33</v>
      </c>
      <c r="AC39" s="162">
        <v>390883</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465011</v>
      </c>
      <c r="AT39" s="181" t="s">
        <v>33</v>
      </c>
      <c r="AU39" s="181" t="s">
        <v>33</v>
      </c>
      <c r="AV39" s="181" t="s">
        <v>33</v>
      </c>
      <c r="AW39" s="181" t="s">
        <v>33</v>
      </c>
      <c r="AX39" s="182" t="s">
        <v>33</v>
      </c>
      <c r="AY39" s="180" t="s">
        <v>33</v>
      </c>
      <c r="AZ39" s="183" t="s">
        <v>33</v>
      </c>
      <c r="BA39" s="162">
        <v>1054738</v>
      </c>
      <c r="BB39" s="181" t="s">
        <v>33</v>
      </c>
      <c r="BC39" s="181" t="s">
        <v>33</v>
      </c>
      <c r="BD39" s="181" t="s">
        <v>33</v>
      </c>
      <c r="BE39" s="181" t="s">
        <v>33</v>
      </c>
      <c r="BF39" s="182" t="s">
        <v>33</v>
      </c>
      <c r="BG39" s="180" t="s">
        <v>33</v>
      </c>
      <c r="BH39" s="183" t="s">
        <v>33</v>
      </c>
      <c r="BI39" s="162">
        <v>41814</v>
      </c>
      <c r="BJ39" s="181" t="s">
        <v>33</v>
      </c>
      <c r="BK39" s="181" t="s">
        <v>33</v>
      </c>
      <c r="BL39" s="181" t="s">
        <v>33</v>
      </c>
      <c r="BM39" s="181" t="s">
        <v>33</v>
      </c>
      <c r="BN39" s="182" t="s">
        <v>33</v>
      </c>
      <c r="BO39" s="180" t="s">
        <v>33</v>
      </c>
      <c r="BP39" s="183" t="s">
        <v>33</v>
      </c>
      <c r="BQ39" s="162">
        <v>124329</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2715070</v>
      </c>
      <c r="CH39" s="181" t="s">
        <v>33</v>
      </c>
      <c r="CI39" s="181" t="s">
        <v>33</v>
      </c>
      <c r="CJ39" s="181" t="s">
        <v>33</v>
      </c>
      <c r="CK39" s="181" t="s">
        <v>33</v>
      </c>
      <c r="CL39" s="182" t="s">
        <v>33</v>
      </c>
      <c r="CM39" s="180" t="s">
        <v>33</v>
      </c>
      <c r="CN39" s="184" t="s">
        <v>33</v>
      </c>
    </row>
    <row r="40" spans="1:92" ht="18" customHeight="1" x14ac:dyDescent="0.15">
      <c r="A40" s="66" t="s">
        <v>22</v>
      </c>
      <c r="B40" s="248"/>
      <c r="C40" s="251"/>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1477</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v>0</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1477</v>
      </c>
      <c r="CH40" s="181" t="s">
        <v>33</v>
      </c>
      <c r="CI40" s="181" t="s">
        <v>33</v>
      </c>
      <c r="CJ40" s="181" t="s">
        <v>33</v>
      </c>
      <c r="CK40" s="181" t="s">
        <v>33</v>
      </c>
      <c r="CL40" s="182" t="s">
        <v>33</v>
      </c>
      <c r="CM40" s="180" t="s">
        <v>33</v>
      </c>
      <c r="CN40" s="184" t="s">
        <v>33</v>
      </c>
    </row>
    <row r="41" spans="1:92" ht="18" customHeight="1" x14ac:dyDescent="0.15">
      <c r="A41" s="66"/>
      <c r="B41" s="248"/>
      <c r="C41" s="251"/>
      <c r="D41" s="69" t="s">
        <v>20</v>
      </c>
      <c r="E41" s="162">
        <v>38186</v>
      </c>
      <c r="F41" s="181" t="s">
        <v>33</v>
      </c>
      <c r="G41" s="181" t="s">
        <v>33</v>
      </c>
      <c r="H41" s="181" t="s">
        <v>33</v>
      </c>
      <c r="I41" s="181" t="s">
        <v>33</v>
      </c>
      <c r="J41" s="182" t="s">
        <v>33</v>
      </c>
      <c r="K41" s="180" t="s">
        <v>33</v>
      </c>
      <c r="L41" s="183" t="s">
        <v>33</v>
      </c>
      <c r="M41" s="162">
        <v>201667</v>
      </c>
      <c r="N41" s="181" t="s">
        <v>33</v>
      </c>
      <c r="O41" s="181" t="s">
        <v>33</v>
      </c>
      <c r="P41" s="181" t="s">
        <v>33</v>
      </c>
      <c r="Q41" s="181" t="s">
        <v>33</v>
      </c>
      <c r="R41" s="182" t="s">
        <v>33</v>
      </c>
      <c r="S41" s="180" t="s">
        <v>33</v>
      </c>
      <c r="T41" s="183" t="s">
        <v>33</v>
      </c>
      <c r="U41" s="162">
        <v>287448</v>
      </c>
      <c r="V41" s="181" t="s">
        <v>33</v>
      </c>
      <c r="W41" s="181" t="s">
        <v>33</v>
      </c>
      <c r="X41" s="181" t="s">
        <v>33</v>
      </c>
      <c r="Y41" s="181" t="s">
        <v>33</v>
      </c>
      <c r="Z41" s="182" t="s">
        <v>33</v>
      </c>
      <c r="AA41" s="180" t="s">
        <v>33</v>
      </c>
      <c r="AB41" s="183" t="s">
        <v>33</v>
      </c>
      <c r="AC41" s="162">
        <v>216098</v>
      </c>
      <c r="AD41" s="181" t="s">
        <v>33</v>
      </c>
      <c r="AE41" s="181" t="s">
        <v>33</v>
      </c>
      <c r="AF41" s="181" t="s">
        <v>33</v>
      </c>
      <c r="AG41" s="181" t="s">
        <v>33</v>
      </c>
      <c r="AH41" s="182" t="s">
        <v>33</v>
      </c>
      <c r="AI41" s="180" t="s">
        <v>33</v>
      </c>
      <c r="AJ41" s="183" t="s">
        <v>33</v>
      </c>
      <c r="AK41" s="163">
        <v>47455</v>
      </c>
      <c r="AL41" s="181" t="s">
        <v>33</v>
      </c>
      <c r="AM41" s="181" t="s">
        <v>33</v>
      </c>
      <c r="AN41" s="181" t="s">
        <v>33</v>
      </c>
      <c r="AO41" s="181" t="s">
        <v>33</v>
      </c>
      <c r="AP41" s="182" t="s">
        <v>33</v>
      </c>
      <c r="AQ41" s="180" t="s">
        <v>33</v>
      </c>
      <c r="AR41" s="183" t="s">
        <v>33</v>
      </c>
      <c r="AS41" s="162">
        <v>349593</v>
      </c>
      <c r="AT41" s="181" t="s">
        <v>33</v>
      </c>
      <c r="AU41" s="181" t="s">
        <v>33</v>
      </c>
      <c r="AV41" s="181" t="s">
        <v>33</v>
      </c>
      <c r="AW41" s="181" t="s">
        <v>33</v>
      </c>
      <c r="AX41" s="182" t="s">
        <v>33</v>
      </c>
      <c r="AY41" s="180" t="s">
        <v>33</v>
      </c>
      <c r="AZ41" s="183" t="s">
        <v>33</v>
      </c>
      <c r="BA41" s="162">
        <v>152752</v>
      </c>
      <c r="BB41" s="181" t="s">
        <v>33</v>
      </c>
      <c r="BC41" s="181" t="s">
        <v>33</v>
      </c>
      <c r="BD41" s="181" t="s">
        <v>33</v>
      </c>
      <c r="BE41" s="181" t="s">
        <v>33</v>
      </c>
      <c r="BF41" s="182" t="s">
        <v>33</v>
      </c>
      <c r="BG41" s="180" t="s">
        <v>33</v>
      </c>
      <c r="BH41" s="183" t="s">
        <v>33</v>
      </c>
      <c r="BI41" s="162">
        <v>33556</v>
      </c>
      <c r="BJ41" s="181" t="s">
        <v>33</v>
      </c>
      <c r="BK41" s="181" t="s">
        <v>33</v>
      </c>
      <c r="BL41" s="181" t="s">
        <v>33</v>
      </c>
      <c r="BM41" s="181" t="s">
        <v>33</v>
      </c>
      <c r="BN41" s="182" t="s">
        <v>33</v>
      </c>
      <c r="BO41" s="180" t="s">
        <v>33</v>
      </c>
      <c r="BP41" s="183" t="s">
        <v>33</v>
      </c>
      <c r="BQ41" s="162">
        <v>202057</v>
      </c>
      <c r="BR41" s="181" t="s">
        <v>33</v>
      </c>
      <c r="BS41" s="181" t="s">
        <v>33</v>
      </c>
      <c r="BT41" s="181" t="s">
        <v>33</v>
      </c>
      <c r="BU41" s="181" t="s">
        <v>33</v>
      </c>
      <c r="BV41" s="182" t="s">
        <v>33</v>
      </c>
      <c r="BW41" s="180" t="s">
        <v>33</v>
      </c>
      <c r="BX41" s="183" t="s">
        <v>33</v>
      </c>
      <c r="BY41" s="162">
        <v>10281</v>
      </c>
      <c r="BZ41" s="181" t="s">
        <v>33</v>
      </c>
      <c r="CA41" s="181" t="s">
        <v>33</v>
      </c>
      <c r="CB41" s="181" t="s">
        <v>33</v>
      </c>
      <c r="CC41" s="181" t="s">
        <v>33</v>
      </c>
      <c r="CD41" s="182" t="s">
        <v>33</v>
      </c>
      <c r="CE41" s="180" t="s">
        <v>33</v>
      </c>
      <c r="CF41" s="183" t="s">
        <v>33</v>
      </c>
      <c r="CG41" s="163">
        <v>1539093</v>
      </c>
      <c r="CH41" s="181" t="s">
        <v>33</v>
      </c>
      <c r="CI41" s="181" t="s">
        <v>33</v>
      </c>
      <c r="CJ41" s="181" t="s">
        <v>33</v>
      </c>
      <c r="CK41" s="181" t="s">
        <v>33</v>
      </c>
      <c r="CL41" s="182" t="s">
        <v>33</v>
      </c>
      <c r="CM41" s="180" t="s">
        <v>33</v>
      </c>
      <c r="CN41" s="184" t="s">
        <v>33</v>
      </c>
    </row>
    <row r="42" spans="1:92" ht="18" customHeight="1" x14ac:dyDescent="0.15">
      <c r="A42" s="66"/>
      <c r="B42" s="249"/>
      <c r="C42" s="252"/>
      <c r="D42" s="69" t="s">
        <v>1</v>
      </c>
      <c r="E42" s="162">
        <v>210513</v>
      </c>
      <c r="F42" s="181" t="s">
        <v>33</v>
      </c>
      <c r="G42" s="181" t="s">
        <v>33</v>
      </c>
      <c r="H42" s="181" t="s">
        <v>33</v>
      </c>
      <c r="I42" s="181" t="s">
        <v>33</v>
      </c>
      <c r="J42" s="182" t="s">
        <v>33</v>
      </c>
      <c r="K42" s="180" t="s">
        <v>33</v>
      </c>
      <c r="L42" s="183" t="s">
        <v>33</v>
      </c>
      <c r="M42" s="162">
        <v>381685</v>
      </c>
      <c r="N42" s="181" t="s">
        <v>33</v>
      </c>
      <c r="O42" s="181" t="s">
        <v>33</v>
      </c>
      <c r="P42" s="181" t="s">
        <v>33</v>
      </c>
      <c r="Q42" s="181" t="s">
        <v>33</v>
      </c>
      <c r="R42" s="182" t="s">
        <v>33</v>
      </c>
      <c r="S42" s="180" t="s">
        <v>33</v>
      </c>
      <c r="T42" s="183" t="s">
        <v>33</v>
      </c>
      <c r="U42" s="162">
        <v>1179724</v>
      </c>
      <c r="V42" s="181" t="s">
        <v>33</v>
      </c>
      <c r="W42" s="181" t="s">
        <v>33</v>
      </c>
      <c r="X42" s="181" t="s">
        <v>33</v>
      </c>
      <c r="Y42" s="181" t="s">
        <v>33</v>
      </c>
      <c r="Z42" s="182" t="s">
        <v>33</v>
      </c>
      <c r="AA42" s="180" t="s">
        <v>33</v>
      </c>
      <c r="AB42" s="183" t="s">
        <v>33</v>
      </c>
      <c r="AC42" s="162">
        <v>1297287</v>
      </c>
      <c r="AD42" s="181" t="s">
        <v>33</v>
      </c>
      <c r="AE42" s="181" t="s">
        <v>33</v>
      </c>
      <c r="AF42" s="181" t="s">
        <v>33</v>
      </c>
      <c r="AG42" s="181" t="s">
        <v>33</v>
      </c>
      <c r="AH42" s="182" t="s">
        <v>33</v>
      </c>
      <c r="AI42" s="180" t="s">
        <v>33</v>
      </c>
      <c r="AJ42" s="183" t="s">
        <v>33</v>
      </c>
      <c r="AK42" s="163">
        <v>99016</v>
      </c>
      <c r="AL42" s="181" t="s">
        <v>33</v>
      </c>
      <c r="AM42" s="181" t="s">
        <v>33</v>
      </c>
      <c r="AN42" s="181" t="s">
        <v>33</v>
      </c>
      <c r="AO42" s="181" t="s">
        <v>33</v>
      </c>
      <c r="AP42" s="182" t="s">
        <v>33</v>
      </c>
      <c r="AQ42" s="180" t="s">
        <v>33</v>
      </c>
      <c r="AR42" s="183" t="s">
        <v>33</v>
      </c>
      <c r="AS42" s="162">
        <v>1092281</v>
      </c>
      <c r="AT42" s="181" t="s">
        <v>33</v>
      </c>
      <c r="AU42" s="181" t="s">
        <v>33</v>
      </c>
      <c r="AV42" s="181" t="s">
        <v>33</v>
      </c>
      <c r="AW42" s="181" t="s">
        <v>33</v>
      </c>
      <c r="AX42" s="182" t="s">
        <v>33</v>
      </c>
      <c r="AY42" s="180" t="s">
        <v>33</v>
      </c>
      <c r="AZ42" s="183" t="s">
        <v>33</v>
      </c>
      <c r="BA42" s="162">
        <v>2187872</v>
      </c>
      <c r="BB42" s="181" t="s">
        <v>33</v>
      </c>
      <c r="BC42" s="181" t="s">
        <v>33</v>
      </c>
      <c r="BD42" s="181" t="s">
        <v>33</v>
      </c>
      <c r="BE42" s="181" t="s">
        <v>33</v>
      </c>
      <c r="BF42" s="182" t="s">
        <v>33</v>
      </c>
      <c r="BG42" s="180" t="s">
        <v>33</v>
      </c>
      <c r="BH42" s="183" t="s">
        <v>33</v>
      </c>
      <c r="BI42" s="162">
        <v>150118</v>
      </c>
      <c r="BJ42" s="181" t="s">
        <v>33</v>
      </c>
      <c r="BK42" s="181" t="s">
        <v>33</v>
      </c>
      <c r="BL42" s="181" t="s">
        <v>33</v>
      </c>
      <c r="BM42" s="181" t="s">
        <v>33</v>
      </c>
      <c r="BN42" s="182" t="s">
        <v>33</v>
      </c>
      <c r="BO42" s="180" t="s">
        <v>33</v>
      </c>
      <c r="BP42" s="183" t="s">
        <v>33</v>
      </c>
      <c r="BQ42" s="162">
        <v>464142</v>
      </c>
      <c r="BR42" s="181" t="s">
        <v>33</v>
      </c>
      <c r="BS42" s="181" t="s">
        <v>33</v>
      </c>
      <c r="BT42" s="181" t="s">
        <v>33</v>
      </c>
      <c r="BU42" s="181" t="s">
        <v>33</v>
      </c>
      <c r="BV42" s="182" t="s">
        <v>33</v>
      </c>
      <c r="BW42" s="180" t="s">
        <v>33</v>
      </c>
      <c r="BX42" s="183" t="s">
        <v>33</v>
      </c>
      <c r="BY42" s="162">
        <v>11026</v>
      </c>
      <c r="BZ42" s="181" t="s">
        <v>33</v>
      </c>
      <c r="CA42" s="181" t="s">
        <v>33</v>
      </c>
      <c r="CB42" s="181" t="s">
        <v>33</v>
      </c>
      <c r="CC42" s="181" t="s">
        <v>33</v>
      </c>
      <c r="CD42" s="182" t="s">
        <v>33</v>
      </c>
      <c r="CE42" s="180" t="s">
        <v>33</v>
      </c>
      <c r="CF42" s="183" t="s">
        <v>33</v>
      </c>
      <c r="CG42" s="163">
        <v>7073664</v>
      </c>
      <c r="CH42" s="181" t="s">
        <v>33</v>
      </c>
      <c r="CI42" s="181" t="s">
        <v>33</v>
      </c>
      <c r="CJ42" s="181" t="s">
        <v>33</v>
      </c>
      <c r="CK42" s="181" t="s">
        <v>33</v>
      </c>
      <c r="CL42" s="182" t="s">
        <v>33</v>
      </c>
      <c r="CM42" s="180" t="s">
        <v>33</v>
      </c>
      <c r="CN42" s="184" t="s">
        <v>33</v>
      </c>
    </row>
    <row r="43" spans="1:92" ht="18" customHeight="1" x14ac:dyDescent="0.15">
      <c r="A43" s="66"/>
      <c r="B43" s="234" t="s">
        <v>9</v>
      </c>
      <c r="C43" s="208"/>
      <c r="D43" s="25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v>0</v>
      </c>
      <c r="BR43" s="144">
        <v>0</v>
      </c>
      <c r="BS43" s="144">
        <v>0</v>
      </c>
      <c r="BT43" s="144">
        <v>0</v>
      </c>
      <c r="BU43" s="144">
        <v>0</v>
      </c>
      <c r="BV43" s="145">
        <v>0</v>
      </c>
      <c r="BW43" s="146">
        <v>0</v>
      </c>
      <c r="BX43" s="147">
        <v>0</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236" t="s">
        <v>19</v>
      </c>
      <c r="C44" s="237"/>
      <c r="D44" s="70" t="s">
        <v>16</v>
      </c>
      <c r="E44" s="143">
        <v>4244</v>
      </c>
      <c r="F44" s="144">
        <v>76</v>
      </c>
      <c r="G44" s="144">
        <v>4088</v>
      </c>
      <c r="H44" s="144">
        <v>0</v>
      </c>
      <c r="I44" s="144">
        <v>0</v>
      </c>
      <c r="J44" s="145">
        <v>4088</v>
      </c>
      <c r="K44" s="146">
        <v>0</v>
      </c>
      <c r="L44" s="147">
        <v>80</v>
      </c>
      <c r="M44" s="143">
        <v>21054</v>
      </c>
      <c r="N44" s="144">
        <v>338</v>
      </c>
      <c r="O44" s="144">
        <v>20716</v>
      </c>
      <c r="P44" s="144">
        <v>0</v>
      </c>
      <c r="Q44" s="144">
        <v>0</v>
      </c>
      <c r="R44" s="145">
        <v>20716</v>
      </c>
      <c r="S44" s="146">
        <v>0</v>
      </c>
      <c r="T44" s="147">
        <v>0</v>
      </c>
      <c r="U44" s="143">
        <v>5596</v>
      </c>
      <c r="V44" s="144">
        <v>278</v>
      </c>
      <c r="W44" s="144">
        <v>4552</v>
      </c>
      <c r="X44" s="144">
        <v>0</v>
      </c>
      <c r="Y44" s="144">
        <v>0</v>
      </c>
      <c r="Z44" s="145">
        <v>4552</v>
      </c>
      <c r="AA44" s="146">
        <v>0</v>
      </c>
      <c r="AB44" s="147">
        <v>766</v>
      </c>
      <c r="AC44" s="143">
        <v>2276</v>
      </c>
      <c r="AD44" s="144">
        <v>66</v>
      </c>
      <c r="AE44" s="144">
        <v>2128</v>
      </c>
      <c r="AF44" s="144">
        <v>0</v>
      </c>
      <c r="AG44" s="144">
        <v>0</v>
      </c>
      <c r="AH44" s="145">
        <v>2128</v>
      </c>
      <c r="AI44" s="146">
        <v>0</v>
      </c>
      <c r="AJ44" s="147">
        <v>83</v>
      </c>
      <c r="AK44" s="148">
        <v>2932</v>
      </c>
      <c r="AL44" s="144">
        <v>2</v>
      </c>
      <c r="AM44" s="144">
        <v>2860</v>
      </c>
      <c r="AN44" s="144">
        <v>0</v>
      </c>
      <c r="AO44" s="144">
        <v>0</v>
      </c>
      <c r="AP44" s="145">
        <v>2860</v>
      </c>
      <c r="AQ44" s="146">
        <v>0</v>
      </c>
      <c r="AR44" s="147">
        <v>69</v>
      </c>
      <c r="AS44" s="143">
        <v>257</v>
      </c>
      <c r="AT44" s="144">
        <v>1</v>
      </c>
      <c r="AU44" s="144">
        <v>256</v>
      </c>
      <c r="AV44" s="144">
        <v>0</v>
      </c>
      <c r="AW44" s="144">
        <v>0</v>
      </c>
      <c r="AX44" s="145">
        <v>256</v>
      </c>
      <c r="AY44" s="146">
        <v>0</v>
      </c>
      <c r="AZ44" s="147">
        <v>0</v>
      </c>
      <c r="BA44" s="143">
        <v>3552</v>
      </c>
      <c r="BB44" s="144">
        <v>46</v>
      </c>
      <c r="BC44" s="144">
        <v>3494</v>
      </c>
      <c r="BD44" s="144">
        <v>0</v>
      </c>
      <c r="BE44" s="144">
        <v>0</v>
      </c>
      <c r="BF44" s="145">
        <v>3494</v>
      </c>
      <c r="BG44" s="146">
        <v>0</v>
      </c>
      <c r="BH44" s="147">
        <v>13</v>
      </c>
      <c r="BI44" s="143">
        <v>2689</v>
      </c>
      <c r="BJ44" s="144">
        <v>81</v>
      </c>
      <c r="BK44" s="144">
        <v>2608</v>
      </c>
      <c r="BL44" s="144">
        <v>0</v>
      </c>
      <c r="BM44" s="144">
        <v>0</v>
      </c>
      <c r="BN44" s="145">
        <v>2608</v>
      </c>
      <c r="BO44" s="146">
        <v>0</v>
      </c>
      <c r="BP44" s="147">
        <v>0</v>
      </c>
      <c r="BQ44" s="143">
        <v>5283</v>
      </c>
      <c r="BR44" s="144">
        <v>93</v>
      </c>
      <c r="BS44" s="144">
        <v>5032</v>
      </c>
      <c r="BT44" s="144">
        <v>0</v>
      </c>
      <c r="BU44" s="144">
        <v>0</v>
      </c>
      <c r="BV44" s="145">
        <v>5032</v>
      </c>
      <c r="BW44" s="146">
        <v>0</v>
      </c>
      <c r="BX44" s="147">
        <v>158</v>
      </c>
      <c r="BY44" s="143">
        <v>0</v>
      </c>
      <c r="BZ44" s="144">
        <v>0</v>
      </c>
      <c r="CA44" s="144">
        <v>0</v>
      </c>
      <c r="CB44" s="144">
        <v>0</v>
      </c>
      <c r="CC44" s="144">
        <v>0</v>
      </c>
      <c r="CD44" s="145">
        <v>0</v>
      </c>
      <c r="CE44" s="146">
        <v>0</v>
      </c>
      <c r="CF44" s="147">
        <v>0</v>
      </c>
      <c r="CG44" s="148">
        <v>47883</v>
      </c>
      <c r="CH44" s="144">
        <v>981</v>
      </c>
      <c r="CI44" s="144">
        <v>45734</v>
      </c>
      <c r="CJ44" s="144">
        <v>0</v>
      </c>
      <c r="CK44" s="144">
        <v>0</v>
      </c>
      <c r="CL44" s="145">
        <v>45734</v>
      </c>
      <c r="CM44" s="146">
        <v>0</v>
      </c>
      <c r="CN44" s="149">
        <v>1169</v>
      </c>
    </row>
    <row r="45" spans="1:92" ht="18" customHeight="1" x14ac:dyDescent="0.15">
      <c r="A45" s="71"/>
      <c r="B45" s="238"/>
      <c r="C45" s="239"/>
      <c r="D45" s="70" t="s">
        <v>17</v>
      </c>
      <c r="E45" s="143">
        <v>56715</v>
      </c>
      <c r="F45" s="144">
        <v>1090</v>
      </c>
      <c r="G45" s="144">
        <v>55591</v>
      </c>
      <c r="H45" s="144">
        <v>0</v>
      </c>
      <c r="I45" s="144">
        <v>0</v>
      </c>
      <c r="J45" s="145">
        <v>55591</v>
      </c>
      <c r="K45" s="146">
        <v>0</v>
      </c>
      <c r="L45" s="147">
        <v>34</v>
      </c>
      <c r="M45" s="143">
        <v>107160</v>
      </c>
      <c r="N45" s="144">
        <v>1391</v>
      </c>
      <c r="O45" s="144">
        <v>105445</v>
      </c>
      <c r="P45" s="144">
        <v>0</v>
      </c>
      <c r="Q45" s="144">
        <v>0</v>
      </c>
      <c r="R45" s="145">
        <v>105445</v>
      </c>
      <c r="S45" s="146">
        <v>0</v>
      </c>
      <c r="T45" s="147">
        <v>324</v>
      </c>
      <c r="U45" s="143">
        <v>256341</v>
      </c>
      <c r="V45" s="144">
        <v>3348</v>
      </c>
      <c r="W45" s="144">
        <v>246626</v>
      </c>
      <c r="X45" s="144">
        <v>2116</v>
      </c>
      <c r="Y45" s="144">
        <v>683</v>
      </c>
      <c r="Z45" s="145">
        <v>249425</v>
      </c>
      <c r="AA45" s="146">
        <v>548</v>
      </c>
      <c r="AB45" s="147">
        <v>3568</v>
      </c>
      <c r="AC45" s="143">
        <v>87017</v>
      </c>
      <c r="AD45" s="144">
        <v>1071</v>
      </c>
      <c r="AE45" s="144">
        <v>84030</v>
      </c>
      <c r="AF45" s="144">
        <v>173</v>
      </c>
      <c r="AG45" s="144">
        <v>0</v>
      </c>
      <c r="AH45" s="145">
        <v>84203</v>
      </c>
      <c r="AI45" s="146">
        <v>2527</v>
      </c>
      <c r="AJ45" s="147">
        <v>1742</v>
      </c>
      <c r="AK45" s="148">
        <v>27579</v>
      </c>
      <c r="AL45" s="144">
        <v>282</v>
      </c>
      <c r="AM45" s="144">
        <v>27297</v>
      </c>
      <c r="AN45" s="144">
        <v>0</v>
      </c>
      <c r="AO45" s="144">
        <v>0</v>
      </c>
      <c r="AP45" s="145">
        <v>27297</v>
      </c>
      <c r="AQ45" s="146">
        <v>0</v>
      </c>
      <c r="AR45" s="147">
        <v>0</v>
      </c>
      <c r="AS45" s="143">
        <v>66029</v>
      </c>
      <c r="AT45" s="144">
        <v>6371</v>
      </c>
      <c r="AU45" s="144">
        <v>58219</v>
      </c>
      <c r="AV45" s="144">
        <v>77</v>
      </c>
      <c r="AW45" s="144">
        <v>0</v>
      </c>
      <c r="AX45" s="145">
        <v>58297</v>
      </c>
      <c r="AY45" s="146">
        <v>0</v>
      </c>
      <c r="AZ45" s="147">
        <v>1361</v>
      </c>
      <c r="BA45" s="143">
        <v>100178</v>
      </c>
      <c r="BB45" s="144">
        <v>1282</v>
      </c>
      <c r="BC45" s="144">
        <v>98720</v>
      </c>
      <c r="BD45" s="144">
        <v>176</v>
      </c>
      <c r="BE45" s="144">
        <v>0</v>
      </c>
      <c r="BF45" s="145">
        <v>98896</v>
      </c>
      <c r="BG45" s="146">
        <v>0</v>
      </c>
      <c r="BH45" s="147">
        <v>0</v>
      </c>
      <c r="BI45" s="143">
        <v>67698</v>
      </c>
      <c r="BJ45" s="144">
        <v>744</v>
      </c>
      <c r="BK45" s="144">
        <v>66247</v>
      </c>
      <c r="BL45" s="144">
        <v>332</v>
      </c>
      <c r="BM45" s="144">
        <v>118</v>
      </c>
      <c r="BN45" s="145">
        <v>66697</v>
      </c>
      <c r="BO45" s="146">
        <v>0</v>
      </c>
      <c r="BP45" s="147">
        <v>257</v>
      </c>
      <c r="BQ45" s="143">
        <v>152640</v>
      </c>
      <c r="BR45" s="144">
        <v>2544</v>
      </c>
      <c r="BS45" s="144">
        <v>150057</v>
      </c>
      <c r="BT45" s="144">
        <v>0</v>
      </c>
      <c r="BU45" s="144">
        <v>0</v>
      </c>
      <c r="BV45" s="145">
        <v>150057</v>
      </c>
      <c r="BW45" s="146">
        <v>0</v>
      </c>
      <c r="BX45" s="147">
        <v>39</v>
      </c>
      <c r="BY45" s="143">
        <v>2390</v>
      </c>
      <c r="BZ45" s="144">
        <v>20</v>
      </c>
      <c r="CA45" s="144">
        <v>2369</v>
      </c>
      <c r="CB45" s="144">
        <v>0</v>
      </c>
      <c r="CC45" s="144">
        <v>0</v>
      </c>
      <c r="CD45" s="145">
        <v>2369</v>
      </c>
      <c r="CE45" s="146">
        <v>0</v>
      </c>
      <c r="CF45" s="147">
        <v>0</v>
      </c>
      <c r="CG45" s="148">
        <v>923747</v>
      </c>
      <c r="CH45" s="144">
        <v>18143</v>
      </c>
      <c r="CI45" s="144">
        <v>894601</v>
      </c>
      <c r="CJ45" s="144">
        <v>2874</v>
      </c>
      <c r="CK45" s="144">
        <v>801</v>
      </c>
      <c r="CL45" s="145">
        <v>898277</v>
      </c>
      <c r="CM45" s="146">
        <v>3075</v>
      </c>
      <c r="CN45" s="149">
        <v>7325</v>
      </c>
    </row>
    <row r="46" spans="1:92" ht="18" customHeight="1" x14ac:dyDescent="0.15">
      <c r="A46" s="66"/>
      <c r="B46" s="238"/>
      <c r="C46" s="239"/>
      <c r="D46" s="70" t="s">
        <v>18</v>
      </c>
      <c r="E46" s="150">
        <v>0</v>
      </c>
      <c r="F46" s="151">
        <v>0</v>
      </c>
      <c r="G46" s="151">
        <v>0</v>
      </c>
      <c r="H46" s="151">
        <v>0</v>
      </c>
      <c r="I46" s="151">
        <v>0</v>
      </c>
      <c r="J46" s="152">
        <v>0</v>
      </c>
      <c r="K46" s="153">
        <v>0</v>
      </c>
      <c r="L46" s="147">
        <v>0</v>
      </c>
      <c r="M46" s="150">
        <v>5230</v>
      </c>
      <c r="N46" s="151">
        <v>305</v>
      </c>
      <c r="O46" s="151">
        <v>4925</v>
      </c>
      <c r="P46" s="151">
        <v>0</v>
      </c>
      <c r="Q46" s="151">
        <v>0</v>
      </c>
      <c r="R46" s="152">
        <v>4925</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4269</v>
      </c>
      <c r="BR46" s="151">
        <v>667</v>
      </c>
      <c r="BS46" s="151">
        <v>3192</v>
      </c>
      <c r="BT46" s="151">
        <v>0</v>
      </c>
      <c r="BU46" s="151">
        <v>0</v>
      </c>
      <c r="BV46" s="152">
        <v>3192</v>
      </c>
      <c r="BW46" s="153">
        <v>0</v>
      </c>
      <c r="BX46" s="147">
        <v>410</v>
      </c>
      <c r="BY46" s="150">
        <v>0</v>
      </c>
      <c r="BZ46" s="151">
        <v>0</v>
      </c>
      <c r="CA46" s="151">
        <v>0</v>
      </c>
      <c r="CB46" s="151">
        <v>0</v>
      </c>
      <c r="CC46" s="151">
        <v>0</v>
      </c>
      <c r="CD46" s="152">
        <v>0</v>
      </c>
      <c r="CE46" s="153">
        <v>0</v>
      </c>
      <c r="CF46" s="147">
        <v>0</v>
      </c>
      <c r="CG46" s="154">
        <v>9499</v>
      </c>
      <c r="CH46" s="151">
        <v>972</v>
      </c>
      <c r="CI46" s="151">
        <v>8117</v>
      </c>
      <c r="CJ46" s="151">
        <v>0</v>
      </c>
      <c r="CK46" s="151">
        <v>0</v>
      </c>
      <c r="CL46" s="152">
        <v>8117</v>
      </c>
      <c r="CM46" s="153">
        <v>0</v>
      </c>
      <c r="CN46" s="149">
        <v>410</v>
      </c>
    </row>
    <row r="47" spans="1:92" ht="18" customHeight="1" x14ac:dyDescent="0.15">
      <c r="A47" s="66"/>
      <c r="B47" s="238"/>
      <c r="C47" s="239"/>
      <c r="D47" s="67" t="s">
        <v>1</v>
      </c>
      <c r="E47" s="150">
        <v>60959</v>
      </c>
      <c r="F47" s="151">
        <v>1166</v>
      </c>
      <c r="G47" s="151">
        <v>59679</v>
      </c>
      <c r="H47" s="151">
        <v>0</v>
      </c>
      <c r="I47" s="151">
        <v>0</v>
      </c>
      <c r="J47" s="152">
        <v>59679</v>
      </c>
      <c r="K47" s="153">
        <v>0</v>
      </c>
      <c r="L47" s="147">
        <v>114</v>
      </c>
      <c r="M47" s="150">
        <v>133444</v>
      </c>
      <c r="N47" s="151">
        <v>2034</v>
      </c>
      <c r="O47" s="151">
        <v>131086</v>
      </c>
      <c r="P47" s="151">
        <v>0</v>
      </c>
      <c r="Q47" s="151">
        <v>0</v>
      </c>
      <c r="R47" s="152">
        <v>131086</v>
      </c>
      <c r="S47" s="153">
        <v>0</v>
      </c>
      <c r="T47" s="147">
        <v>324</v>
      </c>
      <c r="U47" s="150">
        <v>261937</v>
      </c>
      <c r="V47" s="151">
        <v>3626</v>
      </c>
      <c r="W47" s="151">
        <v>251178</v>
      </c>
      <c r="X47" s="151">
        <v>2116</v>
      </c>
      <c r="Y47" s="151">
        <v>683</v>
      </c>
      <c r="Z47" s="152">
        <v>253977</v>
      </c>
      <c r="AA47" s="153">
        <v>548</v>
      </c>
      <c r="AB47" s="147">
        <v>4334</v>
      </c>
      <c r="AC47" s="150">
        <v>89293</v>
      </c>
      <c r="AD47" s="151">
        <v>1137</v>
      </c>
      <c r="AE47" s="151">
        <v>86158</v>
      </c>
      <c r="AF47" s="151">
        <v>173</v>
      </c>
      <c r="AG47" s="151">
        <v>0</v>
      </c>
      <c r="AH47" s="152">
        <v>86331</v>
      </c>
      <c r="AI47" s="153">
        <v>2527</v>
      </c>
      <c r="AJ47" s="147">
        <v>1825</v>
      </c>
      <c r="AK47" s="154">
        <v>30511</v>
      </c>
      <c r="AL47" s="151">
        <v>284</v>
      </c>
      <c r="AM47" s="151">
        <v>30157</v>
      </c>
      <c r="AN47" s="151">
        <v>0</v>
      </c>
      <c r="AO47" s="151">
        <v>0</v>
      </c>
      <c r="AP47" s="152">
        <v>30157</v>
      </c>
      <c r="AQ47" s="153">
        <v>0</v>
      </c>
      <c r="AR47" s="147">
        <v>69</v>
      </c>
      <c r="AS47" s="150">
        <v>66286</v>
      </c>
      <c r="AT47" s="151">
        <v>6373</v>
      </c>
      <c r="AU47" s="151">
        <v>58476</v>
      </c>
      <c r="AV47" s="151">
        <v>77</v>
      </c>
      <c r="AW47" s="151">
        <v>0</v>
      </c>
      <c r="AX47" s="152">
        <v>58553</v>
      </c>
      <c r="AY47" s="153">
        <v>0</v>
      </c>
      <c r="AZ47" s="147">
        <v>1361</v>
      </c>
      <c r="BA47" s="150">
        <v>103730</v>
      </c>
      <c r="BB47" s="151">
        <v>1328</v>
      </c>
      <c r="BC47" s="151">
        <v>102214</v>
      </c>
      <c r="BD47" s="151">
        <v>176</v>
      </c>
      <c r="BE47" s="151">
        <v>0</v>
      </c>
      <c r="BF47" s="152">
        <v>102390</v>
      </c>
      <c r="BG47" s="153">
        <v>0</v>
      </c>
      <c r="BH47" s="147">
        <v>13</v>
      </c>
      <c r="BI47" s="150">
        <v>70387</v>
      </c>
      <c r="BJ47" s="151">
        <v>825</v>
      </c>
      <c r="BK47" s="151">
        <v>68855</v>
      </c>
      <c r="BL47" s="151">
        <v>332</v>
      </c>
      <c r="BM47" s="151">
        <v>118</v>
      </c>
      <c r="BN47" s="152">
        <v>69305</v>
      </c>
      <c r="BO47" s="153">
        <v>0</v>
      </c>
      <c r="BP47" s="147">
        <v>257</v>
      </c>
      <c r="BQ47" s="150">
        <v>162192</v>
      </c>
      <c r="BR47" s="151">
        <v>3304</v>
      </c>
      <c r="BS47" s="151">
        <v>158281</v>
      </c>
      <c r="BT47" s="151">
        <v>0</v>
      </c>
      <c r="BU47" s="151">
        <v>0</v>
      </c>
      <c r="BV47" s="152">
        <v>158281</v>
      </c>
      <c r="BW47" s="153">
        <v>0</v>
      </c>
      <c r="BX47" s="147">
        <v>607</v>
      </c>
      <c r="BY47" s="150">
        <v>2390</v>
      </c>
      <c r="BZ47" s="151">
        <v>20</v>
      </c>
      <c r="CA47" s="151">
        <v>2369</v>
      </c>
      <c r="CB47" s="151">
        <v>0</v>
      </c>
      <c r="CC47" s="151">
        <v>0</v>
      </c>
      <c r="CD47" s="152">
        <v>2369</v>
      </c>
      <c r="CE47" s="153">
        <v>0</v>
      </c>
      <c r="CF47" s="147">
        <v>0</v>
      </c>
      <c r="CG47" s="154">
        <v>981129</v>
      </c>
      <c r="CH47" s="151">
        <v>20097</v>
      </c>
      <c r="CI47" s="151">
        <v>948453</v>
      </c>
      <c r="CJ47" s="151">
        <v>2874</v>
      </c>
      <c r="CK47" s="151">
        <v>801</v>
      </c>
      <c r="CL47" s="152">
        <v>952128</v>
      </c>
      <c r="CM47" s="153">
        <v>3075</v>
      </c>
      <c r="CN47" s="149">
        <v>8904</v>
      </c>
    </row>
    <row r="48" spans="1:92" ht="18" customHeight="1" x14ac:dyDescent="0.15">
      <c r="A48" s="66"/>
      <c r="B48" s="238"/>
      <c r="C48" s="239"/>
      <c r="D48" s="67" t="s">
        <v>27</v>
      </c>
      <c r="E48" s="155">
        <v>16905</v>
      </c>
      <c r="F48" s="164" t="s">
        <v>33</v>
      </c>
      <c r="G48" s="164" t="s">
        <v>33</v>
      </c>
      <c r="H48" s="165" t="s">
        <v>33</v>
      </c>
      <c r="I48" s="165" t="s">
        <v>33</v>
      </c>
      <c r="J48" s="166" t="s">
        <v>33</v>
      </c>
      <c r="K48" s="167" t="s">
        <v>33</v>
      </c>
      <c r="L48" s="168" t="s">
        <v>33</v>
      </c>
      <c r="M48" s="155">
        <v>168343</v>
      </c>
      <c r="N48" s="164" t="s">
        <v>33</v>
      </c>
      <c r="O48" s="164" t="s">
        <v>33</v>
      </c>
      <c r="P48" s="165" t="s">
        <v>33</v>
      </c>
      <c r="Q48" s="165" t="s">
        <v>33</v>
      </c>
      <c r="R48" s="166" t="s">
        <v>33</v>
      </c>
      <c r="S48" s="167" t="s">
        <v>33</v>
      </c>
      <c r="T48" s="168" t="s">
        <v>33</v>
      </c>
      <c r="U48" s="155">
        <v>96730</v>
      </c>
      <c r="V48" s="164" t="s">
        <v>33</v>
      </c>
      <c r="W48" s="164" t="s">
        <v>33</v>
      </c>
      <c r="X48" s="165" t="s">
        <v>33</v>
      </c>
      <c r="Y48" s="165" t="s">
        <v>33</v>
      </c>
      <c r="Z48" s="166" t="s">
        <v>33</v>
      </c>
      <c r="AA48" s="167" t="s">
        <v>33</v>
      </c>
      <c r="AB48" s="168" t="s">
        <v>33</v>
      </c>
      <c r="AC48" s="155">
        <v>143626</v>
      </c>
      <c r="AD48" s="164" t="s">
        <v>33</v>
      </c>
      <c r="AE48" s="164" t="s">
        <v>33</v>
      </c>
      <c r="AF48" s="165" t="s">
        <v>33</v>
      </c>
      <c r="AG48" s="165" t="s">
        <v>33</v>
      </c>
      <c r="AH48" s="166" t="s">
        <v>33</v>
      </c>
      <c r="AI48" s="167" t="s">
        <v>33</v>
      </c>
      <c r="AJ48" s="168" t="s">
        <v>33</v>
      </c>
      <c r="AK48" s="160">
        <v>40206</v>
      </c>
      <c r="AL48" s="164" t="s">
        <v>33</v>
      </c>
      <c r="AM48" s="164" t="s">
        <v>33</v>
      </c>
      <c r="AN48" s="165" t="s">
        <v>33</v>
      </c>
      <c r="AO48" s="165" t="s">
        <v>33</v>
      </c>
      <c r="AP48" s="166" t="s">
        <v>33</v>
      </c>
      <c r="AQ48" s="167" t="s">
        <v>33</v>
      </c>
      <c r="AR48" s="168" t="s">
        <v>33</v>
      </c>
      <c r="AS48" s="155">
        <v>50625</v>
      </c>
      <c r="AT48" s="164" t="s">
        <v>33</v>
      </c>
      <c r="AU48" s="164" t="s">
        <v>33</v>
      </c>
      <c r="AV48" s="165" t="s">
        <v>33</v>
      </c>
      <c r="AW48" s="165" t="s">
        <v>33</v>
      </c>
      <c r="AX48" s="166" t="s">
        <v>33</v>
      </c>
      <c r="AY48" s="167" t="s">
        <v>33</v>
      </c>
      <c r="AZ48" s="168" t="s">
        <v>33</v>
      </c>
      <c r="BA48" s="155">
        <v>99597</v>
      </c>
      <c r="BB48" s="164" t="s">
        <v>33</v>
      </c>
      <c r="BC48" s="164" t="s">
        <v>33</v>
      </c>
      <c r="BD48" s="165" t="s">
        <v>33</v>
      </c>
      <c r="BE48" s="165" t="s">
        <v>33</v>
      </c>
      <c r="BF48" s="166" t="s">
        <v>33</v>
      </c>
      <c r="BG48" s="167" t="s">
        <v>33</v>
      </c>
      <c r="BH48" s="168" t="s">
        <v>33</v>
      </c>
      <c r="BI48" s="155">
        <v>19804</v>
      </c>
      <c r="BJ48" s="164" t="s">
        <v>33</v>
      </c>
      <c r="BK48" s="164" t="s">
        <v>33</v>
      </c>
      <c r="BL48" s="165" t="s">
        <v>33</v>
      </c>
      <c r="BM48" s="165" t="s">
        <v>33</v>
      </c>
      <c r="BN48" s="166" t="s">
        <v>33</v>
      </c>
      <c r="BO48" s="167" t="s">
        <v>33</v>
      </c>
      <c r="BP48" s="168" t="s">
        <v>33</v>
      </c>
      <c r="BQ48" s="155">
        <v>-75293</v>
      </c>
      <c r="BR48" s="164" t="s">
        <v>33</v>
      </c>
      <c r="BS48" s="164" t="s">
        <v>33</v>
      </c>
      <c r="BT48" s="165" t="s">
        <v>33</v>
      </c>
      <c r="BU48" s="165" t="s">
        <v>33</v>
      </c>
      <c r="BV48" s="166" t="s">
        <v>33</v>
      </c>
      <c r="BW48" s="167" t="s">
        <v>33</v>
      </c>
      <c r="BX48" s="168" t="s">
        <v>33</v>
      </c>
      <c r="BY48" s="155">
        <v>5986</v>
      </c>
      <c r="BZ48" s="164" t="s">
        <v>33</v>
      </c>
      <c r="CA48" s="164" t="s">
        <v>33</v>
      </c>
      <c r="CB48" s="165" t="s">
        <v>33</v>
      </c>
      <c r="CC48" s="165" t="s">
        <v>33</v>
      </c>
      <c r="CD48" s="166" t="s">
        <v>33</v>
      </c>
      <c r="CE48" s="167" t="s">
        <v>33</v>
      </c>
      <c r="CF48" s="168" t="s">
        <v>33</v>
      </c>
      <c r="CG48" s="160">
        <v>566529</v>
      </c>
      <c r="CH48" s="164" t="s">
        <v>33</v>
      </c>
      <c r="CI48" s="164" t="s">
        <v>33</v>
      </c>
      <c r="CJ48" s="165" t="s">
        <v>33</v>
      </c>
      <c r="CK48" s="165" t="s">
        <v>33</v>
      </c>
      <c r="CL48" s="166" t="s">
        <v>33</v>
      </c>
      <c r="CM48" s="167" t="s">
        <v>33</v>
      </c>
      <c r="CN48" s="169" t="s">
        <v>33</v>
      </c>
    </row>
    <row r="49" spans="1:92" ht="18" customHeight="1" x14ac:dyDescent="0.15">
      <c r="A49" s="66"/>
      <c r="B49" s="240"/>
      <c r="C49" s="241"/>
      <c r="D49" s="67" t="s">
        <v>21</v>
      </c>
      <c r="E49" s="155">
        <v>6457</v>
      </c>
      <c r="F49" s="164" t="s">
        <v>33</v>
      </c>
      <c r="G49" s="164" t="s">
        <v>33</v>
      </c>
      <c r="H49" s="165" t="s">
        <v>33</v>
      </c>
      <c r="I49" s="165" t="s">
        <v>33</v>
      </c>
      <c r="J49" s="166" t="s">
        <v>33</v>
      </c>
      <c r="K49" s="167" t="s">
        <v>33</v>
      </c>
      <c r="L49" s="168" t="s">
        <v>33</v>
      </c>
      <c r="M49" s="155">
        <v>20900</v>
      </c>
      <c r="N49" s="164" t="s">
        <v>33</v>
      </c>
      <c r="O49" s="164" t="s">
        <v>33</v>
      </c>
      <c r="P49" s="165" t="s">
        <v>33</v>
      </c>
      <c r="Q49" s="165" t="s">
        <v>33</v>
      </c>
      <c r="R49" s="166" t="s">
        <v>33</v>
      </c>
      <c r="S49" s="167" t="s">
        <v>33</v>
      </c>
      <c r="T49" s="168" t="s">
        <v>33</v>
      </c>
      <c r="U49" s="155">
        <v>113931</v>
      </c>
      <c r="V49" s="164" t="s">
        <v>33</v>
      </c>
      <c r="W49" s="164" t="s">
        <v>33</v>
      </c>
      <c r="X49" s="165" t="s">
        <v>33</v>
      </c>
      <c r="Y49" s="165" t="s">
        <v>33</v>
      </c>
      <c r="Z49" s="166" t="s">
        <v>33</v>
      </c>
      <c r="AA49" s="167" t="s">
        <v>33</v>
      </c>
      <c r="AB49" s="168" t="s">
        <v>33</v>
      </c>
      <c r="AC49" s="155">
        <v>51863</v>
      </c>
      <c r="AD49" s="164" t="s">
        <v>33</v>
      </c>
      <c r="AE49" s="164" t="s">
        <v>33</v>
      </c>
      <c r="AF49" s="165" t="s">
        <v>33</v>
      </c>
      <c r="AG49" s="165" t="s">
        <v>33</v>
      </c>
      <c r="AH49" s="166" t="s">
        <v>33</v>
      </c>
      <c r="AI49" s="167" t="s">
        <v>33</v>
      </c>
      <c r="AJ49" s="168" t="s">
        <v>33</v>
      </c>
      <c r="AK49" s="160">
        <v>22329</v>
      </c>
      <c r="AL49" s="164" t="s">
        <v>33</v>
      </c>
      <c r="AM49" s="164" t="s">
        <v>33</v>
      </c>
      <c r="AN49" s="165" t="s">
        <v>33</v>
      </c>
      <c r="AO49" s="165" t="s">
        <v>33</v>
      </c>
      <c r="AP49" s="166" t="s">
        <v>33</v>
      </c>
      <c r="AQ49" s="167" t="s">
        <v>33</v>
      </c>
      <c r="AR49" s="168" t="s">
        <v>33</v>
      </c>
      <c r="AS49" s="155">
        <v>56170</v>
      </c>
      <c r="AT49" s="164" t="s">
        <v>33</v>
      </c>
      <c r="AU49" s="164" t="s">
        <v>33</v>
      </c>
      <c r="AV49" s="165" t="s">
        <v>33</v>
      </c>
      <c r="AW49" s="165" t="s">
        <v>33</v>
      </c>
      <c r="AX49" s="166" t="s">
        <v>33</v>
      </c>
      <c r="AY49" s="167" t="s">
        <v>33</v>
      </c>
      <c r="AZ49" s="168" t="s">
        <v>33</v>
      </c>
      <c r="BA49" s="155">
        <v>40882</v>
      </c>
      <c r="BB49" s="164" t="s">
        <v>33</v>
      </c>
      <c r="BC49" s="164" t="s">
        <v>33</v>
      </c>
      <c r="BD49" s="165" t="s">
        <v>33</v>
      </c>
      <c r="BE49" s="165" t="s">
        <v>33</v>
      </c>
      <c r="BF49" s="166" t="s">
        <v>33</v>
      </c>
      <c r="BG49" s="167" t="s">
        <v>33</v>
      </c>
      <c r="BH49" s="168" t="s">
        <v>33</v>
      </c>
      <c r="BI49" s="155">
        <v>8143</v>
      </c>
      <c r="BJ49" s="164" t="s">
        <v>33</v>
      </c>
      <c r="BK49" s="164" t="s">
        <v>33</v>
      </c>
      <c r="BL49" s="165" t="s">
        <v>33</v>
      </c>
      <c r="BM49" s="165" t="s">
        <v>33</v>
      </c>
      <c r="BN49" s="166" t="s">
        <v>33</v>
      </c>
      <c r="BO49" s="167" t="s">
        <v>33</v>
      </c>
      <c r="BP49" s="168" t="s">
        <v>33</v>
      </c>
      <c r="BQ49" s="155">
        <v>-21610</v>
      </c>
      <c r="BR49" s="164" t="s">
        <v>33</v>
      </c>
      <c r="BS49" s="164" t="s">
        <v>33</v>
      </c>
      <c r="BT49" s="165" t="s">
        <v>33</v>
      </c>
      <c r="BU49" s="165" t="s">
        <v>33</v>
      </c>
      <c r="BV49" s="166" t="s">
        <v>33</v>
      </c>
      <c r="BW49" s="167" t="s">
        <v>33</v>
      </c>
      <c r="BX49" s="168" t="s">
        <v>33</v>
      </c>
      <c r="BY49" s="155">
        <v>4202</v>
      </c>
      <c r="BZ49" s="164" t="s">
        <v>33</v>
      </c>
      <c r="CA49" s="164" t="s">
        <v>33</v>
      </c>
      <c r="CB49" s="165" t="s">
        <v>33</v>
      </c>
      <c r="CC49" s="165" t="s">
        <v>33</v>
      </c>
      <c r="CD49" s="166" t="s">
        <v>33</v>
      </c>
      <c r="CE49" s="167" t="s">
        <v>33</v>
      </c>
      <c r="CF49" s="168" t="s">
        <v>33</v>
      </c>
      <c r="CG49" s="160">
        <v>303267</v>
      </c>
      <c r="CH49" s="164" t="s">
        <v>33</v>
      </c>
      <c r="CI49" s="164" t="s">
        <v>33</v>
      </c>
      <c r="CJ49" s="165" t="s">
        <v>33</v>
      </c>
      <c r="CK49" s="165" t="s">
        <v>33</v>
      </c>
      <c r="CL49" s="166" t="s">
        <v>33</v>
      </c>
      <c r="CM49" s="167" t="s">
        <v>33</v>
      </c>
      <c r="CN49" s="169" t="s">
        <v>33</v>
      </c>
    </row>
    <row r="50" spans="1:92" ht="18" customHeight="1" x14ac:dyDescent="0.15">
      <c r="A50" s="66"/>
      <c r="B50" s="264" t="s">
        <v>20</v>
      </c>
      <c r="C50" s="26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v>0</v>
      </c>
      <c r="BR50" s="151">
        <v>0</v>
      </c>
      <c r="BS50" s="151">
        <v>0</v>
      </c>
      <c r="BT50" s="151">
        <v>0</v>
      </c>
      <c r="BU50" s="151">
        <v>0</v>
      </c>
      <c r="BV50" s="152">
        <v>0</v>
      </c>
      <c r="BW50" s="153">
        <v>0</v>
      </c>
      <c r="BX50" s="170">
        <v>0</v>
      </c>
      <c r="BY50" s="150">
        <v>0</v>
      </c>
      <c r="BZ50" s="151">
        <v>0</v>
      </c>
      <c r="CA50" s="151">
        <v>0</v>
      </c>
      <c r="CB50" s="151">
        <v>0</v>
      </c>
      <c r="CC50" s="151">
        <v>0</v>
      </c>
      <c r="CD50" s="152">
        <v>0</v>
      </c>
      <c r="CE50" s="153">
        <v>0</v>
      </c>
      <c r="CF50" s="170">
        <v>0</v>
      </c>
      <c r="CG50" s="154">
        <v>0</v>
      </c>
      <c r="CH50" s="151">
        <v>0</v>
      </c>
      <c r="CI50" s="151">
        <v>0</v>
      </c>
      <c r="CJ50" s="151">
        <v>0</v>
      </c>
      <c r="CK50" s="151">
        <v>0</v>
      </c>
      <c r="CL50" s="152">
        <v>0</v>
      </c>
      <c r="CM50" s="153">
        <v>0</v>
      </c>
      <c r="CN50" s="171">
        <v>0</v>
      </c>
    </row>
    <row r="51" spans="1:92" s="3" customFormat="1" ht="18" customHeight="1" x14ac:dyDescent="0.15">
      <c r="A51" s="72"/>
      <c r="B51" s="242" t="s">
        <v>10</v>
      </c>
      <c r="C51" s="242"/>
      <c r="D51" s="243"/>
      <c r="E51" s="172">
        <v>284539</v>
      </c>
      <c r="F51" s="173">
        <v>23507</v>
      </c>
      <c r="G51" s="173">
        <v>76048</v>
      </c>
      <c r="H51" s="173">
        <v>702</v>
      </c>
      <c r="I51" s="173">
        <v>154</v>
      </c>
      <c r="J51" s="174">
        <v>76904</v>
      </c>
      <c r="K51" s="175">
        <v>0</v>
      </c>
      <c r="L51" s="176">
        <v>184128</v>
      </c>
      <c r="M51" s="172">
        <v>575495</v>
      </c>
      <c r="N51" s="173">
        <v>38332</v>
      </c>
      <c r="O51" s="173">
        <v>226466</v>
      </c>
      <c r="P51" s="173">
        <v>11265</v>
      </c>
      <c r="Q51" s="173">
        <v>0</v>
      </c>
      <c r="R51" s="174">
        <v>237731</v>
      </c>
      <c r="S51" s="175">
        <v>0</v>
      </c>
      <c r="T51" s="176">
        <v>299432</v>
      </c>
      <c r="U51" s="172">
        <v>1467643</v>
      </c>
      <c r="V51" s="173">
        <v>130840</v>
      </c>
      <c r="W51" s="173">
        <v>383859</v>
      </c>
      <c r="X51" s="173">
        <v>134591</v>
      </c>
      <c r="Y51" s="173">
        <v>2108</v>
      </c>
      <c r="Z51" s="174">
        <v>520558</v>
      </c>
      <c r="AA51" s="175">
        <v>1083</v>
      </c>
      <c r="AB51" s="176">
        <v>816245</v>
      </c>
      <c r="AC51" s="172">
        <v>1432435</v>
      </c>
      <c r="AD51" s="173">
        <v>136236</v>
      </c>
      <c r="AE51" s="173">
        <v>162442</v>
      </c>
      <c r="AF51" s="173">
        <v>125024</v>
      </c>
      <c r="AG51" s="173">
        <v>123624</v>
      </c>
      <c r="AH51" s="174">
        <v>411090</v>
      </c>
      <c r="AI51" s="175">
        <v>88556</v>
      </c>
      <c r="AJ51" s="176">
        <v>885109</v>
      </c>
      <c r="AK51" s="177">
        <v>135131</v>
      </c>
      <c r="AL51" s="173">
        <v>12465</v>
      </c>
      <c r="AM51" s="173">
        <v>64090</v>
      </c>
      <c r="AN51" s="173">
        <v>52</v>
      </c>
      <c r="AO51" s="173">
        <v>0</v>
      </c>
      <c r="AP51" s="174">
        <v>64140</v>
      </c>
      <c r="AQ51" s="175">
        <v>0</v>
      </c>
      <c r="AR51" s="176">
        <v>58524</v>
      </c>
      <c r="AS51" s="172">
        <v>1159640</v>
      </c>
      <c r="AT51" s="173">
        <v>101905</v>
      </c>
      <c r="AU51" s="173">
        <v>168009</v>
      </c>
      <c r="AV51" s="173">
        <v>36597</v>
      </c>
      <c r="AW51" s="173">
        <v>3286</v>
      </c>
      <c r="AX51" s="174">
        <v>207891</v>
      </c>
      <c r="AY51" s="175">
        <v>0</v>
      </c>
      <c r="AZ51" s="176">
        <v>849844</v>
      </c>
      <c r="BA51" s="172">
        <v>2292801</v>
      </c>
      <c r="BB51" s="173">
        <v>174870</v>
      </c>
      <c r="BC51" s="173">
        <v>507411</v>
      </c>
      <c r="BD51" s="173">
        <v>61332</v>
      </c>
      <c r="BE51" s="173">
        <v>1116</v>
      </c>
      <c r="BF51" s="174">
        <v>569859</v>
      </c>
      <c r="BG51" s="175">
        <v>0</v>
      </c>
      <c r="BH51" s="176">
        <v>1548072</v>
      </c>
      <c r="BI51" s="172">
        <v>220505</v>
      </c>
      <c r="BJ51" s="173">
        <v>20760</v>
      </c>
      <c r="BK51" s="173">
        <v>90566</v>
      </c>
      <c r="BL51" s="173">
        <v>391</v>
      </c>
      <c r="BM51" s="173">
        <v>118</v>
      </c>
      <c r="BN51" s="174">
        <v>91075</v>
      </c>
      <c r="BO51" s="175">
        <v>0</v>
      </c>
      <c r="BP51" s="176">
        <v>108670</v>
      </c>
      <c r="BQ51" s="172">
        <v>664375</v>
      </c>
      <c r="BR51" s="173">
        <v>52872</v>
      </c>
      <c r="BS51" s="173">
        <v>233175</v>
      </c>
      <c r="BT51" s="173">
        <v>14953</v>
      </c>
      <c r="BU51" s="173">
        <v>0</v>
      </c>
      <c r="BV51" s="174">
        <v>248128</v>
      </c>
      <c r="BW51" s="175">
        <v>0</v>
      </c>
      <c r="BX51" s="176">
        <v>363375</v>
      </c>
      <c r="BY51" s="172">
        <v>13423</v>
      </c>
      <c r="BZ51" s="173">
        <v>1996</v>
      </c>
      <c r="CA51" s="173">
        <v>6969</v>
      </c>
      <c r="CB51" s="173">
        <v>0</v>
      </c>
      <c r="CC51" s="173">
        <v>0</v>
      </c>
      <c r="CD51" s="174">
        <v>6969</v>
      </c>
      <c r="CE51" s="175">
        <v>0</v>
      </c>
      <c r="CF51" s="176">
        <v>4458</v>
      </c>
      <c r="CG51" s="177">
        <v>8245987</v>
      </c>
      <c r="CH51" s="173">
        <v>693783</v>
      </c>
      <c r="CI51" s="173">
        <v>1919035</v>
      </c>
      <c r="CJ51" s="173">
        <v>384907</v>
      </c>
      <c r="CK51" s="173">
        <v>130406</v>
      </c>
      <c r="CL51" s="174">
        <v>2434345</v>
      </c>
      <c r="CM51" s="175">
        <v>89639</v>
      </c>
      <c r="CN51" s="178">
        <v>5117857</v>
      </c>
    </row>
    <row r="52" spans="1:92" ht="18" customHeight="1" x14ac:dyDescent="0.15">
      <c r="A52" s="73"/>
      <c r="B52" s="244" t="s">
        <v>6</v>
      </c>
      <c r="C52" s="245"/>
      <c r="D52" s="246"/>
      <c r="E52" s="136">
        <v>15951</v>
      </c>
      <c r="F52" s="137">
        <v>164</v>
      </c>
      <c r="G52" s="137">
        <v>1222</v>
      </c>
      <c r="H52" s="137">
        <v>357</v>
      </c>
      <c r="I52" s="137">
        <v>0</v>
      </c>
      <c r="J52" s="138">
        <v>1579</v>
      </c>
      <c r="K52" s="139">
        <v>0</v>
      </c>
      <c r="L52" s="140">
        <v>14208</v>
      </c>
      <c r="M52" s="136">
        <v>47002</v>
      </c>
      <c r="N52" s="137">
        <v>1460</v>
      </c>
      <c r="O52" s="137">
        <v>21813</v>
      </c>
      <c r="P52" s="137">
        <v>4027</v>
      </c>
      <c r="Q52" s="137">
        <v>0</v>
      </c>
      <c r="R52" s="138">
        <v>25840</v>
      </c>
      <c r="S52" s="139">
        <v>0</v>
      </c>
      <c r="T52" s="140">
        <v>19702</v>
      </c>
      <c r="U52" s="136">
        <v>24081</v>
      </c>
      <c r="V52" s="137">
        <v>547</v>
      </c>
      <c r="W52" s="137">
        <v>13654</v>
      </c>
      <c r="X52" s="137">
        <v>9523</v>
      </c>
      <c r="Y52" s="137">
        <v>0</v>
      </c>
      <c r="Z52" s="138">
        <v>23177</v>
      </c>
      <c r="AA52" s="139">
        <v>0</v>
      </c>
      <c r="AB52" s="140">
        <v>357</v>
      </c>
      <c r="AC52" s="136">
        <v>37549</v>
      </c>
      <c r="AD52" s="137">
        <v>1555</v>
      </c>
      <c r="AE52" s="137">
        <v>7463</v>
      </c>
      <c r="AF52" s="137">
        <v>0</v>
      </c>
      <c r="AG52" s="137">
        <v>0</v>
      </c>
      <c r="AH52" s="138">
        <v>7463</v>
      </c>
      <c r="AI52" s="139">
        <v>0</v>
      </c>
      <c r="AJ52" s="140">
        <v>28532</v>
      </c>
      <c r="AK52" s="141">
        <v>5219</v>
      </c>
      <c r="AL52" s="137">
        <v>66</v>
      </c>
      <c r="AM52" s="137">
        <v>4534</v>
      </c>
      <c r="AN52" s="137">
        <v>31</v>
      </c>
      <c r="AO52" s="137">
        <v>0</v>
      </c>
      <c r="AP52" s="138">
        <v>4564</v>
      </c>
      <c r="AQ52" s="139">
        <v>0</v>
      </c>
      <c r="AR52" s="140">
        <v>589</v>
      </c>
      <c r="AS52" s="136">
        <v>949</v>
      </c>
      <c r="AT52" s="137">
        <v>4</v>
      </c>
      <c r="AU52" s="137">
        <v>805</v>
      </c>
      <c r="AV52" s="137">
        <v>0</v>
      </c>
      <c r="AW52" s="137">
        <v>0</v>
      </c>
      <c r="AX52" s="138">
        <v>805</v>
      </c>
      <c r="AY52" s="139">
        <v>0</v>
      </c>
      <c r="AZ52" s="140">
        <v>139</v>
      </c>
      <c r="BA52" s="136">
        <v>1086</v>
      </c>
      <c r="BB52" s="137">
        <v>44</v>
      </c>
      <c r="BC52" s="137">
        <v>1043</v>
      </c>
      <c r="BD52" s="137">
        <v>0</v>
      </c>
      <c r="BE52" s="137">
        <v>0</v>
      </c>
      <c r="BF52" s="138">
        <v>1043</v>
      </c>
      <c r="BG52" s="139">
        <v>0</v>
      </c>
      <c r="BH52" s="140">
        <v>0</v>
      </c>
      <c r="BI52" s="136">
        <v>0</v>
      </c>
      <c r="BJ52" s="137">
        <v>0</v>
      </c>
      <c r="BK52" s="137">
        <v>0</v>
      </c>
      <c r="BL52" s="137">
        <v>0</v>
      </c>
      <c r="BM52" s="137">
        <v>0</v>
      </c>
      <c r="BN52" s="138">
        <v>0</v>
      </c>
      <c r="BO52" s="139">
        <v>0</v>
      </c>
      <c r="BP52" s="140">
        <v>0</v>
      </c>
      <c r="BQ52" s="136">
        <v>44780</v>
      </c>
      <c r="BR52" s="137">
        <v>1925</v>
      </c>
      <c r="BS52" s="137">
        <v>8550</v>
      </c>
      <c r="BT52" s="137">
        <v>0</v>
      </c>
      <c r="BU52" s="137">
        <v>0</v>
      </c>
      <c r="BV52" s="138">
        <v>8550</v>
      </c>
      <c r="BW52" s="139">
        <v>0</v>
      </c>
      <c r="BX52" s="140">
        <v>34305</v>
      </c>
      <c r="BY52" s="136">
        <v>17</v>
      </c>
      <c r="BZ52" s="137">
        <v>0</v>
      </c>
      <c r="CA52" s="137">
        <v>16</v>
      </c>
      <c r="CB52" s="137">
        <v>0</v>
      </c>
      <c r="CC52" s="137">
        <v>0</v>
      </c>
      <c r="CD52" s="138">
        <v>16</v>
      </c>
      <c r="CE52" s="139">
        <v>0</v>
      </c>
      <c r="CF52" s="140">
        <v>1</v>
      </c>
      <c r="CG52" s="141">
        <v>176634</v>
      </c>
      <c r="CH52" s="137">
        <v>5765</v>
      </c>
      <c r="CI52" s="137">
        <v>59100</v>
      </c>
      <c r="CJ52" s="137">
        <v>13938</v>
      </c>
      <c r="CK52" s="137">
        <v>0</v>
      </c>
      <c r="CL52" s="138">
        <v>73037</v>
      </c>
      <c r="CM52" s="139">
        <v>0</v>
      </c>
      <c r="CN52" s="142">
        <v>97833</v>
      </c>
    </row>
    <row r="53" spans="1:92" ht="18" customHeight="1" x14ac:dyDescent="0.15">
      <c r="A53" s="66"/>
      <c r="B53" s="247" t="s">
        <v>7</v>
      </c>
      <c r="C53" s="250" t="s">
        <v>28</v>
      </c>
      <c r="D53" s="196" t="s">
        <v>11</v>
      </c>
      <c r="E53" s="143">
        <v>199445</v>
      </c>
      <c r="F53" s="144">
        <v>23735</v>
      </c>
      <c r="G53" s="144">
        <v>10720</v>
      </c>
      <c r="H53" s="144">
        <v>448</v>
      </c>
      <c r="I53" s="144">
        <v>0</v>
      </c>
      <c r="J53" s="145">
        <v>11168</v>
      </c>
      <c r="K53" s="146">
        <v>0</v>
      </c>
      <c r="L53" s="147">
        <v>164542</v>
      </c>
      <c r="M53" s="143">
        <v>275825</v>
      </c>
      <c r="N53" s="144">
        <v>32104</v>
      </c>
      <c r="O53" s="144">
        <v>57588</v>
      </c>
      <c r="P53" s="144">
        <v>3750</v>
      </c>
      <c r="Q53" s="144">
        <v>0</v>
      </c>
      <c r="R53" s="145">
        <v>61338</v>
      </c>
      <c r="S53" s="146">
        <v>0</v>
      </c>
      <c r="T53" s="147">
        <v>182383</v>
      </c>
      <c r="U53" s="143">
        <v>631497</v>
      </c>
      <c r="V53" s="144">
        <v>92757</v>
      </c>
      <c r="W53" s="144">
        <v>75978</v>
      </c>
      <c r="X53" s="144">
        <v>82138</v>
      </c>
      <c r="Y53" s="144">
        <v>376</v>
      </c>
      <c r="Z53" s="145">
        <v>158492</v>
      </c>
      <c r="AA53" s="146">
        <v>685</v>
      </c>
      <c r="AB53" s="147">
        <v>380248</v>
      </c>
      <c r="AC53" s="143">
        <v>960348</v>
      </c>
      <c r="AD53" s="144">
        <v>123156</v>
      </c>
      <c r="AE53" s="144">
        <v>142905</v>
      </c>
      <c r="AF53" s="144">
        <v>117971</v>
      </c>
      <c r="AG53" s="144">
        <v>86847</v>
      </c>
      <c r="AH53" s="145">
        <v>347724</v>
      </c>
      <c r="AI53" s="146">
        <v>83697</v>
      </c>
      <c r="AJ53" s="147">
        <v>489468</v>
      </c>
      <c r="AK53" s="148">
        <v>74650</v>
      </c>
      <c r="AL53" s="144">
        <v>11662</v>
      </c>
      <c r="AM53" s="144">
        <v>33313</v>
      </c>
      <c r="AN53" s="144">
        <v>0</v>
      </c>
      <c r="AO53" s="144">
        <v>0</v>
      </c>
      <c r="AP53" s="145">
        <v>33313</v>
      </c>
      <c r="AQ53" s="146">
        <v>0</v>
      </c>
      <c r="AR53" s="147">
        <v>29674</v>
      </c>
      <c r="AS53" s="143">
        <v>672820</v>
      </c>
      <c r="AT53" s="144">
        <v>73411</v>
      </c>
      <c r="AU53" s="144">
        <v>83571</v>
      </c>
      <c r="AV53" s="144">
        <v>30286</v>
      </c>
      <c r="AW53" s="144">
        <v>769</v>
      </c>
      <c r="AX53" s="145">
        <v>114626</v>
      </c>
      <c r="AY53" s="146">
        <v>0</v>
      </c>
      <c r="AZ53" s="147">
        <v>484783</v>
      </c>
      <c r="BA53" s="143">
        <v>1734984</v>
      </c>
      <c r="BB53" s="144">
        <v>158813</v>
      </c>
      <c r="BC53" s="144">
        <v>308230</v>
      </c>
      <c r="BD53" s="144">
        <v>59554</v>
      </c>
      <c r="BE53" s="144">
        <v>909</v>
      </c>
      <c r="BF53" s="145">
        <v>368693</v>
      </c>
      <c r="BG53" s="146">
        <v>0</v>
      </c>
      <c r="BH53" s="147">
        <v>1207477</v>
      </c>
      <c r="BI53" s="143">
        <v>96492</v>
      </c>
      <c r="BJ53" s="144">
        <v>15579</v>
      </c>
      <c r="BK53" s="144">
        <v>14938</v>
      </c>
      <c r="BL53" s="144">
        <v>69</v>
      </c>
      <c r="BM53" s="144">
        <v>0</v>
      </c>
      <c r="BN53" s="145">
        <v>15007</v>
      </c>
      <c r="BO53" s="146">
        <v>0</v>
      </c>
      <c r="BP53" s="147">
        <v>65906</v>
      </c>
      <c r="BQ53" s="143">
        <v>313843</v>
      </c>
      <c r="BR53" s="144">
        <v>40528</v>
      </c>
      <c r="BS53" s="144">
        <v>58615</v>
      </c>
      <c r="BT53" s="144">
        <v>9148</v>
      </c>
      <c r="BU53" s="144">
        <v>0</v>
      </c>
      <c r="BV53" s="145">
        <v>67763</v>
      </c>
      <c r="BW53" s="146">
        <v>0</v>
      </c>
      <c r="BX53" s="147">
        <v>205552</v>
      </c>
      <c r="BY53" s="143">
        <v>7396</v>
      </c>
      <c r="BZ53" s="144">
        <v>1753</v>
      </c>
      <c r="CA53" s="144">
        <v>3143</v>
      </c>
      <c r="CB53" s="144">
        <v>0</v>
      </c>
      <c r="CC53" s="144">
        <v>0</v>
      </c>
      <c r="CD53" s="145">
        <v>3143</v>
      </c>
      <c r="CE53" s="146">
        <v>0</v>
      </c>
      <c r="CF53" s="147">
        <v>2500</v>
      </c>
      <c r="CG53" s="148">
        <v>4967300</v>
      </c>
      <c r="CH53" s="144">
        <v>573498</v>
      </c>
      <c r="CI53" s="144">
        <v>789001</v>
      </c>
      <c r="CJ53" s="144">
        <v>303364</v>
      </c>
      <c r="CK53" s="144">
        <v>88901</v>
      </c>
      <c r="CL53" s="145">
        <v>1181267</v>
      </c>
      <c r="CM53" s="146">
        <v>84382</v>
      </c>
      <c r="CN53" s="149">
        <v>3212533</v>
      </c>
    </row>
    <row r="54" spans="1:92" ht="18" customHeight="1" x14ac:dyDescent="0.15">
      <c r="A54" s="66"/>
      <c r="B54" s="248"/>
      <c r="C54" s="251"/>
      <c r="D54" s="117" t="s">
        <v>3</v>
      </c>
      <c r="E54" s="143">
        <v>6700</v>
      </c>
      <c r="F54" s="144">
        <v>43</v>
      </c>
      <c r="G54" s="144">
        <v>0</v>
      </c>
      <c r="H54" s="144">
        <v>0</v>
      </c>
      <c r="I54" s="144">
        <v>0</v>
      </c>
      <c r="J54" s="145">
        <v>0</v>
      </c>
      <c r="K54" s="146">
        <v>0</v>
      </c>
      <c r="L54" s="147">
        <v>6657</v>
      </c>
      <c r="M54" s="143">
        <v>32627</v>
      </c>
      <c r="N54" s="144">
        <v>609</v>
      </c>
      <c r="O54" s="144">
        <v>0</v>
      </c>
      <c r="P54" s="144">
        <v>0</v>
      </c>
      <c r="Q54" s="144">
        <v>0</v>
      </c>
      <c r="R54" s="145">
        <v>0</v>
      </c>
      <c r="S54" s="146">
        <v>0</v>
      </c>
      <c r="T54" s="147">
        <v>32018</v>
      </c>
      <c r="U54" s="143">
        <v>280061</v>
      </c>
      <c r="V54" s="144">
        <v>8314</v>
      </c>
      <c r="W54" s="144">
        <v>8741</v>
      </c>
      <c r="X54" s="144">
        <v>2214</v>
      </c>
      <c r="Y54" s="144">
        <v>0</v>
      </c>
      <c r="Z54" s="145">
        <v>10955</v>
      </c>
      <c r="AA54" s="146">
        <v>0</v>
      </c>
      <c r="AB54" s="147">
        <v>260792</v>
      </c>
      <c r="AC54" s="143">
        <v>280486</v>
      </c>
      <c r="AD54" s="144">
        <v>14171</v>
      </c>
      <c r="AE54" s="144">
        <v>8472</v>
      </c>
      <c r="AF54" s="144">
        <v>0</v>
      </c>
      <c r="AG54" s="144">
        <v>30830</v>
      </c>
      <c r="AH54" s="145">
        <v>39302</v>
      </c>
      <c r="AI54" s="146">
        <v>0</v>
      </c>
      <c r="AJ54" s="147">
        <v>227014</v>
      </c>
      <c r="AK54" s="148">
        <v>1459</v>
      </c>
      <c r="AL54" s="144">
        <v>65</v>
      </c>
      <c r="AM54" s="144">
        <v>0</v>
      </c>
      <c r="AN54" s="144">
        <v>0</v>
      </c>
      <c r="AO54" s="144">
        <v>0</v>
      </c>
      <c r="AP54" s="145">
        <v>0</v>
      </c>
      <c r="AQ54" s="146">
        <v>0</v>
      </c>
      <c r="AR54" s="147">
        <v>1393</v>
      </c>
      <c r="AS54" s="143">
        <v>387079</v>
      </c>
      <c r="AT54" s="144">
        <v>20569</v>
      </c>
      <c r="AU54" s="144">
        <v>31455</v>
      </c>
      <c r="AV54" s="144">
        <v>9714</v>
      </c>
      <c r="AW54" s="144">
        <v>1702</v>
      </c>
      <c r="AX54" s="145">
        <v>42871</v>
      </c>
      <c r="AY54" s="146">
        <v>0</v>
      </c>
      <c r="AZ54" s="147">
        <v>323639</v>
      </c>
      <c r="BA54" s="143">
        <v>240342</v>
      </c>
      <c r="BB54" s="144">
        <v>6845</v>
      </c>
      <c r="BC54" s="144">
        <v>40000</v>
      </c>
      <c r="BD54" s="144">
        <v>0</v>
      </c>
      <c r="BE54" s="144">
        <v>0</v>
      </c>
      <c r="BF54" s="145">
        <v>40000</v>
      </c>
      <c r="BG54" s="146">
        <v>0</v>
      </c>
      <c r="BH54" s="147">
        <v>193497</v>
      </c>
      <c r="BI54" s="143">
        <v>35617</v>
      </c>
      <c r="BJ54" s="144">
        <v>1724</v>
      </c>
      <c r="BK54" s="144">
        <v>1364</v>
      </c>
      <c r="BL54" s="144">
        <v>0</v>
      </c>
      <c r="BM54" s="144">
        <v>0</v>
      </c>
      <c r="BN54" s="145">
        <v>1364</v>
      </c>
      <c r="BO54" s="146">
        <v>0</v>
      </c>
      <c r="BP54" s="147">
        <v>32529</v>
      </c>
      <c r="BQ54" s="143">
        <v>97102</v>
      </c>
      <c r="BR54" s="144">
        <v>2562</v>
      </c>
      <c r="BS54" s="144">
        <v>452</v>
      </c>
      <c r="BT54" s="144">
        <v>5891</v>
      </c>
      <c r="BU54" s="144">
        <v>0</v>
      </c>
      <c r="BV54" s="145">
        <v>6343</v>
      </c>
      <c r="BW54" s="146">
        <v>0</v>
      </c>
      <c r="BX54" s="147">
        <v>88197</v>
      </c>
      <c r="BY54" s="143">
        <v>0</v>
      </c>
      <c r="BZ54" s="144">
        <v>0</v>
      </c>
      <c r="CA54" s="144">
        <v>0</v>
      </c>
      <c r="CB54" s="144">
        <v>0</v>
      </c>
      <c r="CC54" s="144">
        <v>0</v>
      </c>
      <c r="CD54" s="145">
        <v>0</v>
      </c>
      <c r="CE54" s="146">
        <v>0</v>
      </c>
      <c r="CF54" s="147">
        <v>0</v>
      </c>
      <c r="CG54" s="148">
        <v>1361473</v>
      </c>
      <c r="CH54" s="144">
        <v>54902</v>
      </c>
      <c r="CI54" s="144">
        <v>90484</v>
      </c>
      <c r="CJ54" s="144">
        <v>17819</v>
      </c>
      <c r="CK54" s="144">
        <v>32532</v>
      </c>
      <c r="CL54" s="145">
        <v>140835</v>
      </c>
      <c r="CM54" s="146">
        <v>0</v>
      </c>
      <c r="CN54" s="149">
        <v>1165736</v>
      </c>
    </row>
    <row r="55" spans="1:92" ht="18" customHeight="1" x14ac:dyDescent="0.15">
      <c r="A55" s="66"/>
      <c r="B55" s="248"/>
      <c r="C55" s="251"/>
      <c r="D55" s="195" t="s">
        <v>8</v>
      </c>
      <c r="E55" s="143">
        <v>29048</v>
      </c>
      <c r="F55" s="144">
        <v>1135</v>
      </c>
      <c r="G55" s="144">
        <v>3392</v>
      </c>
      <c r="H55" s="144">
        <v>0</v>
      </c>
      <c r="I55" s="144">
        <v>202</v>
      </c>
      <c r="J55" s="145">
        <v>3594</v>
      </c>
      <c r="K55" s="146">
        <v>0</v>
      </c>
      <c r="L55" s="147">
        <v>24319</v>
      </c>
      <c r="M55" s="143">
        <v>46065</v>
      </c>
      <c r="N55" s="144">
        <v>1578</v>
      </c>
      <c r="O55" s="144">
        <v>1047</v>
      </c>
      <c r="P55" s="144">
        <v>436</v>
      </c>
      <c r="Q55" s="144">
        <v>0</v>
      </c>
      <c r="R55" s="145">
        <v>1483</v>
      </c>
      <c r="S55" s="146">
        <v>0</v>
      </c>
      <c r="T55" s="147">
        <v>43004</v>
      </c>
      <c r="U55" s="143">
        <v>265191</v>
      </c>
      <c r="V55" s="144">
        <v>10981</v>
      </c>
      <c r="W55" s="144">
        <v>12269</v>
      </c>
      <c r="X55" s="144">
        <v>18367</v>
      </c>
      <c r="Y55" s="144">
        <v>1358</v>
      </c>
      <c r="Z55" s="145">
        <v>31994</v>
      </c>
      <c r="AA55" s="146">
        <v>195</v>
      </c>
      <c r="AB55" s="147">
        <v>222216</v>
      </c>
      <c r="AC55" s="143">
        <v>149470</v>
      </c>
      <c r="AD55" s="144">
        <v>6747</v>
      </c>
      <c r="AE55" s="144">
        <v>9</v>
      </c>
      <c r="AF55" s="144">
        <v>2880</v>
      </c>
      <c r="AG55" s="144">
        <v>602</v>
      </c>
      <c r="AH55" s="145">
        <v>3491</v>
      </c>
      <c r="AI55" s="146">
        <v>0</v>
      </c>
      <c r="AJ55" s="147">
        <v>139232</v>
      </c>
      <c r="AK55" s="148">
        <v>1511</v>
      </c>
      <c r="AL55" s="144">
        <v>72</v>
      </c>
      <c r="AM55" s="144">
        <v>5</v>
      </c>
      <c r="AN55" s="144">
        <v>0</v>
      </c>
      <c r="AO55" s="144">
        <v>0</v>
      </c>
      <c r="AP55" s="145">
        <v>5</v>
      </c>
      <c r="AQ55" s="146">
        <v>0</v>
      </c>
      <c r="AR55" s="147">
        <v>1433</v>
      </c>
      <c r="AS55" s="143">
        <v>80189</v>
      </c>
      <c r="AT55" s="144">
        <v>3752</v>
      </c>
      <c r="AU55" s="144">
        <v>6038</v>
      </c>
      <c r="AV55" s="144">
        <v>0</v>
      </c>
      <c r="AW55" s="144">
        <v>0</v>
      </c>
      <c r="AX55" s="145">
        <v>6038</v>
      </c>
      <c r="AY55" s="146">
        <v>0</v>
      </c>
      <c r="AZ55" s="147">
        <v>70399</v>
      </c>
      <c r="BA55" s="143">
        <v>53220</v>
      </c>
      <c r="BB55" s="144">
        <v>1775</v>
      </c>
      <c r="BC55" s="144">
        <v>4221</v>
      </c>
      <c r="BD55" s="144">
        <v>7</v>
      </c>
      <c r="BE55" s="144">
        <v>0</v>
      </c>
      <c r="BF55" s="145">
        <v>4228</v>
      </c>
      <c r="BG55" s="146">
        <v>0</v>
      </c>
      <c r="BH55" s="147">
        <v>47217</v>
      </c>
      <c r="BI55" s="143">
        <v>2595</v>
      </c>
      <c r="BJ55" s="144">
        <v>169</v>
      </c>
      <c r="BK55" s="144">
        <v>0</v>
      </c>
      <c r="BL55" s="144">
        <v>0</v>
      </c>
      <c r="BM55" s="144">
        <v>0</v>
      </c>
      <c r="BN55" s="145">
        <v>0</v>
      </c>
      <c r="BO55" s="146">
        <v>0</v>
      </c>
      <c r="BP55" s="147">
        <v>2426</v>
      </c>
      <c r="BQ55" s="143">
        <v>24718</v>
      </c>
      <c r="BR55" s="144">
        <v>1746</v>
      </c>
      <c r="BS55" s="144">
        <v>860</v>
      </c>
      <c r="BT55" s="144">
        <v>2450</v>
      </c>
      <c r="BU55" s="144">
        <v>0</v>
      </c>
      <c r="BV55" s="145">
        <v>3310</v>
      </c>
      <c r="BW55" s="146">
        <v>0</v>
      </c>
      <c r="BX55" s="147">
        <v>19662</v>
      </c>
      <c r="BY55" s="143">
        <v>2546</v>
      </c>
      <c r="BZ55" s="144">
        <v>138</v>
      </c>
      <c r="CA55" s="144">
        <v>533</v>
      </c>
      <c r="CB55" s="144">
        <v>0</v>
      </c>
      <c r="CC55" s="144">
        <v>0</v>
      </c>
      <c r="CD55" s="145">
        <v>533</v>
      </c>
      <c r="CE55" s="146">
        <v>0</v>
      </c>
      <c r="CF55" s="147">
        <v>1875</v>
      </c>
      <c r="CG55" s="148">
        <v>654553</v>
      </c>
      <c r="CH55" s="144">
        <v>28093</v>
      </c>
      <c r="CI55" s="144">
        <v>28374</v>
      </c>
      <c r="CJ55" s="144">
        <v>24140</v>
      </c>
      <c r="CK55" s="144">
        <v>2162</v>
      </c>
      <c r="CL55" s="145">
        <v>54676</v>
      </c>
      <c r="CM55" s="146">
        <v>195</v>
      </c>
      <c r="CN55" s="149">
        <v>571783</v>
      </c>
    </row>
    <row r="56" spans="1:92" ht="18" customHeight="1" x14ac:dyDescent="0.15">
      <c r="A56" s="66"/>
      <c r="B56" s="248"/>
      <c r="C56" s="251"/>
      <c r="D56" s="67" t="s">
        <v>1</v>
      </c>
      <c r="E56" s="150">
        <v>235193</v>
      </c>
      <c r="F56" s="144">
        <v>24913</v>
      </c>
      <c r="G56" s="144">
        <v>14112</v>
      </c>
      <c r="H56" s="144">
        <v>448</v>
      </c>
      <c r="I56" s="144">
        <v>202</v>
      </c>
      <c r="J56" s="145">
        <v>14762</v>
      </c>
      <c r="K56" s="146">
        <v>0</v>
      </c>
      <c r="L56" s="147">
        <v>195518</v>
      </c>
      <c r="M56" s="143">
        <v>354517</v>
      </c>
      <c r="N56" s="144">
        <v>34291</v>
      </c>
      <c r="O56" s="144">
        <v>58635</v>
      </c>
      <c r="P56" s="144">
        <v>4186</v>
      </c>
      <c r="Q56" s="144">
        <v>0</v>
      </c>
      <c r="R56" s="145">
        <v>62821</v>
      </c>
      <c r="S56" s="146">
        <v>0</v>
      </c>
      <c r="T56" s="147">
        <v>257405</v>
      </c>
      <c r="U56" s="143">
        <v>1176749</v>
      </c>
      <c r="V56" s="144">
        <v>112052</v>
      </c>
      <c r="W56" s="144">
        <v>96988</v>
      </c>
      <c r="X56" s="144">
        <v>102719</v>
      </c>
      <c r="Y56" s="144">
        <v>1734</v>
      </c>
      <c r="Z56" s="145">
        <v>201441</v>
      </c>
      <c r="AA56" s="146">
        <v>880</v>
      </c>
      <c r="AB56" s="147">
        <v>863256</v>
      </c>
      <c r="AC56" s="143">
        <v>1390304</v>
      </c>
      <c r="AD56" s="144">
        <v>144074</v>
      </c>
      <c r="AE56" s="144">
        <v>151386</v>
      </c>
      <c r="AF56" s="144">
        <v>120851</v>
      </c>
      <c r="AG56" s="144">
        <v>118279</v>
      </c>
      <c r="AH56" s="145">
        <v>390516</v>
      </c>
      <c r="AI56" s="146">
        <v>83697</v>
      </c>
      <c r="AJ56" s="147">
        <v>855714</v>
      </c>
      <c r="AK56" s="148">
        <v>77619</v>
      </c>
      <c r="AL56" s="144">
        <v>11800</v>
      </c>
      <c r="AM56" s="144">
        <v>33318</v>
      </c>
      <c r="AN56" s="144">
        <v>0</v>
      </c>
      <c r="AO56" s="144">
        <v>0</v>
      </c>
      <c r="AP56" s="145">
        <v>33318</v>
      </c>
      <c r="AQ56" s="146">
        <v>0</v>
      </c>
      <c r="AR56" s="147">
        <v>32501</v>
      </c>
      <c r="AS56" s="143">
        <v>1140088</v>
      </c>
      <c r="AT56" s="144">
        <v>97733</v>
      </c>
      <c r="AU56" s="144">
        <v>121063</v>
      </c>
      <c r="AV56" s="144">
        <v>40001</v>
      </c>
      <c r="AW56" s="144">
        <v>2471</v>
      </c>
      <c r="AX56" s="145">
        <v>163535</v>
      </c>
      <c r="AY56" s="146">
        <v>0</v>
      </c>
      <c r="AZ56" s="147">
        <v>878821</v>
      </c>
      <c r="BA56" s="143">
        <v>2028545</v>
      </c>
      <c r="BB56" s="144">
        <v>167433</v>
      </c>
      <c r="BC56" s="144">
        <v>352451</v>
      </c>
      <c r="BD56" s="144">
        <v>59561</v>
      </c>
      <c r="BE56" s="144">
        <v>909</v>
      </c>
      <c r="BF56" s="145">
        <v>412922</v>
      </c>
      <c r="BG56" s="146">
        <v>0</v>
      </c>
      <c r="BH56" s="147">
        <v>1448190</v>
      </c>
      <c r="BI56" s="143">
        <v>134704</v>
      </c>
      <c r="BJ56" s="144">
        <v>17472</v>
      </c>
      <c r="BK56" s="144">
        <v>16302</v>
      </c>
      <c r="BL56" s="144">
        <v>69</v>
      </c>
      <c r="BM56" s="144">
        <v>0</v>
      </c>
      <c r="BN56" s="145">
        <v>16371</v>
      </c>
      <c r="BO56" s="146">
        <v>0</v>
      </c>
      <c r="BP56" s="147">
        <v>100861</v>
      </c>
      <c r="BQ56" s="143">
        <v>435663</v>
      </c>
      <c r="BR56" s="144">
        <v>44836</v>
      </c>
      <c r="BS56" s="144">
        <v>59927</v>
      </c>
      <c r="BT56" s="144">
        <v>17489</v>
      </c>
      <c r="BU56" s="144">
        <v>0</v>
      </c>
      <c r="BV56" s="145">
        <v>77416</v>
      </c>
      <c r="BW56" s="146">
        <v>0</v>
      </c>
      <c r="BX56" s="147">
        <v>313411</v>
      </c>
      <c r="BY56" s="143">
        <v>9942</v>
      </c>
      <c r="BZ56" s="144">
        <v>1891</v>
      </c>
      <c r="CA56" s="144">
        <v>3676</v>
      </c>
      <c r="CB56" s="144">
        <v>0</v>
      </c>
      <c r="CC56" s="144">
        <v>0</v>
      </c>
      <c r="CD56" s="145">
        <v>3676</v>
      </c>
      <c r="CE56" s="146">
        <v>0</v>
      </c>
      <c r="CF56" s="147">
        <v>4375</v>
      </c>
      <c r="CG56" s="148">
        <v>6983324</v>
      </c>
      <c r="CH56" s="144">
        <v>656495</v>
      </c>
      <c r="CI56" s="144">
        <v>907858</v>
      </c>
      <c r="CJ56" s="144">
        <v>345324</v>
      </c>
      <c r="CK56" s="144">
        <v>123595</v>
      </c>
      <c r="CL56" s="145">
        <v>1376778</v>
      </c>
      <c r="CM56" s="146">
        <v>84577</v>
      </c>
      <c r="CN56" s="149">
        <v>4950052</v>
      </c>
    </row>
    <row r="57" spans="1:92" ht="18" customHeight="1" x14ac:dyDescent="0.15">
      <c r="A57" s="66"/>
      <c r="B57" s="248"/>
      <c r="C57" s="252"/>
      <c r="D57" s="68" t="s">
        <v>66</v>
      </c>
      <c r="E57" s="155">
        <v>28367</v>
      </c>
      <c r="F57" s="156" t="s">
        <v>33</v>
      </c>
      <c r="G57" s="156" t="s">
        <v>33</v>
      </c>
      <c r="H57" s="156" t="s">
        <v>33</v>
      </c>
      <c r="I57" s="156" t="s">
        <v>33</v>
      </c>
      <c r="J57" s="179" t="s">
        <v>33</v>
      </c>
      <c r="K57" s="180" t="s">
        <v>33</v>
      </c>
      <c r="L57" s="159" t="s">
        <v>33</v>
      </c>
      <c r="M57" s="155">
        <v>124010</v>
      </c>
      <c r="N57" s="156" t="s">
        <v>33</v>
      </c>
      <c r="O57" s="156" t="s">
        <v>33</v>
      </c>
      <c r="P57" s="156" t="s">
        <v>33</v>
      </c>
      <c r="Q57" s="156" t="s">
        <v>33</v>
      </c>
      <c r="R57" s="179" t="s">
        <v>33</v>
      </c>
      <c r="S57" s="180" t="s">
        <v>33</v>
      </c>
      <c r="T57" s="159" t="s">
        <v>33</v>
      </c>
      <c r="U57" s="155">
        <v>508564</v>
      </c>
      <c r="V57" s="156" t="s">
        <v>33</v>
      </c>
      <c r="W57" s="156" t="s">
        <v>33</v>
      </c>
      <c r="X57" s="156" t="s">
        <v>33</v>
      </c>
      <c r="Y57" s="156" t="s">
        <v>33</v>
      </c>
      <c r="Z57" s="179" t="s">
        <v>33</v>
      </c>
      <c r="AA57" s="180" t="s">
        <v>33</v>
      </c>
      <c r="AB57" s="159" t="s">
        <v>33</v>
      </c>
      <c r="AC57" s="155">
        <v>407872</v>
      </c>
      <c r="AD57" s="156" t="s">
        <v>33</v>
      </c>
      <c r="AE57" s="156" t="s">
        <v>33</v>
      </c>
      <c r="AF57" s="156" t="s">
        <v>33</v>
      </c>
      <c r="AG57" s="156" t="s">
        <v>33</v>
      </c>
      <c r="AH57" s="179" t="s">
        <v>33</v>
      </c>
      <c r="AI57" s="180" t="s">
        <v>33</v>
      </c>
      <c r="AJ57" s="159" t="s">
        <v>33</v>
      </c>
      <c r="AK57" s="160">
        <v>56486</v>
      </c>
      <c r="AL57" s="156" t="s">
        <v>33</v>
      </c>
      <c r="AM57" s="156" t="s">
        <v>33</v>
      </c>
      <c r="AN57" s="156" t="s">
        <v>33</v>
      </c>
      <c r="AO57" s="156" t="s">
        <v>33</v>
      </c>
      <c r="AP57" s="179" t="s">
        <v>33</v>
      </c>
      <c r="AQ57" s="180" t="s">
        <v>33</v>
      </c>
      <c r="AR57" s="159" t="s">
        <v>33</v>
      </c>
      <c r="AS57" s="155">
        <v>328820</v>
      </c>
      <c r="AT57" s="156" t="s">
        <v>33</v>
      </c>
      <c r="AU57" s="156" t="s">
        <v>33</v>
      </c>
      <c r="AV57" s="156" t="s">
        <v>33</v>
      </c>
      <c r="AW57" s="156" t="s">
        <v>33</v>
      </c>
      <c r="AX57" s="179" t="s">
        <v>33</v>
      </c>
      <c r="AY57" s="180" t="s">
        <v>33</v>
      </c>
      <c r="AZ57" s="159" t="s">
        <v>33</v>
      </c>
      <c r="BA57" s="155">
        <v>477979</v>
      </c>
      <c r="BB57" s="156" t="s">
        <v>33</v>
      </c>
      <c r="BC57" s="156" t="s">
        <v>33</v>
      </c>
      <c r="BD57" s="156" t="s">
        <v>33</v>
      </c>
      <c r="BE57" s="156" t="s">
        <v>33</v>
      </c>
      <c r="BF57" s="179" t="s">
        <v>33</v>
      </c>
      <c r="BG57" s="180" t="s">
        <v>33</v>
      </c>
      <c r="BH57" s="159" t="s">
        <v>33</v>
      </c>
      <c r="BI57" s="155">
        <v>108688</v>
      </c>
      <c r="BJ57" s="156" t="s">
        <v>33</v>
      </c>
      <c r="BK57" s="156" t="s">
        <v>33</v>
      </c>
      <c r="BL57" s="156" t="s">
        <v>33</v>
      </c>
      <c r="BM57" s="156" t="s">
        <v>33</v>
      </c>
      <c r="BN57" s="179" t="s">
        <v>33</v>
      </c>
      <c r="BO57" s="180" t="s">
        <v>33</v>
      </c>
      <c r="BP57" s="159" t="s">
        <v>33</v>
      </c>
      <c r="BQ57" s="155">
        <v>-52584</v>
      </c>
      <c r="BR57" s="156" t="s">
        <v>33</v>
      </c>
      <c r="BS57" s="156" t="s">
        <v>33</v>
      </c>
      <c r="BT57" s="156" t="s">
        <v>33</v>
      </c>
      <c r="BU57" s="156" t="s">
        <v>33</v>
      </c>
      <c r="BV57" s="179" t="s">
        <v>33</v>
      </c>
      <c r="BW57" s="180" t="s">
        <v>33</v>
      </c>
      <c r="BX57" s="159" t="s">
        <v>33</v>
      </c>
      <c r="BY57" s="155">
        <v>4453</v>
      </c>
      <c r="BZ57" s="156" t="s">
        <v>33</v>
      </c>
      <c r="CA57" s="156" t="s">
        <v>33</v>
      </c>
      <c r="CB57" s="156" t="s">
        <v>33</v>
      </c>
      <c r="CC57" s="156" t="s">
        <v>33</v>
      </c>
      <c r="CD57" s="179" t="s">
        <v>33</v>
      </c>
      <c r="CE57" s="180" t="s">
        <v>33</v>
      </c>
      <c r="CF57" s="159" t="s">
        <v>33</v>
      </c>
      <c r="CG57" s="160">
        <v>1992655</v>
      </c>
      <c r="CH57" s="156" t="s">
        <v>33</v>
      </c>
      <c r="CI57" s="156" t="s">
        <v>33</v>
      </c>
      <c r="CJ57" s="156" t="s">
        <v>33</v>
      </c>
      <c r="CK57" s="156" t="s">
        <v>33</v>
      </c>
      <c r="CL57" s="179" t="s">
        <v>33</v>
      </c>
      <c r="CM57" s="180" t="s">
        <v>33</v>
      </c>
      <c r="CN57" s="161" t="s">
        <v>33</v>
      </c>
    </row>
    <row r="58" spans="1:92" ht="18" customHeight="1" x14ac:dyDescent="0.15">
      <c r="A58" s="66"/>
      <c r="B58" s="248"/>
      <c r="C58" s="250" t="s">
        <v>29</v>
      </c>
      <c r="D58" s="69" t="s">
        <v>24</v>
      </c>
      <c r="E58" s="162">
        <v>153687</v>
      </c>
      <c r="F58" s="181" t="s">
        <v>33</v>
      </c>
      <c r="G58" s="181" t="s">
        <v>33</v>
      </c>
      <c r="H58" s="181" t="s">
        <v>33</v>
      </c>
      <c r="I58" s="181" t="s">
        <v>33</v>
      </c>
      <c r="J58" s="182" t="s">
        <v>33</v>
      </c>
      <c r="K58" s="180" t="s">
        <v>33</v>
      </c>
      <c r="L58" s="183" t="s">
        <v>33</v>
      </c>
      <c r="M58" s="162">
        <v>46782</v>
      </c>
      <c r="N58" s="181" t="s">
        <v>33</v>
      </c>
      <c r="O58" s="181" t="s">
        <v>33</v>
      </c>
      <c r="P58" s="181" t="s">
        <v>33</v>
      </c>
      <c r="Q58" s="181" t="s">
        <v>33</v>
      </c>
      <c r="R58" s="182" t="s">
        <v>33</v>
      </c>
      <c r="S58" s="180" t="s">
        <v>33</v>
      </c>
      <c r="T58" s="183" t="s">
        <v>33</v>
      </c>
      <c r="U58" s="162">
        <v>61136</v>
      </c>
      <c r="V58" s="181" t="s">
        <v>33</v>
      </c>
      <c r="W58" s="181" t="s">
        <v>33</v>
      </c>
      <c r="X58" s="181" t="s">
        <v>33</v>
      </c>
      <c r="Y58" s="181" t="s">
        <v>33</v>
      </c>
      <c r="Z58" s="182" t="s">
        <v>33</v>
      </c>
      <c r="AA58" s="180" t="s">
        <v>33</v>
      </c>
      <c r="AB58" s="183" t="s">
        <v>33</v>
      </c>
      <c r="AC58" s="162">
        <v>519241</v>
      </c>
      <c r="AD58" s="181" t="s">
        <v>33</v>
      </c>
      <c r="AE58" s="181" t="s">
        <v>33</v>
      </c>
      <c r="AF58" s="181" t="s">
        <v>33</v>
      </c>
      <c r="AG58" s="181" t="s">
        <v>33</v>
      </c>
      <c r="AH58" s="182" t="s">
        <v>33</v>
      </c>
      <c r="AI58" s="180" t="s">
        <v>33</v>
      </c>
      <c r="AJ58" s="183" t="s">
        <v>33</v>
      </c>
      <c r="AK58" s="163">
        <v>15027</v>
      </c>
      <c r="AL58" s="181" t="s">
        <v>33</v>
      </c>
      <c r="AM58" s="181" t="s">
        <v>33</v>
      </c>
      <c r="AN58" s="181" t="s">
        <v>33</v>
      </c>
      <c r="AO58" s="181" t="s">
        <v>33</v>
      </c>
      <c r="AP58" s="182" t="s">
        <v>33</v>
      </c>
      <c r="AQ58" s="180" t="s">
        <v>33</v>
      </c>
      <c r="AR58" s="183" t="s">
        <v>33</v>
      </c>
      <c r="AS58" s="162">
        <v>218582</v>
      </c>
      <c r="AT58" s="181" t="s">
        <v>33</v>
      </c>
      <c r="AU58" s="181" t="s">
        <v>33</v>
      </c>
      <c r="AV58" s="181" t="s">
        <v>33</v>
      </c>
      <c r="AW58" s="181" t="s">
        <v>33</v>
      </c>
      <c r="AX58" s="182" t="s">
        <v>33</v>
      </c>
      <c r="AY58" s="180" t="s">
        <v>33</v>
      </c>
      <c r="AZ58" s="183" t="s">
        <v>33</v>
      </c>
      <c r="BA58" s="162">
        <v>699152</v>
      </c>
      <c r="BB58" s="181" t="s">
        <v>33</v>
      </c>
      <c r="BC58" s="181" t="s">
        <v>33</v>
      </c>
      <c r="BD58" s="181" t="s">
        <v>33</v>
      </c>
      <c r="BE58" s="181" t="s">
        <v>33</v>
      </c>
      <c r="BF58" s="182" t="s">
        <v>33</v>
      </c>
      <c r="BG58" s="180" t="s">
        <v>33</v>
      </c>
      <c r="BH58" s="183" t="s">
        <v>33</v>
      </c>
      <c r="BI58" s="162">
        <v>51905</v>
      </c>
      <c r="BJ58" s="181" t="s">
        <v>33</v>
      </c>
      <c r="BK58" s="181" t="s">
        <v>33</v>
      </c>
      <c r="BL58" s="181" t="s">
        <v>33</v>
      </c>
      <c r="BM58" s="181" t="s">
        <v>33</v>
      </c>
      <c r="BN58" s="182" t="s">
        <v>33</v>
      </c>
      <c r="BO58" s="180" t="s">
        <v>33</v>
      </c>
      <c r="BP58" s="183" t="s">
        <v>33</v>
      </c>
      <c r="BQ58" s="162">
        <v>49139</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1814651</v>
      </c>
      <c r="CH58" s="181" t="s">
        <v>33</v>
      </c>
      <c r="CI58" s="181" t="s">
        <v>33</v>
      </c>
      <c r="CJ58" s="181" t="s">
        <v>33</v>
      </c>
      <c r="CK58" s="181" t="s">
        <v>33</v>
      </c>
      <c r="CL58" s="182" t="s">
        <v>33</v>
      </c>
      <c r="CM58" s="180" t="s">
        <v>33</v>
      </c>
      <c r="CN58" s="184" t="s">
        <v>33</v>
      </c>
    </row>
    <row r="59" spans="1:92" ht="18" customHeight="1" x14ac:dyDescent="0.15">
      <c r="A59" s="66"/>
      <c r="B59" s="248"/>
      <c r="C59" s="251"/>
      <c r="D59" s="69" t="s">
        <v>30</v>
      </c>
      <c r="E59" s="162">
        <v>1407</v>
      </c>
      <c r="F59" s="181" t="s">
        <v>33</v>
      </c>
      <c r="G59" s="181" t="s">
        <v>33</v>
      </c>
      <c r="H59" s="181" t="s">
        <v>33</v>
      </c>
      <c r="I59" s="181" t="s">
        <v>33</v>
      </c>
      <c r="J59" s="182" t="s">
        <v>33</v>
      </c>
      <c r="K59" s="180" t="s">
        <v>33</v>
      </c>
      <c r="L59" s="183" t="s">
        <v>33</v>
      </c>
      <c r="M59" s="162">
        <v>6929</v>
      </c>
      <c r="N59" s="181" t="s">
        <v>33</v>
      </c>
      <c r="O59" s="181" t="s">
        <v>33</v>
      </c>
      <c r="P59" s="181" t="s">
        <v>33</v>
      </c>
      <c r="Q59" s="181" t="s">
        <v>33</v>
      </c>
      <c r="R59" s="182" t="s">
        <v>33</v>
      </c>
      <c r="S59" s="180" t="s">
        <v>33</v>
      </c>
      <c r="T59" s="183" t="s">
        <v>33</v>
      </c>
      <c r="U59" s="162">
        <v>115058</v>
      </c>
      <c r="V59" s="181" t="s">
        <v>33</v>
      </c>
      <c r="W59" s="181" t="s">
        <v>33</v>
      </c>
      <c r="X59" s="181" t="s">
        <v>33</v>
      </c>
      <c r="Y59" s="181" t="s">
        <v>33</v>
      </c>
      <c r="Z59" s="182" t="s">
        <v>33</v>
      </c>
      <c r="AA59" s="180" t="s">
        <v>33</v>
      </c>
      <c r="AB59" s="183" t="s">
        <v>33</v>
      </c>
      <c r="AC59" s="162">
        <v>21761</v>
      </c>
      <c r="AD59" s="181" t="s">
        <v>33</v>
      </c>
      <c r="AE59" s="181" t="s">
        <v>33</v>
      </c>
      <c r="AF59" s="181" t="s">
        <v>33</v>
      </c>
      <c r="AG59" s="181" t="s">
        <v>33</v>
      </c>
      <c r="AH59" s="182" t="s">
        <v>33</v>
      </c>
      <c r="AI59" s="180" t="s">
        <v>33</v>
      </c>
      <c r="AJ59" s="183" t="s">
        <v>33</v>
      </c>
      <c r="AK59" s="163">
        <v>1084</v>
      </c>
      <c r="AL59" s="181" t="s">
        <v>33</v>
      </c>
      <c r="AM59" s="181" t="s">
        <v>33</v>
      </c>
      <c r="AN59" s="181" t="s">
        <v>33</v>
      </c>
      <c r="AO59" s="181" t="s">
        <v>33</v>
      </c>
      <c r="AP59" s="182" t="s">
        <v>33</v>
      </c>
      <c r="AQ59" s="180" t="s">
        <v>33</v>
      </c>
      <c r="AR59" s="183" t="s">
        <v>33</v>
      </c>
      <c r="AS59" s="162">
        <v>5689</v>
      </c>
      <c r="AT59" s="181" t="s">
        <v>33</v>
      </c>
      <c r="AU59" s="181" t="s">
        <v>33</v>
      </c>
      <c r="AV59" s="181" t="s">
        <v>33</v>
      </c>
      <c r="AW59" s="181" t="s">
        <v>33</v>
      </c>
      <c r="AX59" s="182" t="s">
        <v>33</v>
      </c>
      <c r="AY59" s="180" t="s">
        <v>33</v>
      </c>
      <c r="AZ59" s="183" t="s">
        <v>33</v>
      </c>
      <c r="BA59" s="162">
        <v>60081</v>
      </c>
      <c r="BB59" s="181" t="s">
        <v>33</v>
      </c>
      <c r="BC59" s="181" t="s">
        <v>33</v>
      </c>
      <c r="BD59" s="181" t="s">
        <v>33</v>
      </c>
      <c r="BE59" s="181" t="s">
        <v>33</v>
      </c>
      <c r="BF59" s="182" t="s">
        <v>33</v>
      </c>
      <c r="BG59" s="180" t="s">
        <v>33</v>
      </c>
      <c r="BH59" s="183" t="s">
        <v>33</v>
      </c>
      <c r="BI59" s="162">
        <v>5503</v>
      </c>
      <c r="BJ59" s="181" t="s">
        <v>33</v>
      </c>
      <c r="BK59" s="181" t="s">
        <v>33</v>
      </c>
      <c r="BL59" s="181" t="s">
        <v>33</v>
      </c>
      <c r="BM59" s="181" t="s">
        <v>33</v>
      </c>
      <c r="BN59" s="182" t="s">
        <v>33</v>
      </c>
      <c r="BO59" s="180" t="s">
        <v>33</v>
      </c>
      <c r="BP59" s="183" t="s">
        <v>33</v>
      </c>
      <c r="BQ59" s="162">
        <v>2557</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220069</v>
      </c>
      <c r="CH59" s="181" t="s">
        <v>33</v>
      </c>
      <c r="CI59" s="181" t="s">
        <v>33</v>
      </c>
      <c r="CJ59" s="181" t="s">
        <v>33</v>
      </c>
      <c r="CK59" s="181" t="s">
        <v>33</v>
      </c>
      <c r="CL59" s="182" t="s">
        <v>33</v>
      </c>
      <c r="CM59" s="180" t="s">
        <v>33</v>
      </c>
      <c r="CN59" s="184" t="s">
        <v>33</v>
      </c>
    </row>
    <row r="60" spans="1:92" ht="18" customHeight="1" x14ac:dyDescent="0.15">
      <c r="A60" s="66"/>
      <c r="B60" s="248"/>
      <c r="C60" s="251"/>
      <c r="D60" s="69" t="s">
        <v>25</v>
      </c>
      <c r="E60" s="162">
        <v>23030</v>
      </c>
      <c r="F60" s="181" t="s">
        <v>33</v>
      </c>
      <c r="G60" s="181" t="s">
        <v>33</v>
      </c>
      <c r="H60" s="181" t="s">
        <v>33</v>
      </c>
      <c r="I60" s="181" t="s">
        <v>33</v>
      </c>
      <c r="J60" s="182" t="s">
        <v>33</v>
      </c>
      <c r="K60" s="180" t="s">
        <v>33</v>
      </c>
      <c r="L60" s="183" t="s">
        <v>33</v>
      </c>
      <c r="M60" s="162">
        <v>26329</v>
      </c>
      <c r="N60" s="181" t="s">
        <v>33</v>
      </c>
      <c r="O60" s="181" t="s">
        <v>33</v>
      </c>
      <c r="P60" s="181" t="s">
        <v>33</v>
      </c>
      <c r="Q60" s="181" t="s">
        <v>33</v>
      </c>
      <c r="R60" s="182" t="s">
        <v>33</v>
      </c>
      <c r="S60" s="180" t="s">
        <v>33</v>
      </c>
      <c r="T60" s="183" t="s">
        <v>33</v>
      </c>
      <c r="U60" s="162">
        <v>179590</v>
      </c>
      <c r="V60" s="181" t="s">
        <v>33</v>
      </c>
      <c r="W60" s="181" t="s">
        <v>33</v>
      </c>
      <c r="X60" s="181" t="s">
        <v>33</v>
      </c>
      <c r="Y60" s="181" t="s">
        <v>33</v>
      </c>
      <c r="Z60" s="182" t="s">
        <v>33</v>
      </c>
      <c r="AA60" s="180" t="s">
        <v>33</v>
      </c>
      <c r="AB60" s="183" t="s">
        <v>33</v>
      </c>
      <c r="AC60" s="162">
        <v>250192</v>
      </c>
      <c r="AD60" s="181" t="s">
        <v>33</v>
      </c>
      <c r="AE60" s="181" t="s">
        <v>33</v>
      </c>
      <c r="AF60" s="181" t="s">
        <v>33</v>
      </c>
      <c r="AG60" s="181" t="s">
        <v>33</v>
      </c>
      <c r="AH60" s="182" t="s">
        <v>33</v>
      </c>
      <c r="AI60" s="180" t="s">
        <v>33</v>
      </c>
      <c r="AJ60" s="183" t="s">
        <v>33</v>
      </c>
      <c r="AK60" s="163">
        <v>34094</v>
      </c>
      <c r="AL60" s="181" t="s">
        <v>33</v>
      </c>
      <c r="AM60" s="181" t="s">
        <v>33</v>
      </c>
      <c r="AN60" s="181" t="s">
        <v>33</v>
      </c>
      <c r="AO60" s="181" t="s">
        <v>33</v>
      </c>
      <c r="AP60" s="182" t="s">
        <v>33</v>
      </c>
      <c r="AQ60" s="180" t="s">
        <v>33</v>
      </c>
      <c r="AR60" s="183" t="s">
        <v>33</v>
      </c>
      <c r="AS60" s="162">
        <v>43266</v>
      </c>
      <c r="AT60" s="181" t="s">
        <v>33</v>
      </c>
      <c r="AU60" s="181" t="s">
        <v>33</v>
      </c>
      <c r="AV60" s="181" t="s">
        <v>33</v>
      </c>
      <c r="AW60" s="181" t="s">
        <v>33</v>
      </c>
      <c r="AX60" s="182" t="s">
        <v>33</v>
      </c>
      <c r="AY60" s="180" t="s">
        <v>33</v>
      </c>
      <c r="AZ60" s="183" t="s">
        <v>33</v>
      </c>
      <c r="BA60" s="162">
        <v>126021</v>
      </c>
      <c r="BB60" s="181" t="s">
        <v>33</v>
      </c>
      <c r="BC60" s="181" t="s">
        <v>33</v>
      </c>
      <c r="BD60" s="181" t="s">
        <v>33</v>
      </c>
      <c r="BE60" s="181" t="s">
        <v>33</v>
      </c>
      <c r="BF60" s="182" t="s">
        <v>33</v>
      </c>
      <c r="BG60" s="180" t="s">
        <v>33</v>
      </c>
      <c r="BH60" s="183" t="s">
        <v>33</v>
      </c>
      <c r="BI60" s="162">
        <v>12792</v>
      </c>
      <c r="BJ60" s="181" t="s">
        <v>33</v>
      </c>
      <c r="BK60" s="181" t="s">
        <v>33</v>
      </c>
      <c r="BL60" s="181" t="s">
        <v>33</v>
      </c>
      <c r="BM60" s="181" t="s">
        <v>33</v>
      </c>
      <c r="BN60" s="182" t="s">
        <v>33</v>
      </c>
      <c r="BO60" s="180" t="s">
        <v>33</v>
      </c>
      <c r="BP60" s="183" t="s">
        <v>33</v>
      </c>
      <c r="BQ60" s="162">
        <v>72044</v>
      </c>
      <c r="BR60" s="181" t="s">
        <v>33</v>
      </c>
      <c r="BS60" s="181" t="s">
        <v>33</v>
      </c>
      <c r="BT60" s="181" t="s">
        <v>33</v>
      </c>
      <c r="BU60" s="181" t="s">
        <v>33</v>
      </c>
      <c r="BV60" s="182" t="s">
        <v>33</v>
      </c>
      <c r="BW60" s="180" t="s">
        <v>33</v>
      </c>
      <c r="BX60" s="183" t="s">
        <v>33</v>
      </c>
      <c r="BY60" s="162">
        <v>1380</v>
      </c>
      <c r="BZ60" s="181" t="s">
        <v>33</v>
      </c>
      <c r="CA60" s="181" t="s">
        <v>33</v>
      </c>
      <c r="CB60" s="181" t="s">
        <v>33</v>
      </c>
      <c r="CC60" s="181" t="s">
        <v>33</v>
      </c>
      <c r="CD60" s="182" t="s">
        <v>33</v>
      </c>
      <c r="CE60" s="180" t="s">
        <v>33</v>
      </c>
      <c r="CF60" s="183" t="s">
        <v>33</v>
      </c>
      <c r="CG60" s="163">
        <v>768738</v>
      </c>
      <c r="CH60" s="181" t="s">
        <v>33</v>
      </c>
      <c r="CI60" s="181" t="s">
        <v>33</v>
      </c>
      <c r="CJ60" s="181" t="s">
        <v>33</v>
      </c>
      <c r="CK60" s="181" t="s">
        <v>33</v>
      </c>
      <c r="CL60" s="182" t="s">
        <v>33</v>
      </c>
      <c r="CM60" s="180" t="s">
        <v>33</v>
      </c>
      <c r="CN60" s="184" t="s">
        <v>33</v>
      </c>
    </row>
    <row r="61" spans="1:92" ht="18" customHeight="1" x14ac:dyDescent="0.15">
      <c r="A61" s="66"/>
      <c r="B61" s="248"/>
      <c r="C61" s="251"/>
      <c r="D61" s="69" t="s">
        <v>31</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170</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967</v>
      </c>
      <c r="AL61" s="181" t="s">
        <v>33</v>
      </c>
      <c r="AM61" s="181" t="s">
        <v>33</v>
      </c>
      <c r="AN61" s="181" t="s">
        <v>33</v>
      </c>
      <c r="AO61" s="181" t="s">
        <v>33</v>
      </c>
      <c r="AP61" s="182" t="s">
        <v>33</v>
      </c>
      <c r="AQ61" s="180" t="s">
        <v>33</v>
      </c>
      <c r="AR61" s="183" t="s">
        <v>33</v>
      </c>
      <c r="AS61" s="162">
        <v>24154</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52</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25343</v>
      </c>
      <c r="CH61" s="181" t="s">
        <v>33</v>
      </c>
      <c r="CI61" s="181" t="s">
        <v>33</v>
      </c>
      <c r="CJ61" s="181" t="s">
        <v>33</v>
      </c>
      <c r="CK61" s="181" t="s">
        <v>33</v>
      </c>
      <c r="CL61" s="182" t="s">
        <v>33</v>
      </c>
      <c r="CM61" s="180" t="s">
        <v>33</v>
      </c>
      <c r="CN61" s="184" t="s">
        <v>33</v>
      </c>
    </row>
    <row r="62" spans="1:92" ht="18" customHeight="1" x14ac:dyDescent="0.15">
      <c r="A62" s="66">
        <v>6</v>
      </c>
      <c r="B62" s="248"/>
      <c r="C62" s="251"/>
      <c r="D62" s="69" t="s">
        <v>26</v>
      </c>
      <c r="E62" s="162">
        <v>8917</v>
      </c>
      <c r="F62" s="181" t="s">
        <v>33</v>
      </c>
      <c r="G62" s="181" t="s">
        <v>33</v>
      </c>
      <c r="H62" s="181" t="s">
        <v>33</v>
      </c>
      <c r="I62" s="181" t="s">
        <v>33</v>
      </c>
      <c r="J62" s="182" t="s">
        <v>33</v>
      </c>
      <c r="K62" s="180" t="s">
        <v>33</v>
      </c>
      <c r="L62" s="183" t="s">
        <v>33</v>
      </c>
      <c r="M62" s="162">
        <v>96736</v>
      </c>
      <c r="N62" s="181" t="s">
        <v>33</v>
      </c>
      <c r="O62" s="181" t="s">
        <v>33</v>
      </c>
      <c r="P62" s="181" t="s">
        <v>33</v>
      </c>
      <c r="Q62" s="181" t="s">
        <v>33</v>
      </c>
      <c r="R62" s="182" t="s">
        <v>33</v>
      </c>
      <c r="S62" s="180" t="s">
        <v>33</v>
      </c>
      <c r="T62" s="183" t="s">
        <v>33</v>
      </c>
      <c r="U62" s="162">
        <v>565620</v>
      </c>
      <c r="V62" s="181" t="s">
        <v>33</v>
      </c>
      <c r="W62" s="181" t="s">
        <v>33</v>
      </c>
      <c r="X62" s="181" t="s">
        <v>33</v>
      </c>
      <c r="Y62" s="181" t="s">
        <v>33</v>
      </c>
      <c r="Z62" s="182" t="s">
        <v>33</v>
      </c>
      <c r="AA62" s="180" t="s">
        <v>33</v>
      </c>
      <c r="AB62" s="183" t="s">
        <v>33</v>
      </c>
      <c r="AC62" s="162">
        <v>421635</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505243</v>
      </c>
      <c r="AT62" s="181" t="s">
        <v>33</v>
      </c>
      <c r="AU62" s="181" t="s">
        <v>33</v>
      </c>
      <c r="AV62" s="181" t="s">
        <v>33</v>
      </c>
      <c r="AW62" s="181" t="s">
        <v>33</v>
      </c>
      <c r="AX62" s="182" t="s">
        <v>33</v>
      </c>
      <c r="AY62" s="180" t="s">
        <v>33</v>
      </c>
      <c r="AZ62" s="183" t="s">
        <v>33</v>
      </c>
      <c r="BA62" s="162">
        <v>1005862</v>
      </c>
      <c r="BB62" s="181" t="s">
        <v>33</v>
      </c>
      <c r="BC62" s="181" t="s">
        <v>33</v>
      </c>
      <c r="BD62" s="181" t="s">
        <v>33</v>
      </c>
      <c r="BE62" s="181" t="s">
        <v>33</v>
      </c>
      <c r="BF62" s="182" t="s">
        <v>33</v>
      </c>
      <c r="BG62" s="180" t="s">
        <v>33</v>
      </c>
      <c r="BH62" s="183" t="s">
        <v>33</v>
      </c>
      <c r="BI62" s="162">
        <v>34793</v>
      </c>
      <c r="BJ62" s="181" t="s">
        <v>33</v>
      </c>
      <c r="BK62" s="181" t="s">
        <v>33</v>
      </c>
      <c r="BL62" s="181" t="s">
        <v>33</v>
      </c>
      <c r="BM62" s="181" t="s">
        <v>33</v>
      </c>
      <c r="BN62" s="182" t="s">
        <v>33</v>
      </c>
      <c r="BO62" s="180" t="s">
        <v>33</v>
      </c>
      <c r="BP62" s="183" t="s">
        <v>33</v>
      </c>
      <c r="BQ62" s="162">
        <v>117118</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2755924</v>
      </c>
      <c r="CH62" s="181" t="s">
        <v>33</v>
      </c>
      <c r="CI62" s="181" t="s">
        <v>33</v>
      </c>
      <c r="CJ62" s="181" t="s">
        <v>33</v>
      </c>
      <c r="CK62" s="181" t="s">
        <v>33</v>
      </c>
      <c r="CL62" s="182" t="s">
        <v>33</v>
      </c>
      <c r="CM62" s="180" t="s">
        <v>33</v>
      </c>
      <c r="CN62" s="184" t="s">
        <v>33</v>
      </c>
    </row>
    <row r="63" spans="1:92" ht="18" customHeight="1" x14ac:dyDescent="0.15">
      <c r="A63" s="66" t="s">
        <v>22</v>
      </c>
      <c r="B63" s="248"/>
      <c r="C63" s="251"/>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1399</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v>0</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1399</v>
      </c>
      <c r="CH63" s="181" t="s">
        <v>33</v>
      </c>
      <c r="CI63" s="181" t="s">
        <v>33</v>
      </c>
      <c r="CJ63" s="181" t="s">
        <v>33</v>
      </c>
      <c r="CK63" s="181" t="s">
        <v>33</v>
      </c>
      <c r="CL63" s="182" t="s">
        <v>33</v>
      </c>
      <c r="CM63" s="180" t="s">
        <v>33</v>
      </c>
      <c r="CN63" s="184" t="s">
        <v>33</v>
      </c>
    </row>
    <row r="64" spans="1:92" ht="18" customHeight="1" x14ac:dyDescent="0.15">
      <c r="A64" s="66"/>
      <c r="B64" s="248"/>
      <c r="C64" s="251"/>
      <c r="D64" s="69" t="s">
        <v>20</v>
      </c>
      <c r="E64" s="162">
        <v>48152</v>
      </c>
      <c r="F64" s="181" t="s">
        <v>33</v>
      </c>
      <c r="G64" s="181" t="s">
        <v>33</v>
      </c>
      <c r="H64" s="181" t="s">
        <v>33</v>
      </c>
      <c r="I64" s="181" t="s">
        <v>33</v>
      </c>
      <c r="J64" s="182" t="s">
        <v>33</v>
      </c>
      <c r="K64" s="180" t="s">
        <v>33</v>
      </c>
      <c r="L64" s="183" t="s">
        <v>33</v>
      </c>
      <c r="M64" s="162">
        <v>177741</v>
      </c>
      <c r="N64" s="181" t="s">
        <v>33</v>
      </c>
      <c r="O64" s="181" t="s">
        <v>33</v>
      </c>
      <c r="P64" s="181" t="s">
        <v>33</v>
      </c>
      <c r="Q64" s="181" t="s">
        <v>33</v>
      </c>
      <c r="R64" s="182" t="s">
        <v>33</v>
      </c>
      <c r="S64" s="180" t="s">
        <v>33</v>
      </c>
      <c r="T64" s="183" t="s">
        <v>33</v>
      </c>
      <c r="U64" s="162">
        <v>253776</v>
      </c>
      <c r="V64" s="181" t="s">
        <v>33</v>
      </c>
      <c r="W64" s="181" t="s">
        <v>33</v>
      </c>
      <c r="X64" s="181" t="s">
        <v>33</v>
      </c>
      <c r="Y64" s="181" t="s">
        <v>33</v>
      </c>
      <c r="Z64" s="182" t="s">
        <v>33</v>
      </c>
      <c r="AA64" s="180" t="s">
        <v>33</v>
      </c>
      <c r="AB64" s="183" t="s">
        <v>33</v>
      </c>
      <c r="AC64" s="162">
        <v>177475</v>
      </c>
      <c r="AD64" s="181" t="s">
        <v>33</v>
      </c>
      <c r="AE64" s="181" t="s">
        <v>33</v>
      </c>
      <c r="AF64" s="181" t="s">
        <v>33</v>
      </c>
      <c r="AG64" s="181" t="s">
        <v>33</v>
      </c>
      <c r="AH64" s="182" t="s">
        <v>33</v>
      </c>
      <c r="AI64" s="180" t="s">
        <v>33</v>
      </c>
      <c r="AJ64" s="183" t="s">
        <v>33</v>
      </c>
      <c r="AK64" s="163">
        <v>26448</v>
      </c>
      <c r="AL64" s="181" t="s">
        <v>33</v>
      </c>
      <c r="AM64" s="181" t="s">
        <v>33</v>
      </c>
      <c r="AN64" s="181" t="s">
        <v>33</v>
      </c>
      <c r="AO64" s="181" t="s">
        <v>33</v>
      </c>
      <c r="AP64" s="182" t="s">
        <v>33</v>
      </c>
      <c r="AQ64" s="180" t="s">
        <v>33</v>
      </c>
      <c r="AR64" s="183" t="s">
        <v>33</v>
      </c>
      <c r="AS64" s="162">
        <v>343154</v>
      </c>
      <c r="AT64" s="181" t="s">
        <v>33</v>
      </c>
      <c r="AU64" s="181" t="s">
        <v>33</v>
      </c>
      <c r="AV64" s="181" t="s">
        <v>33</v>
      </c>
      <c r="AW64" s="181" t="s">
        <v>33</v>
      </c>
      <c r="AX64" s="182" t="s">
        <v>33</v>
      </c>
      <c r="AY64" s="180" t="s">
        <v>33</v>
      </c>
      <c r="AZ64" s="183" t="s">
        <v>33</v>
      </c>
      <c r="BA64" s="162">
        <v>137429</v>
      </c>
      <c r="BB64" s="181" t="s">
        <v>33</v>
      </c>
      <c r="BC64" s="181" t="s">
        <v>33</v>
      </c>
      <c r="BD64" s="181" t="s">
        <v>33</v>
      </c>
      <c r="BE64" s="181" t="s">
        <v>33</v>
      </c>
      <c r="BF64" s="182" t="s">
        <v>33</v>
      </c>
      <c r="BG64" s="180" t="s">
        <v>33</v>
      </c>
      <c r="BH64" s="183" t="s">
        <v>33</v>
      </c>
      <c r="BI64" s="162">
        <v>29710</v>
      </c>
      <c r="BJ64" s="181" t="s">
        <v>33</v>
      </c>
      <c r="BK64" s="181" t="s">
        <v>33</v>
      </c>
      <c r="BL64" s="181" t="s">
        <v>33</v>
      </c>
      <c r="BM64" s="181" t="s">
        <v>33</v>
      </c>
      <c r="BN64" s="182" t="s">
        <v>33</v>
      </c>
      <c r="BO64" s="180" t="s">
        <v>33</v>
      </c>
      <c r="BP64" s="183" t="s">
        <v>33</v>
      </c>
      <c r="BQ64" s="162">
        <v>194753</v>
      </c>
      <c r="BR64" s="181" t="s">
        <v>33</v>
      </c>
      <c r="BS64" s="181" t="s">
        <v>33</v>
      </c>
      <c r="BT64" s="181" t="s">
        <v>33</v>
      </c>
      <c r="BU64" s="181" t="s">
        <v>33</v>
      </c>
      <c r="BV64" s="182" t="s">
        <v>33</v>
      </c>
      <c r="BW64" s="180" t="s">
        <v>33</v>
      </c>
      <c r="BX64" s="183" t="s">
        <v>33</v>
      </c>
      <c r="BY64" s="162">
        <v>8563</v>
      </c>
      <c r="BZ64" s="181" t="s">
        <v>33</v>
      </c>
      <c r="CA64" s="181" t="s">
        <v>33</v>
      </c>
      <c r="CB64" s="181" t="s">
        <v>33</v>
      </c>
      <c r="CC64" s="181" t="s">
        <v>33</v>
      </c>
      <c r="CD64" s="182" t="s">
        <v>33</v>
      </c>
      <c r="CE64" s="180" t="s">
        <v>33</v>
      </c>
      <c r="CF64" s="183" t="s">
        <v>33</v>
      </c>
      <c r="CG64" s="163">
        <v>1397201</v>
      </c>
      <c r="CH64" s="181" t="s">
        <v>33</v>
      </c>
      <c r="CI64" s="181" t="s">
        <v>33</v>
      </c>
      <c r="CJ64" s="181" t="s">
        <v>33</v>
      </c>
      <c r="CK64" s="181" t="s">
        <v>33</v>
      </c>
      <c r="CL64" s="182" t="s">
        <v>33</v>
      </c>
      <c r="CM64" s="180" t="s">
        <v>33</v>
      </c>
      <c r="CN64" s="184" t="s">
        <v>33</v>
      </c>
    </row>
    <row r="65" spans="1:92" ht="18" customHeight="1" x14ac:dyDescent="0.15">
      <c r="A65" s="66"/>
      <c r="B65" s="249"/>
      <c r="C65" s="252"/>
      <c r="D65" s="69" t="s">
        <v>1</v>
      </c>
      <c r="E65" s="162">
        <v>235193</v>
      </c>
      <c r="F65" s="181" t="s">
        <v>33</v>
      </c>
      <c r="G65" s="181" t="s">
        <v>33</v>
      </c>
      <c r="H65" s="181" t="s">
        <v>33</v>
      </c>
      <c r="I65" s="181" t="s">
        <v>33</v>
      </c>
      <c r="J65" s="182" t="s">
        <v>33</v>
      </c>
      <c r="K65" s="180" t="s">
        <v>33</v>
      </c>
      <c r="L65" s="183" t="s">
        <v>33</v>
      </c>
      <c r="M65" s="162">
        <v>354517</v>
      </c>
      <c r="N65" s="181" t="s">
        <v>33</v>
      </c>
      <c r="O65" s="181" t="s">
        <v>33</v>
      </c>
      <c r="P65" s="181" t="s">
        <v>33</v>
      </c>
      <c r="Q65" s="181" t="s">
        <v>33</v>
      </c>
      <c r="R65" s="182" t="s">
        <v>33</v>
      </c>
      <c r="S65" s="180" t="s">
        <v>33</v>
      </c>
      <c r="T65" s="183" t="s">
        <v>33</v>
      </c>
      <c r="U65" s="162">
        <v>1176749</v>
      </c>
      <c r="V65" s="181" t="s">
        <v>33</v>
      </c>
      <c r="W65" s="181" t="s">
        <v>33</v>
      </c>
      <c r="X65" s="181" t="s">
        <v>33</v>
      </c>
      <c r="Y65" s="181" t="s">
        <v>33</v>
      </c>
      <c r="Z65" s="182" t="s">
        <v>33</v>
      </c>
      <c r="AA65" s="180" t="s">
        <v>33</v>
      </c>
      <c r="AB65" s="183" t="s">
        <v>33</v>
      </c>
      <c r="AC65" s="162">
        <v>1390304</v>
      </c>
      <c r="AD65" s="181" t="s">
        <v>33</v>
      </c>
      <c r="AE65" s="181" t="s">
        <v>33</v>
      </c>
      <c r="AF65" s="181" t="s">
        <v>33</v>
      </c>
      <c r="AG65" s="181" t="s">
        <v>33</v>
      </c>
      <c r="AH65" s="182" t="s">
        <v>33</v>
      </c>
      <c r="AI65" s="180" t="s">
        <v>33</v>
      </c>
      <c r="AJ65" s="183" t="s">
        <v>33</v>
      </c>
      <c r="AK65" s="163">
        <v>77620</v>
      </c>
      <c r="AL65" s="181" t="s">
        <v>33</v>
      </c>
      <c r="AM65" s="181" t="s">
        <v>33</v>
      </c>
      <c r="AN65" s="181" t="s">
        <v>33</v>
      </c>
      <c r="AO65" s="181" t="s">
        <v>33</v>
      </c>
      <c r="AP65" s="182" t="s">
        <v>33</v>
      </c>
      <c r="AQ65" s="180" t="s">
        <v>33</v>
      </c>
      <c r="AR65" s="183" t="s">
        <v>33</v>
      </c>
      <c r="AS65" s="162">
        <v>1140088</v>
      </c>
      <c r="AT65" s="181" t="s">
        <v>33</v>
      </c>
      <c r="AU65" s="181" t="s">
        <v>33</v>
      </c>
      <c r="AV65" s="181" t="s">
        <v>33</v>
      </c>
      <c r="AW65" s="181" t="s">
        <v>33</v>
      </c>
      <c r="AX65" s="182" t="s">
        <v>33</v>
      </c>
      <c r="AY65" s="180" t="s">
        <v>33</v>
      </c>
      <c r="AZ65" s="183" t="s">
        <v>33</v>
      </c>
      <c r="BA65" s="162">
        <v>2028545</v>
      </c>
      <c r="BB65" s="181" t="s">
        <v>33</v>
      </c>
      <c r="BC65" s="181" t="s">
        <v>33</v>
      </c>
      <c r="BD65" s="181" t="s">
        <v>33</v>
      </c>
      <c r="BE65" s="181" t="s">
        <v>33</v>
      </c>
      <c r="BF65" s="182" t="s">
        <v>33</v>
      </c>
      <c r="BG65" s="180" t="s">
        <v>33</v>
      </c>
      <c r="BH65" s="183" t="s">
        <v>33</v>
      </c>
      <c r="BI65" s="162">
        <v>134703</v>
      </c>
      <c r="BJ65" s="181" t="s">
        <v>33</v>
      </c>
      <c r="BK65" s="181" t="s">
        <v>33</v>
      </c>
      <c r="BL65" s="181" t="s">
        <v>33</v>
      </c>
      <c r="BM65" s="181" t="s">
        <v>33</v>
      </c>
      <c r="BN65" s="182" t="s">
        <v>33</v>
      </c>
      <c r="BO65" s="180" t="s">
        <v>33</v>
      </c>
      <c r="BP65" s="183" t="s">
        <v>33</v>
      </c>
      <c r="BQ65" s="162">
        <v>435663</v>
      </c>
      <c r="BR65" s="181" t="s">
        <v>33</v>
      </c>
      <c r="BS65" s="181" t="s">
        <v>33</v>
      </c>
      <c r="BT65" s="181" t="s">
        <v>33</v>
      </c>
      <c r="BU65" s="181" t="s">
        <v>33</v>
      </c>
      <c r="BV65" s="182" t="s">
        <v>33</v>
      </c>
      <c r="BW65" s="180" t="s">
        <v>33</v>
      </c>
      <c r="BX65" s="183" t="s">
        <v>33</v>
      </c>
      <c r="BY65" s="162">
        <v>9942</v>
      </c>
      <c r="BZ65" s="181" t="s">
        <v>33</v>
      </c>
      <c r="CA65" s="181" t="s">
        <v>33</v>
      </c>
      <c r="CB65" s="181" t="s">
        <v>33</v>
      </c>
      <c r="CC65" s="181" t="s">
        <v>33</v>
      </c>
      <c r="CD65" s="182" t="s">
        <v>33</v>
      </c>
      <c r="CE65" s="180" t="s">
        <v>33</v>
      </c>
      <c r="CF65" s="183" t="s">
        <v>33</v>
      </c>
      <c r="CG65" s="163">
        <v>6983324</v>
      </c>
      <c r="CH65" s="181" t="s">
        <v>33</v>
      </c>
      <c r="CI65" s="181" t="s">
        <v>33</v>
      </c>
      <c r="CJ65" s="181" t="s">
        <v>33</v>
      </c>
      <c r="CK65" s="181" t="s">
        <v>33</v>
      </c>
      <c r="CL65" s="182" t="s">
        <v>33</v>
      </c>
      <c r="CM65" s="180" t="s">
        <v>33</v>
      </c>
      <c r="CN65" s="184" t="s">
        <v>33</v>
      </c>
    </row>
    <row r="66" spans="1:92" ht="18" customHeight="1" x14ac:dyDescent="0.15">
      <c r="A66" s="66"/>
      <c r="B66" s="234" t="s">
        <v>9</v>
      </c>
      <c r="C66" s="208"/>
      <c r="D66" s="25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v>0</v>
      </c>
      <c r="BR66" s="144">
        <v>0</v>
      </c>
      <c r="BS66" s="144">
        <v>0</v>
      </c>
      <c r="BT66" s="144">
        <v>0</v>
      </c>
      <c r="BU66" s="144">
        <v>0</v>
      </c>
      <c r="BV66" s="145">
        <v>0</v>
      </c>
      <c r="BW66" s="146">
        <v>0</v>
      </c>
      <c r="BX66" s="147">
        <v>0</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58" t="s">
        <v>19</v>
      </c>
      <c r="C67" s="259"/>
      <c r="D67" s="70" t="s">
        <v>16</v>
      </c>
      <c r="E67" s="143">
        <v>2844</v>
      </c>
      <c r="F67" s="144">
        <v>60</v>
      </c>
      <c r="G67" s="144">
        <v>2731</v>
      </c>
      <c r="H67" s="144">
        <v>0</v>
      </c>
      <c r="I67" s="144">
        <v>0</v>
      </c>
      <c r="J67" s="145">
        <v>2731</v>
      </c>
      <c r="K67" s="146">
        <v>0</v>
      </c>
      <c r="L67" s="147">
        <v>53</v>
      </c>
      <c r="M67" s="143">
        <v>14616</v>
      </c>
      <c r="N67" s="144">
        <v>240</v>
      </c>
      <c r="O67" s="144">
        <v>14376</v>
      </c>
      <c r="P67" s="144">
        <v>0</v>
      </c>
      <c r="Q67" s="144">
        <v>0</v>
      </c>
      <c r="R67" s="145">
        <v>14376</v>
      </c>
      <c r="S67" s="146">
        <v>0</v>
      </c>
      <c r="T67" s="147">
        <v>0</v>
      </c>
      <c r="U67" s="143">
        <v>3583</v>
      </c>
      <c r="V67" s="144">
        <v>208</v>
      </c>
      <c r="W67" s="144">
        <v>2889</v>
      </c>
      <c r="X67" s="144">
        <v>0</v>
      </c>
      <c r="Y67" s="144">
        <v>0</v>
      </c>
      <c r="Z67" s="145">
        <v>2889</v>
      </c>
      <c r="AA67" s="146">
        <v>0</v>
      </c>
      <c r="AB67" s="147">
        <v>486</v>
      </c>
      <c r="AC67" s="143">
        <v>2582</v>
      </c>
      <c r="AD67" s="144">
        <v>105</v>
      </c>
      <c r="AE67" s="144">
        <v>2358</v>
      </c>
      <c r="AF67" s="144">
        <v>0</v>
      </c>
      <c r="AG67" s="144">
        <v>0</v>
      </c>
      <c r="AH67" s="145">
        <v>2358</v>
      </c>
      <c r="AI67" s="146">
        <v>0</v>
      </c>
      <c r="AJ67" s="147">
        <v>119</v>
      </c>
      <c r="AK67" s="148">
        <v>1948</v>
      </c>
      <c r="AL67" s="144">
        <v>3</v>
      </c>
      <c r="AM67" s="144">
        <v>1890</v>
      </c>
      <c r="AN67" s="144">
        <v>0</v>
      </c>
      <c r="AO67" s="144">
        <v>0</v>
      </c>
      <c r="AP67" s="145">
        <v>1890</v>
      </c>
      <c r="AQ67" s="146">
        <v>0</v>
      </c>
      <c r="AR67" s="147">
        <v>55</v>
      </c>
      <c r="AS67" s="143">
        <v>312</v>
      </c>
      <c r="AT67" s="144">
        <v>2</v>
      </c>
      <c r="AU67" s="144">
        <v>310</v>
      </c>
      <c r="AV67" s="144">
        <v>0</v>
      </c>
      <c r="AW67" s="144">
        <v>0</v>
      </c>
      <c r="AX67" s="145">
        <v>310</v>
      </c>
      <c r="AY67" s="146">
        <v>0</v>
      </c>
      <c r="AZ67" s="147">
        <v>0</v>
      </c>
      <c r="BA67" s="143">
        <v>3050</v>
      </c>
      <c r="BB67" s="144">
        <v>38</v>
      </c>
      <c r="BC67" s="144">
        <v>3001</v>
      </c>
      <c r="BD67" s="144">
        <v>0</v>
      </c>
      <c r="BE67" s="144">
        <v>0</v>
      </c>
      <c r="BF67" s="145">
        <v>3001</v>
      </c>
      <c r="BG67" s="146">
        <v>0</v>
      </c>
      <c r="BH67" s="147">
        <v>11</v>
      </c>
      <c r="BI67" s="143">
        <v>2055</v>
      </c>
      <c r="BJ67" s="144">
        <v>69</v>
      </c>
      <c r="BK67" s="144">
        <v>1986</v>
      </c>
      <c r="BL67" s="144">
        <v>0</v>
      </c>
      <c r="BM67" s="144">
        <v>0</v>
      </c>
      <c r="BN67" s="145">
        <v>1986</v>
      </c>
      <c r="BO67" s="146">
        <v>0</v>
      </c>
      <c r="BP67" s="147">
        <v>0</v>
      </c>
      <c r="BQ67" s="143">
        <v>5317</v>
      </c>
      <c r="BR67" s="144">
        <v>62</v>
      </c>
      <c r="BS67" s="144">
        <v>5047</v>
      </c>
      <c r="BT67" s="144">
        <v>0</v>
      </c>
      <c r="BU67" s="144">
        <v>0</v>
      </c>
      <c r="BV67" s="145">
        <v>5047</v>
      </c>
      <c r="BW67" s="146">
        <v>0</v>
      </c>
      <c r="BX67" s="147">
        <v>208</v>
      </c>
      <c r="BY67" s="143">
        <v>0</v>
      </c>
      <c r="BZ67" s="144">
        <v>0</v>
      </c>
      <c r="CA67" s="144">
        <v>0</v>
      </c>
      <c r="CB67" s="144">
        <v>0</v>
      </c>
      <c r="CC67" s="144">
        <v>0</v>
      </c>
      <c r="CD67" s="145">
        <v>0</v>
      </c>
      <c r="CE67" s="146">
        <v>0</v>
      </c>
      <c r="CF67" s="147">
        <v>0</v>
      </c>
      <c r="CG67" s="148">
        <v>36307</v>
      </c>
      <c r="CH67" s="144">
        <v>787</v>
      </c>
      <c r="CI67" s="144">
        <v>34588</v>
      </c>
      <c r="CJ67" s="144">
        <v>0</v>
      </c>
      <c r="CK67" s="144">
        <v>0</v>
      </c>
      <c r="CL67" s="145">
        <v>34588</v>
      </c>
      <c r="CM67" s="146">
        <v>0</v>
      </c>
      <c r="CN67" s="149">
        <v>932</v>
      </c>
    </row>
    <row r="68" spans="1:92" ht="18" customHeight="1" x14ac:dyDescent="0.15">
      <c r="A68" s="71"/>
      <c r="B68" s="260"/>
      <c r="C68" s="261"/>
      <c r="D68" s="70" t="s">
        <v>17</v>
      </c>
      <c r="E68" s="143">
        <v>48244</v>
      </c>
      <c r="F68" s="144">
        <v>1062</v>
      </c>
      <c r="G68" s="144">
        <v>47142</v>
      </c>
      <c r="H68" s="144">
        <v>0</v>
      </c>
      <c r="I68" s="144">
        <v>0</v>
      </c>
      <c r="J68" s="145">
        <v>47142</v>
      </c>
      <c r="K68" s="146">
        <v>0</v>
      </c>
      <c r="L68" s="147">
        <v>40</v>
      </c>
      <c r="M68" s="143">
        <v>106758</v>
      </c>
      <c r="N68" s="144">
        <v>1531</v>
      </c>
      <c r="O68" s="144">
        <v>104861</v>
      </c>
      <c r="P68" s="144">
        <v>0</v>
      </c>
      <c r="Q68" s="144">
        <v>0</v>
      </c>
      <c r="R68" s="145">
        <v>104861</v>
      </c>
      <c r="S68" s="146">
        <v>0</v>
      </c>
      <c r="T68" s="147">
        <v>366</v>
      </c>
      <c r="U68" s="143">
        <v>231711</v>
      </c>
      <c r="V68" s="144">
        <v>3293</v>
      </c>
      <c r="W68" s="144">
        <v>222760</v>
      </c>
      <c r="X68" s="144">
        <v>1833</v>
      </c>
      <c r="Y68" s="144">
        <v>542</v>
      </c>
      <c r="Z68" s="145">
        <v>225135</v>
      </c>
      <c r="AA68" s="146">
        <v>422</v>
      </c>
      <c r="AB68" s="147">
        <v>3283</v>
      </c>
      <c r="AC68" s="143">
        <v>75088</v>
      </c>
      <c r="AD68" s="144">
        <v>936</v>
      </c>
      <c r="AE68" s="144">
        <v>72363</v>
      </c>
      <c r="AF68" s="144">
        <v>113</v>
      </c>
      <c r="AG68" s="144">
        <v>0</v>
      </c>
      <c r="AH68" s="145">
        <v>72476</v>
      </c>
      <c r="AI68" s="146">
        <v>1969</v>
      </c>
      <c r="AJ68" s="147">
        <v>1676</v>
      </c>
      <c r="AK68" s="148">
        <v>26382</v>
      </c>
      <c r="AL68" s="144">
        <v>274</v>
      </c>
      <c r="AM68" s="144">
        <v>26108</v>
      </c>
      <c r="AN68" s="144">
        <v>0</v>
      </c>
      <c r="AO68" s="144">
        <v>0</v>
      </c>
      <c r="AP68" s="145">
        <v>26108</v>
      </c>
      <c r="AQ68" s="146">
        <v>0</v>
      </c>
      <c r="AR68" s="147">
        <v>0</v>
      </c>
      <c r="AS68" s="143">
        <v>58187</v>
      </c>
      <c r="AT68" s="144">
        <v>5603</v>
      </c>
      <c r="AU68" s="144">
        <v>51210</v>
      </c>
      <c r="AV68" s="144">
        <v>58</v>
      </c>
      <c r="AW68" s="144">
        <v>0</v>
      </c>
      <c r="AX68" s="145">
        <v>51267</v>
      </c>
      <c r="AY68" s="146">
        <v>0</v>
      </c>
      <c r="AZ68" s="147">
        <v>1316</v>
      </c>
      <c r="BA68" s="143">
        <v>90031</v>
      </c>
      <c r="BB68" s="144">
        <v>1244</v>
      </c>
      <c r="BC68" s="144">
        <v>88637</v>
      </c>
      <c r="BD68" s="144">
        <v>150</v>
      </c>
      <c r="BE68" s="144">
        <v>0</v>
      </c>
      <c r="BF68" s="145">
        <v>88787</v>
      </c>
      <c r="BG68" s="146">
        <v>0</v>
      </c>
      <c r="BH68" s="147">
        <v>0</v>
      </c>
      <c r="BI68" s="143">
        <v>57088</v>
      </c>
      <c r="BJ68" s="144">
        <v>711</v>
      </c>
      <c r="BK68" s="144">
        <v>55794</v>
      </c>
      <c r="BL68" s="144">
        <v>254</v>
      </c>
      <c r="BM68" s="144">
        <v>105</v>
      </c>
      <c r="BN68" s="145">
        <v>56153</v>
      </c>
      <c r="BO68" s="146">
        <v>0</v>
      </c>
      <c r="BP68" s="147">
        <v>224</v>
      </c>
      <c r="BQ68" s="143">
        <v>148269</v>
      </c>
      <c r="BR68" s="144">
        <v>2197</v>
      </c>
      <c r="BS68" s="144">
        <v>146002</v>
      </c>
      <c r="BT68" s="144">
        <v>0</v>
      </c>
      <c r="BU68" s="144">
        <v>0</v>
      </c>
      <c r="BV68" s="145">
        <v>146002</v>
      </c>
      <c r="BW68" s="146">
        <v>0</v>
      </c>
      <c r="BX68" s="147">
        <v>70</v>
      </c>
      <c r="BY68" s="143">
        <v>3081</v>
      </c>
      <c r="BZ68" s="144">
        <v>23</v>
      </c>
      <c r="CA68" s="144">
        <v>3058</v>
      </c>
      <c r="CB68" s="144">
        <v>0</v>
      </c>
      <c r="CC68" s="144">
        <v>0</v>
      </c>
      <c r="CD68" s="145">
        <v>3058</v>
      </c>
      <c r="CE68" s="146">
        <v>0</v>
      </c>
      <c r="CF68" s="147">
        <v>0</v>
      </c>
      <c r="CG68" s="148">
        <v>844839</v>
      </c>
      <c r="CH68" s="144">
        <v>16874</v>
      </c>
      <c r="CI68" s="144">
        <v>817935</v>
      </c>
      <c r="CJ68" s="144">
        <v>2408</v>
      </c>
      <c r="CK68" s="144">
        <v>647</v>
      </c>
      <c r="CL68" s="145">
        <v>820989</v>
      </c>
      <c r="CM68" s="146">
        <v>2391</v>
      </c>
      <c r="CN68" s="149">
        <v>6975</v>
      </c>
    </row>
    <row r="69" spans="1:92" ht="18" customHeight="1" x14ac:dyDescent="0.15">
      <c r="A69" s="66"/>
      <c r="B69" s="260"/>
      <c r="C69" s="261"/>
      <c r="D69" s="70" t="s">
        <v>18</v>
      </c>
      <c r="E69" s="150">
        <v>0</v>
      </c>
      <c r="F69" s="151">
        <v>0</v>
      </c>
      <c r="G69" s="151">
        <v>0</v>
      </c>
      <c r="H69" s="151">
        <v>0</v>
      </c>
      <c r="I69" s="151">
        <v>0</v>
      </c>
      <c r="J69" s="152">
        <v>0</v>
      </c>
      <c r="K69" s="153">
        <v>0</v>
      </c>
      <c r="L69" s="147">
        <v>0</v>
      </c>
      <c r="M69" s="150">
        <v>5236</v>
      </c>
      <c r="N69" s="151">
        <v>284</v>
      </c>
      <c r="O69" s="151">
        <v>4952</v>
      </c>
      <c r="P69" s="151">
        <v>0</v>
      </c>
      <c r="Q69" s="151">
        <v>0</v>
      </c>
      <c r="R69" s="152">
        <v>4952</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5707</v>
      </c>
      <c r="BR69" s="151">
        <v>930</v>
      </c>
      <c r="BS69" s="151">
        <v>4370</v>
      </c>
      <c r="BT69" s="151">
        <v>0</v>
      </c>
      <c r="BU69" s="151">
        <v>0</v>
      </c>
      <c r="BV69" s="152">
        <v>4370</v>
      </c>
      <c r="BW69" s="153">
        <v>0</v>
      </c>
      <c r="BX69" s="147">
        <v>407</v>
      </c>
      <c r="BY69" s="150">
        <v>0</v>
      </c>
      <c r="BZ69" s="151">
        <v>0</v>
      </c>
      <c r="CA69" s="151">
        <v>0</v>
      </c>
      <c r="CB69" s="151">
        <v>0</v>
      </c>
      <c r="CC69" s="151">
        <v>0</v>
      </c>
      <c r="CD69" s="152">
        <v>0</v>
      </c>
      <c r="CE69" s="153">
        <v>0</v>
      </c>
      <c r="CF69" s="147">
        <v>0</v>
      </c>
      <c r="CG69" s="154">
        <v>10943</v>
      </c>
      <c r="CH69" s="151">
        <v>1214</v>
      </c>
      <c r="CI69" s="151">
        <v>9322</v>
      </c>
      <c r="CJ69" s="151">
        <v>0</v>
      </c>
      <c r="CK69" s="151">
        <v>0</v>
      </c>
      <c r="CL69" s="152">
        <v>9322</v>
      </c>
      <c r="CM69" s="153">
        <v>0</v>
      </c>
      <c r="CN69" s="149">
        <v>407</v>
      </c>
    </row>
    <row r="70" spans="1:92" ht="18" customHeight="1" x14ac:dyDescent="0.15">
      <c r="A70" s="66"/>
      <c r="B70" s="260"/>
      <c r="C70" s="261"/>
      <c r="D70" s="67" t="s">
        <v>1</v>
      </c>
      <c r="E70" s="150">
        <v>51088</v>
      </c>
      <c r="F70" s="151">
        <v>1122</v>
      </c>
      <c r="G70" s="151">
        <v>49873</v>
      </c>
      <c r="H70" s="151">
        <v>0</v>
      </c>
      <c r="I70" s="151">
        <v>0</v>
      </c>
      <c r="J70" s="152">
        <v>49873</v>
      </c>
      <c r="K70" s="153">
        <v>0</v>
      </c>
      <c r="L70" s="147">
        <v>93</v>
      </c>
      <c r="M70" s="150">
        <v>126610</v>
      </c>
      <c r="N70" s="151">
        <v>2055</v>
      </c>
      <c r="O70" s="151">
        <v>124189</v>
      </c>
      <c r="P70" s="151">
        <v>0</v>
      </c>
      <c r="Q70" s="151">
        <v>0</v>
      </c>
      <c r="R70" s="152">
        <v>124189</v>
      </c>
      <c r="S70" s="153">
        <v>0</v>
      </c>
      <c r="T70" s="147">
        <v>366</v>
      </c>
      <c r="U70" s="150">
        <v>235294</v>
      </c>
      <c r="V70" s="151">
        <v>3501</v>
      </c>
      <c r="W70" s="151">
        <v>225649</v>
      </c>
      <c r="X70" s="151">
        <v>1833</v>
      </c>
      <c r="Y70" s="151">
        <v>542</v>
      </c>
      <c r="Z70" s="152">
        <v>228024</v>
      </c>
      <c r="AA70" s="153">
        <v>422</v>
      </c>
      <c r="AB70" s="147">
        <v>3769</v>
      </c>
      <c r="AC70" s="150">
        <v>77670</v>
      </c>
      <c r="AD70" s="151">
        <v>1041</v>
      </c>
      <c r="AE70" s="151">
        <v>74721</v>
      </c>
      <c r="AF70" s="151">
        <v>113</v>
      </c>
      <c r="AG70" s="151">
        <v>0</v>
      </c>
      <c r="AH70" s="152">
        <v>74834</v>
      </c>
      <c r="AI70" s="153">
        <v>1969</v>
      </c>
      <c r="AJ70" s="147">
        <v>1795</v>
      </c>
      <c r="AK70" s="154">
        <v>28330</v>
      </c>
      <c r="AL70" s="151">
        <v>277</v>
      </c>
      <c r="AM70" s="151">
        <v>27998</v>
      </c>
      <c r="AN70" s="151">
        <v>0</v>
      </c>
      <c r="AO70" s="151">
        <v>0</v>
      </c>
      <c r="AP70" s="152">
        <v>27998</v>
      </c>
      <c r="AQ70" s="153">
        <v>0</v>
      </c>
      <c r="AR70" s="147">
        <v>55</v>
      </c>
      <c r="AS70" s="150">
        <v>58499</v>
      </c>
      <c r="AT70" s="151">
        <v>5605</v>
      </c>
      <c r="AU70" s="151">
        <v>51520</v>
      </c>
      <c r="AV70" s="151">
        <v>58</v>
      </c>
      <c r="AW70" s="151">
        <v>0</v>
      </c>
      <c r="AX70" s="152">
        <v>51578</v>
      </c>
      <c r="AY70" s="153">
        <v>0</v>
      </c>
      <c r="AZ70" s="147">
        <v>1316</v>
      </c>
      <c r="BA70" s="150">
        <v>93082</v>
      </c>
      <c r="BB70" s="151">
        <v>1282</v>
      </c>
      <c r="BC70" s="151">
        <v>91638</v>
      </c>
      <c r="BD70" s="151">
        <v>150</v>
      </c>
      <c r="BE70" s="151">
        <v>0</v>
      </c>
      <c r="BF70" s="152">
        <v>91788</v>
      </c>
      <c r="BG70" s="153">
        <v>0</v>
      </c>
      <c r="BH70" s="147">
        <v>11</v>
      </c>
      <c r="BI70" s="150">
        <v>59143</v>
      </c>
      <c r="BJ70" s="151">
        <v>780</v>
      </c>
      <c r="BK70" s="151">
        <v>57780</v>
      </c>
      <c r="BL70" s="151">
        <v>254</v>
      </c>
      <c r="BM70" s="151">
        <v>105</v>
      </c>
      <c r="BN70" s="152">
        <v>58139</v>
      </c>
      <c r="BO70" s="153">
        <v>0</v>
      </c>
      <c r="BP70" s="147">
        <v>224</v>
      </c>
      <c r="BQ70" s="150">
        <v>159293</v>
      </c>
      <c r="BR70" s="151">
        <v>3189</v>
      </c>
      <c r="BS70" s="151">
        <v>155419</v>
      </c>
      <c r="BT70" s="151">
        <v>0</v>
      </c>
      <c r="BU70" s="151">
        <v>0</v>
      </c>
      <c r="BV70" s="152">
        <v>155419</v>
      </c>
      <c r="BW70" s="153">
        <v>0</v>
      </c>
      <c r="BX70" s="147">
        <v>685</v>
      </c>
      <c r="BY70" s="150">
        <v>3081</v>
      </c>
      <c r="BZ70" s="151">
        <v>23</v>
      </c>
      <c r="CA70" s="151">
        <v>3058</v>
      </c>
      <c r="CB70" s="151">
        <v>0</v>
      </c>
      <c r="CC70" s="151">
        <v>0</v>
      </c>
      <c r="CD70" s="152">
        <v>3058</v>
      </c>
      <c r="CE70" s="153">
        <v>0</v>
      </c>
      <c r="CF70" s="147">
        <v>0</v>
      </c>
      <c r="CG70" s="154">
        <v>892090</v>
      </c>
      <c r="CH70" s="151">
        <v>18875</v>
      </c>
      <c r="CI70" s="151">
        <v>861845</v>
      </c>
      <c r="CJ70" s="151">
        <v>2408</v>
      </c>
      <c r="CK70" s="151">
        <v>647</v>
      </c>
      <c r="CL70" s="152">
        <v>864900</v>
      </c>
      <c r="CM70" s="153">
        <v>2391</v>
      </c>
      <c r="CN70" s="149">
        <v>8314</v>
      </c>
    </row>
    <row r="71" spans="1:92" ht="18" customHeight="1" x14ac:dyDescent="0.15">
      <c r="A71" s="66"/>
      <c r="B71" s="260"/>
      <c r="C71" s="261"/>
      <c r="D71" s="67" t="s">
        <v>27</v>
      </c>
      <c r="E71" s="155">
        <v>16473</v>
      </c>
      <c r="F71" s="164" t="s">
        <v>33</v>
      </c>
      <c r="G71" s="164" t="s">
        <v>33</v>
      </c>
      <c r="H71" s="165" t="s">
        <v>33</v>
      </c>
      <c r="I71" s="165" t="s">
        <v>33</v>
      </c>
      <c r="J71" s="166" t="s">
        <v>33</v>
      </c>
      <c r="K71" s="167" t="s">
        <v>33</v>
      </c>
      <c r="L71" s="168" t="s">
        <v>33</v>
      </c>
      <c r="M71" s="155">
        <v>142255</v>
      </c>
      <c r="N71" s="164" t="s">
        <v>33</v>
      </c>
      <c r="O71" s="164" t="s">
        <v>33</v>
      </c>
      <c r="P71" s="165" t="s">
        <v>33</v>
      </c>
      <c r="Q71" s="165" t="s">
        <v>33</v>
      </c>
      <c r="R71" s="166" t="s">
        <v>33</v>
      </c>
      <c r="S71" s="167" t="s">
        <v>33</v>
      </c>
      <c r="T71" s="168" t="s">
        <v>33</v>
      </c>
      <c r="U71" s="155">
        <v>91330</v>
      </c>
      <c r="V71" s="164" t="s">
        <v>33</v>
      </c>
      <c r="W71" s="164" t="s">
        <v>33</v>
      </c>
      <c r="X71" s="165" t="s">
        <v>33</v>
      </c>
      <c r="Y71" s="165" t="s">
        <v>33</v>
      </c>
      <c r="Z71" s="166" t="s">
        <v>33</v>
      </c>
      <c r="AA71" s="167" t="s">
        <v>33</v>
      </c>
      <c r="AB71" s="168" t="s">
        <v>33</v>
      </c>
      <c r="AC71" s="155">
        <v>115006</v>
      </c>
      <c r="AD71" s="164" t="s">
        <v>33</v>
      </c>
      <c r="AE71" s="164" t="s">
        <v>33</v>
      </c>
      <c r="AF71" s="165" t="s">
        <v>33</v>
      </c>
      <c r="AG71" s="165" t="s">
        <v>33</v>
      </c>
      <c r="AH71" s="166" t="s">
        <v>33</v>
      </c>
      <c r="AI71" s="167" t="s">
        <v>33</v>
      </c>
      <c r="AJ71" s="168" t="s">
        <v>33</v>
      </c>
      <c r="AK71" s="160">
        <v>18437</v>
      </c>
      <c r="AL71" s="164" t="s">
        <v>33</v>
      </c>
      <c r="AM71" s="164" t="s">
        <v>33</v>
      </c>
      <c r="AN71" s="165" t="s">
        <v>33</v>
      </c>
      <c r="AO71" s="165" t="s">
        <v>33</v>
      </c>
      <c r="AP71" s="166" t="s">
        <v>33</v>
      </c>
      <c r="AQ71" s="167" t="s">
        <v>33</v>
      </c>
      <c r="AR71" s="168" t="s">
        <v>33</v>
      </c>
      <c r="AS71" s="155">
        <v>51501</v>
      </c>
      <c r="AT71" s="164" t="s">
        <v>33</v>
      </c>
      <c r="AU71" s="164" t="s">
        <v>33</v>
      </c>
      <c r="AV71" s="165" t="s">
        <v>33</v>
      </c>
      <c r="AW71" s="165" t="s">
        <v>33</v>
      </c>
      <c r="AX71" s="166" t="s">
        <v>33</v>
      </c>
      <c r="AY71" s="167" t="s">
        <v>33</v>
      </c>
      <c r="AZ71" s="168" t="s">
        <v>33</v>
      </c>
      <c r="BA71" s="155">
        <v>68911</v>
      </c>
      <c r="BB71" s="164" t="s">
        <v>33</v>
      </c>
      <c r="BC71" s="164" t="s">
        <v>33</v>
      </c>
      <c r="BD71" s="165" t="s">
        <v>33</v>
      </c>
      <c r="BE71" s="165" t="s">
        <v>33</v>
      </c>
      <c r="BF71" s="166" t="s">
        <v>33</v>
      </c>
      <c r="BG71" s="167" t="s">
        <v>33</v>
      </c>
      <c r="BH71" s="168" t="s">
        <v>33</v>
      </c>
      <c r="BI71" s="155">
        <v>18130</v>
      </c>
      <c r="BJ71" s="164" t="s">
        <v>33</v>
      </c>
      <c r="BK71" s="164" t="s">
        <v>33</v>
      </c>
      <c r="BL71" s="165" t="s">
        <v>33</v>
      </c>
      <c r="BM71" s="165" t="s">
        <v>33</v>
      </c>
      <c r="BN71" s="166" t="s">
        <v>33</v>
      </c>
      <c r="BO71" s="167" t="s">
        <v>33</v>
      </c>
      <c r="BP71" s="168" t="s">
        <v>33</v>
      </c>
      <c r="BQ71" s="155">
        <v>-70986</v>
      </c>
      <c r="BR71" s="164" t="s">
        <v>33</v>
      </c>
      <c r="BS71" s="164" t="s">
        <v>33</v>
      </c>
      <c r="BT71" s="165" t="s">
        <v>33</v>
      </c>
      <c r="BU71" s="165" t="s">
        <v>33</v>
      </c>
      <c r="BV71" s="166" t="s">
        <v>33</v>
      </c>
      <c r="BW71" s="167" t="s">
        <v>33</v>
      </c>
      <c r="BX71" s="168" t="s">
        <v>33</v>
      </c>
      <c r="BY71" s="155">
        <v>4238</v>
      </c>
      <c r="BZ71" s="164" t="s">
        <v>33</v>
      </c>
      <c r="CA71" s="164" t="s">
        <v>33</v>
      </c>
      <c r="CB71" s="165" t="s">
        <v>33</v>
      </c>
      <c r="CC71" s="165" t="s">
        <v>33</v>
      </c>
      <c r="CD71" s="166" t="s">
        <v>33</v>
      </c>
      <c r="CE71" s="167" t="s">
        <v>33</v>
      </c>
      <c r="CF71" s="168" t="s">
        <v>33</v>
      </c>
      <c r="CG71" s="160">
        <v>455295</v>
      </c>
      <c r="CH71" s="164" t="s">
        <v>33</v>
      </c>
      <c r="CI71" s="164" t="s">
        <v>33</v>
      </c>
      <c r="CJ71" s="165" t="s">
        <v>33</v>
      </c>
      <c r="CK71" s="165" t="s">
        <v>33</v>
      </c>
      <c r="CL71" s="166" t="s">
        <v>33</v>
      </c>
      <c r="CM71" s="167" t="s">
        <v>33</v>
      </c>
      <c r="CN71" s="169" t="s">
        <v>33</v>
      </c>
    </row>
    <row r="72" spans="1:92" ht="18" customHeight="1" x14ac:dyDescent="0.15">
      <c r="A72" s="66"/>
      <c r="B72" s="262"/>
      <c r="C72" s="263"/>
      <c r="D72" s="67" t="s">
        <v>21</v>
      </c>
      <c r="E72" s="155">
        <v>5938</v>
      </c>
      <c r="F72" s="164" t="s">
        <v>33</v>
      </c>
      <c r="G72" s="164" t="s">
        <v>33</v>
      </c>
      <c r="H72" s="165" t="s">
        <v>33</v>
      </c>
      <c r="I72" s="165" t="s">
        <v>33</v>
      </c>
      <c r="J72" s="166" t="s">
        <v>33</v>
      </c>
      <c r="K72" s="167" t="s">
        <v>33</v>
      </c>
      <c r="L72" s="168" t="s">
        <v>33</v>
      </c>
      <c r="M72" s="155">
        <v>21772</v>
      </c>
      <c r="N72" s="164" t="s">
        <v>33</v>
      </c>
      <c r="O72" s="164" t="s">
        <v>33</v>
      </c>
      <c r="P72" s="165" t="s">
        <v>33</v>
      </c>
      <c r="Q72" s="165" t="s">
        <v>33</v>
      </c>
      <c r="R72" s="166" t="s">
        <v>33</v>
      </c>
      <c r="S72" s="167" t="s">
        <v>33</v>
      </c>
      <c r="T72" s="168" t="s">
        <v>33</v>
      </c>
      <c r="U72" s="155">
        <v>100039</v>
      </c>
      <c r="V72" s="164" t="s">
        <v>33</v>
      </c>
      <c r="W72" s="164" t="s">
        <v>33</v>
      </c>
      <c r="X72" s="165" t="s">
        <v>33</v>
      </c>
      <c r="Y72" s="165" t="s">
        <v>33</v>
      </c>
      <c r="Z72" s="166" t="s">
        <v>33</v>
      </c>
      <c r="AA72" s="167" t="s">
        <v>33</v>
      </c>
      <c r="AB72" s="168" t="s">
        <v>33</v>
      </c>
      <c r="AC72" s="155">
        <v>45809</v>
      </c>
      <c r="AD72" s="164" t="s">
        <v>33</v>
      </c>
      <c r="AE72" s="164" t="s">
        <v>33</v>
      </c>
      <c r="AF72" s="165" t="s">
        <v>33</v>
      </c>
      <c r="AG72" s="165" t="s">
        <v>33</v>
      </c>
      <c r="AH72" s="166" t="s">
        <v>33</v>
      </c>
      <c r="AI72" s="167" t="s">
        <v>33</v>
      </c>
      <c r="AJ72" s="168" t="s">
        <v>33</v>
      </c>
      <c r="AK72" s="160">
        <v>22728</v>
      </c>
      <c r="AL72" s="164" t="s">
        <v>33</v>
      </c>
      <c r="AM72" s="164" t="s">
        <v>33</v>
      </c>
      <c r="AN72" s="165" t="s">
        <v>33</v>
      </c>
      <c r="AO72" s="165" t="s">
        <v>33</v>
      </c>
      <c r="AP72" s="166" t="s">
        <v>33</v>
      </c>
      <c r="AQ72" s="167" t="s">
        <v>33</v>
      </c>
      <c r="AR72" s="168" t="s">
        <v>33</v>
      </c>
      <c r="AS72" s="155">
        <v>45121</v>
      </c>
      <c r="AT72" s="164" t="s">
        <v>33</v>
      </c>
      <c r="AU72" s="164" t="s">
        <v>33</v>
      </c>
      <c r="AV72" s="165" t="s">
        <v>33</v>
      </c>
      <c r="AW72" s="165" t="s">
        <v>33</v>
      </c>
      <c r="AX72" s="166" t="s">
        <v>33</v>
      </c>
      <c r="AY72" s="167" t="s">
        <v>33</v>
      </c>
      <c r="AZ72" s="168" t="s">
        <v>33</v>
      </c>
      <c r="BA72" s="155">
        <v>35226</v>
      </c>
      <c r="BB72" s="164" t="s">
        <v>33</v>
      </c>
      <c r="BC72" s="164" t="s">
        <v>33</v>
      </c>
      <c r="BD72" s="165" t="s">
        <v>33</v>
      </c>
      <c r="BE72" s="165" t="s">
        <v>33</v>
      </c>
      <c r="BF72" s="166" t="s">
        <v>33</v>
      </c>
      <c r="BG72" s="167" t="s">
        <v>33</v>
      </c>
      <c r="BH72" s="168" t="s">
        <v>33</v>
      </c>
      <c r="BI72" s="155">
        <v>5426</v>
      </c>
      <c r="BJ72" s="164" t="s">
        <v>33</v>
      </c>
      <c r="BK72" s="164" t="s">
        <v>33</v>
      </c>
      <c r="BL72" s="165" t="s">
        <v>33</v>
      </c>
      <c r="BM72" s="165" t="s">
        <v>33</v>
      </c>
      <c r="BN72" s="166" t="s">
        <v>33</v>
      </c>
      <c r="BO72" s="167" t="s">
        <v>33</v>
      </c>
      <c r="BP72" s="168" t="s">
        <v>33</v>
      </c>
      <c r="BQ72" s="155">
        <v>-19901</v>
      </c>
      <c r="BR72" s="164" t="s">
        <v>33</v>
      </c>
      <c r="BS72" s="164" t="s">
        <v>33</v>
      </c>
      <c r="BT72" s="165" t="s">
        <v>33</v>
      </c>
      <c r="BU72" s="165" t="s">
        <v>33</v>
      </c>
      <c r="BV72" s="166" t="s">
        <v>33</v>
      </c>
      <c r="BW72" s="167" t="s">
        <v>33</v>
      </c>
      <c r="BX72" s="168" t="s">
        <v>33</v>
      </c>
      <c r="BY72" s="155">
        <v>4262</v>
      </c>
      <c r="BZ72" s="164" t="s">
        <v>33</v>
      </c>
      <c r="CA72" s="164" t="s">
        <v>33</v>
      </c>
      <c r="CB72" s="165" t="s">
        <v>33</v>
      </c>
      <c r="CC72" s="165" t="s">
        <v>33</v>
      </c>
      <c r="CD72" s="166" t="s">
        <v>33</v>
      </c>
      <c r="CE72" s="167" t="s">
        <v>33</v>
      </c>
      <c r="CF72" s="168" t="s">
        <v>33</v>
      </c>
      <c r="CG72" s="160">
        <v>266420</v>
      </c>
      <c r="CH72" s="164" t="s">
        <v>33</v>
      </c>
      <c r="CI72" s="164" t="s">
        <v>33</v>
      </c>
      <c r="CJ72" s="165" t="s">
        <v>33</v>
      </c>
      <c r="CK72" s="165" t="s">
        <v>33</v>
      </c>
      <c r="CL72" s="166" t="s">
        <v>33</v>
      </c>
      <c r="CM72" s="167" t="s">
        <v>33</v>
      </c>
      <c r="CN72" s="169" t="s">
        <v>33</v>
      </c>
    </row>
    <row r="73" spans="1:92" ht="18" customHeight="1" x14ac:dyDescent="0.15">
      <c r="A73" s="66"/>
      <c r="B73" s="264" t="s">
        <v>20</v>
      </c>
      <c r="C73" s="26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v>0</v>
      </c>
      <c r="BR73" s="151">
        <v>0</v>
      </c>
      <c r="BS73" s="151">
        <v>0</v>
      </c>
      <c r="BT73" s="151">
        <v>0</v>
      </c>
      <c r="BU73" s="151">
        <v>0</v>
      </c>
      <c r="BV73" s="152">
        <v>0</v>
      </c>
      <c r="BW73" s="153">
        <v>0</v>
      </c>
      <c r="BX73" s="170">
        <v>0</v>
      </c>
      <c r="BY73" s="150">
        <v>0</v>
      </c>
      <c r="BZ73" s="151">
        <v>0</v>
      </c>
      <c r="CA73" s="151">
        <v>0</v>
      </c>
      <c r="CB73" s="151">
        <v>0</v>
      </c>
      <c r="CC73" s="151">
        <v>0</v>
      </c>
      <c r="CD73" s="152">
        <v>0</v>
      </c>
      <c r="CE73" s="153">
        <v>0</v>
      </c>
      <c r="CF73" s="170">
        <v>0</v>
      </c>
      <c r="CG73" s="154">
        <v>0</v>
      </c>
      <c r="CH73" s="151">
        <v>0</v>
      </c>
      <c r="CI73" s="151">
        <v>0</v>
      </c>
      <c r="CJ73" s="151">
        <v>0</v>
      </c>
      <c r="CK73" s="151">
        <v>0</v>
      </c>
      <c r="CL73" s="152">
        <v>0</v>
      </c>
      <c r="CM73" s="153">
        <v>0</v>
      </c>
      <c r="CN73" s="171">
        <v>0</v>
      </c>
    </row>
    <row r="74" spans="1:92" s="3" customFormat="1" ht="18" customHeight="1" x14ac:dyDescent="0.15">
      <c r="A74" s="72"/>
      <c r="B74" s="242" t="s">
        <v>10</v>
      </c>
      <c r="C74" s="242"/>
      <c r="D74" s="243"/>
      <c r="E74" s="172">
        <v>302232</v>
      </c>
      <c r="F74" s="173">
        <v>26199</v>
      </c>
      <c r="G74" s="173">
        <v>65207</v>
      </c>
      <c r="H74" s="173">
        <v>805</v>
      </c>
      <c r="I74" s="173">
        <v>202</v>
      </c>
      <c r="J74" s="174">
        <v>66214</v>
      </c>
      <c r="K74" s="175">
        <v>0</v>
      </c>
      <c r="L74" s="176">
        <v>209819</v>
      </c>
      <c r="M74" s="172">
        <v>528129</v>
      </c>
      <c r="N74" s="173">
        <v>37806</v>
      </c>
      <c r="O74" s="173">
        <v>204637</v>
      </c>
      <c r="P74" s="173">
        <v>8213</v>
      </c>
      <c r="Q74" s="173">
        <v>0</v>
      </c>
      <c r="R74" s="174">
        <v>212850</v>
      </c>
      <c r="S74" s="175">
        <v>0</v>
      </c>
      <c r="T74" s="176">
        <v>277473</v>
      </c>
      <c r="U74" s="172">
        <v>1436124</v>
      </c>
      <c r="V74" s="173">
        <v>116100</v>
      </c>
      <c r="W74" s="173">
        <v>336291</v>
      </c>
      <c r="X74" s="173">
        <v>114075</v>
      </c>
      <c r="Y74" s="173">
        <v>2276</v>
      </c>
      <c r="Z74" s="174">
        <v>452642</v>
      </c>
      <c r="AA74" s="175">
        <v>1302</v>
      </c>
      <c r="AB74" s="176">
        <v>867382</v>
      </c>
      <c r="AC74" s="172">
        <v>1505523</v>
      </c>
      <c r="AD74" s="173">
        <v>146669</v>
      </c>
      <c r="AE74" s="173">
        <v>233570</v>
      </c>
      <c r="AF74" s="173">
        <v>120964</v>
      </c>
      <c r="AG74" s="173">
        <v>118279</v>
      </c>
      <c r="AH74" s="174">
        <v>472813</v>
      </c>
      <c r="AI74" s="175">
        <v>85666</v>
      </c>
      <c r="AJ74" s="176">
        <v>886041</v>
      </c>
      <c r="AK74" s="177">
        <v>111168</v>
      </c>
      <c r="AL74" s="173">
        <v>12143</v>
      </c>
      <c r="AM74" s="173">
        <v>65850</v>
      </c>
      <c r="AN74" s="173">
        <v>31</v>
      </c>
      <c r="AO74" s="173">
        <v>0</v>
      </c>
      <c r="AP74" s="174">
        <v>65880</v>
      </c>
      <c r="AQ74" s="175">
        <v>0</v>
      </c>
      <c r="AR74" s="176">
        <v>33145</v>
      </c>
      <c r="AS74" s="172">
        <v>1199536</v>
      </c>
      <c r="AT74" s="173">
        <v>103342</v>
      </c>
      <c r="AU74" s="173">
        <v>173389</v>
      </c>
      <c r="AV74" s="173">
        <v>40058</v>
      </c>
      <c r="AW74" s="173">
        <v>2471</v>
      </c>
      <c r="AX74" s="174">
        <v>215918</v>
      </c>
      <c r="AY74" s="175">
        <v>0</v>
      </c>
      <c r="AZ74" s="176">
        <v>880276</v>
      </c>
      <c r="BA74" s="172">
        <v>2122713</v>
      </c>
      <c r="BB74" s="173">
        <v>168759</v>
      </c>
      <c r="BC74" s="173">
        <v>445132</v>
      </c>
      <c r="BD74" s="173">
        <v>59711</v>
      </c>
      <c r="BE74" s="173">
        <v>909</v>
      </c>
      <c r="BF74" s="174">
        <v>505752</v>
      </c>
      <c r="BG74" s="175">
        <v>0</v>
      </c>
      <c r="BH74" s="176">
        <v>1448201</v>
      </c>
      <c r="BI74" s="172">
        <v>193847</v>
      </c>
      <c r="BJ74" s="173">
        <v>18252</v>
      </c>
      <c r="BK74" s="173">
        <v>74082</v>
      </c>
      <c r="BL74" s="173">
        <v>323</v>
      </c>
      <c r="BM74" s="173">
        <v>105</v>
      </c>
      <c r="BN74" s="174">
        <v>74510</v>
      </c>
      <c r="BO74" s="175">
        <v>0</v>
      </c>
      <c r="BP74" s="176">
        <v>101085</v>
      </c>
      <c r="BQ74" s="172">
        <v>639736</v>
      </c>
      <c r="BR74" s="173">
        <v>49950</v>
      </c>
      <c r="BS74" s="173">
        <v>223896</v>
      </c>
      <c r="BT74" s="173">
        <v>17489</v>
      </c>
      <c r="BU74" s="173">
        <v>0</v>
      </c>
      <c r="BV74" s="174">
        <v>241385</v>
      </c>
      <c r="BW74" s="175">
        <v>0</v>
      </c>
      <c r="BX74" s="176">
        <v>348401</v>
      </c>
      <c r="BY74" s="172">
        <v>13040</v>
      </c>
      <c r="BZ74" s="173">
        <v>1914</v>
      </c>
      <c r="CA74" s="173">
        <v>6750</v>
      </c>
      <c r="CB74" s="173">
        <v>0</v>
      </c>
      <c r="CC74" s="173">
        <v>0</v>
      </c>
      <c r="CD74" s="174">
        <v>6750</v>
      </c>
      <c r="CE74" s="175">
        <v>0</v>
      </c>
      <c r="CF74" s="176">
        <v>4376</v>
      </c>
      <c r="CG74" s="177">
        <v>8052048</v>
      </c>
      <c r="CH74" s="173">
        <v>681134</v>
      </c>
      <c r="CI74" s="173">
        <v>1828804</v>
      </c>
      <c r="CJ74" s="173">
        <v>361669</v>
      </c>
      <c r="CK74" s="173">
        <v>124242</v>
      </c>
      <c r="CL74" s="174">
        <v>2314714</v>
      </c>
      <c r="CM74" s="175">
        <v>86968</v>
      </c>
      <c r="CN74" s="178">
        <v>5056199</v>
      </c>
    </row>
    <row r="75" spans="1:92" ht="18" customHeight="1" x14ac:dyDescent="0.15">
      <c r="A75" s="73"/>
      <c r="B75" s="244" t="s">
        <v>6</v>
      </c>
      <c r="C75" s="245"/>
      <c r="D75" s="246"/>
      <c r="E75" s="136">
        <v>12225</v>
      </c>
      <c r="F75" s="137">
        <v>80</v>
      </c>
      <c r="G75" s="137">
        <v>1226</v>
      </c>
      <c r="H75" s="137">
        <v>398</v>
      </c>
      <c r="I75" s="137">
        <v>0</v>
      </c>
      <c r="J75" s="138">
        <v>1624</v>
      </c>
      <c r="K75" s="139">
        <v>0</v>
      </c>
      <c r="L75" s="140">
        <v>10521</v>
      </c>
      <c r="M75" s="136">
        <v>51958</v>
      </c>
      <c r="N75" s="137">
        <v>1656</v>
      </c>
      <c r="O75" s="137">
        <v>25515</v>
      </c>
      <c r="P75" s="137">
        <v>4285</v>
      </c>
      <c r="Q75" s="137">
        <v>0</v>
      </c>
      <c r="R75" s="138">
        <v>29800</v>
      </c>
      <c r="S75" s="139">
        <v>0</v>
      </c>
      <c r="T75" s="140">
        <v>20502</v>
      </c>
      <c r="U75" s="136">
        <v>23153</v>
      </c>
      <c r="V75" s="137">
        <v>527</v>
      </c>
      <c r="W75" s="137">
        <v>13062</v>
      </c>
      <c r="X75" s="137">
        <v>9371</v>
      </c>
      <c r="Y75" s="137">
        <v>0</v>
      </c>
      <c r="Z75" s="138">
        <v>22433</v>
      </c>
      <c r="AA75" s="139">
        <v>0</v>
      </c>
      <c r="AB75" s="140">
        <v>193</v>
      </c>
      <c r="AC75" s="136">
        <v>37409</v>
      </c>
      <c r="AD75" s="137">
        <v>1573</v>
      </c>
      <c r="AE75" s="137">
        <v>6625</v>
      </c>
      <c r="AF75" s="137">
        <v>0</v>
      </c>
      <c r="AG75" s="137">
        <v>0</v>
      </c>
      <c r="AH75" s="138">
        <v>6625</v>
      </c>
      <c r="AI75" s="139">
        <v>0</v>
      </c>
      <c r="AJ75" s="140">
        <v>29211</v>
      </c>
      <c r="AK75" s="141">
        <v>6733</v>
      </c>
      <c r="AL75" s="137">
        <v>555</v>
      </c>
      <c r="AM75" s="137">
        <v>5197</v>
      </c>
      <c r="AN75" s="137">
        <v>43</v>
      </c>
      <c r="AO75" s="137">
        <v>0</v>
      </c>
      <c r="AP75" s="138">
        <v>5239</v>
      </c>
      <c r="AQ75" s="139">
        <v>0</v>
      </c>
      <c r="AR75" s="140">
        <v>938</v>
      </c>
      <c r="AS75" s="136">
        <v>1080</v>
      </c>
      <c r="AT75" s="137">
        <v>5</v>
      </c>
      <c r="AU75" s="137">
        <v>928</v>
      </c>
      <c r="AV75" s="137">
        <v>0</v>
      </c>
      <c r="AW75" s="137">
        <v>0</v>
      </c>
      <c r="AX75" s="138">
        <v>928</v>
      </c>
      <c r="AY75" s="139">
        <v>0</v>
      </c>
      <c r="AZ75" s="140">
        <v>147</v>
      </c>
      <c r="BA75" s="136">
        <v>1306</v>
      </c>
      <c r="BB75" s="137">
        <v>45</v>
      </c>
      <c r="BC75" s="137">
        <v>1261</v>
      </c>
      <c r="BD75" s="137">
        <v>0</v>
      </c>
      <c r="BE75" s="137">
        <v>0</v>
      </c>
      <c r="BF75" s="138">
        <v>1261</v>
      </c>
      <c r="BG75" s="139">
        <v>0</v>
      </c>
      <c r="BH75" s="140">
        <v>0</v>
      </c>
      <c r="BI75" s="136">
        <v>0</v>
      </c>
      <c r="BJ75" s="137">
        <v>0</v>
      </c>
      <c r="BK75" s="137">
        <v>0</v>
      </c>
      <c r="BL75" s="137">
        <v>0</v>
      </c>
      <c r="BM75" s="137">
        <v>0</v>
      </c>
      <c r="BN75" s="138">
        <v>0</v>
      </c>
      <c r="BO75" s="139">
        <v>0</v>
      </c>
      <c r="BP75" s="140">
        <v>0</v>
      </c>
      <c r="BQ75" s="136">
        <v>58631</v>
      </c>
      <c r="BR75" s="137">
        <v>3100</v>
      </c>
      <c r="BS75" s="137">
        <v>11888</v>
      </c>
      <c r="BT75" s="137">
        <v>0</v>
      </c>
      <c r="BU75" s="137">
        <v>0</v>
      </c>
      <c r="BV75" s="138">
        <v>11888</v>
      </c>
      <c r="BW75" s="139">
        <v>0</v>
      </c>
      <c r="BX75" s="140">
        <v>43643</v>
      </c>
      <c r="BY75" s="136">
        <v>691</v>
      </c>
      <c r="BZ75" s="137">
        <v>5</v>
      </c>
      <c r="CA75" s="137">
        <v>652</v>
      </c>
      <c r="CB75" s="137">
        <v>0</v>
      </c>
      <c r="CC75" s="137">
        <v>0</v>
      </c>
      <c r="CD75" s="138">
        <v>652</v>
      </c>
      <c r="CE75" s="139">
        <v>0</v>
      </c>
      <c r="CF75" s="140">
        <v>34</v>
      </c>
      <c r="CG75" s="141">
        <v>193186</v>
      </c>
      <c r="CH75" s="137">
        <v>7546</v>
      </c>
      <c r="CI75" s="137">
        <v>66354</v>
      </c>
      <c r="CJ75" s="137">
        <v>14097</v>
      </c>
      <c r="CK75" s="137">
        <v>0</v>
      </c>
      <c r="CL75" s="138">
        <v>80450</v>
      </c>
      <c r="CM75" s="139">
        <v>0</v>
      </c>
      <c r="CN75" s="142">
        <v>105189</v>
      </c>
    </row>
    <row r="76" spans="1:92" ht="18" customHeight="1" x14ac:dyDescent="0.15">
      <c r="A76" s="66"/>
      <c r="B76" s="247" t="s">
        <v>7</v>
      </c>
      <c r="C76" s="250" t="s">
        <v>28</v>
      </c>
      <c r="D76" s="196" t="s">
        <v>11</v>
      </c>
      <c r="E76" s="143">
        <v>160995</v>
      </c>
      <c r="F76" s="144">
        <v>17536</v>
      </c>
      <c r="G76" s="144">
        <v>13201</v>
      </c>
      <c r="H76" s="144">
        <v>448</v>
      </c>
      <c r="I76" s="144">
        <v>0</v>
      </c>
      <c r="J76" s="145">
        <v>13649</v>
      </c>
      <c r="K76" s="146">
        <v>0</v>
      </c>
      <c r="L76" s="147">
        <v>129810</v>
      </c>
      <c r="M76" s="143">
        <v>315844</v>
      </c>
      <c r="N76" s="144">
        <v>34424</v>
      </c>
      <c r="O76" s="144">
        <v>67353</v>
      </c>
      <c r="P76" s="144">
        <v>4368</v>
      </c>
      <c r="Q76" s="144">
        <v>0</v>
      </c>
      <c r="R76" s="145">
        <v>71721</v>
      </c>
      <c r="S76" s="146">
        <v>0</v>
      </c>
      <c r="T76" s="147">
        <v>209699</v>
      </c>
      <c r="U76" s="143">
        <v>813594</v>
      </c>
      <c r="V76" s="144">
        <v>112856</v>
      </c>
      <c r="W76" s="144">
        <v>81800</v>
      </c>
      <c r="X76" s="144">
        <v>181078</v>
      </c>
      <c r="Y76" s="144">
        <v>433</v>
      </c>
      <c r="Z76" s="145">
        <v>263311</v>
      </c>
      <c r="AA76" s="146">
        <v>846</v>
      </c>
      <c r="AB76" s="147">
        <v>437427</v>
      </c>
      <c r="AC76" s="143">
        <v>1132500</v>
      </c>
      <c r="AD76" s="144">
        <v>141918</v>
      </c>
      <c r="AE76" s="144">
        <v>231604</v>
      </c>
      <c r="AF76" s="144">
        <v>185722</v>
      </c>
      <c r="AG76" s="144">
        <v>71961</v>
      </c>
      <c r="AH76" s="145">
        <v>489287</v>
      </c>
      <c r="AI76" s="146">
        <v>73893</v>
      </c>
      <c r="AJ76" s="147">
        <v>501296</v>
      </c>
      <c r="AK76" s="148">
        <v>95912</v>
      </c>
      <c r="AL76" s="144">
        <v>13442</v>
      </c>
      <c r="AM76" s="144">
        <v>32281</v>
      </c>
      <c r="AN76" s="144">
        <v>16</v>
      </c>
      <c r="AO76" s="144">
        <v>0</v>
      </c>
      <c r="AP76" s="145">
        <v>32297</v>
      </c>
      <c r="AQ76" s="146">
        <v>0</v>
      </c>
      <c r="AR76" s="147">
        <v>50172</v>
      </c>
      <c r="AS76" s="143">
        <v>699073</v>
      </c>
      <c r="AT76" s="144">
        <v>75265</v>
      </c>
      <c r="AU76" s="144">
        <v>96369</v>
      </c>
      <c r="AV76" s="144">
        <v>33115</v>
      </c>
      <c r="AW76" s="144">
        <v>456</v>
      </c>
      <c r="AX76" s="145">
        <v>129939</v>
      </c>
      <c r="AY76" s="146">
        <v>0</v>
      </c>
      <c r="AZ76" s="147">
        <v>493868</v>
      </c>
      <c r="BA76" s="143">
        <v>1767071</v>
      </c>
      <c r="BB76" s="144">
        <v>168207</v>
      </c>
      <c r="BC76" s="144">
        <v>272027</v>
      </c>
      <c r="BD76" s="144">
        <v>60686</v>
      </c>
      <c r="BE76" s="144">
        <v>672</v>
      </c>
      <c r="BF76" s="145">
        <v>333386</v>
      </c>
      <c r="BG76" s="146">
        <v>0</v>
      </c>
      <c r="BH76" s="147">
        <v>1265478</v>
      </c>
      <c r="BI76" s="143">
        <v>100208</v>
      </c>
      <c r="BJ76" s="144">
        <v>16794</v>
      </c>
      <c r="BK76" s="144">
        <v>20533</v>
      </c>
      <c r="BL76" s="144">
        <v>64</v>
      </c>
      <c r="BM76" s="144">
        <v>0</v>
      </c>
      <c r="BN76" s="145">
        <v>20597</v>
      </c>
      <c r="BO76" s="146">
        <v>0</v>
      </c>
      <c r="BP76" s="147">
        <v>62817</v>
      </c>
      <c r="BQ76" s="143">
        <v>317540</v>
      </c>
      <c r="BR76" s="144">
        <v>42243</v>
      </c>
      <c r="BS76" s="144">
        <v>62415</v>
      </c>
      <c r="BT76" s="144">
        <v>8818</v>
      </c>
      <c r="BU76" s="144">
        <v>0</v>
      </c>
      <c r="BV76" s="145">
        <v>71233</v>
      </c>
      <c r="BW76" s="146">
        <v>0</v>
      </c>
      <c r="BX76" s="147">
        <v>204064</v>
      </c>
      <c r="BY76" s="143">
        <v>8673</v>
      </c>
      <c r="BZ76" s="144">
        <v>1879</v>
      </c>
      <c r="CA76" s="144">
        <v>3707</v>
      </c>
      <c r="CB76" s="144">
        <v>0</v>
      </c>
      <c r="CC76" s="144">
        <v>0</v>
      </c>
      <c r="CD76" s="145">
        <v>3707</v>
      </c>
      <c r="CE76" s="146">
        <v>0</v>
      </c>
      <c r="CF76" s="147">
        <v>3088</v>
      </c>
      <c r="CG76" s="148">
        <v>5411410</v>
      </c>
      <c r="CH76" s="144">
        <v>624564</v>
      </c>
      <c r="CI76" s="144">
        <v>881290</v>
      </c>
      <c r="CJ76" s="144">
        <v>474315</v>
      </c>
      <c r="CK76" s="144">
        <v>73522</v>
      </c>
      <c r="CL76" s="145">
        <v>1429127</v>
      </c>
      <c r="CM76" s="146">
        <v>74739</v>
      </c>
      <c r="CN76" s="149">
        <v>3357719</v>
      </c>
    </row>
    <row r="77" spans="1:92" ht="18" customHeight="1" x14ac:dyDescent="0.15">
      <c r="A77" s="66"/>
      <c r="B77" s="248"/>
      <c r="C77" s="251"/>
      <c r="D77" s="117" t="s">
        <v>3</v>
      </c>
      <c r="E77" s="143">
        <v>4308</v>
      </c>
      <c r="F77" s="144">
        <v>37</v>
      </c>
      <c r="G77" s="144">
        <v>0</v>
      </c>
      <c r="H77" s="144">
        <v>0</v>
      </c>
      <c r="I77" s="144">
        <v>0</v>
      </c>
      <c r="J77" s="145">
        <v>0</v>
      </c>
      <c r="K77" s="146">
        <v>0</v>
      </c>
      <c r="L77" s="147">
        <v>4271</v>
      </c>
      <c r="M77" s="143">
        <v>33264</v>
      </c>
      <c r="N77" s="144">
        <v>600</v>
      </c>
      <c r="O77" s="144">
        <v>0</v>
      </c>
      <c r="P77" s="144">
        <v>0</v>
      </c>
      <c r="Q77" s="144">
        <v>0</v>
      </c>
      <c r="R77" s="145">
        <v>0</v>
      </c>
      <c r="S77" s="146">
        <v>0</v>
      </c>
      <c r="T77" s="147">
        <v>32664</v>
      </c>
      <c r="U77" s="143">
        <v>363913</v>
      </c>
      <c r="V77" s="144">
        <v>22874</v>
      </c>
      <c r="W77" s="144">
        <v>9485</v>
      </c>
      <c r="X77" s="144">
        <v>3347</v>
      </c>
      <c r="Y77" s="144">
        <v>0</v>
      </c>
      <c r="Z77" s="145">
        <v>12832</v>
      </c>
      <c r="AA77" s="146">
        <v>0</v>
      </c>
      <c r="AB77" s="147">
        <v>328207</v>
      </c>
      <c r="AC77" s="143">
        <v>332763</v>
      </c>
      <c r="AD77" s="144">
        <v>16064</v>
      </c>
      <c r="AE77" s="144">
        <v>12464</v>
      </c>
      <c r="AF77" s="144">
        <v>0</v>
      </c>
      <c r="AG77" s="144">
        <v>33995</v>
      </c>
      <c r="AH77" s="145">
        <v>46459</v>
      </c>
      <c r="AI77" s="146">
        <v>0</v>
      </c>
      <c r="AJ77" s="147">
        <v>270239</v>
      </c>
      <c r="AK77" s="148">
        <v>1943</v>
      </c>
      <c r="AL77" s="144">
        <v>95</v>
      </c>
      <c r="AM77" s="144">
        <v>0</v>
      </c>
      <c r="AN77" s="144">
        <v>0</v>
      </c>
      <c r="AO77" s="144">
        <v>0</v>
      </c>
      <c r="AP77" s="145">
        <v>0</v>
      </c>
      <c r="AQ77" s="146">
        <v>0</v>
      </c>
      <c r="AR77" s="147">
        <v>1848</v>
      </c>
      <c r="AS77" s="143">
        <v>433970</v>
      </c>
      <c r="AT77" s="144">
        <v>21082</v>
      </c>
      <c r="AU77" s="144">
        <v>34459</v>
      </c>
      <c r="AV77" s="144">
        <v>9454</v>
      </c>
      <c r="AW77" s="144">
        <v>975</v>
      </c>
      <c r="AX77" s="145">
        <v>44888</v>
      </c>
      <c r="AY77" s="146">
        <v>0</v>
      </c>
      <c r="AZ77" s="147">
        <v>368000</v>
      </c>
      <c r="BA77" s="143">
        <v>329653</v>
      </c>
      <c r="BB77" s="144">
        <v>7803</v>
      </c>
      <c r="BC77" s="144">
        <v>68433</v>
      </c>
      <c r="BD77" s="144">
        <v>0</v>
      </c>
      <c r="BE77" s="144">
        <v>0</v>
      </c>
      <c r="BF77" s="145">
        <v>68433</v>
      </c>
      <c r="BG77" s="146">
        <v>0</v>
      </c>
      <c r="BH77" s="147">
        <v>253417</v>
      </c>
      <c r="BI77" s="143">
        <v>29332</v>
      </c>
      <c r="BJ77" s="144">
        <v>1560</v>
      </c>
      <c r="BK77" s="144">
        <v>82</v>
      </c>
      <c r="BL77" s="144">
        <v>0</v>
      </c>
      <c r="BM77" s="144">
        <v>0</v>
      </c>
      <c r="BN77" s="145">
        <v>82</v>
      </c>
      <c r="BO77" s="146">
        <v>0</v>
      </c>
      <c r="BP77" s="147">
        <v>27690</v>
      </c>
      <c r="BQ77" s="143">
        <v>104181</v>
      </c>
      <c r="BR77" s="144">
        <v>2884</v>
      </c>
      <c r="BS77" s="144">
        <v>443</v>
      </c>
      <c r="BT77" s="144">
        <v>6122</v>
      </c>
      <c r="BU77" s="144">
        <v>0</v>
      </c>
      <c r="BV77" s="145">
        <v>6565</v>
      </c>
      <c r="BW77" s="146">
        <v>0</v>
      </c>
      <c r="BX77" s="147">
        <v>94732</v>
      </c>
      <c r="BY77" s="143">
        <v>0</v>
      </c>
      <c r="BZ77" s="144">
        <v>0</v>
      </c>
      <c r="CA77" s="144">
        <v>0</v>
      </c>
      <c r="CB77" s="144">
        <v>0</v>
      </c>
      <c r="CC77" s="144">
        <v>0</v>
      </c>
      <c r="CD77" s="145">
        <v>0</v>
      </c>
      <c r="CE77" s="146">
        <v>0</v>
      </c>
      <c r="CF77" s="147">
        <v>0</v>
      </c>
      <c r="CG77" s="148">
        <v>1633327</v>
      </c>
      <c r="CH77" s="144">
        <v>72999</v>
      </c>
      <c r="CI77" s="144">
        <v>125366</v>
      </c>
      <c r="CJ77" s="144">
        <v>18923</v>
      </c>
      <c r="CK77" s="144">
        <v>34970</v>
      </c>
      <c r="CL77" s="145">
        <v>179259</v>
      </c>
      <c r="CM77" s="146">
        <v>0</v>
      </c>
      <c r="CN77" s="149">
        <v>1381068</v>
      </c>
    </row>
    <row r="78" spans="1:92" ht="18" customHeight="1" x14ac:dyDescent="0.15">
      <c r="A78" s="66"/>
      <c r="B78" s="248"/>
      <c r="C78" s="251"/>
      <c r="D78" s="195" t="s">
        <v>8</v>
      </c>
      <c r="E78" s="143">
        <v>31551</v>
      </c>
      <c r="F78" s="144">
        <v>1274</v>
      </c>
      <c r="G78" s="144">
        <v>3671</v>
      </c>
      <c r="H78" s="144">
        <v>0</v>
      </c>
      <c r="I78" s="144">
        <v>283</v>
      </c>
      <c r="J78" s="145">
        <v>3954</v>
      </c>
      <c r="K78" s="146">
        <v>0</v>
      </c>
      <c r="L78" s="147">
        <v>26323</v>
      </c>
      <c r="M78" s="143">
        <v>53812</v>
      </c>
      <c r="N78" s="144">
        <v>1897</v>
      </c>
      <c r="O78" s="144">
        <v>1259</v>
      </c>
      <c r="P78" s="144">
        <v>519</v>
      </c>
      <c r="Q78" s="144">
        <v>0</v>
      </c>
      <c r="R78" s="145">
        <v>1778</v>
      </c>
      <c r="S78" s="146">
        <v>0</v>
      </c>
      <c r="T78" s="147">
        <v>50137</v>
      </c>
      <c r="U78" s="143">
        <v>297704</v>
      </c>
      <c r="V78" s="144">
        <v>11807</v>
      </c>
      <c r="W78" s="144">
        <v>13741</v>
      </c>
      <c r="X78" s="144">
        <v>18843</v>
      </c>
      <c r="Y78" s="144">
        <v>1450</v>
      </c>
      <c r="Z78" s="145">
        <v>34034</v>
      </c>
      <c r="AA78" s="146">
        <v>195</v>
      </c>
      <c r="AB78" s="147">
        <v>251863</v>
      </c>
      <c r="AC78" s="143">
        <v>184454</v>
      </c>
      <c r="AD78" s="144">
        <v>7759</v>
      </c>
      <c r="AE78" s="144">
        <v>3</v>
      </c>
      <c r="AF78" s="144">
        <v>3541</v>
      </c>
      <c r="AG78" s="144">
        <v>525</v>
      </c>
      <c r="AH78" s="145">
        <v>4068</v>
      </c>
      <c r="AI78" s="146">
        <v>0</v>
      </c>
      <c r="AJ78" s="147">
        <v>172626</v>
      </c>
      <c r="AK78" s="148">
        <v>5289</v>
      </c>
      <c r="AL78" s="144">
        <v>199</v>
      </c>
      <c r="AM78" s="144">
        <v>102</v>
      </c>
      <c r="AN78" s="144">
        <v>0</v>
      </c>
      <c r="AO78" s="144">
        <v>0</v>
      </c>
      <c r="AP78" s="145">
        <v>102</v>
      </c>
      <c r="AQ78" s="146">
        <v>0</v>
      </c>
      <c r="AR78" s="147">
        <v>4988</v>
      </c>
      <c r="AS78" s="143">
        <v>90695</v>
      </c>
      <c r="AT78" s="144">
        <v>4290</v>
      </c>
      <c r="AU78" s="144">
        <v>5248</v>
      </c>
      <c r="AV78" s="144">
        <v>0</v>
      </c>
      <c r="AW78" s="144">
        <v>0</v>
      </c>
      <c r="AX78" s="145">
        <v>5248</v>
      </c>
      <c r="AY78" s="146">
        <v>0</v>
      </c>
      <c r="AZ78" s="147">
        <v>81157</v>
      </c>
      <c r="BA78" s="143">
        <v>56607</v>
      </c>
      <c r="BB78" s="144">
        <v>1953</v>
      </c>
      <c r="BC78" s="144">
        <v>4561</v>
      </c>
      <c r="BD78" s="144">
        <v>0</v>
      </c>
      <c r="BE78" s="144">
        <v>0</v>
      </c>
      <c r="BF78" s="145">
        <v>4561</v>
      </c>
      <c r="BG78" s="146">
        <v>0</v>
      </c>
      <c r="BH78" s="147">
        <v>50093</v>
      </c>
      <c r="BI78" s="143">
        <v>3178</v>
      </c>
      <c r="BJ78" s="144">
        <v>211</v>
      </c>
      <c r="BK78" s="144">
        <v>0</v>
      </c>
      <c r="BL78" s="144">
        <v>0</v>
      </c>
      <c r="BM78" s="144">
        <v>0</v>
      </c>
      <c r="BN78" s="145">
        <v>0</v>
      </c>
      <c r="BO78" s="146">
        <v>0</v>
      </c>
      <c r="BP78" s="147">
        <v>2967</v>
      </c>
      <c r="BQ78" s="143">
        <v>31387</v>
      </c>
      <c r="BR78" s="144">
        <v>2087</v>
      </c>
      <c r="BS78" s="144">
        <v>743</v>
      </c>
      <c r="BT78" s="144">
        <v>2213</v>
      </c>
      <c r="BU78" s="144">
        <v>0</v>
      </c>
      <c r="BV78" s="145">
        <v>2956</v>
      </c>
      <c r="BW78" s="146">
        <v>0</v>
      </c>
      <c r="BX78" s="147">
        <v>26344</v>
      </c>
      <c r="BY78" s="143">
        <v>3110</v>
      </c>
      <c r="BZ78" s="144">
        <v>185</v>
      </c>
      <c r="CA78" s="144">
        <v>536</v>
      </c>
      <c r="CB78" s="144">
        <v>0</v>
      </c>
      <c r="CC78" s="144">
        <v>0</v>
      </c>
      <c r="CD78" s="145">
        <v>536</v>
      </c>
      <c r="CE78" s="146">
        <v>0</v>
      </c>
      <c r="CF78" s="147">
        <v>2388</v>
      </c>
      <c r="CG78" s="148">
        <v>757787</v>
      </c>
      <c r="CH78" s="144">
        <v>31662</v>
      </c>
      <c r="CI78" s="144">
        <v>29864</v>
      </c>
      <c r="CJ78" s="144">
        <v>25116</v>
      </c>
      <c r="CK78" s="144">
        <v>2258</v>
      </c>
      <c r="CL78" s="145">
        <v>57237</v>
      </c>
      <c r="CM78" s="146">
        <v>195</v>
      </c>
      <c r="CN78" s="149">
        <v>668886</v>
      </c>
    </row>
    <row r="79" spans="1:92" ht="18" customHeight="1" x14ac:dyDescent="0.15">
      <c r="A79" s="66"/>
      <c r="B79" s="248"/>
      <c r="C79" s="251"/>
      <c r="D79" s="67" t="s">
        <v>1</v>
      </c>
      <c r="E79" s="150">
        <v>196854</v>
      </c>
      <c r="F79" s="144">
        <v>18847</v>
      </c>
      <c r="G79" s="144">
        <v>16872</v>
      </c>
      <c r="H79" s="144">
        <v>448</v>
      </c>
      <c r="I79" s="144">
        <v>283</v>
      </c>
      <c r="J79" s="145">
        <v>17603</v>
      </c>
      <c r="K79" s="146">
        <v>0</v>
      </c>
      <c r="L79" s="147">
        <v>160404</v>
      </c>
      <c r="M79" s="143">
        <v>402920</v>
      </c>
      <c r="N79" s="144">
        <v>36921</v>
      </c>
      <c r="O79" s="144">
        <v>68612</v>
      </c>
      <c r="P79" s="144">
        <v>4887</v>
      </c>
      <c r="Q79" s="144">
        <v>0</v>
      </c>
      <c r="R79" s="145">
        <v>73499</v>
      </c>
      <c r="S79" s="146">
        <v>0</v>
      </c>
      <c r="T79" s="147">
        <v>292500</v>
      </c>
      <c r="U79" s="143">
        <v>1475211</v>
      </c>
      <c r="V79" s="144">
        <v>147537</v>
      </c>
      <c r="W79" s="144">
        <v>105026</v>
      </c>
      <c r="X79" s="144">
        <v>203268</v>
      </c>
      <c r="Y79" s="144">
        <v>1883</v>
      </c>
      <c r="Z79" s="145">
        <v>310177</v>
      </c>
      <c r="AA79" s="146">
        <v>1041</v>
      </c>
      <c r="AB79" s="147">
        <v>1017497</v>
      </c>
      <c r="AC79" s="143">
        <v>1649717</v>
      </c>
      <c r="AD79" s="144">
        <v>165741</v>
      </c>
      <c r="AE79" s="144">
        <v>244071</v>
      </c>
      <c r="AF79" s="144">
        <v>189262</v>
      </c>
      <c r="AG79" s="144">
        <v>106481</v>
      </c>
      <c r="AH79" s="145">
        <v>539814</v>
      </c>
      <c r="AI79" s="146">
        <v>73893</v>
      </c>
      <c r="AJ79" s="147">
        <v>944161</v>
      </c>
      <c r="AK79" s="148">
        <v>103143</v>
      </c>
      <c r="AL79" s="144">
        <v>13735</v>
      </c>
      <c r="AM79" s="144">
        <v>32383</v>
      </c>
      <c r="AN79" s="144">
        <v>16</v>
      </c>
      <c r="AO79" s="144">
        <v>0</v>
      </c>
      <c r="AP79" s="145">
        <v>32399</v>
      </c>
      <c r="AQ79" s="146">
        <v>0</v>
      </c>
      <c r="AR79" s="147">
        <v>57008</v>
      </c>
      <c r="AS79" s="143">
        <v>1223738</v>
      </c>
      <c r="AT79" s="144">
        <v>100637</v>
      </c>
      <c r="AU79" s="144">
        <v>136077</v>
      </c>
      <c r="AV79" s="144">
        <v>42569</v>
      </c>
      <c r="AW79" s="144">
        <v>1431</v>
      </c>
      <c r="AX79" s="145">
        <v>180076</v>
      </c>
      <c r="AY79" s="146">
        <v>0</v>
      </c>
      <c r="AZ79" s="147">
        <v>943025</v>
      </c>
      <c r="BA79" s="143">
        <v>2153331</v>
      </c>
      <c r="BB79" s="144">
        <v>177963</v>
      </c>
      <c r="BC79" s="144">
        <v>345021</v>
      </c>
      <c r="BD79" s="144">
        <v>60686</v>
      </c>
      <c r="BE79" s="144">
        <v>672</v>
      </c>
      <c r="BF79" s="145">
        <v>406380</v>
      </c>
      <c r="BG79" s="146">
        <v>0</v>
      </c>
      <c r="BH79" s="147">
        <v>1568988</v>
      </c>
      <c r="BI79" s="143">
        <v>132718</v>
      </c>
      <c r="BJ79" s="144">
        <v>18565</v>
      </c>
      <c r="BK79" s="144">
        <v>20615</v>
      </c>
      <c r="BL79" s="144">
        <v>64</v>
      </c>
      <c r="BM79" s="144">
        <v>0</v>
      </c>
      <c r="BN79" s="145">
        <v>20679</v>
      </c>
      <c r="BO79" s="146">
        <v>0</v>
      </c>
      <c r="BP79" s="147">
        <v>93474</v>
      </c>
      <c r="BQ79" s="143">
        <v>453108</v>
      </c>
      <c r="BR79" s="144">
        <v>47214</v>
      </c>
      <c r="BS79" s="144">
        <v>63601</v>
      </c>
      <c r="BT79" s="144">
        <v>17153</v>
      </c>
      <c r="BU79" s="144">
        <v>0</v>
      </c>
      <c r="BV79" s="145">
        <v>80754</v>
      </c>
      <c r="BW79" s="146">
        <v>0</v>
      </c>
      <c r="BX79" s="147">
        <v>325140</v>
      </c>
      <c r="BY79" s="143">
        <v>11783</v>
      </c>
      <c r="BZ79" s="144">
        <v>2064</v>
      </c>
      <c r="CA79" s="144">
        <v>4243</v>
      </c>
      <c r="CB79" s="144">
        <v>0</v>
      </c>
      <c r="CC79" s="144">
        <v>0</v>
      </c>
      <c r="CD79" s="145">
        <v>4243</v>
      </c>
      <c r="CE79" s="146">
        <v>0</v>
      </c>
      <c r="CF79" s="147">
        <v>5476</v>
      </c>
      <c r="CG79" s="148">
        <v>7802523</v>
      </c>
      <c r="CH79" s="144">
        <v>729224</v>
      </c>
      <c r="CI79" s="144">
        <v>1036521</v>
      </c>
      <c r="CJ79" s="144">
        <v>518353</v>
      </c>
      <c r="CK79" s="144">
        <v>110750</v>
      </c>
      <c r="CL79" s="145">
        <v>1665624</v>
      </c>
      <c r="CM79" s="146">
        <v>74934</v>
      </c>
      <c r="CN79" s="149">
        <v>5407673</v>
      </c>
    </row>
    <row r="80" spans="1:92" ht="18" customHeight="1" x14ac:dyDescent="0.15">
      <c r="A80" s="66"/>
      <c r="B80" s="248"/>
      <c r="C80" s="252"/>
      <c r="D80" s="68" t="s">
        <v>66</v>
      </c>
      <c r="E80" s="155">
        <v>32433</v>
      </c>
      <c r="F80" s="156" t="s">
        <v>33</v>
      </c>
      <c r="G80" s="156" t="s">
        <v>33</v>
      </c>
      <c r="H80" s="156" t="s">
        <v>33</v>
      </c>
      <c r="I80" s="156" t="s">
        <v>33</v>
      </c>
      <c r="J80" s="179" t="s">
        <v>33</v>
      </c>
      <c r="K80" s="180" t="s">
        <v>33</v>
      </c>
      <c r="L80" s="159" t="s">
        <v>33</v>
      </c>
      <c r="M80" s="155">
        <v>137746</v>
      </c>
      <c r="N80" s="156" t="s">
        <v>33</v>
      </c>
      <c r="O80" s="156" t="s">
        <v>33</v>
      </c>
      <c r="P80" s="156" t="s">
        <v>33</v>
      </c>
      <c r="Q80" s="156" t="s">
        <v>33</v>
      </c>
      <c r="R80" s="179" t="s">
        <v>33</v>
      </c>
      <c r="S80" s="180" t="s">
        <v>33</v>
      </c>
      <c r="T80" s="159" t="s">
        <v>33</v>
      </c>
      <c r="U80" s="155">
        <v>589954</v>
      </c>
      <c r="V80" s="156" t="s">
        <v>33</v>
      </c>
      <c r="W80" s="156" t="s">
        <v>33</v>
      </c>
      <c r="X80" s="156" t="s">
        <v>33</v>
      </c>
      <c r="Y80" s="156" t="s">
        <v>33</v>
      </c>
      <c r="Z80" s="179" t="s">
        <v>33</v>
      </c>
      <c r="AA80" s="180" t="s">
        <v>33</v>
      </c>
      <c r="AB80" s="159" t="s">
        <v>33</v>
      </c>
      <c r="AC80" s="155">
        <v>488489</v>
      </c>
      <c r="AD80" s="156" t="s">
        <v>33</v>
      </c>
      <c r="AE80" s="156" t="s">
        <v>33</v>
      </c>
      <c r="AF80" s="156" t="s">
        <v>33</v>
      </c>
      <c r="AG80" s="156" t="s">
        <v>33</v>
      </c>
      <c r="AH80" s="179" t="s">
        <v>33</v>
      </c>
      <c r="AI80" s="180" t="s">
        <v>33</v>
      </c>
      <c r="AJ80" s="159" t="s">
        <v>33</v>
      </c>
      <c r="AK80" s="160">
        <v>82443</v>
      </c>
      <c r="AL80" s="156" t="s">
        <v>33</v>
      </c>
      <c r="AM80" s="156" t="s">
        <v>33</v>
      </c>
      <c r="AN80" s="156" t="s">
        <v>33</v>
      </c>
      <c r="AO80" s="156" t="s">
        <v>33</v>
      </c>
      <c r="AP80" s="179" t="s">
        <v>33</v>
      </c>
      <c r="AQ80" s="180" t="s">
        <v>33</v>
      </c>
      <c r="AR80" s="159" t="s">
        <v>33</v>
      </c>
      <c r="AS80" s="155">
        <v>355937</v>
      </c>
      <c r="AT80" s="156" t="s">
        <v>33</v>
      </c>
      <c r="AU80" s="156" t="s">
        <v>33</v>
      </c>
      <c r="AV80" s="156" t="s">
        <v>33</v>
      </c>
      <c r="AW80" s="156" t="s">
        <v>33</v>
      </c>
      <c r="AX80" s="179" t="s">
        <v>33</v>
      </c>
      <c r="AY80" s="180" t="s">
        <v>33</v>
      </c>
      <c r="AZ80" s="159" t="s">
        <v>33</v>
      </c>
      <c r="BA80" s="155">
        <v>517023</v>
      </c>
      <c r="BB80" s="156" t="s">
        <v>33</v>
      </c>
      <c r="BC80" s="156" t="s">
        <v>33</v>
      </c>
      <c r="BD80" s="156" t="s">
        <v>33</v>
      </c>
      <c r="BE80" s="156" t="s">
        <v>33</v>
      </c>
      <c r="BF80" s="179" t="s">
        <v>33</v>
      </c>
      <c r="BG80" s="180" t="s">
        <v>33</v>
      </c>
      <c r="BH80" s="159" t="s">
        <v>33</v>
      </c>
      <c r="BI80" s="155">
        <v>100281</v>
      </c>
      <c r="BJ80" s="156" t="s">
        <v>33</v>
      </c>
      <c r="BK80" s="156" t="s">
        <v>33</v>
      </c>
      <c r="BL80" s="156" t="s">
        <v>33</v>
      </c>
      <c r="BM80" s="156" t="s">
        <v>33</v>
      </c>
      <c r="BN80" s="179" t="s">
        <v>33</v>
      </c>
      <c r="BO80" s="180" t="s">
        <v>33</v>
      </c>
      <c r="BP80" s="159" t="s">
        <v>33</v>
      </c>
      <c r="BQ80" s="155">
        <v>-59384</v>
      </c>
      <c r="BR80" s="156" t="s">
        <v>33</v>
      </c>
      <c r="BS80" s="156" t="s">
        <v>33</v>
      </c>
      <c r="BT80" s="156" t="s">
        <v>33</v>
      </c>
      <c r="BU80" s="156" t="s">
        <v>33</v>
      </c>
      <c r="BV80" s="179" t="s">
        <v>33</v>
      </c>
      <c r="BW80" s="180" t="s">
        <v>33</v>
      </c>
      <c r="BX80" s="159" t="s">
        <v>33</v>
      </c>
      <c r="BY80" s="155">
        <v>5002</v>
      </c>
      <c r="BZ80" s="156" t="s">
        <v>33</v>
      </c>
      <c r="CA80" s="156" t="s">
        <v>33</v>
      </c>
      <c r="CB80" s="156" t="s">
        <v>33</v>
      </c>
      <c r="CC80" s="156" t="s">
        <v>33</v>
      </c>
      <c r="CD80" s="179" t="s">
        <v>33</v>
      </c>
      <c r="CE80" s="180" t="s">
        <v>33</v>
      </c>
      <c r="CF80" s="159" t="s">
        <v>33</v>
      </c>
      <c r="CG80" s="160">
        <v>2249924</v>
      </c>
      <c r="CH80" s="156" t="s">
        <v>33</v>
      </c>
      <c r="CI80" s="156" t="s">
        <v>33</v>
      </c>
      <c r="CJ80" s="156" t="s">
        <v>33</v>
      </c>
      <c r="CK80" s="156" t="s">
        <v>33</v>
      </c>
      <c r="CL80" s="179" t="s">
        <v>33</v>
      </c>
      <c r="CM80" s="180" t="s">
        <v>33</v>
      </c>
      <c r="CN80" s="161" t="s">
        <v>33</v>
      </c>
    </row>
    <row r="81" spans="1:92" ht="18" customHeight="1" x14ac:dyDescent="0.15">
      <c r="A81" s="66"/>
      <c r="B81" s="248"/>
      <c r="C81" s="250" t="s">
        <v>29</v>
      </c>
      <c r="D81" s="69" t="s">
        <v>24</v>
      </c>
      <c r="E81" s="162">
        <v>119808</v>
      </c>
      <c r="F81" s="181" t="s">
        <v>33</v>
      </c>
      <c r="G81" s="181" t="s">
        <v>33</v>
      </c>
      <c r="H81" s="181" t="s">
        <v>33</v>
      </c>
      <c r="I81" s="181" t="s">
        <v>33</v>
      </c>
      <c r="J81" s="182" t="s">
        <v>33</v>
      </c>
      <c r="K81" s="180" t="s">
        <v>33</v>
      </c>
      <c r="L81" s="183" t="s">
        <v>33</v>
      </c>
      <c r="M81" s="162">
        <v>44555</v>
      </c>
      <c r="N81" s="181" t="s">
        <v>33</v>
      </c>
      <c r="O81" s="181" t="s">
        <v>33</v>
      </c>
      <c r="P81" s="181" t="s">
        <v>33</v>
      </c>
      <c r="Q81" s="181" t="s">
        <v>33</v>
      </c>
      <c r="R81" s="182" t="s">
        <v>33</v>
      </c>
      <c r="S81" s="180" t="s">
        <v>33</v>
      </c>
      <c r="T81" s="183" t="s">
        <v>33</v>
      </c>
      <c r="U81" s="162">
        <v>62686</v>
      </c>
      <c r="V81" s="181" t="s">
        <v>33</v>
      </c>
      <c r="W81" s="181" t="s">
        <v>33</v>
      </c>
      <c r="X81" s="181" t="s">
        <v>33</v>
      </c>
      <c r="Y81" s="181" t="s">
        <v>33</v>
      </c>
      <c r="Z81" s="182" t="s">
        <v>33</v>
      </c>
      <c r="AA81" s="180" t="s">
        <v>33</v>
      </c>
      <c r="AB81" s="183" t="s">
        <v>33</v>
      </c>
      <c r="AC81" s="162">
        <v>588448</v>
      </c>
      <c r="AD81" s="181" t="s">
        <v>33</v>
      </c>
      <c r="AE81" s="181" t="s">
        <v>33</v>
      </c>
      <c r="AF81" s="181" t="s">
        <v>33</v>
      </c>
      <c r="AG81" s="181" t="s">
        <v>33</v>
      </c>
      <c r="AH81" s="182" t="s">
        <v>33</v>
      </c>
      <c r="AI81" s="180" t="s">
        <v>33</v>
      </c>
      <c r="AJ81" s="183" t="s">
        <v>33</v>
      </c>
      <c r="AK81" s="163">
        <v>15781</v>
      </c>
      <c r="AL81" s="181" t="s">
        <v>33</v>
      </c>
      <c r="AM81" s="181" t="s">
        <v>33</v>
      </c>
      <c r="AN81" s="181" t="s">
        <v>33</v>
      </c>
      <c r="AO81" s="181" t="s">
        <v>33</v>
      </c>
      <c r="AP81" s="182" t="s">
        <v>33</v>
      </c>
      <c r="AQ81" s="180" t="s">
        <v>33</v>
      </c>
      <c r="AR81" s="183" t="s">
        <v>33</v>
      </c>
      <c r="AS81" s="162">
        <v>234409</v>
      </c>
      <c r="AT81" s="181" t="s">
        <v>33</v>
      </c>
      <c r="AU81" s="181" t="s">
        <v>33</v>
      </c>
      <c r="AV81" s="181" t="s">
        <v>33</v>
      </c>
      <c r="AW81" s="181" t="s">
        <v>33</v>
      </c>
      <c r="AX81" s="182" t="s">
        <v>33</v>
      </c>
      <c r="AY81" s="180" t="s">
        <v>33</v>
      </c>
      <c r="AZ81" s="183" t="s">
        <v>33</v>
      </c>
      <c r="BA81" s="162">
        <v>756589</v>
      </c>
      <c r="BB81" s="181" t="s">
        <v>33</v>
      </c>
      <c r="BC81" s="181" t="s">
        <v>33</v>
      </c>
      <c r="BD81" s="181" t="s">
        <v>33</v>
      </c>
      <c r="BE81" s="181" t="s">
        <v>33</v>
      </c>
      <c r="BF81" s="182" t="s">
        <v>33</v>
      </c>
      <c r="BG81" s="180" t="s">
        <v>33</v>
      </c>
      <c r="BH81" s="183" t="s">
        <v>33</v>
      </c>
      <c r="BI81" s="162">
        <v>49233</v>
      </c>
      <c r="BJ81" s="181" t="s">
        <v>33</v>
      </c>
      <c r="BK81" s="181" t="s">
        <v>33</v>
      </c>
      <c r="BL81" s="181" t="s">
        <v>33</v>
      </c>
      <c r="BM81" s="181" t="s">
        <v>33</v>
      </c>
      <c r="BN81" s="182" t="s">
        <v>33</v>
      </c>
      <c r="BO81" s="180" t="s">
        <v>33</v>
      </c>
      <c r="BP81" s="183" t="s">
        <v>33</v>
      </c>
      <c r="BQ81" s="162">
        <v>49625</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1921134</v>
      </c>
      <c r="CH81" s="181" t="s">
        <v>33</v>
      </c>
      <c r="CI81" s="181" t="s">
        <v>33</v>
      </c>
      <c r="CJ81" s="181" t="s">
        <v>33</v>
      </c>
      <c r="CK81" s="181" t="s">
        <v>33</v>
      </c>
      <c r="CL81" s="182" t="s">
        <v>33</v>
      </c>
      <c r="CM81" s="180" t="s">
        <v>33</v>
      </c>
      <c r="CN81" s="184" t="s">
        <v>33</v>
      </c>
    </row>
    <row r="82" spans="1:92" ht="18" customHeight="1" x14ac:dyDescent="0.15">
      <c r="A82" s="66"/>
      <c r="B82" s="248"/>
      <c r="C82" s="251"/>
      <c r="D82" s="69" t="s">
        <v>30</v>
      </c>
      <c r="E82" s="162">
        <v>1395</v>
      </c>
      <c r="F82" s="181" t="s">
        <v>33</v>
      </c>
      <c r="G82" s="181" t="s">
        <v>33</v>
      </c>
      <c r="H82" s="181" t="s">
        <v>33</v>
      </c>
      <c r="I82" s="181" t="s">
        <v>33</v>
      </c>
      <c r="J82" s="182" t="s">
        <v>33</v>
      </c>
      <c r="K82" s="180" t="s">
        <v>33</v>
      </c>
      <c r="L82" s="183" t="s">
        <v>33</v>
      </c>
      <c r="M82" s="162">
        <v>6281</v>
      </c>
      <c r="N82" s="181" t="s">
        <v>33</v>
      </c>
      <c r="O82" s="181" t="s">
        <v>33</v>
      </c>
      <c r="P82" s="181" t="s">
        <v>33</v>
      </c>
      <c r="Q82" s="181" t="s">
        <v>33</v>
      </c>
      <c r="R82" s="182" t="s">
        <v>33</v>
      </c>
      <c r="S82" s="180" t="s">
        <v>33</v>
      </c>
      <c r="T82" s="183" t="s">
        <v>33</v>
      </c>
      <c r="U82" s="162">
        <v>119854</v>
      </c>
      <c r="V82" s="181" t="s">
        <v>33</v>
      </c>
      <c r="W82" s="181" t="s">
        <v>33</v>
      </c>
      <c r="X82" s="181" t="s">
        <v>33</v>
      </c>
      <c r="Y82" s="181" t="s">
        <v>33</v>
      </c>
      <c r="Z82" s="182" t="s">
        <v>33</v>
      </c>
      <c r="AA82" s="180" t="s">
        <v>33</v>
      </c>
      <c r="AB82" s="183" t="s">
        <v>33</v>
      </c>
      <c r="AC82" s="162">
        <v>24280</v>
      </c>
      <c r="AD82" s="181" t="s">
        <v>33</v>
      </c>
      <c r="AE82" s="181" t="s">
        <v>33</v>
      </c>
      <c r="AF82" s="181" t="s">
        <v>33</v>
      </c>
      <c r="AG82" s="181" t="s">
        <v>33</v>
      </c>
      <c r="AH82" s="182" t="s">
        <v>33</v>
      </c>
      <c r="AI82" s="180" t="s">
        <v>33</v>
      </c>
      <c r="AJ82" s="183" t="s">
        <v>33</v>
      </c>
      <c r="AK82" s="163">
        <v>4732</v>
      </c>
      <c r="AL82" s="181" t="s">
        <v>33</v>
      </c>
      <c r="AM82" s="181" t="s">
        <v>33</v>
      </c>
      <c r="AN82" s="181" t="s">
        <v>33</v>
      </c>
      <c r="AO82" s="181" t="s">
        <v>33</v>
      </c>
      <c r="AP82" s="182" t="s">
        <v>33</v>
      </c>
      <c r="AQ82" s="180" t="s">
        <v>33</v>
      </c>
      <c r="AR82" s="183" t="s">
        <v>33</v>
      </c>
      <c r="AS82" s="162">
        <v>5717</v>
      </c>
      <c r="AT82" s="181" t="s">
        <v>33</v>
      </c>
      <c r="AU82" s="181" t="s">
        <v>33</v>
      </c>
      <c r="AV82" s="181" t="s">
        <v>33</v>
      </c>
      <c r="AW82" s="181" t="s">
        <v>33</v>
      </c>
      <c r="AX82" s="182" t="s">
        <v>33</v>
      </c>
      <c r="AY82" s="180" t="s">
        <v>33</v>
      </c>
      <c r="AZ82" s="183" t="s">
        <v>33</v>
      </c>
      <c r="BA82" s="162">
        <v>63936</v>
      </c>
      <c r="BB82" s="181" t="s">
        <v>33</v>
      </c>
      <c r="BC82" s="181" t="s">
        <v>33</v>
      </c>
      <c r="BD82" s="181" t="s">
        <v>33</v>
      </c>
      <c r="BE82" s="181" t="s">
        <v>33</v>
      </c>
      <c r="BF82" s="182" t="s">
        <v>33</v>
      </c>
      <c r="BG82" s="180" t="s">
        <v>33</v>
      </c>
      <c r="BH82" s="183" t="s">
        <v>33</v>
      </c>
      <c r="BI82" s="162">
        <v>5231</v>
      </c>
      <c r="BJ82" s="181" t="s">
        <v>33</v>
      </c>
      <c r="BK82" s="181" t="s">
        <v>33</v>
      </c>
      <c r="BL82" s="181" t="s">
        <v>33</v>
      </c>
      <c r="BM82" s="181" t="s">
        <v>33</v>
      </c>
      <c r="BN82" s="182" t="s">
        <v>33</v>
      </c>
      <c r="BO82" s="180" t="s">
        <v>33</v>
      </c>
      <c r="BP82" s="183" t="s">
        <v>33</v>
      </c>
      <c r="BQ82" s="162">
        <v>3300</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234726</v>
      </c>
      <c r="CH82" s="181" t="s">
        <v>33</v>
      </c>
      <c r="CI82" s="181" t="s">
        <v>33</v>
      </c>
      <c r="CJ82" s="181" t="s">
        <v>33</v>
      </c>
      <c r="CK82" s="181" t="s">
        <v>33</v>
      </c>
      <c r="CL82" s="182" t="s">
        <v>33</v>
      </c>
      <c r="CM82" s="180" t="s">
        <v>33</v>
      </c>
      <c r="CN82" s="184" t="s">
        <v>33</v>
      </c>
    </row>
    <row r="83" spans="1:92" ht="18" customHeight="1" x14ac:dyDescent="0.15">
      <c r="A83" s="66"/>
      <c r="B83" s="248"/>
      <c r="C83" s="251"/>
      <c r="D83" s="69" t="s">
        <v>25</v>
      </c>
      <c r="E83" s="162">
        <v>24849</v>
      </c>
      <c r="F83" s="181" t="s">
        <v>33</v>
      </c>
      <c r="G83" s="181" t="s">
        <v>33</v>
      </c>
      <c r="H83" s="181" t="s">
        <v>33</v>
      </c>
      <c r="I83" s="181" t="s">
        <v>33</v>
      </c>
      <c r="J83" s="182" t="s">
        <v>33</v>
      </c>
      <c r="K83" s="180" t="s">
        <v>33</v>
      </c>
      <c r="L83" s="183" t="s">
        <v>33</v>
      </c>
      <c r="M83" s="162">
        <v>29468</v>
      </c>
      <c r="N83" s="181" t="s">
        <v>33</v>
      </c>
      <c r="O83" s="181" t="s">
        <v>33</v>
      </c>
      <c r="P83" s="181" t="s">
        <v>33</v>
      </c>
      <c r="Q83" s="181" t="s">
        <v>33</v>
      </c>
      <c r="R83" s="182" t="s">
        <v>33</v>
      </c>
      <c r="S83" s="180" t="s">
        <v>33</v>
      </c>
      <c r="T83" s="183" t="s">
        <v>33</v>
      </c>
      <c r="U83" s="162">
        <v>292592</v>
      </c>
      <c r="V83" s="181" t="s">
        <v>33</v>
      </c>
      <c r="W83" s="181" t="s">
        <v>33</v>
      </c>
      <c r="X83" s="181" t="s">
        <v>33</v>
      </c>
      <c r="Y83" s="181" t="s">
        <v>33</v>
      </c>
      <c r="Z83" s="182" t="s">
        <v>33</v>
      </c>
      <c r="AA83" s="180" t="s">
        <v>33</v>
      </c>
      <c r="AB83" s="183" t="s">
        <v>33</v>
      </c>
      <c r="AC83" s="162">
        <v>325150</v>
      </c>
      <c r="AD83" s="181" t="s">
        <v>33</v>
      </c>
      <c r="AE83" s="181" t="s">
        <v>33</v>
      </c>
      <c r="AF83" s="181" t="s">
        <v>33</v>
      </c>
      <c r="AG83" s="181" t="s">
        <v>33</v>
      </c>
      <c r="AH83" s="182" t="s">
        <v>33</v>
      </c>
      <c r="AI83" s="180" t="s">
        <v>33</v>
      </c>
      <c r="AJ83" s="183" t="s">
        <v>33</v>
      </c>
      <c r="AK83" s="163">
        <v>37438</v>
      </c>
      <c r="AL83" s="181" t="s">
        <v>33</v>
      </c>
      <c r="AM83" s="181" t="s">
        <v>33</v>
      </c>
      <c r="AN83" s="181" t="s">
        <v>33</v>
      </c>
      <c r="AO83" s="181" t="s">
        <v>33</v>
      </c>
      <c r="AP83" s="182" t="s">
        <v>33</v>
      </c>
      <c r="AQ83" s="180" t="s">
        <v>33</v>
      </c>
      <c r="AR83" s="183" t="s">
        <v>33</v>
      </c>
      <c r="AS83" s="162">
        <v>35268</v>
      </c>
      <c r="AT83" s="181" t="s">
        <v>33</v>
      </c>
      <c r="AU83" s="181" t="s">
        <v>33</v>
      </c>
      <c r="AV83" s="181" t="s">
        <v>33</v>
      </c>
      <c r="AW83" s="181" t="s">
        <v>33</v>
      </c>
      <c r="AX83" s="182" t="s">
        <v>33</v>
      </c>
      <c r="AY83" s="180" t="s">
        <v>33</v>
      </c>
      <c r="AZ83" s="183" t="s">
        <v>33</v>
      </c>
      <c r="BA83" s="162">
        <v>137087</v>
      </c>
      <c r="BB83" s="181" t="s">
        <v>33</v>
      </c>
      <c r="BC83" s="181" t="s">
        <v>33</v>
      </c>
      <c r="BD83" s="181" t="s">
        <v>33</v>
      </c>
      <c r="BE83" s="181" t="s">
        <v>33</v>
      </c>
      <c r="BF83" s="182" t="s">
        <v>33</v>
      </c>
      <c r="BG83" s="180" t="s">
        <v>33</v>
      </c>
      <c r="BH83" s="183" t="s">
        <v>33</v>
      </c>
      <c r="BI83" s="162">
        <v>14268</v>
      </c>
      <c r="BJ83" s="181" t="s">
        <v>33</v>
      </c>
      <c r="BK83" s="181" t="s">
        <v>33</v>
      </c>
      <c r="BL83" s="181" t="s">
        <v>33</v>
      </c>
      <c r="BM83" s="181" t="s">
        <v>33</v>
      </c>
      <c r="BN83" s="182" t="s">
        <v>33</v>
      </c>
      <c r="BO83" s="180" t="s">
        <v>33</v>
      </c>
      <c r="BP83" s="183" t="s">
        <v>33</v>
      </c>
      <c r="BQ83" s="162">
        <v>76108</v>
      </c>
      <c r="BR83" s="181" t="s">
        <v>33</v>
      </c>
      <c r="BS83" s="181" t="s">
        <v>33</v>
      </c>
      <c r="BT83" s="181" t="s">
        <v>33</v>
      </c>
      <c r="BU83" s="181" t="s">
        <v>33</v>
      </c>
      <c r="BV83" s="182" t="s">
        <v>33</v>
      </c>
      <c r="BW83" s="180" t="s">
        <v>33</v>
      </c>
      <c r="BX83" s="183" t="s">
        <v>33</v>
      </c>
      <c r="BY83" s="162">
        <v>1948</v>
      </c>
      <c r="BZ83" s="181" t="s">
        <v>33</v>
      </c>
      <c r="CA83" s="181" t="s">
        <v>33</v>
      </c>
      <c r="CB83" s="181" t="s">
        <v>33</v>
      </c>
      <c r="CC83" s="181" t="s">
        <v>33</v>
      </c>
      <c r="CD83" s="182" t="s">
        <v>33</v>
      </c>
      <c r="CE83" s="180" t="s">
        <v>33</v>
      </c>
      <c r="CF83" s="183" t="s">
        <v>33</v>
      </c>
      <c r="CG83" s="163">
        <v>974176</v>
      </c>
      <c r="CH83" s="181" t="s">
        <v>33</v>
      </c>
      <c r="CI83" s="181" t="s">
        <v>33</v>
      </c>
      <c r="CJ83" s="181" t="s">
        <v>33</v>
      </c>
      <c r="CK83" s="181" t="s">
        <v>33</v>
      </c>
      <c r="CL83" s="182" t="s">
        <v>33</v>
      </c>
      <c r="CM83" s="180" t="s">
        <v>33</v>
      </c>
      <c r="CN83" s="184" t="s">
        <v>33</v>
      </c>
    </row>
    <row r="84" spans="1:92" ht="18" customHeight="1" x14ac:dyDescent="0.15">
      <c r="A84" s="66"/>
      <c r="B84" s="248"/>
      <c r="C84" s="251"/>
      <c r="D84" s="69" t="s">
        <v>31</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625</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897</v>
      </c>
      <c r="AL84" s="181" t="s">
        <v>33</v>
      </c>
      <c r="AM84" s="181" t="s">
        <v>33</v>
      </c>
      <c r="AN84" s="181" t="s">
        <v>33</v>
      </c>
      <c r="AO84" s="181" t="s">
        <v>33</v>
      </c>
      <c r="AP84" s="182" t="s">
        <v>33</v>
      </c>
      <c r="AQ84" s="180" t="s">
        <v>33</v>
      </c>
      <c r="AR84" s="183" t="s">
        <v>33</v>
      </c>
      <c r="AS84" s="162">
        <v>20790</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49</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22361</v>
      </c>
      <c r="CH84" s="181" t="s">
        <v>33</v>
      </c>
      <c r="CI84" s="181" t="s">
        <v>33</v>
      </c>
      <c r="CJ84" s="181" t="s">
        <v>33</v>
      </c>
      <c r="CK84" s="181" t="s">
        <v>33</v>
      </c>
      <c r="CL84" s="182" t="s">
        <v>33</v>
      </c>
      <c r="CM84" s="180" t="s">
        <v>33</v>
      </c>
      <c r="CN84" s="184" t="s">
        <v>33</v>
      </c>
    </row>
    <row r="85" spans="1:92" ht="18" customHeight="1" x14ac:dyDescent="0.15">
      <c r="A85" s="66">
        <v>7</v>
      </c>
      <c r="B85" s="248"/>
      <c r="C85" s="251"/>
      <c r="D85" s="69" t="s">
        <v>26</v>
      </c>
      <c r="E85" s="162">
        <v>7266</v>
      </c>
      <c r="F85" s="181" t="s">
        <v>33</v>
      </c>
      <c r="G85" s="181" t="s">
        <v>33</v>
      </c>
      <c r="H85" s="181" t="s">
        <v>33</v>
      </c>
      <c r="I85" s="181" t="s">
        <v>33</v>
      </c>
      <c r="J85" s="182" t="s">
        <v>33</v>
      </c>
      <c r="K85" s="180" t="s">
        <v>33</v>
      </c>
      <c r="L85" s="183" t="s">
        <v>33</v>
      </c>
      <c r="M85" s="162">
        <v>122476</v>
      </c>
      <c r="N85" s="181" t="s">
        <v>33</v>
      </c>
      <c r="O85" s="181" t="s">
        <v>33</v>
      </c>
      <c r="P85" s="181" t="s">
        <v>33</v>
      </c>
      <c r="Q85" s="181" t="s">
        <v>33</v>
      </c>
      <c r="R85" s="182" t="s">
        <v>33</v>
      </c>
      <c r="S85" s="180" t="s">
        <v>33</v>
      </c>
      <c r="T85" s="183" t="s">
        <v>33</v>
      </c>
      <c r="U85" s="162">
        <v>706959</v>
      </c>
      <c r="V85" s="181" t="s">
        <v>33</v>
      </c>
      <c r="W85" s="181" t="s">
        <v>33</v>
      </c>
      <c r="X85" s="181" t="s">
        <v>33</v>
      </c>
      <c r="Y85" s="181" t="s">
        <v>33</v>
      </c>
      <c r="Z85" s="182" t="s">
        <v>33</v>
      </c>
      <c r="AA85" s="180" t="s">
        <v>33</v>
      </c>
      <c r="AB85" s="183" t="s">
        <v>33</v>
      </c>
      <c r="AC85" s="162">
        <v>499528</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569821</v>
      </c>
      <c r="AT85" s="181" t="s">
        <v>33</v>
      </c>
      <c r="AU85" s="181" t="s">
        <v>33</v>
      </c>
      <c r="AV85" s="181" t="s">
        <v>33</v>
      </c>
      <c r="AW85" s="181" t="s">
        <v>33</v>
      </c>
      <c r="AX85" s="182" t="s">
        <v>33</v>
      </c>
      <c r="AY85" s="180" t="s">
        <v>33</v>
      </c>
      <c r="AZ85" s="183" t="s">
        <v>33</v>
      </c>
      <c r="BA85" s="162">
        <v>1032754</v>
      </c>
      <c r="BB85" s="181" t="s">
        <v>33</v>
      </c>
      <c r="BC85" s="181" t="s">
        <v>33</v>
      </c>
      <c r="BD85" s="181" t="s">
        <v>33</v>
      </c>
      <c r="BE85" s="181" t="s">
        <v>33</v>
      </c>
      <c r="BF85" s="182" t="s">
        <v>33</v>
      </c>
      <c r="BG85" s="180" t="s">
        <v>33</v>
      </c>
      <c r="BH85" s="183" t="s">
        <v>33</v>
      </c>
      <c r="BI85" s="162">
        <v>27779</v>
      </c>
      <c r="BJ85" s="181" t="s">
        <v>33</v>
      </c>
      <c r="BK85" s="181" t="s">
        <v>33</v>
      </c>
      <c r="BL85" s="181" t="s">
        <v>33</v>
      </c>
      <c r="BM85" s="181" t="s">
        <v>33</v>
      </c>
      <c r="BN85" s="182" t="s">
        <v>33</v>
      </c>
      <c r="BO85" s="180" t="s">
        <v>33</v>
      </c>
      <c r="BP85" s="183" t="s">
        <v>33</v>
      </c>
      <c r="BQ85" s="162">
        <v>116225</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3082808</v>
      </c>
      <c r="CH85" s="181" t="s">
        <v>33</v>
      </c>
      <c r="CI85" s="181" t="s">
        <v>33</v>
      </c>
      <c r="CJ85" s="181" t="s">
        <v>33</v>
      </c>
      <c r="CK85" s="181" t="s">
        <v>33</v>
      </c>
      <c r="CL85" s="182" t="s">
        <v>33</v>
      </c>
      <c r="CM85" s="180" t="s">
        <v>33</v>
      </c>
      <c r="CN85" s="184" t="s">
        <v>33</v>
      </c>
    </row>
    <row r="86" spans="1:92" ht="18" customHeight="1" x14ac:dyDescent="0.15">
      <c r="A86" s="66" t="s">
        <v>22</v>
      </c>
      <c r="B86" s="248"/>
      <c r="C86" s="251"/>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593</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v>0</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593</v>
      </c>
      <c r="CH86" s="181" t="s">
        <v>33</v>
      </c>
      <c r="CI86" s="181" t="s">
        <v>33</v>
      </c>
      <c r="CJ86" s="181" t="s">
        <v>33</v>
      </c>
      <c r="CK86" s="181" t="s">
        <v>33</v>
      </c>
      <c r="CL86" s="182" t="s">
        <v>33</v>
      </c>
      <c r="CM86" s="180" t="s">
        <v>33</v>
      </c>
      <c r="CN86" s="184" t="s">
        <v>33</v>
      </c>
    </row>
    <row r="87" spans="1:92" ht="18" customHeight="1" x14ac:dyDescent="0.15">
      <c r="A87" s="66"/>
      <c r="B87" s="248"/>
      <c r="C87" s="251"/>
      <c r="D87" s="69" t="s">
        <v>20</v>
      </c>
      <c r="E87" s="162">
        <v>43537</v>
      </c>
      <c r="F87" s="181" t="s">
        <v>33</v>
      </c>
      <c r="G87" s="181" t="s">
        <v>33</v>
      </c>
      <c r="H87" s="181" t="s">
        <v>33</v>
      </c>
      <c r="I87" s="181" t="s">
        <v>33</v>
      </c>
      <c r="J87" s="182" t="s">
        <v>33</v>
      </c>
      <c r="K87" s="180" t="s">
        <v>33</v>
      </c>
      <c r="L87" s="183" t="s">
        <v>33</v>
      </c>
      <c r="M87" s="162">
        <v>200140</v>
      </c>
      <c r="N87" s="181" t="s">
        <v>33</v>
      </c>
      <c r="O87" s="181" t="s">
        <v>33</v>
      </c>
      <c r="P87" s="181" t="s">
        <v>33</v>
      </c>
      <c r="Q87" s="181" t="s">
        <v>33</v>
      </c>
      <c r="R87" s="182" t="s">
        <v>33</v>
      </c>
      <c r="S87" s="180" t="s">
        <v>33</v>
      </c>
      <c r="T87" s="183" t="s">
        <v>33</v>
      </c>
      <c r="U87" s="162">
        <v>291902</v>
      </c>
      <c r="V87" s="181" t="s">
        <v>33</v>
      </c>
      <c r="W87" s="181" t="s">
        <v>33</v>
      </c>
      <c r="X87" s="181" t="s">
        <v>33</v>
      </c>
      <c r="Y87" s="181" t="s">
        <v>33</v>
      </c>
      <c r="Z87" s="182" t="s">
        <v>33</v>
      </c>
      <c r="AA87" s="180" t="s">
        <v>33</v>
      </c>
      <c r="AB87" s="183" t="s">
        <v>33</v>
      </c>
      <c r="AC87" s="162">
        <v>212309</v>
      </c>
      <c r="AD87" s="181" t="s">
        <v>33</v>
      </c>
      <c r="AE87" s="181" t="s">
        <v>33</v>
      </c>
      <c r="AF87" s="181" t="s">
        <v>33</v>
      </c>
      <c r="AG87" s="181" t="s">
        <v>33</v>
      </c>
      <c r="AH87" s="182" t="s">
        <v>33</v>
      </c>
      <c r="AI87" s="180" t="s">
        <v>33</v>
      </c>
      <c r="AJ87" s="183" t="s">
        <v>33</v>
      </c>
      <c r="AK87" s="163">
        <v>44296</v>
      </c>
      <c r="AL87" s="181" t="s">
        <v>33</v>
      </c>
      <c r="AM87" s="181" t="s">
        <v>33</v>
      </c>
      <c r="AN87" s="181" t="s">
        <v>33</v>
      </c>
      <c r="AO87" s="181" t="s">
        <v>33</v>
      </c>
      <c r="AP87" s="182" t="s">
        <v>33</v>
      </c>
      <c r="AQ87" s="180" t="s">
        <v>33</v>
      </c>
      <c r="AR87" s="183" t="s">
        <v>33</v>
      </c>
      <c r="AS87" s="162">
        <v>357733</v>
      </c>
      <c r="AT87" s="181" t="s">
        <v>33</v>
      </c>
      <c r="AU87" s="181" t="s">
        <v>33</v>
      </c>
      <c r="AV87" s="181" t="s">
        <v>33</v>
      </c>
      <c r="AW87" s="181" t="s">
        <v>33</v>
      </c>
      <c r="AX87" s="182" t="s">
        <v>33</v>
      </c>
      <c r="AY87" s="180" t="s">
        <v>33</v>
      </c>
      <c r="AZ87" s="183" t="s">
        <v>33</v>
      </c>
      <c r="BA87" s="162">
        <v>162965</v>
      </c>
      <c r="BB87" s="181" t="s">
        <v>33</v>
      </c>
      <c r="BC87" s="181" t="s">
        <v>33</v>
      </c>
      <c r="BD87" s="181" t="s">
        <v>33</v>
      </c>
      <c r="BE87" s="181" t="s">
        <v>33</v>
      </c>
      <c r="BF87" s="182" t="s">
        <v>33</v>
      </c>
      <c r="BG87" s="180" t="s">
        <v>33</v>
      </c>
      <c r="BH87" s="183" t="s">
        <v>33</v>
      </c>
      <c r="BI87" s="162">
        <v>36209</v>
      </c>
      <c r="BJ87" s="181" t="s">
        <v>33</v>
      </c>
      <c r="BK87" s="181" t="s">
        <v>33</v>
      </c>
      <c r="BL87" s="181" t="s">
        <v>33</v>
      </c>
      <c r="BM87" s="181" t="s">
        <v>33</v>
      </c>
      <c r="BN87" s="182" t="s">
        <v>33</v>
      </c>
      <c r="BO87" s="180" t="s">
        <v>33</v>
      </c>
      <c r="BP87" s="183" t="s">
        <v>33</v>
      </c>
      <c r="BQ87" s="162">
        <v>207801</v>
      </c>
      <c r="BR87" s="181" t="s">
        <v>33</v>
      </c>
      <c r="BS87" s="181" t="s">
        <v>33</v>
      </c>
      <c r="BT87" s="181" t="s">
        <v>33</v>
      </c>
      <c r="BU87" s="181" t="s">
        <v>33</v>
      </c>
      <c r="BV87" s="182" t="s">
        <v>33</v>
      </c>
      <c r="BW87" s="180" t="s">
        <v>33</v>
      </c>
      <c r="BX87" s="183" t="s">
        <v>33</v>
      </c>
      <c r="BY87" s="162">
        <v>9835</v>
      </c>
      <c r="BZ87" s="181" t="s">
        <v>33</v>
      </c>
      <c r="CA87" s="181" t="s">
        <v>33</v>
      </c>
      <c r="CB87" s="181" t="s">
        <v>33</v>
      </c>
      <c r="CC87" s="181" t="s">
        <v>33</v>
      </c>
      <c r="CD87" s="182" t="s">
        <v>33</v>
      </c>
      <c r="CE87" s="180" t="s">
        <v>33</v>
      </c>
      <c r="CF87" s="183" t="s">
        <v>33</v>
      </c>
      <c r="CG87" s="163">
        <v>1566727</v>
      </c>
      <c r="CH87" s="181" t="s">
        <v>33</v>
      </c>
      <c r="CI87" s="181" t="s">
        <v>33</v>
      </c>
      <c r="CJ87" s="181" t="s">
        <v>33</v>
      </c>
      <c r="CK87" s="181" t="s">
        <v>33</v>
      </c>
      <c r="CL87" s="182" t="s">
        <v>33</v>
      </c>
      <c r="CM87" s="180" t="s">
        <v>33</v>
      </c>
      <c r="CN87" s="184" t="s">
        <v>33</v>
      </c>
    </row>
    <row r="88" spans="1:92" ht="18" customHeight="1" x14ac:dyDescent="0.15">
      <c r="A88" s="66"/>
      <c r="B88" s="249"/>
      <c r="C88" s="252"/>
      <c r="D88" s="69" t="s">
        <v>1</v>
      </c>
      <c r="E88" s="162">
        <v>196855</v>
      </c>
      <c r="F88" s="181" t="s">
        <v>33</v>
      </c>
      <c r="G88" s="181" t="s">
        <v>33</v>
      </c>
      <c r="H88" s="181" t="s">
        <v>33</v>
      </c>
      <c r="I88" s="181" t="s">
        <v>33</v>
      </c>
      <c r="J88" s="182" t="s">
        <v>33</v>
      </c>
      <c r="K88" s="180" t="s">
        <v>33</v>
      </c>
      <c r="L88" s="183" t="s">
        <v>33</v>
      </c>
      <c r="M88" s="162">
        <v>402920</v>
      </c>
      <c r="N88" s="181" t="s">
        <v>33</v>
      </c>
      <c r="O88" s="181" t="s">
        <v>33</v>
      </c>
      <c r="P88" s="181" t="s">
        <v>33</v>
      </c>
      <c r="Q88" s="181" t="s">
        <v>33</v>
      </c>
      <c r="R88" s="182" t="s">
        <v>33</v>
      </c>
      <c r="S88" s="180" t="s">
        <v>33</v>
      </c>
      <c r="T88" s="183" t="s">
        <v>33</v>
      </c>
      <c r="U88" s="162">
        <v>1475211</v>
      </c>
      <c r="V88" s="181" t="s">
        <v>33</v>
      </c>
      <c r="W88" s="181" t="s">
        <v>33</v>
      </c>
      <c r="X88" s="181" t="s">
        <v>33</v>
      </c>
      <c r="Y88" s="181" t="s">
        <v>33</v>
      </c>
      <c r="Z88" s="182" t="s">
        <v>33</v>
      </c>
      <c r="AA88" s="180" t="s">
        <v>33</v>
      </c>
      <c r="AB88" s="183" t="s">
        <v>33</v>
      </c>
      <c r="AC88" s="162">
        <v>1649717</v>
      </c>
      <c r="AD88" s="181" t="s">
        <v>33</v>
      </c>
      <c r="AE88" s="181" t="s">
        <v>33</v>
      </c>
      <c r="AF88" s="181" t="s">
        <v>33</v>
      </c>
      <c r="AG88" s="181" t="s">
        <v>33</v>
      </c>
      <c r="AH88" s="182" t="s">
        <v>33</v>
      </c>
      <c r="AI88" s="180" t="s">
        <v>33</v>
      </c>
      <c r="AJ88" s="183" t="s">
        <v>33</v>
      </c>
      <c r="AK88" s="163">
        <v>103144</v>
      </c>
      <c r="AL88" s="181" t="s">
        <v>33</v>
      </c>
      <c r="AM88" s="181" t="s">
        <v>33</v>
      </c>
      <c r="AN88" s="181" t="s">
        <v>33</v>
      </c>
      <c r="AO88" s="181" t="s">
        <v>33</v>
      </c>
      <c r="AP88" s="182" t="s">
        <v>33</v>
      </c>
      <c r="AQ88" s="180" t="s">
        <v>33</v>
      </c>
      <c r="AR88" s="183" t="s">
        <v>33</v>
      </c>
      <c r="AS88" s="162">
        <v>1223738</v>
      </c>
      <c r="AT88" s="181" t="s">
        <v>33</v>
      </c>
      <c r="AU88" s="181" t="s">
        <v>33</v>
      </c>
      <c r="AV88" s="181" t="s">
        <v>33</v>
      </c>
      <c r="AW88" s="181" t="s">
        <v>33</v>
      </c>
      <c r="AX88" s="182" t="s">
        <v>33</v>
      </c>
      <c r="AY88" s="180" t="s">
        <v>33</v>
      </c>
      <c r="AZ88" s="183" t="s">
        <v>33</v>
      </c>
      <c r="BA88" s="162">
        <v>2153331</v>
      </c>
      <c r="BB88" s="181" t="s">
        <v>33</v>
      </c>
      <c r="BC88" s="181" t="s">
        <v>33</v>
      </c>
      <c r="BD88" s="181" t="s">
        <v>33</v>
      </c>
      <c r="BE88" s="181" t="s">
        <v>33</v>
      </c>
      <c r="BF88" s="182" t="s">
        <v>33</v>
      </c>
      <c r="BG88" s="180" t="s">
        <v>33</v>
      </c>
      <c r="BH88" s="183" t="s">
        <v>33</v>
      </c>
      <c r="BI88" s="162">
        <v>132720</v>
      </c>
      <c r="BJ88" s="181" t="s">
        <v>33</v>
      </c>
      <c r="BK88" s="181" t="s">
        <v>33</v>
      </c>
      <c r="BL88" s="181" t="s">
        <v>33</v>
      </c>
      <c r="BM88" s="181" t="s">
        <v>33</v>
      </c>
      <c r="BN88" s="182" t="s">
        <v>33</v>
      </c>
      <c r="BO88" s="180" t="s">
        <v>33</v>
      </c>
      <c r="BP88" s="183" t="s">
        <v>33</v>
      </c>
      <c r="BQ88" s="162">
        <v>453108</v>
      </c>
      <c r="BR88" s="181" t="s">
        <v>33</v>
      </c>
      <c r="BS88" s="181" t="s">
        <v>33</v>
      </c>
      <c r="BT88" s="181" t="s">
        <v>33</v>
      </c>
      <c r="BU88" s="181" t="s">
        <v>33</v>
      </c>
      <c r="BV88" s="182" t="s">
        <v>33</v>
      </c>
      <c r="BW88" s="180" t="s">
        <v>33</v>
      </c>
      <c r="BX88" s="183" t="s">
        <v>33</v>
      </c>
      <c r="BY88" s="162">
        <v>11783</v>
      </c>
      <c r="BZ88" s="181" t="s">
        <v>33</v>
      </c>
      <c r="CA88" s="181" t="s">
        <v>33</v>
      </c>
      <c r="CB88" s="181" t="s">
        <v>33</v>
      </c>
      <c r="CC88" s="181" t="s">
        <v>33</v>
      </c>
      <c r="CD88" s="182" t="s">
        <v>33</v>
      </c>
      <c r="CE88" s="180" t="s">
        <v>33</v>
      </c>
      <c r="CF88" s="183" t="s">
        <v>33</v>
      </c>
      <c r="CG88" s="163">
        <v>7802527</v>
      </c>
      <c r="CH88" s="181" t="s">
        <v>33</v>
      </c>
      <c r="CI88" s="181" t="s">
        <v>33</v>
      </c>
      <c r="CJ88" s="181" t="s">
        <v>33</v>
      </c>
      <c r="CK88" s="181" t="s">
        <v>33</v>
      </c>
      <c r="CL88" s="182" t="s">
        <v>33</v>
      </c>
      <c r="CM88" s="180" t="s">
        <v>33</v>
      </c>
      <c r="CN88" s="184" t="s">
        <v>33</v>
      </c>
    </row>
    <row r="89" spans="1:92" ht="18" customHeight="1" x14ac:dyDescent="0.15">
      <c r="A89" s="66"/>
      <c r="B89" s="234" t="s">
        <v>9</v>
      </c>
      <c r="C89" s="208"/>
      <c r="D89" s="25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v>0</v>
      </c>
      <c r="BR89" s="144">
        <v>0</v>
      </c>
      <c r="BS89" s="144">
        <v>0</v>
      </c>
      <c r="BT89" s="144">
        <v>0</v>
      </c>
      <c r="BU89" s="144">
        <v>0</v>
      </c>
      <c r="BV89" s="145">
        <v>0</v>
      </c>
      <c r="BW89" s="146">
        <v>0</v>
      </c>
      <c r="BX89" s="147">
        <v>0</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58" t="s">
        <v>19</v>
      </c>
      <c r="C90" s="259"/>
      <c r="D90" s="70" t="s">
        <v>16</v>
      </c>
      <c r="E90" s="143">
        <v>2228</v>
      </c>
      <c r="F90" s="144">
        <v>48</v>
      </c>
      <c r="G90" s="144">
        <v>2110</v>
      </c>
      <c r="H90" s="144">
        <v>0</v>
      </c>
      <c r="I90" s="144">
        <v>0</v>
      </c>
      <c r="J90" s="145">
        <v>2110</v>
      </c>
      <c r="K90" s="146">
        <v>0</v>
      </c>
      <c r="L90" s="147">
        <v>70</v>
      </c>
      <c r="M90" s="143">
        <v>12125</v>
      </c>
      <c r="N90" s="144">
        <v>247</v>
      </c>
      <c r="O90" s="144">
        <v>11878</v>
      </c>
      <c r="P90" s="144">
        <v>0</v>
      </c>
      <c r="Q90" s="144">
        <v>0</v>
      </c>
      <c r="R90" s="145">
        <v>11878</v>
      </c>
      <c r="S90" s="146">
        <v>0</v>
      </c>
      <c r="T90" s="147">
        <v>0</v>
      </c>
      <c r="U90" s="143">
        <v>6000</v>
      </c>
      <c r="V90" s="144">
        <v>382</v>
      </c>
      <c r="W90" s="144">
        <v>4906</v>
      </c>
      <c r="X90" s="144">
        <v>0</v>
      </c>
      <c r="Y90" s="144">
        <v>0</v>
      </c>
      <c r="Z90" s="145">
        <v>4906</v>
      </c>
      <c r="AA90" s="146">
        <v>0</v>
      </c>
      <c r="AB90" s="147">
        <v>712</v>
      </c>
      <c r="AC90" s="143">
        <v>3111</v>
      </c>
      <c r="AD90" s="144">
        <v>91</v>
      </c>
      <c r="AE90" s="144">
        <v>2879</v>
      </c>
      <c r="AF90" s="144">
        <v>0</v>
      </c>
      <c r="AG90" s="144">
        <v>0</v>
      </c>
      <c r="AH90" s="145">
        <v>2879</v>
      </c>
      <c r="AI90" s="146">
        <v>0</v>
      </c>
      <c r="AJ90" s="147">
        <v>141</v>
      </c>
      <c r="AK90" s="148">
        <v>1986</v>
      </c>
      <c r="AL90" s="144">
        <v>3</v>
      </c>
      <c r="AM90" s="144">
        <v>1930</v>
      </c>
      <c r="AN90" s="144">
        <v>0</v>
      </c>
      <c r="AO90" s="144">
        <v>0</v>
      </c>
      <c r="AP90" s="145">
        <v>1930</v>
      </c>
      <c r="AQ90" s="146">
        <v>0</v>
      </c>
      <c r="AR90" s="147">
        <v>53</v>
      </c>
      <c r="AS90" s="143">
        <v>289</v>
      </c>
      <c r="AT90" s="144">
        <v>2</v>
      </c>
      <c r="AU90" s="144">
        <v>286</v>
      </c>
      <c r="AV90" s="144">
        <v>0</v>
      </c>
      <c r="AW90" s="144">
        <v>0</v>
      </c>
      <c r="AX90" s="145">
        <v>286</v>
      </c>
      <c r="AY90" s="146">
        <v>0</v>
      </c>
      <c r="AZ90" s="147">
        <v>0</v>
      </c>
      <c r="BA90" s="143">
        <v>3011</v>
      </c>
      <c r="BB90" s="144">
        <v>55</v>
      </c>
      <c r="BC90" s="144">
        <v>2947</v>
      </c>
      <c r="BD90" s="144">
        <v>0</v>
      </c>
      <c r="BE90" s="144">
        <v>0</v>
      </c>
      <c r="BF90" s="145">
        <v>2947</v>
      </c>
      <c r="BG90" s="146">
        <v>0</v>
      </c>
      <c r="BH90" s="147">
        <v>9</v>
      </c>
      <c r="BI90" s="143">
        <v>2775</v>
      </c>
      <c r="BJ90" s="144">
        <v>77</v>
      </c>
      <c r="BK90" s="144">
        <v>2698</v>
      </c>
      <c r="BL90" s="144">
        <v>0</v>
      </c>
      <c r="BM90" s="144">
        <v>0</v>
      </c>
      <c r="BN90" s="145">
        <v>2698</v>
      </c>
      <c r="BO90" s="146">
        <v>0</v>
      </c>
      <c r="BP90" s="147">
        <v>0</v>
      </c>
      <c r="BQ90" s="143">
        <v>4742</v>
      </c>
      <c r="BR90" s="144">
        <v>62</v>
      </c>
      <c r="BS90" s="144">
        <v>4575</v>
      </c>
      <c r="BT90" s="144">
        <v>0</v>
      </c>
      <c r="BU90" s="144">
        <v>0</v>
      </c>
      <c r="BV90" s="145">
        <v>4575</v>
      </c>
      <c r="BW90" s="146">
        <v>0</v>
      </c>
      <c r="BX90" s="147">
        <v>105</v>
      </c>
      <c r="BY90" s="143">
        <v>0</v>
      </c>
      <c r="BZ90" s="144">
        <v>0</v>
      </c>
      <c r="CA90" s="144">
        <v>0</v>
      </c>
      <c r="CB90" s="144">
        <v>0</v>
      </c>
      <c r="CC90" s="144">
        <v>0</v>
      </c>
      <c r="CD90" s="145">
        <v>0</v>
      </c>
      <c r="CE90" s="146">
        <v>0</v>
      </c>
      <c r="CF90" s="147">
        <v>0</v>
      </c>
      <c r="CG90" s="148">
        <v>36267</v>
      </c>
      <c r="CH90" s="144">
        <v>967</v>
      </c>
      <c r="CI90" s="144">
        <v>34209</v>
      </c>
      <c r="CJ90" s="144">
        <v>0</v>
      </c>
      <c r="CK90" s="144">
        <v>0</v>
      </c>
      <c r="CL90" s="145">
        <v>34209</v>
      </c>
      <c r="CM90" s="146">
        <v>0</v>
      </c>
      <c r="CN90" s="149">
        <v>1090</v>
      </c>
    </row>
    <row r="91" spans="1:92" ht="18" customHeight="1" x14ac:dyDescent="0.15">
      <c r="A91" s="71"/>
      <c r="B91" s="260"/>
      <c r="C91" s="261"/>
      <c r="D91" s="70" t="s">
        <v>17</v>
      </c>
      <c r="E91" s="143">
        <v>50346</v>
      </c>
      <c r="F91" s="144">
        <v>1046</v>
      </c>
      <c r="G91" s="144">
        <v>49248</v>
      </c>
      <c r="H91" s="144">
        <v>0</v>
      </c>
      <c r="I91" s="144">
        <v>0</v>
      </c>
      <c r="J91" s="145">
        <v>49248</v>
      </c>
      <c r="K91" s="146">
        <v>0</v>
      </c>
      <c r="L91" s="147">
        <v>52</v>
      </c>
      <c r="M91" s="143">
        <v>70222</v>
      </c>
      <c r="N91" s="144">
        <v>998</v>
      </c>
      <c r="O91" s="144">
        <v>68977</v>
      </c>
      <c r="P91" s="144">
        <v>0</v>
      </c>
      <c r="Q91" s="144">
        <v>0</v>
      </c>
      <c r="R91" s="145">
        <v>68977</v>
      </c>
      <c r="S91" s="146">
        <v>0</v>
      </c>
      <c r="T91" s="147">
        <v>247</v>
      </c>
      <c r="U91" s="143">
        <v>162649</v>
      </c>
      <c r="V91" s="144">
        <v>2209</v>
      </c>
      <c r="W91" s="144">
        <v>156574</v>
      </c>
      <c r="X91" s="144">
        <v>1262</v>
      </c>
      <c r="Y91" s="144">
        <v>383</v>
      </c>
      <c r="Z91" s="145">
        <v>158219</v>
      </c>
      <c r="AA91" s="146">
        <v>394</v>
      </c>
      <c r="AB91" s="147">
        <v>2221</v>
      </c>
      <c r="AC91" s="143">
        <v>55777</v>
      </c>
      <c r="AD91" s="144">
        <v>731</v>
      </c>
      <c r="AE91" s="144">
        <v>53604</v>
      </c>
      <c r="AF91" s="144">
        <v>67</v>
      </c>
      <c r="AG91" s="144">
        <v>0</v>
      </c>
      <c r="AH91" s="145">
        <v>53671</v>
      </c>
      <c r="AI91" s="146">
        <v>1520</v>
      </c>
      <c r="AJ91" s="147">
        <v>1375</v>
      </c>
      <c r="AK91" s="148">
        <v>18389</v>
      </c>
      <c r="AL91" s="144">
        <v>208</v>
      </c>
      <c r="AM91" s="144">
        <v>18181</v>
      </c>
      <c r="AN91" s="144">
        <v>0</v>
      </c>
      <c r="AO91" s="144">
        <v>0</v>
      </c>
      <c r="AP91" s="145">
        <v>18181</v>
      </c>
      <c r="AQ91" s="146">
        <v>0</v>
      </c>
      <c r="AR91" s="147">
        <v>0</v>
      </c>
      <c r="AS91" s="143">
        <v>45292</v>
      </c>
      <c r="AT91" s="144">
        <v>4392</v>
      </c>
      <c r="AU91" s="144">
        <v>39850</v>
      </c>
      <c r="AV91" s="144">
        <v>38</v>
      </c>
      <c r="AW91" s="144">
        <v>0</v>
      </c>
      <c r="AX91" s="145">
        <v>39888</v>
      </c>
      <c r="AY91" s="146">
        <v>0</v>
      </c>
      <c r="AZ91" s="147">
        <v>1012</v>
      </c>
      <c r="BA91" s="143">
        <v>69594</v>
      </c>
      <c r="BB91" s="144">
        <v>923</v>
      </c>
      <c r="BC91" s="144">
        <v>68554</v>
      </c>
      <c r="BD91" s="144">
        <v>117</v>
      </c>
      <c r="BE91" s="144">
        <v>0</v>
      </c>
      <c r="BF91" s="145">
        <v>68671</v>
      </c>
      <c r="BG91" s="146">
        <v>0</v>
      </c>
      <c r="BH91" s="147">
        <v>0</v>
      </c>
      <c r="BI91" s="143">
        <v>48005</v>
      </c>
      <c r="BJ91" s="144">
        <v>594</v>
      </c>
      <c r="BK91" s="144">
        <v>46951</v>
      </c>
      <c r="BL91" s="144">
        <v>204</v>
      </c>
      <c r="BM91" s="144">
        <v>74</v>
      </c>
      <c r="BN91" s="145">
        <v>47229</v>
      </c>
      <c r="BO91" s="146">
        <v>0</v>
      </c>
      <c r="BP91" s="147">
        <v>182</v>
      </c>
      <c r="BQ91" s="143">
        <v>131673</v>
      </c>
      <c r="BR91" s="144">
        <v>1769</v>
      </c>
      <c r="BS91" s="144">
        <v>129827</v>
      </c>
      <c r="BT91" s="144">
        <v>0</v>
      </c>
      <c r="BU91" s="144">
        <v>0</v>
      </c>
      <c r="BV91" s="145">
        <v>129827</v>
      </c>
      <c r="BW91" s="146">
        <v>0</v>
      </c>
      <c r="BX91" s="147">
        <v>77</v>
      </c>
      <c r="BY91" s="143">
        <v>3604</v>
      </c>
      <c r="BZ91" s="144">
        <v>25</v>
      </c>
      <c r="CA91" s="144">
        <v>3578</v>
      </c>
      <c r="CB91" s="144">
        <v>0</v>
      </c>
      <c r="CC91" s="144">
        <v>0</v>
      </c>
      <c r="CD91" s="145">
        <v>3578</v>
      </c>
      <c r="CE91" s="146">
        <v>0</v>
      </c>
      <c r="CF91" s="147">
        <v>0</v>
      </c>
      <c r="CG91" s="148">
        <v>655551</v>
      </c>
      <c r="CH91" s="144">
        <v>12895</v>
      </c>
      <c r="CI91" s="144">
        <v>635344</v>
      </c>
      <c r="CJ91" s="144">
        <v>1688</v>
      </c>
      <c r="CK91" s="144">
        <v>457</v>
      </c>
      <c r="CL91" s="145">
        <v>637489</v>
      </c>
      <c r="CM91" s="146">
        <v>1914</v>
      </c>
      <c r="CN91" s="149">
        <v>5166</v>
      </c>
    </row>
    <row r="92" spans="1:92" ht="18" customHeight="1" x14ac:dyDescent="0.15">
      <c r="A92" s="66"/>
      <c r="B92" s="260"/>
      <c r="C92" s="261"/>
      <c r="D92" s="70" t="s">
        <v>18</v>
      </c>
      <c r="E92" s="150">
        <v>0</v>
      </c>
      <c r="F92" s="151">
        <v>0</v>
      </c>
      <c r="G92" s="151">
        <v>0</v>
      </c>
      <c r="H92" s="151">
        <v>0</v>
      </c>
      <c r="I92" s="151">
        <v>0</v>
      </c>
      <c r="J92" s="152">
        <v>0</v>
      </c>
      <c r="K92" s="153">
        <v>0</v>
      </c>
      <c r="L92" s="147">
        <v>0</v>
      </c>
      <c r="M92" s="150">
        <v>3392</v>
      </c>
      <c r="N92" s="151">
        <v>185</v>
      </c>
      <c r="O92" s="151">
        <v>3207</v>
      </c>
      <c r="P92" s="151">
        <v>0</v>
      </c>
      <c r="Q92" s="151">
        <v>0</v>
      </c>
      <c r="R92" s="152">
        <v>3207</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5213</v>
      </c>
      <c r="BR92" s="151">
        <v>904</v>
      </c>
      <c r="BS92" s="151">
        <v>3928</v>
      </c>
      <c r="BT92" s="151">
        <v>0</v>
      </c>
      <c r="BU92" s="151">
        <v>0</v>
      </c>
      <c r="BV92" s="152">
        <v>3928</v>
      </c>
      <c r="BW92" s="153">
        <v>0</v>
      </c>
      <c r="BX92" s="147">
        <v>381</v>
      </c>
      <c r="BY92" s="150">
        <v>0</v>
      </c>
      <c r="BZ92" s="151">
        <v>0</v>
      </c>
      <c r="CA92" s="151">
        <v>0</v>
      </c>
      <c r="CB92" s="151">
        <v>0</v>
      </c>
      <c r="CC92" s="151">
        <v>0</v>
      </c>
      <c r="CD92" s="152">
        <v>0</v>
      </c>
      <c r="CE92" s="153">
        <v>0</v>
      </c>
      <c r="CF92" s="147">
        <v>0</v>
      </c>
      <c r="CG92" s="154">
        <v>8605</v>
      </c>
      <c r="CH92" s="151">
        <v>1089</v>
      </c>
      <c r="CI92" s="151">
        <v>7135</v>
      </c>
      <c r="CJ92" s="151">
        <v>0</v>
      </c>
      <c r="CK92" s="151">
        <v>0</v>
      </c>
      <c r="CL92" s="152">
        <v>7135</v>
      </c>
      <c r="CM92" s="153">
        <v>0</v>
      </c>
      <c r="CN92" s="149">
        <v>381</v>
      </c>
    </row>
    <row r="93" spans="1:92" ht="18" customHeight="1" x14ac:dyDescent="0.15">
      <c r="A93" s="66"/>
      <c r="B93" s="260"/>
      <c r="C93" s="261"/>
      <c r="D93" s="67" t="s">
        <v>1</v>
      </c>
      <c r="E93" s="150">
        <v>52574</v>
      </c>
      <c r="F93" s="151">
        <v>1094</v>
      </c>
      <c r="G93" s="151">
        <v>51358</v>
      </c>
      <c r="H93" s="151">
        <v>0</v>
      </c>
      <c r="I93" s="151">
        <v>0</v>
      </c>
      <c r="J93" s="152">
        <v>51358</v>
      </c>
      <c r="K93" s="153">
        <v>0</v>
      </c>
      <c r="L93" s="147">
        <v>122</v>
      </c>
      <c r="M93" s="150">
        <v>85739</v>
      </c>
      <c r="N93" s="151">
        <v>1430</v>
      </c>
      <c r="O93" s="151">
        <v>84062</v>
      </c>
      <c r="P93" s="151">
        <v>0</v>
      </c>
      <c r="Q93" s="151">
        <v>0</v>
      </c>
      <c r="R93" s="152">
        <v>84062</v>
      </c>
      <c r="S93" s="153">
        <v>0</v>
      </c>
      <c r="T93" s="147">
        <v>247</v>
      </c>
      <c r="U93" s="150">
        <v>168649</v>
      </c>
      <c r="V93" s="151">
        <v>2591</v>
      </c>
      <c r="W93" s="151">
        <v>161480</v>
      </c>
      <c r="X93" s="151">
        <v>1262</v>
      </c>
      <c r="Y93" s="151">
        <v>383</v>
      </c>
      <c r="Z93" s="152">
        <v>163125</v>
      </c>
      <c r="AA93" s="153">
        <v>394</v>
      </c>
      <c r="AB93" s="147">
        <v>2933</v>
      </c>
      <c r="AC93" s="150">
        <v>58888</v>
      </c>
      <c r="AD93" s="151">
        <v>822</v>
      </c>
      <c r="AE93" s="151">
        <v>56483</v>
      </c>
      <c r="AF93" s="151">
        <v>67</v>
      </c>
      <c r="AG93" s="151">
        <v>0</v>
      </c>
      <c r="AH93" s="152">
        <v>56550</v>
      </c>
      <c r="AI93" s="153">
        <v>1520</v>
      </c>
      <c r="AJ93" s="147">
        <v>1517</v>
      </c>
      <c r="AK93" s="154">
        <v>20375</v>
      </c>
      <c r="AL93" s="151">
        <v>211</v>
      </c>
      <c r="AM93" s="151">
        <v>20111</v>
      </c>
      <c r="AN93" s="151">
        <v>0</v>
      </c>
      <c r="AO93" s="151">
        <v>0</v>
      </c>
      <c r="AP93" s="152">
        <v>20111</v>
      </c>
      <c r="AQ93" s="153">
        <v>0</v>
      </c>
      <c r="AR93" s="147">
        <v>53</v>
      </c>
      <c r="AS93" s="150">
        <v>45581</v>
      </c>
      <c r="AT93" s="151">
        <v>4394</v>
      </c>
      <c r="AU93" s="151">
        <v>40137</v>
      </c>
      <c r="AV93" s="151">
        <v>38</v>
      </c>
      <c r="AW93" s="151">
        <v>0</v>
      </c>
      <c r="AX93" s="152">
        <v>40174</v>
      </c>
      <c r="AY93" s="153">
        <v>0</v>
      </c>
      <c r="AZ93" s="147">
        <v>1012</v>
      </c>
      <c r="BA93" s="150">
        <v>72605</v>
      </c>
      <c r="BB93" s="151">
        <v>978</v>
      </c>
      <c r="BC93" s="151">
        <v>71501</v>
      </c>
      <c r="BD93" s="151">
        <v>117</v>
      </c>
      <c r="BE93" s="151">
        <v>0</v>
      </c>
      <c r="BF93" s="152">
        <v>71618</v>
      </c>
      <c r="BG93" s="153">
        <v>0</v>
      </c>
      <c r="BH93" s="147">
        <v>9</v>
      </c>
      <c r="BI93" s="150">
        <v>50780</v>
      </c>
      <c r="BJ93" s="151">
        <v>671</v>
      </c>
      <c r="BK93" s="151">
        <v>49649</v>
      </c>
      <c r="BL93" s="151">
        <v>204</v>
      </c>
      <c r="BM93" s="151">
        <v>74</v>
      </c>
      <c r="BN93" s="152">
        <v>49927</v>
      </c>
      <c r="BO93" s="153">
        <v>0</v>
      </c>
      <c r="BP93" s="147">
        <v>182</v>
      </c>
      <c r="BQ93" s="150">
        <v>141628</v>
      </c>
      <c r="BR93" s="151">
        <v>2735</v>
      </c>
      <c r="BS93" s="151">
        <v>138330</v>
      </c>
      <c r="BT93" s="151">
        <v>0</v>
      </c>
      <c r="BU93" s="151">
        <v>0</v>
      </c>
      <c r="BV93" s="152">
        <v>138330</v>
      </c>
      <c r="BW93" s="153">
        <v>0</v>
      </c>
      <c r="BX93" s="147">
        <v>563</v>
      </c>
      <c r="BY93" s="150">
        <v>3604</v>
      </c>
      <c r="BZ93" s="151">
        <v>25</v>
      </c>
      <c r="CA93" s="151">
        <v>3578</v>
      </c>
      <c r="CB93" s="151">
        <v>0</v>
      </c>
      <c r="CC93" s="151">
        <v>0</v>
      </c>
      <c r="CD93" s="152">
        <v>3578</v>
      </c>
      <c r="CE93" s="153">
        <v>0</v>
      </c>
      <c r="CF93" s="147">
        <v>0</v>
      </c>
      <c r="CG93" s="154">
        <v>700423</v>
      </c>
      <c r="CH93" s="151">
        <v>14951</v>
      </c>
      <c r="CI93" s="151">
        <v>676689</v>
      </c>
      <c r="CJ93" s="151">
        <v>1688</v>
      </c>
      <c r="CK93" s="151">
        <v>457</v>
      </c>
      <c r="CL93" s="152">
        <v>678833</v>
      </c>
      <c r="CM93" s="153">
        <v>1914</v>
      </c>
      <c r="CN93" s="149">
        <v>6638</v>
      </c>
    </row>
    <row r="94" spans="1:92" ht="18" customHeight="1" x14ac:dyDescent="0.15">
      <c r="A94" s="66"/>
      <c r="B94" s="260"/>
      <c r="C94" s="261"/>
      <c r="D94" s="67" t="s">
        <v>27</v>
      </c>
      <c r="E94" s="155">
        <v>16623</v>
      </c>
      <c r="F94" s="164" t="s">
        <v>33</v>
      </c>
      <c r="G94" s="164" t="s">
        <v>33</v>
      </c>
      <c r="H94" s="165" t="s">
        <v>33</v>
      </c>
      <c r="I94" s="165" t="s">
        <v>33</v>
      </c>
      <c r="J94" s="166" t="s">
        <v>33</v>
      </c>
      <c r="K94" s="167" t="s">
        <v>33</v>
      </c>
      <c r="L94" s="168" t="s">
        <v>33</v>
      </c>
      <c r="M94" s="155">
        <v>165201</v>
      </c>
      <c r="N94" s="164" t="s">
        <v>33</v>
      </c>
      <c r="O94" s="164" t="s">
        <v>33</v>
      </c>
      <c r="P94" s="165" t="s">
        <v>33</v>
      </c>
      <c r="Q94" s="165" t="s">
        <v>33</v>
      </c>
      <c r="R94" s="166" t="s">
        <v>33</v>
      </c>
      <c r="S94" s="167" t="s">
        <v>33</v>
      </c>
      <c r="T94" s="168" t="s">
        <v>33</v>
      </c>
      <c r="U94" s="155">
        <v>93891</v>
      </c>
      <c r="V94" s="164" t="s">
        <v>33</v>
      </c>
      <c r="W94" s="164" t="s">
        <v>33</v>
      </c>
      <c r="X94" s="165" t="s">
        <v>33</v>
      </c>
      <c r="Y94" s="165" t="s">
        <v>33</v>
      </c>
      <c r="Z94" s="166" t="s">
        <v>33</v>
      </c>
      <c r="AA94" s="167" t="s">
        <v>33</v>
      </c>
      <c r="AB94" s="168" t="s">
        <v>33</v>
      </c>
      <c r="AC94" s="155">
        <v>140723</v>
      </c>
      <c r="AD94" s="164" t="s">
        <v>33</v>
      </c>
      <c r="AE94" s="164" t="s">
        <v>33</v>
      </c>
      <c r="AF94" s="165" t="s">
        <v>33</v>
      </c>
      <c r="AG94" s="165" t="s">
        <v>33</v>
      </c>
      <c r="AH94" s="166" t="s">
        <v>33</v>
      </c>
      <c r="AI94" s="167" t="s">
        <v>33</v>
      </c>
      <c r="AJ94" s="168" t="s">
        <v>33</v>
      </c>
      <c r="AK94" s="160">
        <v>35277</v>
      </c>
      <c r="AL94" s="164" t="s">
        <v>33</v>
      </c>
      <c r="AM94" s="164" t="s">
        <v>33</v>
      </c>
      <c r="AN94" s="165" t="s">
        <v>33</v>
      </c>
      <c r="AO94" s="165" t="s">
        <v>33</v>
      </c>
      <c r="AP94" s="166" t="s">
        <v>33</v>
      </c>
      <c r="AQ94" s="167" t="s">
        <v>33</v>
      </c>
      <c r="AR94" s="168" t="s">
        <v>33</v>
      </c>
      <c r="AS94" s="155">
        <v>52542</v>
      </c>
      <c r="AT94" s="164" t="s">
        <v>33</v>
      </c>
      <c r="AU94" s="164" t="s">
        <v>33</v>
      </c>
      <c r="AV94" s="165" t="s">
        <v>33</v>
      </c>
      <c r="AW94" s="165" t="s">
        <v>33</v>
      </c>
      <c r="AX94" s="166" t="s">
        <v>33</v>
      </c>
      <c r="AY94" s="167" t="s">
        <v>33</v>
      </c>
      <c r="AZ94" s="168" t="s">
        <v>33</v>
      </c>
      <c r="BA94" s="155">
        <v>61469</v>
      </c>
      <c r="BB94" s="164" t="s">
        <v>33</v>
      </c>
      <c r="BC94" s="164" t="s">
        <v>33</v>
      </c>
      <c r="BD94" s="165" t="s">
        <v>33</v>
      </c>
      <c r="BE94" s="165" t="s">
        <v>33</v>
      </c>
      <c r="BF94" s="166" t="s">
        <v>33</v>
      </c>
      <c r="BG94" s="167" t="s">
        <v>33</v>
      </c>
      <c r="BH94" s="168" t="s">
        <v>33</v>
      </c>
      <c r="BI94" s="155">
        <v>20402</v>
      </c>
      <c r="BJ94" s="164" t="s">
        <v>33</v>
      </c>
      <c r="BK94" s="164" t="s">
        <v>33</v>
      </c>
      <c r="BL94" s="165" t="s">
        <v>33</v>
      </c>
      <c r="BM94" s="165" t="s">
        <v>33</v>
      </c>
      <c r="BN94" s="166" t="s">
        <v>33</v>
      </c>
      <c r="BO94" s="167" t="s">
        <v>33</v>
      </c>
      <c r="BP94" s="168" t="s">
        <v>33</v>
      </c>
      <c r="BQ94" s="155">
        <v>-94307</v>
      </c>
      <c r="BR94" s="164" t="s">
        <v>33</v>
      </c>
      <c r="BS94" s="164" t="s">
        <v>33</v>
      </c>
      <c r="BT94" s="165" t="s">
        <v>33</v>
      </c>
      <c r="BU94" s="165" t="s">
        <v>33</v>
      </c>
      <c r="BV94" s="166" t="s">
        <v>33</v>
      </c>
      <c r="BW94" s="167" t="s">
        <v>33</v>
      </c>
      <c r="BX94" s="168" t="s">
        <v>33</v>
      </c>
      <c r="BY94" s="155">
        <v>5382</v>
      </c>
      <c r="BZ94" s="164" t="s">
        <v>33</v>
      </c>
      <c r="CA94" s="164" t="s">
        <v>33</v>
      </c>
      <c r="CB94" s="165" t="s">
        <v>33</v>
      </c>
      <c r="CC94" s="165" t="s">
        <v>33</v>
      </c>
      <c r="CD94" s="166" t="s">
        <v>33</v>
      </c>
      <c r="CE94" s="167" t="s">
        <v>33</v>
      </c>
      <c r="CF94" s="168" t="s">
        <v>33</v>
      </c>
      <c r="CG94" s="160">
        <v>497203</v>
      </c>
      <c r="CH94" s="164" t="s">
        <v>33</v>
      </c>
      <c r="CI94" s="164" t="s">
        <v>33</v>
      </c>
      <c r="CJ94" s="165" t="s">
        <v>33</v>
      </c>
      <c r="CK94" s="165" t="s">
        <v>33</v>
      </c>
      <c r="CL94" s="166" t="s">
        <v>33</v>
      </c>
      <c r="CM94" s="167" t="s">
        <v>33</v>
      </c>
      <c r="CN94" s="169" t="s">
        <v>33</v>
      </c>
    </row>
    <row r="95" spans="1:92" ht="18" customHeight="1" x14ac:dyDescent="0.15">
      <c r="A95" s="66"/>
      <c r="B95" s="262"/>
      <c r="C95" s="263"/>
      <c r="D95" s="67" t="s">
        <v>21</v>
      </c>
      <c r="E95" s="155">
        <v>6051</v>
      </c>
      <c r="F95" s="164" t="s">
        <v>33</v>
      </c>
      <c r="G95" s="164" t="s">
        <v>33</v>
      </c>
      <c r="H95" s="165" t="s">
        <v>33</v>
      </c>
      <c r="I95" s="165" t="s">
        <v>33</v>
      </c>
      <c r="J95" s="166" t="s">
        <v>33</v>
      </c>
      <c r="K95" s="167" t="s">
        <v>33</v>
      </c>
      <c r="L95" s="168" t="s">
        <v>33</v>
      </c>
      <c r="M95" s="155">
        <v>21807</v>
      </c>
      <c r="N95" s="164" t="s">
        <v>33</v>
      </c>
      <c r="O95" s="164" t="s">
        <v>33</v>
      </c>
      <c r="P95" s="165" t="s">
        <v>33</v>
      </c>
      <c r="Q95" s="165" t="s">
        <v>33</v>
      </c>
      <c r="R95" s="166" t="s">
        <v>33</v>
      </c>
      <c r="S95" s="167" t="s">
        <v>33</v>
      </c>
      <c r="T95" s="168" t="s">
        <v>33</v>
      </c>
      <c r="U95" s="155">
        <v>109404</v>
      </c>
      <c r="V95" s="164" t="s">
        <v>33</v>
      </c>
      <c r="W95" s="164" t="s">
        <v>33</v>
      </c>
      <c r="X95" s="165" t="s">
        <v>33</v>
      </c>
      <c r="Y95" s="165" t="s">
        <v>33</v>
      </c>
      <c r="Z95" s="166" t="s">
        <v>33</v>
      </c>
      <c r="AA95" s="167" t="s">
        <v>33</v>
      </c>
      <c r="AB95" s="168" t="s">
        <v>33</v>
      </c>
      <c r="AC95" s="155">
        <v>48640</v>
      </c>
      <c r="AD95" s="164" t="s">
        <v>33</v>
      </c>
      <c r="AE95" s="164" t="s">
        <v>33</v>
      </c>
      <c r="AF95" s="165" t="s">
        <v>33</v>
      </c>
      <c r="AG95" s="165" t="s">
        <v>33</v>
      </c>
      <c r="AH95" s="166" t="s">
        <v>33</v>
      </c>
      <c r="AI95" s="167" t="s">
        <v>33</v>
      </c>
      <c r="AJ95" s="168" t="s">
        <v>33</v>
      </c>
      <c r="AK95" s="160">
        <v>25035</v>
      </c>
      <c r="AL95" s="164" t="s">
        <v>33</v>
      </c>
      <c r="AM95" s="164" t="s">
        <v>33</v>
      </c>
      <c r="AN95" s="165" t="s">
        <v>33</v>
      </c>
      <c r="AO95" s="165" t="s">
        <v>33</v>
      </c>
      <c r="AP95" s="166" t="s">
        <v>33</v>
      </c>
      <c r="AQ95" s="167" t="s">
        <v>33</v>
      </c>
      <c r="AR95" s="168" t="s">
        <v>33</v>
      </c>
      <c r="AS95" s="155">
        <v>46188</v>
      </c>
      <c r="AT95" s="164" t="s">
        <v>33</v>
      </c>
      <c r="AU95" s="164" t="s">
        <v>33</v>
      </c>
      <c r="AV95" s="165" t="s">
        <v>33</v>
      </c>
      <c r="AW95" s="165" t="s">
        <v>33</v>
      </c>
      <c r="AX95" s="166" t="s">
        <v>33</v>
      </c>
      <c r="AY95" s="167" t="s">
        <v>33</v>
      </c>
      <c r="AZ95" s="168" t="s">
        <v>33</v>
      </c>
      <c r="BA95" s="155">
        <v>41063</v>
      </c>
      <c r="BB95" s="164" t="s">
        <v>33</v>
      </c>
      <c r="BC95" s="164" t="s">
        <v>33</v>
      </c>
      <c r="BD95" s="165" t="s">
        <v>33</v>
      </c>
      <c r="BE95" s="165" t="s">
        <v>33</v>
      </c>
      <c r="BF95" s="166" t="s">
        <v>33</v>
      </c>
      <c r="BG95" s="167" t="s">
        <v>33</v>
      </c>
      <c r="BH95" s="168" t="s">
        <v>33</v>
      </c>
      <c r="BI95" s="155">
        <v>8975</v>
      </c>
      <c r="BJ95" s="164" t="s">
        <v>33</v>
      </c>
      <c r="BK95" s="164" t="s">
        <v>33</v>
      </c>
      <c r="BL95" s="165" t="s">
        <v>33</v>
      </c>
      <c r="BM95" s="165" t="s">
        <v>33</v>
      </c>
      <c r="BN95" s="166" t="s">
        <v>33</v>
      </c>
      <c r="BO95" s="167" t="s">
        <v>33</v>
      </c>
      <c r="BP95" s="168" t="s">
        <v>33</v>
      </c>
      <c r="BQ95" s="155">
        <v>-20648</v>
      </c>
      <c r="BR95" s="164" t="s">
        <v>33</v>
      </c>
      <c r="BS95" s="164" t="s">
        <v>33</v>
      </c>
      <c r="BT95" s="165" t="s">
        <v>33</v>
      </c>
      <c r="BU95" s="165" t="s">
        <v>33</v>
      </c>
      <c r="BV95" s="166" t="s">
        <v>33</v>
      </c>
      <c r="BW95" s="167" t="s">
        <v>33</v>
      </c>
      <c r="BX95" s="168" t="s">
        <v>33</v>
      </c>
      <c r="BY95" s="155">
        <v>4381</v>
      </c>
      <c r="BZ95" s="164" t="s">
        <v>33</v>
      </c>
      <c r="CA95" s="164" t="s">
        <v>33</v>
      </c>
      <c r="CB95" s="165" t="s">
        <v>33</v>
      </c>
      <c r="CC95" s="165" t="s">
        <v>33</v>
      </c>
      <c r="CD95" s="166" t="s">
        <v>33</v>
      </c>
      <c r="CE95" s="167" t="s">
        <v>33</v>
      </c>
      <c r="CF95" s="168" t="s">
        <v>33</v>
      </c>
      <c r="CG95" s="160">
        <v>290896</v>
      </c>
      <c r="CH95" s="164" t="s">
        <v>33</v>
      </c>
      <c r="CI95" s="164" t="s">
        <v>33</v>
      </c>
      <c r="CJ95" s="165" t="s">
        <v>33</v>
      </c>
      <c r="CK95" s="165" t="s">
        <v>33</v>
      </c>
      <c r="CL95" s="166" t="s">
        <v>33</v>
      </c>
      <c r="CM95" s="167" t="s">
        <v>33</v>
      </c>
      <c r="CN95" s="169" t="s">
        <v>33</v>
      </c>
    </row>
    <row r="96" spans="1:92" ht="18" customHeight="1" x14ac:dyDescent="0.15">
      <c r="A96" s="66"/>
      <c r="B96" s="264" t="s">
        <v>20</v>
      </c>
      <c r="C96" s="26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0</v>
      </c>
      <c r="V96" s="151">
        <v>0</v>
      </c>
      <c r="W96" s="151">
        <v>0</v>
      </c>
      <c r="X96" s="151">
        <v>0</v>
      </c>
      <c r="Y96" s="151">
        <v>0</v>
      </c>
      <c r="Z96" s="152">
        <v>0</v>
      </c>
      <c r="AA96" s="153">
        <v>0</v>
      </c>
      <c r="AB96" s="170">
        <v>0</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v>0</v>
      </c>
      <c r="BR96" s="151">
        <v>0</v>
      </c>
      <c r="BS96" s="151">
        <v>0</v>
      </c>
      <c r="BT96" s="151">
        <v>0</v>
      </c>
      <c r="BU96" s="151">
        <v>0</v>
      </c>
      <c r="BV96" s="152">
        <v>0</v>
      </c>
      <c r="BW96" s="153">
        <v>0</v>
      </c>
      <c r="BX96" s="170">
        <v>0</v>
      </c>
      <c r="BY96" s="150">
        <v>0</v>
      </c>
      <c r="BZ96" s="151">
        <v>0</v>
      </c>
      <c r="CA96" s="151">
        <v>0</v>
      </c>
      <c r="CB96" s="151">
        <v>0</v>
      </c>
      <c r="CC96" s="151">
        <v>0</v>
      </c>
      <c r="CD96" s="152">
        <v>0</v>
      </c>
      <c r="CE96" s="153">
        <v>0</v>
      </c>
      <c r="CF96" s="170">
        <v>0</v>
      </c>
      <c r="CG96" s="154">
        <v>0</v>
      </c>
      <c r="CH96" s="151">
        <v>0</v>
      </c>
      <c r="CI96" s="151">
        <v>0</v>
      </c>
      <c r="CJ96" s="151">
        <v>0</v>
      </c>
      <c r="CK96" s="151">
        <v>0</v>
      </c>
      <c r="CL96" s="152">
        <v>0</v>
      </c>
      <c r="CM96" s="153">
        <v>0</v>
      </c>
      <c r="CN96" s="171">
        <v>0</v>
      </c>
    </row>
    <row r="97" spans="1:92" s="3" customFormat="1" ht="18" customHeight="1" x14ac:dyDescent="0.15">
      <c r="A97" s="72"/>
      <c r="B97" s="242" t="s">
        <v>10</v>
      </c>
      <c r="C97" s="242"/>
      <c r="D97" s="243"/>
      <c r="E97" s="172">
        <v>261653</v>
      </c>
      <c r="F97" s="173">
        <v>20021</v>
      </c>
      <c r="G97" s="173">
        <v>69456</v>
      </c>
      <c r="H97" s="173">
        <v>846</v>
      </c>
      <c r="I97" s="173">
        <v>283</v>
      </c>
      <c r="J97" s="174">
        <v>70585</v>
      </c>
      <c r="K97" s="175">
        <v>0</v>
      </c>
      <c r="L97" s="176">
        <v>171047</v>
      </c>
      <c r="M97" s="172">
        <v>540617</v>
      </c>
      <c r="N97" s="173">
        <v>40007</v>
      </c>
      <c r="O97" s="173">
        <v>178189</v>
      </c>
      <c r="P97" s="173">
        <v>9172</v>
      </c>
      <c r="Q97" s="173">
        <v>0</v>
      </c>
      <c r="R97" s="174">
        <v>187361</v>
      </c>
      <c r="S97" s="175">
        <v>0</v>
      </c>
      <c r="T97" s="176">
        <v>313249</v>
      </c>
      <c r="U97" s="172">
        <v>1667013</v>
      </c>
      <c r="V97" s="173">
        <v>150655</v>
      </c>
      <c r="W97" s="173">
        <v>279568</v>
      </c>
      <c r="X97" s="173">
        <v>213901</v>
      </c>
      <c r="Y97" s="173">
        <v>2266</v>
      </c>
      <c r="Z97" s="174">
        <v>495735</v>
      </c>
      <c r="AA97" s="175">
        <v>1435</v>
      </c>
      <c r="AB97" s="176">
        <v>1020623</v>
      </c>
      <c r="AC97" s="172">
        <v>1746014</v>
      </c>
      <c r="AD97" s="173">
        <v>168136</v>
      </c>
      <c r="AE97" s="173">
        <v>307179</v>
      </c>
      <c r="AF97" s="173">
        <v>189329</v>
      </c>
      <c r="AG97" s="173">
        <v>106481</v>
      </c>
      <c r="AH97" s="174">
        <v>602989</v>
      </c>
      <c r="AI97" s="175">
        <v>75412</v>
      </c>
      <c r="AJ97" s="176">
        <v>974889</v>
      </c>
      <c r="AK97" s="177">
        <v>130251</v>
      </c>
      <c r="AL97" s="173">
        <v>14501</v>
      </c>
      <c r="AM97" s="173">
        <v>57691</v>
      </c>
      <c r="AN97" s="173">
        <v>59</v>
      </c>
      <c r="AO97" s="173">
        <v>0</v>
      </c>
      <c r="AP97" s="174">
        <v>57749</v>
      </c>
      <c r="AQ97" s="175">
        <v>0</v>
      </c>
      <c r="AR97" s="176">
        <v>57999</v>
      </c>
      <c r="AS97" s="172">
        <v>1270398</v>
      </c>
      <c r="AT97" s="173">
        <v>105035</v>
      </c>
      <c r="AU97" s="173">
        <v>177141</v>
      </c>
      <c r="AV97" s="173">
        <v>42606</v>
      </c>
      <c r="AW97" s="173">
        <v>1431</v>
      </c>
      <c r="AX97" s="174">
        <v>221178</v>
      </c>
      <c r="AY97" s="175">
        <v>0</v>
      </c>
      <c r="AZ97" s="176">
        <v>944185</v>
      </c>
      <c r="BA97" s="172">
        <v>2227242</v>
      </c>
      <c r="BB97" s="173">
        <v>178986</v>
      </c>
      <c r="BC97" s="173">
        <v>417783</v>
      </c>
      <c r="BD97" s="173">
        <v>60804</v>
      </c>
      <c r="BE97" s="173">
        <v>672</v>
      </c>
      <c r="BF97" s="174">
        <v>479259</v>
      </c>
      <c r="BG97" s="175">
        <v>0</v>
      </c>
      <c r="BH97" s="176">
        <v>1568997</v>
      </c>
      <c r="BI97" s="172">
        <v>183498</v>
      </c>
      <c r="BJ97" s="173">
        <v>19236</v>
      </c>
      <c r="BK97" s="173">
        <v>70264</v>
      </c>
      <c r="BL97" s="173">
        <v>268</v>
      </c>
      <c r="BM97" s="173">
        <v>74</v>
      </c>
      <c r="BN97" s="174">
        <v>70606</v>
      </c>
      <c r="BO97" s="175">
        <v>0</v>
      </c>
      <c r="BP97" s="176">
        <v>93656</v>
      </c>
      <c r="BQ97" s="172">
        <v>653367</v>
      </c>
      <c r="BR97" s="173">
        <v>53049</v>
      </c>
      <c r="BS97" s="173">
        <v>213819</v>
      </c>
      <c r="BT97" s="173">
        <v>17153</v>
      </c>
      <c r="BU97" s="173">
        <v>0</v>
      </c>
      <c r="BV97" s="174">
        <v>230972</v>
      </c>
      <c r="BW97" s="175">
        <v>0</v>
      </c>
      <c r="BX97" s="176">
        <v>369346</v>
      </c>
      <c r="BY97" s="172">
        <v>16077</v>
      </c>
      <c r="BZ97" s="173">
        <v>2094</v>
      </c>
      <c r="CA97" s="173">
        <v>8473</v>
      </c>
      <c r="CB97" s="173">
        <v>0</v>
      </c>
      <c r="CC97" s="173">
        <v>0</v>
      </c>
      <c r="CD97" s="174">
        <v>8473</v>
      </c>
      <c r="CE97" s="175">
        <v>0</v>
      </c>
      <c r="CF97" s="176">
        <v>5509</v>
      </c>
      <c r="CG97" s="177">
        <v>8696130</v>
      </c>
      <c r="CH97" s="173">
        <v>751720</v>
      </c>
      <c r="CI97" s="173">
        <v>1779563</v>
      </c>
      <c r="CJ97" s="173">
        <v>534138</v>
      </c>
      <c r="CK97" s="173">
        <v>111207</v>
      </c>
      <c r="CL97" s="174">
        <v>2424907</v>
      </c>
      <c r="CM97" s="175">
        <v>76847</v>
      </c>
      <c r="CN97" s="178">
        <v>5519500</v>
      </c>
    </row>
    <row r="98" spans="1:92" ht="18" customHeight="1" x14ac:dyDescent="0.15">
      <c r="A98" s="73"/>
      <c r="B98" s="244" t="s">
        <v>6</v>
      </c>
      <c r="C98" s="245"/>
      <c r="D98" s="246"/>
      <c r="E98" s="136">
        <v>12178</v>
      </c>
      <c r="F98" s="137">
        <v>94</v>
      </c>
      <c r="G98" s="137">
        <v>1055</v>
      </c>
      <c r="H98" s="137">
        <v>475</v>
      </c>
      <c r="I98" s="137">
        <v>0</v>
      </c>
      <c r="J98" s="138">
        <v>1530</v>
      </c>
      <c r="K98" s="139">
        <v>0</v>
      </c>
      <c r="L98" s="140">
        <v>10554</v>
      </c>
      <c r="M98" s="136">
        <v>42131</v>
      </c>
      <c r="N98" s="137">
        <v>1375</v>
      </c>
      <c r="O98" s="137">
        <v>24883</v>
      </c>
      <c r="P98" s="137">
        <v>4015</v>
      </c>
      <c r="Q98" s="137">
        <v>0</v>
      </c>
      <c r="R98" s="138">
        <v>28898</v>
      </c>
      <c r="S98" s="139">
        <v>0</v>
      </c>
      <c r="T98" s="140">
        <v>11858</v>
      </c>
      <c r="U98" s="136">
        <v>25763</v>
      </c>
      <c r="V98" s="137">
        <v>594</v>
      </c>
      <c r="W98" s="137">
        <v>15694</v>
      </c>
      <c r="X98" s="137">
        <v>9019</v>
      </c>
      <c r="Y98" s="137">
        <v>0</v>
      </c>
      <c r="Z98" s="138">
        <v>24713</v>
      </c>
      <c r="AA98" s="139">
        <v>0</v>
      </c>
      <c r="AB98" s="140">
        <v>456</v>
      </c>
      <c r="AC98" s="136">
        <v>27798</v>
      </c>
      <c r="AD98" s="137">
        <v>1123</v>
      </c>
      <c r="AE98" s="137">
        <v>8641</v>
      </c>
      <c r="AF98" s="137">
        <v>0</v>
      </c>
      <c r="AG98" s="137">
        <v>0</v>
      </c>
      <c r="AH98" s="138">
        <v>8641</v>
      </c>
      <c r="AI98" s="139">
        <v>0</v>
      </c>
      <c r="AJ98" s="140">
        <v>18034</v>
      </c>
      <c r="AK98" s="141">
        <v>4356</v>
      </c>
      <c r="AL98" s="137">
        <v>260</v>
      </c>
      <c r="AM98" s="137">
        <v>3056</v>
      </c>
      <c r="AN98" s="137">
        <v>46</v>
      </c>
      <c r="AO98" s="137">
        <v>0</v>
      </c>
      <c r="AP98" s="138">
        <v>3102</v>
      </c>
      <c r="AQ98" s="139">
        <v>0</v>
      </c>
      <c r="AR98" s="140">
        <v>993</v>
      </c>
      <c r="AS98" s="136">
        <v>711</v>
      </c>
      <c r="AT98" s="137">
        <v>4</v>
      </c>
      <c r="AU98" s="137">
        <v>565</v>
      </c>
      <c r="AV98" s="137">
        <v>0</v>
      </c>
      <c r="AW98" s="137">
        <v>0</v>
      </c>
      <c r="AX98" s="138">
        <v>565</v>
      </c>
      <c r="AY98" s="139">
        <v>0</v>
      </c>
      <c r="AZ98" s="140">
        <v>142</v>
      </c>
      <c r="BA98" s="136">
        <v>1204</v>
      </c>
      <c r="BB98" s="137">
        <v>49</v>
      </c>
      <c r="BC98" s="137">
        <v>1155</v>
      </c>
      <c r="BD98" s="137">
        <v>0</v>
      </c>
      <c r="BE98" s="137">
        <v>0</v>
      </c>
      <c r="BF98" s="138">
        <v>1155</v>
      </c>
      <c r="BG98" s="139">
        <v>0</v>
      </c>
      <c r="BH98" s="140">
        <v>0</v>
      </c>
      <c r="BI98" s="136">
        <v>0</v>
      </c>
      <c r="BJ98" s="137">
        <v>0</v>
      </c>
      <c r="BK98" s="137">
        <v>0</v>
      </c>
      <c r="BL98" s="137">
        <v>0</v>
      </c>
      <c r="BM98" s="137">
        <v>0</v>
      </c>
      <c r="BN98" s="138">
        <v>0</v>
      </c>
      <c r="BO98" s="139">
        <v>0</v>
      </c>
      <c r="BP98" s="140">
        <v>0</v>
      </c>
      <c r="BQ98" s="136">
        <v>48413</v>
      </c>
      <c r="BR98" s="137">
        <v>2730</v>
      </c>
      <c r="BS98" s="137">
        <v>10642</v>
      </c>
      <c r="BT98" s="137">
        <v>0</v>
      </c>
      <c r="BU98" s="137">
        <v>0</v>
      </c>
      <c r="BV98" s="138">
        <v>10642</v>
      </c>
      <c r="BW98" s="139">
        <v>0</v>
      </c>
      <c r="BX98" s="140">
        <v>35041</v>
      </c>
      <c r="BY98" s="136">
        <v>557</v>
      </c>
      <c r="BZ98" s="137">
        <v>0</v>
      </c>
      <c r="CA98" s="137">
        <v>524</v>
      </c>
      <c r="CB98" s="137">
        <v>0</v>
      </c>
      <c r="CC98" s="137">
        <v>0</v>
      </c>
      <c r="CD98" s="138">
        <v>524</v>
      </c>
      <c r="CE98" s="139">
        <v>0</v>
      </c>
      <c r="CF98" s="140">
        <v>32</v>
      </c>
      <c r="CG98" s="141">
        <v>163111</v>
      </c>
      <c r="CH98" s="137">
        <v>6229</v>
      </c>
      <c r="CI98" s="137">
        <v>66215</v>
      </c>
      <c r="CJ98" s="137">
        <v>13555</v>
      </c>
      <c r="CK98" s="137">
        <v>0</v>
      </c>
      <c r="CL98" s="138">
        <v>79770</v>
      </c>
      <c r="CM98" s="139">
        <v>0</v>
      </c>
      <c r="CN98" s="142">
        <v>77110</v>
      </c>
    </row>
    <row r="99" spans="1:92" ht="18" customHeight="1" x14ac:dyDescent="0.15">
      <c r="A99" s="66"/>
      <c r="B99" s="247" t="s">
        <v>7</v>
      </c>
      <c r="C99" s="250" t="s">
        <v>28</v>
      </c>
      <c r="D99" s="196" t="s">
        <v>11</v>
      </c>
      <c r="E99" s="143">
        <v>147225</v>
      </c>
      <c r="F99" s="144">
        <v>16402</v>
      </c>
      <c r="G99" s="144">
        <v>13633</v>
      </c>
      <c r="H99" s="144">
        <v>476</v>
      </c>
      <c r="I99" s="144">
        <v>0</v>
      </c>
      <c r="J99" s="145">
        <v>14109</v>
      </c>
      <c r="K99" s="146">
        <v>0</v>
      </c>
      <c r="L99" s="147">
        <v>116714</v>
      </c>
      <c r="M99" s="143">
        <v>332830</v>
      </c>
      <c r="N99" s="144">
        <v>35243</v>
      </c>
      <c r="O99" s="144">
        <v>64867</v>
      </c>
      <c r="P99" s="144">
        <v>4324</v>
      </c>
      <c r="Q99" s="144">
        <v>0</v>
      </c>
      <c r="R99" s="145">
        <v>69191</v>
      </c>
      <c r="S99" s="146">
        <v>0</v>
      </c>
      <c r="T99" s="147">
        <v>228396</v>
      </c>
      <c r="U99" s="143">
        <v>817577</v>
      </c>
      <c r="V99" s="144">
        <v>116990</v>
      </c>
      <c r="W99" s="144">
        <v>88702</v>
      </c>
      <c r="X99" s="144">
        <v>184989</v>
      </c>
      <c r="Y99" s="144">
        <v>477</v>
      </c>
      <c r="Z99" s="145">
        <v>274168</v>
      </c>
      <c r="AA99" s="146">
        <v>1001</v>
      </c>
      <c r="AB99" s="147">
        <v>426419</v>
      </c>
      <c r="AC99" s="143">
        <v>1048222</v>
      </c>
      <c r="AD99" s="144">
        <v>128773</v>
      </c>
      <c r="AE99" s="144">
        <v>198286</v>
      </c>
      <c r="AF99" s="144">
        <v>185743</v>
      </c>
      <c r="AG99" s="144">
        <v>4740</v>
      </c>
      <c r="AH99" s="145">
        <v>388770</v>
      </c>
      <c r="AI99" s="146">
        <v>2223</v>
      </c>
      <c r="AJ99" s="147">
        <v>530680</v>
      </c>
      <c r="AK99" s="148">
        <v>97317</v>
      </c>
      <c r="AL99" s="144">
        <v>14136</v>
      </c>
      <c r="AM99" s="144">
        <v>31393</v>
      </c>
      <c r="AN99" s="144">
        <v>23</v>
      </c>
      <c r="AO99" s="144">
        <v>0</v>
      </c>
      <c r="AP99" s="145">
        <v>31416</v>
      </c>
      <c r="AQ99" s="146">
        <v>0</v>
      </c>
      <c r="AR99" s="147">
        <v>51765</v>
      </c>
      <c r="AS99" s="143">
        <v>723029</v>
      </c>
      <c r="AT99" s="144">
        <v>78865</v>
      </c>
      <c r="AU99" s="144">
        <v>87295</v>
      </c>
      <c r="AV99" s="144">
        <v>34488</v>
      </c>
      <c r="AW99" s="144">
        <v>138</v>
      </c>
      <c r="AX99" s="145">
        <v>121921</v>
      </c>
      <c r="AY99" s="146">
        <v>0</v>
      </c>
      <c r="AZ99" s="147">
        <v>522243</v>
      </c>
      <c r="BA99" s="143">
        <v>1919755</v>
      </c>
      <c r="BB99" s="144">
        <v>178648</v>
      </c>
      <c r="BC99" s="144">
        <v>306778</v>
      </c>
      <c r="BD99" s="144">
        <v>60291</v>
      </c>
      <c r="BE99" s="144">
        <v>1304</v>
      </c>
      <c r="BF99" s="145">
        <v>368372</v>
      </c>
      <c r="BG99" s="146">
        <v>0</v>
      </c>
      <c r="BH99" s="147">
        <v>1372734</v>
      </c>
      <c r="BI99" s="143">
        <v>106225</v>
      </c>
      <c r="BJ99" s="144">
        <v>17691</v>
      </c>
      <c r="BK99" s="144">
        <v>20892</v>
      </c>
      <c r="BL99" s="144">
        <v>85</v>
      </c>
      <c r="BM99" s="144">
        <v>0</v>
      </c>
      <c r="BN99" s="145">
        <v>20977</v>
      </c>
      <c r="BO99" s="146">
        <v>0</v>
      </c>
      <c r="BP99" s="147">
        <v>67557</v>
      </c>
      <c r="BQ99" s="143">
        <v>341509</v>
      </c>
      <c r="BR99" s="144">
        <v>48133</v>
      </c>
      <c r="BS99" s="144">
        <v>61203</v>
      </c>
      <c r="BT99" s="144">
        <v>9038</v>
      </c>
      <c r="BU99" s="144">
        <v>0</v>
      </c>
      <c r="BV99" s="145">
        <v>70241</v>
      </c>
      <c r="BW99" s="146">
        <v>0</v>
      </c>
      <c r="BX99" s="147">
        <v>223135</v>
      </c>
      <c r="BY99" s="143">
        <v>9567</v>
      </c>
      <c r="BZ99" s="144">
        <v>2044</v>
      </c>
      <c r="CA99" s="144">
        <v>4034</v>
      </c>
      <c r="CB99" s="144">
        <v>0</v>
      </c>
      <c r="CC99" s="144">
        <v>0</v>
      </c>
      <c r="CD99" s="145">
        <v>4034</v>
      </c>
      <c r="CE99" s="146">
        <v>0</v>
      </c>
      <c r="CF99" s="147">
        <v>3489</v>
      </c>
      <c r="CG99" s="148">
        <v>5543256</v>
      </c>
      <c r="CH99" s="144">
        <v>636925</v>
      </c>
      <c r="CI99" s="144">
        <v>877083</v>
      </c>
      <c r="CJ99" s="144">
        <v>479457</v>
      </c>
      <c r="CK99" s="144">
        <v>6659</v>
      </c>
      <c r="CL99" s="145">
        <v>1363199</v>
      </c>
      <c r="CM99" s="146">
        <v>3224</v>
      </c>
      <c r="CN99" s="149">
        <v>3543132</v>
      </c>
    </row>
    <row r="100" spans="1:92" ht="18" customHeight="1" x14ac:dyDescent="0.15">
      <c r="A100" s="66"/>
      <c r="B100" s="248"/>
      <c r="C100" s="251"/>
      <c r="D100" s="117" t="s">
        <v>3</v>
      </c>
      <c r="E100" s="143">
        <v>3068</v>
      </c>
      <c r="F100" s="144">
        <v>31</v>
      </c>
      <c r="G100" s="144">
        <v>0</v>
      </c>
      <c r="H100" s="144">
        <v>0</v>
      </c>
      <c r="I100" s="144">
        <v>0</v>
      </c>
      <c r="J100" s="145">
        <v>0</v>
      </c>
      <c r="K100" s="146">
        <v>0</v>
      </c>
      <c r="L100" s="147">
        <v>3037</v>
      </c>
      <c r="M100" s="143">
        <v>30431</v>
      </c>
      <c r="N100" s="144">
        <v>525</v>
      </c>
      <c r="O100" s="144">
        <v>0</v>
      </c>
      <c r="P100" s="144">
        <v>0</v>
      </c>
      <c r="Q100" s="144">
        <v>0</v>
      </c>
      <c r="R100" s="145">
        <v>0</v>
      </c>
      <c r="S100" s="146">
        <v>0</v>
      </c>
      <c r="T100" s="147">
        <v>29906</v>
      </c>
      <c r="U100" s="143">
        <v>442170</v>
      </c>
      <c r="V100" s="144">
        <v>33708</v>
      </c>
      <c r="W100" s="144">
        <v>10394</v>
      </c>
      <c r="X100" s="144">
        <v>5197</v>
      </c>
      <c r="Y100" s="144">
        <v>0</v>
      </c>
      <c r="Z100" s="145">
        <v>15591</v>
      </c>
      <c r="AA100" s="146">
        <v>0</v>
      </c>
      <c r="AB100" s="147">
        <v>392871</v>
      </c>
      <c r="AC100" s="143">
        <v>318977</v>
      </c>
      <c r="AD100" s="144">
        <v>15556</v>
      </c>
      <c r="AE100" s="144">
        <v>14093</v>
      </c>
      <c r="AF100" s="144">
        <v>0</v>
      </c>
      <c r="AG100" s="144">
        <v>35151</v>
      </c>
      <c r="AH100" s="145">
        <v>49244</v>
      </c>
      <c r="AI100" s="146">
        <v>0</v>
      </c>
      <c r="AJ100" s="147">
        <v>254177</v>
      </c>
      <c r="AK100" s="148">
        <v>3338</v>
      </c>
      <c r="AL100" s="144">
        <v>148</v>
      </c>
      <c r="AM100" s="144">
        <v>0</v>
      </c>
      <c r="AN100" s="144">
        <v>0</v>
      </c>
      <c r="AO100" s="144">
        <v>0</v>
      </c>
      <c r="AP100" s="145">
        <v>0</v>
      </c>
      <c r="AQ100" s="146">
        <v>0</v>
      </c>
      <c r="AR100" s="147">
        <v>3191</v>
      </c>
      <c r="AS100" s="143">
        <v>412549</v>
      </c>
      <c r="AT100" s="144">
        <v>21484</v>
      </c>
      <c r="AU100" s="144">
        <v>32436</v>
      </c>
      <c r="AV100" s="144">
        <v>10387</v>
      </c>
      <c r="AW100" s="144">
        <v>274</v>
      </c>
      <c r="AX100" s="145">
        <v>43097</v>
      </c>
      <c r="AY100" s="146">
        <v>0</v>
      </c>
      <c r="AZ100" s="147">
        <v>347968</v>
      </c>
      <c r="BA100" s="143">
        <v>379380</v>
      </c>
      <c r="BB100" s="144">
        <v>8353</v>
      </c>
      <c r="BC100" s="144">
        <v>84149</v>
      </c>
      <c r="BD100" s="144">
        <v>0</v>
      </c>
      <c r="BE100" s="144">
        <v>0</v>
      </c>
      <c r="BF100" s="145">
        <v>84149</v>
      </c>
      <c r="BG100" s="146">
        <v>0</v>
      </c>
      <c r="BH100" s="147">
        <v>286878</v>
      </c>
      <c r="BI100" s="143">
        <v>31609</v>
      </c>
      <c r="BJ100" s="144">
        <v>1309</v>
      </c>
      <c r="BK100" s="144">
        <v>0</v>
      </c>
      <c r="BL100" s="144">
        <v>0</v>
      </c>
      <c r="BM100" s="144">
        <v>0</v>
      </c>
      <c r="BN100" s="145">
        <v>0</v>
      </c>
      <c r="BO100" s="146">
        <v>0</v>
      </c>
      <c r="BP100" s="147">
        <v>30300</v>
      </c>
      <c r="BQ100" s="143">
        <v>107193</v>
      </c>
      <c r="BR100" s="144">
        <v>2853</v>
      </c>
      <c r="BS100" s="144">
        <v>356</v>
      </c>
      <c r="BT100" s="144">
        <v>5411</v>
      </c>
      <c r="BU100" s="144">
        <v>0</v>
      </c>
      <c r="BV100" s="145">
        <v>5767</v>
      </c>
      <c r="BW100" s="146">
        <v>0</v>
      </c>
      <c r="BX100" s="147">
        <v>98573</v>
      </c>
      <c r="BY100" s="143">
        <v>0</v>
      </c>
      <c r="BZ100" s="144">
        <v>0</v>
      </c>
      <c r="CA100" s="144">
        <v>0</v>
      </c>
      <c r="CB100" s="144">
        <v>0</v>
      </c>
      <c r="CC100" s="144">
        <v>0</v>
      </c>
      <c r="CD100" s="145">
        <v>0</v>
      </c>
      <c r="CE100" s="146">
        <v>0</v>
      </c>
      <c r="CF100" s="147">
        <v>0</v>
      </c>
      <c r="CG100" s="148">
        <v>1728715</v>
      </c>
      <c r="CH100" s="144">
        <v>83967</v>
      </c>
      <c r="CI100" s="144">
        <v>141428</v>
      </c>
      <c r="CJ100" s="144">
        <v>20995</v>
      </c>
      <c r="CK100" s="144">
        <v>35425</v>
      </c>
      <c r="CL100" s="145">
        <v>197848</v>
      </c>
      <c r="CM100" s="146">
        <v>0</v>
      </c>
      <c r="CN100" s="149">
        <v>1446901</v>
      </c>
    </row>
    <row r="101" spans="1:92" ht="18" customHeight="1" x14ac:dyDescent="0.15">
      <c r="A101" s="66"/>
      <c r="B101" s="248"/>
      <c r="C101" s="251"/>
      <c r="D101" s="195" t="s">
        <v>8</v>
      </c>
      <c r="E101" s="143">
        <v>30510</v>
      </c>
      <c r="F101" s="144">
        <v>1271</v>
      </c>
      <c r="G101" s="144">
        <v>3614</v>
      </c>
      <c r="H101" s="144">
        <v>0</v>
      </c>
      <c r="I101" s="144">
        <v>340</v>
      </c>
      <c r="J101" s="145">
        <v>3954</v>
      </c>
      <c r="K101" s="146">
        <v>0</v>
      </c>
      <c r="L101" s="147">
        <v>25285</v>
      </c>
      <c r="M101" s="143">
        <v>53688</v>
      </c>
      <c r="N101" s="144">
        <v>2005</v>
      </c>
      <c r="O101" s="144">
        <v>1310</v>
      </c>
      <c r="P101" s="144">
        <v>514</v>
      </c>
      <c r="Q101" s="144">
        <v>0</v>
      </c>
      <c r="R101" s="145">
        <v>1824</v>
      </c>
      <c r="S101" s="146">
        <v>0</v>
      </c>
      <c r="T101" s="147">
        <v>49859</v>
      </c>
      <c r="U101" s="143">
        <v>293782</v>
      </c>
      <c r="V101" s="144">
        <v>12166</v>
      </c>
      <c r="W101" s="144">
        <v>14312</v>
      </c>
      <c r="X101" s="144">
        <v>17939</v>
      </c>
      <c r="Y101" s="144">
        <v>995</v>
      </c>
      <c r="Z101" s="145">
        <v>33246</v>
      </c>
      <c r="AA101" s="146">
        <v>911</v>
      </c>
      <c r="AB101" s="147">
        <v>248370</v>
      </c>
      <c r="AC101" s="143">
        <v>167158</v>
      </c>
      <c r="AD101" s="144">
        <v>7688</v>
      </c>
      <c r="AE101" s="144">
        <v>20</v>
      </c>
      <c r="AF101" s="144">
        <v>3307</v>
      </c>
      <c r="AG101" s="144">
        <v>622</v>
      </c>
      <c r="AH101" s="145">
        <v>3949</v>
      </c>
      <c r="AI101" s="146">
        <v>0</v>
      </c>
      <c r="AJ101" s="147">
        <v>155520</v>
      </c>
      <c r="AK101" s="148">
        <v>5317</v>
      </c>
      <c r="AL101" s="144">
        <v>206</v>
      </c>
      <c r="AM101" s="144">
        <v>78</v>
      </c>
      <c r="AN101" s="144">
        <v>0</v>
      </c>
      <c r="AO101" s="144">
        <v>0</v>
      </c>
      <c r="AP101" s="145">
        <v>78</v>
      </c>
      <c r="AQ101" s="146">
        <v>0</v>
      </c>
      <c r="AR101" s="147">
        <v>5033</v>
      </c>
      <c r="AS101" s="143">
        <v>83761</v>
      </c>
      <c r="AT101" s="144">
        <v>5051</v>
      </c>
      <c r="AU101" s="144">
        <v>5405</v>
      </c>
      <c r="AV101" s="144">
        <v>0</v>
      </c>
      <c r="AW101" s="144">
        <v>0</v>
      </c>
      <c r="AX101" s="145">
        <v>5405</v>
      </c>
      <c r="AY101" s="146">
        <v>0</v>
      </c>
      <c r="AZ101" s="147">
        <v>73306</v>
      </c>
      <c r="BA101" s="143">
        <v>58088</v>
      </c>
      <c r="BB101" s="144">
        <v>2019</v>
      </c>
      <c r="BC101" s="144">
        <v>4511</v>
      </c>
      <c r="BD101" s="144">
        <v>0</v>
      </c>
      <c r="BE101" s="144">
        <v>0</v>
      </c>
      <c r="BF101" s="145">
        <v>4511</v>
      </c>
      <c r="BG101" s="146">
        <v>0</v>
      </c>
      <c r="BH101" s="147">
        <v>51558</v>
      </c>
      <c r="BI101" s="143">
        <v>3900</v>
      </c>
      <c r="BJ101" s="144">
        <v>218</v>
      </c>
      <c r="BK101" s="144">
        <v>0</v>
      </c>
      <c r="BL101" s="144">
        <v>0</v>
      </c>
      <c r="BM101" s="144">
        <v>0</v>
      </c>
      <c r="BN101" s="145">
        <v>0</v>
      </c>
      <c r="BO101" s="146">
        <v>0</v>
      </c>
      <c r="BP101" s="147">
        <v>3682</v>
      </c>
      <c r="BQ101" s="143">
        <v>33690</v>
      </c>
      <c r="BR101" s="144">
        <v>2177</v>
      </c>
      <c r="BS101" s="144">
        <v>780</v>
      </c>
      <c r="BT101" s="144">
        <v>2405</v>
      </c>
      <c r="BU101" s="144">
        <v>0</v>
      </c>
      <c r="BV101" s="145">
        <v>3185</v>
      </c>
      <c r="BW101" s="146">
        <v>0</v>
      </c>
      <c r="BX101" s="147">
        <v>28328</v>
      </c>
      <c r="BY101" s="143">
        <v>3091</v>
      </c>
      <c r="BZ101" s="144">
        <v>202</v>
      </c>
      <c r="CA101" s="144">
        <v>509</v>
      </c>
      <c r="CB101" s="144">
        <v>0</v>
      </c>
      <c r="CC101" s="144">
        <v>0</v>
      </c>
      <c r="CD101" s="145">
        <v>509</v>
      </c>
      <c r="CE101" s="146">
        <v>0</v>
      </c>
      <c r="CF101" s="147">
        <v>2379</v>
      </c>
      <c r="CG101" s="148">
        <v>732985</v>
      </c>
      <c r="CH101" s="144">
        <v>33003</v>
      </c>
      <c r="CI101" s="144">
        <v>30539</v>
      </c>
      <c r="CJ101" s="144">
        <v>24165</v>
      </c>
      <c r="CK101" s="144">
        <v>1957</v>
      </c>
      <c r="CL101" s="145">
        <v>56661</v>
      </c>
      <c r="CM101" s="146">
        <v>911</v>
      </c>
      <c r="CN101" s="149">
        <v>643320</v>
      </c>
    </row>
    <row r="102" spans="1:92" ht="18" customHeight="1" x14ac:dyDescent="0.15">
      <c r="A102" s="66"/>
      <c r="B102" s="248"/>
      <c r="C102" s="251"/>
      <c r="D102" s="67" t="s">
        <v>1</v>
      </c>
      <c r="E102" s="150">
        <v>180803</v>
      </c>
      <c r="F102" s="144">
        <v>17704</v>
      </c>
      <c r="G102" s="144">
        <v>17247</v>
      </c>
      <c r="H102" s="144">
        <v>476</v>
      </c>
      <c r="I102" s="144">
        <v>340</v>
      </c>
      <c r="J102" s="145">
        <v>18063</v>
      </c>
      <c r="K102" s="146">
        <v>0</v>
      </c>
      <c r="L102" s="147">
        <v>145036</v>
      </c>
      <c r="M102" s="143">
        <v>416949</v>
      </c>
      <c r="N102" s="144">
        <v>37773</v>
      </c>
      <c r="O102" s="144">
        <v>66177</v>
      </c>
      <c r="P102" s="144">
        <v>4838</v>
      </c>
      <c r="Q102" s="144">
        <v>0</v>
      </c>
      <c r="R102" s="145">
        <v>71015</v>
      </c>
      <c r="S102" s="146">
        <v>0</v>
      </c>
      <c r="T102" s="147">
        <v>308161</v>
      </c>
      <c r="U102" s="143">
        <v>1553529</v>
      </c>
      <c r="V102" s="144">
        <v>162864</v>
      </c>
      <c r="W102" s="144">
        <v>113408</v>
      </c>
      <c r="X102" s="144">
        <v>208125</v>
      </c>
      <c r="Y102" s="144">
        <v>1472</v>
      </c>
      <c r="Z102" s="145">
        <v>323005</v>
      </c>
      <c r="AA102" s="146">
        <v>1912</v>
      </c>
      <c r="AB102" s="147">
        <v>1067660</v>
      </c>
      <c r="AC102" s="143">
        <v>1534358</v>
      </c>
      <c r="AD102" s="144">
        <v>152017</v>
      </c>
      <c r="AE102" s="144">
        <v>212400</v>
      </c>
      <c r="AF102" s="144">
        <v>189050</v>
      </c>
      <c r="AG102" s="144">
        <v>40513</v>
      </c>
      <c r="AH102" s="145">
        <v>441963</v>
      </c>
      <c r="AI102" s="146">
        <v>2223</v>
      </c>
      <c r="AJ102" s="147">
        <v>940377</v>
      </c>
      <c r="AK102" s="148">
        <v>105972</v>
      </c>
      <c r="AL102" s="144">
        <v>14489</v>
      </c>
      <c r="AM102" s="144">
        <v>31471</v>
      </c>
      <c r="AN102" s="144">
        <v>23</v>
      </c>
      <c r="AO102" s="144">
        <v>0</v>
      </c>
      <c r="AP102" s="145">
        <v>31494</v>
      </c>
      <c r="AQ102" s="146">
        <v>0</v>
      </c>
      <c r="AR102" s="147">
        <v>59989</v>
      </c>
      <c r="AS102" s="143">
        <v>1219340</v>
      </c>
      <c r="AT102" s="144">
        <v>105399</v>
      </c>
      <c r="AU102" s="144">
        <v>125136</v>
      </c>
      <c r="AV102" s="144">
        <v>44875</v>
      </c>
      <c r="AW102" s="144">
        <v>412</v>
      </c>
      <c r="AX102" s="145">
        <v>170422</v>
      </c>
      <c r="AY102" s="146">
        <v>0</v>
      </c>
      <c r="AZ102" s="147">
        <v>943518</v>
      </c>
      <c r="BA102" s="143">
        <v>2357223</v>
      </c>
      <c r="BB102" s="144">
        <v>189020</v>
      </c>
      <c r="BC102" s="144">
        <v>395438</v>
      </c>
      <c r="BD102" s="144">
        <v>60291</v>
      </c>
      <c r="BE102" s="144">
        <v>1304</v>
      </c>
      <c r="BF102" s="145">
        <v>457032</v>
      </c>
      <c r="BG102" s="146">
        <v>0</v>
      </c>
      <c r="BH102" s="147">
        <v>1711170</v>
      </c>
      <c r="BI102" s="143">
        <v>141734</v>
      </c>
      <c r="BJ102" s="144">
        <v>19218</v>
      </c>
      <c r="BK102" s="144">
        <v>20892</v>
      </c>
      <c r="BL102" s="144">
        <v>85</v>
      </c>
      <c r="BM102" s="144">
        <v>0</v>
      </c>
      <c r="BN102" s="145">
        <v>20977</v>
      </c>
      <c r="BO102" s="146">
        <v>0</v>
      </c>
      <c r="BP102" s="147">
        <v>101539</v>
      </c>
      <c r="BQ102" s="143">
        <v>482392</v>
      </c>
      <c r="BR102" s="144">
        <v>53163</v>
      </c>
      <c r="BS102" s="144">
        <v>62339</v>
      </c>
      <c r="BT102" s="144">
        <v>16854</v>
      </c>
      <c r="BU102" s="144">
        <v>0</v>
      </c>
      <c r="BV102" s="145">
        <v>79193</v>
      </c>
      <c r="BW102" s="146">
        <v>0</v>
      </c>
      <c r="BX102" s="147">
        <v>350036</v>
      </c>
      <c r="BY102" s="143">
        <v>12658</v>
      </c>
      <c r="BZ102" s="144">
        <v>2246</v>
      </c>
      <c r="CA102" s="144">
        <v>4544</v>
      </c>
      <c r="CB102" s="144">
        <v>0</v>
      </c>
      <c r="CC102" s="144">
        <v>0</v>
      </c>
      <c r="CD102" s="145">
        <v>4544</v>
      </c>
      <c r="CE102" s="146">
        <v>0</v>
      </c>
      <c r="CF102" s="147">
        <v>5868</v>
      </c>
      <c r="CG102" s="148">
        <v>8004958</v>
      </c>
      <c r="CH102" s="144">
        <v>753893</v>
      </c>
      <c r="CI102" s="144">
        <v>1049052</v>
      </c>
      <c r="CJ102" s="144">
        <v>524617</v>
      </c>
      <c r="CK102" s="144">
        <v>44041</v>
      </c>
      <c r="CL102" s="145">
        <v>1617708</v>
      </c>
      <c r="CM102" s="146">
        <v>4135</v>
      </c>
      <c r="CN102" s="149">
        <v>5633354</v>
      </c>
    </row>
    <row r="103" spans="1:92" ht="18" customHeight="1" x14ac:dyDescent="0.15">
      <c r="A103" s="66"/>
      <c r="B103" s="248"/>
      <c r="C103" s="252"/>
      <c r="D103" s="68" t="s">
        <v>66</v>
      </c>
      <c r="E103" s="155">
        <v>31037</v>
      </c>
      <c r="F103" s="156" t="s">
        <v>33</v>
      </c>
      <c r="G103" s="156" t="s">
        <v>33</v>
      </c>
      <c r="H103" s="156" t="s">
        <v>33</v>
      </c>
      <c r="I103" s="156" t="s">
        <v>33</v>
      </c>
      <c r="J103" s="179" t="s">
        <v>33</v>
      </c>
      <c r="K103" s="180" t="s">
        <v>33</v>
      </c>
      <c r="L103" s="159" t="s">
        <v>33</v>
      </c>
      <c r="M103" s="155">
        <v>140253</v>
      </c>
      <c r="N103" s="156" t="s">
        <v>33</v>
      </c>
      <c r="O103" s="156" t="s">
        <v>33</v>
      </c>
      <c r="P103" s="156" t="s">
        <v>33</v>
      </c>
      <c r="Q103" s="156" t="s">
        <v>33</v>
      </c>
      <c r="R103" s="179" t="s">
        <v>33</v>
      </c>
      <c r="S103" s="180" t="s">
        <v>33</v>
      </c>
      <c r="T103" s="159" t="s">
        <v>33</v>
      </c>
      <c r="U103" s="155">
        <v>603438</v>
      </c>
      <c r="V103" s="156" t="s">
        <v>33</v>
      </c>
      <c r="W103" s="156" t="s">
        <v>33</v>
      </c>
      <c r="X103" s="156" t="s">
        <v>33</v>
      </c>
      <c r="Y103" s="156" t="s">
        <v>33</v>
      </c>
      <c r="Z103" s="179" t="s">
        <v>33</v>
      </c>
      <c r="AA103" s="180" t="s">
        <v>33</v>
      </c>
      <c r="AB103" s="159" t="s">
        <v>33</v>
      </c>
      <c r="AC103" s="155">
        <v>457793</v>
      </c>
      <c r="AD103" s="156" t="s">
        <v>33</v>
      </c>
      <c r="AE103" s="156" t="s">
        <v>33</v>
      </c>
      <c r="AF103" s="156" t="s">
        <v>33</v>
      </c>
      <c r="AG103" s="156" t="s">
        <v>33</v>
      </c>
      <c r="AH103" s="179" t="s">
        <v>33</v>
      </c>
      <c r="AI103" s="180" t="s">
        <v>33</v>
      </c>
      <c r="AJ103" s="159" t="s">
        <v>33</v>
      </c>
      <c r="AK103" s="160">
        <v>82053</v>
      </c>
      <c r="AL103" s="156" t="s">
        <v>33</v>
      </c>
      <c r="AM103" s="156" t="s">
        <v>33</v>
      </c>
      <c r="AN103" s="156" t="s">
        <v>33</v>
      </c>
      <c r="AO103" s="156" t="s">
        <v>33</v>
      </c>
      <c r="AP103" s="179" t="s">
        <v>33</v>
      </c>
      <c r="AQ103" s="180" t="s">
        <v>33</v>
      </c>
      <c r="AR103" s="159" t="s">
        <v>33</v>
      </c>
      <c r="AS103" s="155">
        <v>324715</v>
      </c>
      <c r="AT103" s="156" t="s">
        <v>33</v>
      </c>
      <c r="AU103" s="156" t="s">
        <v>33</v>
      </c>
      <c r="AV103" s="156" t="s">
        <v>33</v>
      </c>
      <c r="AW103" s="156" t="s">
        <v>33</v>
      </c>
      <c r="AX103" s="179" t="s">
        <v>33</v>
      </c>
      <c r="AY103" s="180" t="s">
        <v>33</v>
      </c>
      <c r="AZ103" s="159" t="s">
        <v>33</v>
      </c>
      <c r="BA103" s="155">
        <v>584852</v>
      </c>
      <c r="BB103" s="156" t="s">
        <v>33</v>
      </c>
      <c r="BC103" s="156" t="s">
        <v>33</v>
      </c>
      <c r="BD103" s="156" t="s">
        <v>33</v>
      </c>
      <c r="BE103" s="156" t="s">
        <v>33</v>
      </c>
      <c r="BF103" s="179" t="s">
        <v>33</v>
      </c>
      <c r="BG103" s="180" t="s">
        <v>33</v>
      </c>
      <c r="BH103" s="159" t="s">
        <v>33</v>
      </c>
      <c r="BI103" s="155">
        <v>108892</v>
      </c>
      <c r="BJ103" s="156" t="s">
        <v>33</v>
      </c>
      <c r="BK103" s="156" t="s">
        <v>33</v>
      </c>
      <c r="BL103" s="156" t="s">
        <v>33</v>
      </c>
      <c r="BM103" s="156" t="s">
        <v>33</v>
      </c>
      <c r="BN103" s="179" t="s">
        <v>33</v>
      </c>
      <c r="BO103" s="180" t="s">
        <v>33</v>
      </c>
      <c r="BP103" s="159" t="s">
        <v>33</v>
      </c>
      <c r="BQ103" s="155">
        <v>-213</v>
      </c>
      <c r="BR103" s="156" t="s">
        <v>33</v>
      </c>
      <c r="BS103" s="156" t="s">
        <v>33</v>
      </c>
      <c r="BT103" s="156" t="s">
        <v>33</v>
      </c>
      <c r="BU103" s="156" t="s">
        <v>33</v>
      </c>
      <c r="BV103" s="179" t="s">
        <v>33</v>
      </c>
      <c r="BW103" s="180" t="s">
        <v>33</v>
      </c>
      <c r="BX103" s="159" t="s">
        <v>33</v>
      </c>
      <c r="BY103" s="155">
        <v>5659</v>
      </c>
      <c r="BZ103" s="156" t="s">
        <v>33</v>
      </c>
      <c r="CA103" s="156" t="s">
        <v>33</v>
      </c>
      <c r="CB103" s="156" t="s">
        <v>33</v>
      </c>
      <c r="CC103" s="156" t="s">
        <v>33</v>
      </c>
      <c r="CD103" s="179" t="s">
        <v>33</v>
      </c>
      <c r="CE103" s="180" t="s">
        <v>33</v>
      </c>
      <c r="CF103" s="159" t="s">
        <v>33</v>
      </c>
      <c r="CG103" s="160">
        <v>2338479</v>
      </c>
      <c r="CH103" s="156" t="s">
        <v>33</v>
      </c>
      <c r="CI103" s="156" t="s">
        <v>33</v>
      </c>
      <c r="CJ103" s="156" t="s">
        <v>33</v>
      </c>
      <c r="CK103" s="156" t="s">
        <v>33</v>
      </c>
      <c r="CL103" s="179" t="s">
        <v>33</v>
      </c>
      <c r="CM103" s="180" t="s">
        <v>33</v>
      </c>
      <c r="CN103" s="161" t="s">
        <v>33</v>
      </c>
    </row>
    <row r="104" spans="1:92" ht="18" customHeight="1" x14ac:dyDescent="0.15">
      <c r="A104" s="66"/>
      <c r="B104" s="248"/>
      <c r="C104" s="250" t="s">
        <v>29</v>
      </c>
      <c r="D104" s="69" t="s">
        <v>24</v>
      </c>
      <c r="E104" s="162">
        <v>106556</v>
      </c>
      <c r="F104" s="181" t="s">
        <v>33</v>
      </c>
      <c r="G104" s="181" t="s">
        <v>33</v>
      </c>
      <c r="H104" s="181" t="s">
        <v>33</v>
      </c>
      <c r="I104" s="181" t="s">
        <v>33</v>
      </c>
      <c r="J104" s="182" t="s">
        <v>33</v>
      </c>
      <c r="K104" s="180" t="s">
        <v>33</v>
      </c>
      <c r="L104" s="183" t="s">
        <v>33</v>
      </c>
      <c r="M104" s="162">
        <v>47148</v>
      </c>
      <c r="N104" s="181" t="s">
        <v>33</v>
      </c>
      <c r="O104" s="181" t="s">
        <v>33</v>
      </c>
      <c r="P104" s="181" t="s">
        <v>33</v>
      </c>
      <c r="Q104" s="181" t="s">
        <v>33</v>
      </c>
      <c r="R104" s="182" t="s">
        <v>33</v>
      </c>
      <c r="S104" s="180" t="s">
        <v>33</v>
      </c>
      <c r="T104" s="183" t="s">
        <v>33</v>
      </c>
      <c r="U104" s="162">
        <v>64522</v>
      </c>
      <c r="V104" s="181" t="s">
        <v>33</v>
      </c>
      <c r="W104" s="181" t="s">
        <v>33</v>
      </c>
      <c r="X104" s="181" t="s">
        <v>33</v>
      </c>
      <c r="Y104" s="181" t="s">
        <v>33</v>
      </c>
      <c r="Z104" s="182" t="s">
        <v>33</v>
      </c>
      <c r="AA104" s="180" t="s">
        <v>33</v>
      </c>
      <c r="AB104" s="183" t="s">
        <v>33</v>
      </c>
      <c r="AC104" s="162">
        <v>511694</v>
      </c>
      <c r="AD104" s="181" t="s">
        <v>33</v>
      </c>
      <c r="AE104" s="181" t="s">
        <v>33</v>
      </c>
      <c r="AF104" s="181" t="s">
        <v>33</v>
      </c>
      <c r="AG104" s="181" t="s">
        <v>33</v>
      </c>
      <c r="AH104" s="182" t="s">
        <v>33</v>
      </c>
      <c r="AI104" s="180" t="s">
        <v>33</v>
      </c>
      <c r="AJ104" s="183" t="s">
        <v>33</v>
      </c>
      <c r="AK104" s="163">
        <v>15755</v>
      </c>
      <c r="AL104" s="181" t="s">
        <v>33</v>
      </c>
      <c r="AM104" s="181" t="s">
        <v>33</v>
      </c>
      <c r="AN104" s="181" t="s">
        <v>33</v>
      </c>
      <c r="AO104" s="181" t="s">
        <v>33</v>
      </c>
      <c r="AP104" s="182" t="s">
        <v>33</v>
      </c>
      <c r="AQ104" s="180" t="s">
        <v>33</v>
      </c>
      <c r="AR104" s="183" t="s">
        <v>33</v>
      </c>
      <c r="AS104" s="162">
        <v>242290</v>
      </c>
      <c r="AT104" s="181" t="s">
        <v>33</v>
      </c>
      <c r="AU104" s="181" t="s">
        <v>33</v>
      </c>
      <c r="AV104" s="181" t="s">
        <v>33</v>
      </c>
      <c r="AW104" s="181" t="s">
        <v>33</v>
      </c>
      <c r="AX104" s="182" t="s">
        <v>33</v>
      </c>
      <c r="AY104" s="180" t="s">
        <v>33</v>
      </c>
      <c r="AZ104" s="183" t="s">
        <v>33</v>
      </c>
      <c r="BA104" s="162">
        <v>919863</v>
      </c>
      <c r="BB104" s="181" t="s">
        <v>33</v>
      </c>
      <c r="BC104" s="181" t="s">
        <v>33</v>
      </c>
      <c r="BD104" s="181" t="s">
        <v>33</v>
      </c>
      <c r="BE104" s="181" t="s">
        <v>33</v>
      </c>
      <c r="BF104" s="182" t="s">
        <v>33</v>
      </c>
      <c r="BG104" s="180" t="s">
        <v>33</v>
      </c>
      <c r="BH104" s="183" t="s">
        <v>33</v>
      </c>
      <c r="BI104" s="162">
        <v>55692</v>
      </c>
      <c r="BJ104" s="181" t="s">
        <v>33</v>
      </c>
      <c r="BK104" s="181" t="s">
        <v>33</v>
      </c>
      <c r="BL104" s="181" t="s">
        <v>33</v>
      </c>
      <c r="BM104" s="181" t="s">
        <v>33</v>
      </c>
      <c r="BN104" s="182" t="s">
        <v>33</v>
      </c>
      <c r="BO104" s="180" t="s">
        <v>33</v>
      </c>
      <c r="BP104" s="183" t="s">
        <v>33</v>
      </c>
      <c r="BQ104" s="162">
        <v>80173</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2043693</v>
      </c>
      <c r="CH104" s="181" t="s">
        <v>33</v>
      </c>
      <c r="CI104" s="181" t="s">
        <v>33</v>
      </c>
      <c r="CJ104" s="181" t="s">
        <v>33</v>
      </c>
      <c r="CK104" s="181" t="s">
        <v>33</v>
      </c>
      <c r="CL104" s="182" t="s">
        <v>33</v>
      </c>
      <c r="CM104" s="180" t="s">
        <v>33</v>
      </c>
      <c r="CN104" s="184" t="s">
        <v>33</v>
      </c>
    </row>
    <row r="105" spans="1:92" ht="18" customHeight="1" x14ac:dyDescent="0.15">
      <c r="A105" s="66"/>
      <c r="B105" s="248"/>
      <c r="C105" s="251"/>
      <c r="D105" s="69" t="s">
        <v>30</v>
      </c>
      <c r="E105" s="162">
        <v>1392</v>
      </c>
      <c r="F105" s="181" t="s">
        <v>33</v>
      </c>
      <c r="G105" s="181" t="s">
        <v>33</v>
      </c>
      <c r="H105" s="181" t="s">
        <v>33</v>
      </c>
      <c r="I105" s="181" t="s">
        <v>33</v>
      </c>
      <c r="J105" s="182" t="s">
        <v>33</v>
      </c>
      <c r="K105" s="180" t="s">
        <v>33</v>
      </c>
      <c r="L105" s="183" t="s">
        <v>33</v>
      </c>
      <c r="M105" s="162">
        <v>4241</v>
      </c>
      <c r="N105" s="181" t="s">
        <v>33</v>
      </c>
      <c r="O105" s="181" t="s">
        <v>33</v>
      </c>
      <c r="P105" s="181" t="s">
        <v>33</v>
      </c>
      <c r="Q105" s="181" t="s">
        <v>33</v>
      </c>
      <c r="R105" s="182" t="s">
        <v>33</v>
      </c>
      <c r="S105" s="180" t="s">
        <v>33</v>
      </c>
      <c r="T105" s="183" t="s">
        <v>33</v>
      </c>
      <c r="U105" s="162">
        <v>120812</v>
      </c>
      <c r="V105" s="181" t="s">
        <v>33</v>
      </c>
      <c r="W105" s="181" t="s">
        <v>33</v>
      </c>
      <c r="X105" s="181" t="s">
        <v>33</v>
      </c>
      <c r="Y105" s="181" t="s">
        <v>33</v>
      </c>
      <c r="Z105" s="182" t="s">
        <v>33</v>
      </c>
      <c r="AA105" s="180" t="s">
        <v>33</v>
      </c>
      <c r="AB105" s="183" t="s">
        <v>33</v>
      </c>
      <c r="AC105" s="162">
        <v>24921</v>
      </c>
      <c r="AD105" s="181" t="s">
        <v>33</v>
      </c>
      <c r="AE105" s="181" t="s">
        <v>33</v>
      </c>
      <c r="AF105" s="181" t="s">
        <v>33</v>
      </c>
      <c r="AG105" s="181" t="s">
        <v>33</v>
      </c>
      <c r="AH105" s="182" t="s">
        <v>33</v>
      </c>
      <c r="AI105" s="180" t="s">
        <v>33</v>
      </c>
      <c r="AJ105" s="183" t="s">
        <v>33</v>
      </c>
      <c r="AK105" s="163">
        <v>4411</v>
      </c>
      <c r="AL105" s="181" t="s">
        <v>33</v>
      </c>
      <c r="AM105" s="181" t="s">
        <v>33</v>
      </c>
      <c r="AN105" s="181" t="s">
        <v>33</v>
      </c>
      <c r="AO105" s="181" t="s">
        <v>33</v>
      </c>
      <c r="AP105" s="182" t="s">
        <v>33</v>
      </c>
      <c r="AQ105" s="180" t="s">
        <v>33</v>
      </c>
      <c r="AR105" s="183" t="s">
        <v>33</v>
      </c>
      <c r="AS105" s="162">
        <v>5056</v>
      </c>
      <c r="AT105" s="181" t="s">
        <v>33</v>
      </c>
      <c r="AU105" s="181" t="s">
        <v>33</v>
      </c>
      <c r="AV105" s="181" t="s">
        <v>33</v>
      </c>
      <c r="AW105" s="181" t="s">
        <v>33</v>
      </c>
      <c r="AX105" s="182" t="s">
        <v>33</v>
      </c>
      <c r="AY105" s="180" t="s">
        <v>33</v>
      </c>
      <c r="AZ105" s="183" t="s">
        <v>33</v>
      </c>
      <c r="BA105" s="162">
        <v>64530</v>
      </c>
      <c r="BB105" s="181" t="s">
        <v>33</v>
      </c>
      <c r="BC105" s="181" t="s">
        <v>33</v>
      </c>
      <c r="BD105" s="181" t="s">
        <v>33</v>
      </c>
      <c r="BE105" s="181" t="s">
        <v>33</v>
      </c>
      <c r="BF105" s="182" t="s">
        <v>33</v>
      </c>
      <c r="BG105" s="180" t="s">
        <v>33</v>
      </c>
      <c r="BH105" s="183" t="s">
        <v>33</v>
      </c>
      <c r="BI105" s="162">
        <v>3809</v>
      </c>
      <c r="BJ105" s="181" t="s">
        <v>33</v>
      </c>
      <c r="BK105" s="181" t="s">
        <v>33</v>
      </c>
      <c r="BL105" s="181" t="s">
        <v>33</v>
      </c>
      <c r="BM105" s="181" t="s">
        <v>33</v>
      </c>
      <c r="BN105" s="182" t="s">
        <v>33</v>
      </c>
      <c r="BO105" s="180" t="s">
        <v>33</v>
      </c>
      <c r="BP105" s="183" t="s">
        <v>33</v>
      </c>
      <c r="BQ105" s="162">
        <v>2950</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232122</v>
      </c>
      <c r="CH105" s="181" t="s">
        <v>33</v>
      </c>
      <c r="CI105" s="181" t="s">
        <v>33</v>
      </c>
      <c r="CJ105" s="181" t="s">
        <v>33</v>
      </c>
      <c r="CK105" s="181" t="s">
        <v>33</v>
      </c>
      <c r="CL105" s="182" t="s">
        <v>33</v>
      </c>
      <c r="CM105" s="180" t="s">
        <v>33</v>
      </c>
      <c r="CN105" s="184" t="s">
        <v>33</v>
      </c>
    </row>
    <row r="106" spans="1:92" ht="18" customHeight="1" x14ac:dyDescent="0.15">
      <c r="A106" s="66"/>
      <c r="B106" s="248"/>
      <c r="C106" s="251"/>
      <c r="D106" s="69" t="s">
        <v>25</v>
      </c>
      <c r="E106" s="162">
        <v>23710</v>
      </c>
      <c r="F106" s="181" t="s">
        <v>33</v>
      </c>
      <c r="G106" s="181" t="s">
        <v>33</v>
      </c>
      <c r="H106" s="181" t="s">
        <v>33</v>
      </c>
      <c r="I106" s="181" t="s">
        <v>33</v>
      </c>
      <c r="J106" s="182" t="s">
        <v>33</v>
      </c>
      <c r="K106" s="180" t="s">
        <v>33</v>
      </c>
      <c r="L106" s="183" t="s">
        <v>33</v>
      </c>
      <c r="M106" s="162">
        <v>30493</v>
      </c>
      <c r="N106" s="181" t="s">
        <v>33</v>
      </c>
      <c r="O106" s="181" t="s">
        <v>33</v>
      </c>
      <c r="P106" s="181" t="s">
        <v>33</v>
      </c>
      <c r="Q106" s="181" t="s">
        <v>33</v>
      </c>
      <c r="R106" s="182" t="s">
        <v>33</v>
      </c>
      <c r="S106" s="180" t="s">
        <v>33</v>
      </c>
      <c r="T106" s="183" t="s">
        <v>33</v>
      </c>
      <c r="U106" s="162">
        <v>309542</v>
      </c>
      <c r="V106" s="181" t="s">
        <v>33</v>
      </c>
      <c r="W106" s="181" t="s">
        <v>33</v>
      </c>
      <c r="X106" s="181" t="s">
        <v>33</v>
      </c>
      <c r="Y106" s="181" t="s">
        <v>33</v>
      </c>
      <c r="Z106" s="182" t="s">
        <v>33</v>
      </c>
      <c r="AA106" s="180" t="s">
        <v>33</v>
      </c>
      <c r="AB106" s="183" t="s">
        <v>33</v>
      </c>
      <c r="AC106" s="162">
        <v>319906</v>
      </c>
      <c r="AD106" s="181" t="s">
        <v>33</v>
      </c>
      <c r="AE106" s="181" t="s">
        <v>33</v>
      </c>
      <c r="AF106" s="181" t="s">
        <v>33</v>
      </c>
      <c r="AG106" s="181" t="s">
        <v>33</v>
      </c>
      <c r="AH106" s="182" t="s">
        <v>33</v>
      </c>
      <c r="AI106" s="180" t="s">
        <v>33</v>
      </c>
      <c r="AJ106" s="183" t="s">
        <v>33</v>
      </c>
      <c r="AK106" s="163">
        <v>37882</v>
      </c>
      <c r="AL106" s="181" t="s">
        <v>33</v>
      </c>
      <c r="AM106" s="181" t="s">
        <v>33</v>
      </c>
      <c r="AN106" s="181" t="s">
        <v>33</v>
      </c>
      <c r="AO106" s="181" t="s">
        <v>33</v>
      </c>
      <c r="AP106" s="182" t="s">
        <v>33</v>
      </c>
      <c r="AQ106" s="180" t="s">
        <v>33</v>
      </c>
      <c r="AR106" s="183" t="s">
        <v>33</v>
      </c>
      <c r="AS106" s="162">
        <v>49362</v>
      </c>
      <c r="AT106" s="181" t="s">
        <v>33</v>
      </c>
      <c r="AU106" s="181" t="s">
        <v>33</v>
      </c>
      <c r="AV106" s="181" t="s">
        <v>33</v>
      </c>
      <c r="AW106" s="181" t="s">
        <v>33</v>
      </c>
      <c r="AX106" s="182" t="s">
        <v>33</v>
      </c>
      <c r="AY106" s="180" t="s">
        <v>33</v>
      </c>
      <c r="AZ106" s="183" t="s">
        <v>33</v>
      </c>
      <c r="BA106" s="162">
        <v>136307</v>
      </c>
      <c r="BB106" s="181" t="s">
        <v>33</v>
      </c>
      <c r="BC106" s="181" t="s">
        <v>33</v>
      </c>
      <c r="BD106" s="181" t="s">
        <v>33</v>
      </c>
      <c r="BE106" s="181" t="s">
        <v>33</v>
      </c>
      <c r="BF106" s="182" t="s">
        <v>33</v>
      </c>
      <c r="BG106" s="180" t="s">
        <v>33</v>
      </c>
      <c r="BH106" s="183" t="s">
        <v>33</v>
      </c>
      <c r="BI106" s="162">
        <v>15321</v>
      </c>
      <c r="BJ106" s="181" t="s">
        <v>33</v>
      </c>
      <c r="BK106" s="181" t="s">
        <v>33</v>
      </c>
      <c r="BL106" s="181" t="s">
        <v>33</v>
      </c>
      <c r="BM106" s="181" t="s">
        <v>33</v>
      </c>
      <c r="BN106" s="182" t="s">
        <v>33</v>
      </c>
      <c r="BO106" s="180" t="s">
        <v>33</v>
      </c>
      <c r="BP106" s="183" t="s">
        <v>33</v>
      </c>
      <c r="BQ106" s="162">
        <v>84994</v>
      </c>
      <c r="BR106" s="181" t="s">
        <v>33</v>
      </c>
      <c r="BS106" s="181" t="s">
        <v>33</v>
      </c>
      <c r="BT106" s="181" t="s">
        <v>33</v>
      </c>
      <c r="BU106" s="181" t="s">
        <v>33</v>
      </c>
      <c r="BV106" s="182" t="s">
        <v>33</v>
      </c>
      <c r="BW106" s="180" t="s">
        <v>33</v>
      </c>
      <c r="BX106" s="183" t="s">
        <v>33</v>
      </c>
      <c r="BY106" s="162">
        <v>1994</v>
      </c>
      <c r="BZ106" s="181" t="s">
        <v>33</v>
      </c>
      <c r="CA106" s="181" t="s">
        <v>33</v>
      </c>
      <c r="CB106" s="181" t="s">
        <v>33</v>
      </c>
      <c r="CC106" s="181" t="s">
        <v>33</v>
      </c>
      <c r="CD106" s="182" t="s">
        <v>33</v>
      </c>
      <c r="CE106" s="180" t="s">
        <v>33</v>
      </c>
      <c r="CF106" s="183" t="s">
        <v>33</v>
      </c>
      <c r="CG106" s="163">
        <v>1009511</v>
      </c>
      <c r="CH106" s="181" t="s">
        <v>33</v>
      </c>
      <c r="CI106" s="181" t="s">
        <v>33</v>
      </c>
      <c r="CJ106" s="181" t="s">
        <v>33</v>
      </c>
      <c r="CK106" s="181" t="s">
        <v>33</v>
      </c>
      <c r="CL106" s="182" t="s">
        <v>33</v>
      </c>
      <c r="CM106" s="180" t="s">
        <v>33</v>
      </c>
      <c r="CN106" s="184" t="s">
        <v>33</v>
      </c>
    </row>
    <row r="107" spans="1:92" ht="18" customHeight="1" x14ac:dyDescent="0.15">
      <c r="A107" s="66"/>
      <c r="B107" s="248"/>
      <c r="C107" s="251"/>
      <c r="D107" s="69" t="s">
        <v>31</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655</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1220</v>
      </c>
      <c r="AL107" s="181" t="s">
        <v>33</v>
      </c>
      <c r="AM107" s="181" t="s">
        <v>33</v>
      </c>
      <c r="AN107" s="181" t="s">
        <v>33</v>
      </c>
      <c r="AO107" s="181" t="s">
        <v>33</v>
      </c>
      <c r="AP107" s="182" t="s">
        <v>33</v>
      </c>
      <c r="AQ107" s="180" t="s">
        <v>33</v>
      </c>
      <c r="AR107" s="183" t="s">
        <v>33</v>
      </c>
      <c r="AS107" s="162">
        <v>19152</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28</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21055</v>
      </c>
      <c r="CH107" s="181" t="s">
        <v>33</v>
      </c>
      <c r="CI107" s="181" t="s">
        <v>33</v>
      </c>
      <c r="CJ107" s="181" t="s">
        <v>33</v>
      </c>
      <c r="CK107" s="181" t="s">
        <v>33</v>
      </c>
      <c r="CL107" s="182" t="s">
        <v>33</v>
      </c>
      <c r="CM107" s="180" t="s">
        <v>33</v>
      </c>
      <c r="CN107" s="184" t="s">
        <v>33</v>
      </c>
    </row>
    <row r="108" spans="1:92" ht="18" customHeight="1" x14ac:dyDescent="0.15">
      <c r="A108" s="66">
        <v>8</v>
      </c>
      <c r="B108" s="248"/>
      <c r="C108" s="251"/>
      <c r="D108" s="69" t="s">
        <v>26</v>
      </c>
      <c r="E108" s="162">
        <v>6169</v>
      </c>
      <c r="F108" s="181" t="s">
        <v>33</v>
      </c>
      <c r="G108" s="181" t="s">
        <v>33</v>
      </c>
      <c r="H108" s="181" t="s">
        <v>33</v>
      </c>
      <c r="I108" s="181" t="s">
        <v>33</v>
      </c>
      <c r="J108" s="182" t="s">
        <v>33</v>
      </c>
      <c r="K108" s="180" t="s">
        <v>33</v>
      </c>
      <c r="L108" s="183" t="s">
        <v>33</v>
      </c>
      <c r="M108" s="162">
        <v>125188</v>
      </c>
      <c r="N108" s="181" t="s">
        <v>33</v>
      </c>
      <c r="O108" s="181" t="s">
        <v>33</v>
      </c>
      <c r="P108" s="181" t="s">
        <v>33</v>
      </c>
      <c r="Q108" s="181" t="s">
        <v>33</v>
      </c>
      <c r="R108" s="182" t="s">
        <v>33</v>
      </c>
      <c r="S108" s="180" t="s">
        <v>33</v>
      </c>
      <c r="T108" s="183" t="s">
        <v>33</v>
      </c>
      <c r="U108" s="162">
        <v>745232</v>
      </c>
      <c r="V108" s="181" t="s">
        <v>33</v>
      </c>
      <c r="W108" s="181" t="s">
        <v>33</v>
      </c>
      <c r="X108" s="181" t="s">
        <v>33</v>
      </c>
      <c r="Y108" s="181" t="s">
        <v>33</v>
      </c>
      <c r="Z108" s="182" t="s">
        <v>33</v>
      </c>
      <c r="AA108" s="180" t="s">
        <v>33</v>
      </c>
      <c r="AB108" s="183" t="s">
        <v>33</v>
      </c>
      <c r="AC108" s="162">
        <v>468620</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532130</v>
      </c>
      <c r="AT108" s="181" t="s">
        <v>33</v>
      </c>
      <c r="AU108" s="181" t="s">
        <v>33</v>
      </c>
      <c r="AV108" s="181" t="s">
        <v>33</v>
      </c>
      <c r="AW108" s="181" t="s">
        <v>33</v>
      </c>
      <c r="AX108" s="182" t="s">
        <v>33</v>
      </c>
      <c r="AY108" s="180" t="s">
        <v>33</v>
      </c>
      <c r="AZ108" s="183" t="s">
        <v>33</v>
      </c>
      <c r="BA108" s="162">
        <v>1066627</v>
      </c>
      <c r="BB108" s="181" t="s">
        <v>33</v>
      </c>
      <c r="BC108" s="181" t="s">
        <v>33</v>
      </c>
      <c r="BD108" s="181" t="s">
        <v>33</v>
      </c>
      <c r="BE108" s="181" t="s">
        <v>33</v>
      </c>
      <c r="BF108" s="182" t="s">
        <v>33</v>
      </c>
      <c r="BG108" s="180" t="s">
        <v>33</v>
      </c>
      <c r="BH108" s="183" t="s">
        <v>33</v>
      </c>
      <c r="BI108" s="162">
        <v>30233</v>
      </c>
      <c r="BJ108" s="181" t="s">
        <v>33</v>
      </c>
      <c r="BK108" s="181" t="s">
        <v>33</v>
      </c>
      <c r="BL108" s="181" t="s">
        <v>33</v>
      </c>
      <c r="BM108" s="181" t="s">
        <v>33</v>
      </c>
      <c r="BN108" s="182" t="s">
        <v>33</v>
      </c>
      <c r="BO108" s="180" t="s">
        <v>33</v>
      </c>
      <c r="BP108" s="183" t="s">
        <v>33</v>
      </c>
      <c r="BQ108" s="162">
        <v>103634</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3077833</v>
      </c>
      <c r="CH108" s="181" t="s">
        <v>33</v>
      </c>
      <c r="CI108" s="181" t="s">
        <v>33</v>
      </c>
      <c r="CJ108" s="181" t="s">
        <v>33</v>
      </c>
      <c r="CK108" s="181" t="s">
        <v>33</v>
      </c>
      <c r="CL108" s="182" t="s">
        <v>33</v>
      </c>
      <c r="CM108" s="180" t="s">
        <v>33</v>
      </c>
      <c r="CN108" s="184" t="s">
        <v>33</v>
      </c>
    </row>
    <row r="109" spans="1:92" ht="18" customHeight="1" x14ac:dyDescent="0.15">
      <c r="A109" s="66" t="s">
        <v>22</v>
      </c>
      <c r="B109" s="248"/>
      <c r="C109" s="251"/>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1276</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v>0</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1276</v>
      </c>
      <c r="CH109" s="181" t="s">
        <v>33</v>
      </c>
      <c r="CI109" s="181" t="s">
        <v>33</v>
      </c>
      <c r="CJ109" s="181" t="s">
        <v>33</v>
      </c>
      <c r="CK109" s="181" t="s">
        <v>33</v>
      </c>
      <c r="CL109" s="182" t="s">
        <v>33</v>
      </c>
      <c r="CM109" s="180" t="s">
        <v>33</v>
      </c>
      <c r="CN109" s="184" t="s">
        <v>33</v>
      </c>
    </row>
    <row r="110" spans="1:92" ht="18" customHeight="1" x14ac:dyDescent="0.15">
      <c r="A110" s="66"/>
      <c r="B110" s="248"/>
      <c r="C110" s="251"/>
      <c r="D110" s="69" t="s">
        <v>20</v>
      </c>
      <c r="E110" s="162">
        <v>42975</v>
      </c>
      <c r="F110" s="181" t="s">
        <v>33</v>
      </c>
      <c r="G110" s="181" t="s">
        <v>33</v>
      </c>
      <c r="H110" s="181" t="s">
        <v>33</v>
      </c>
      <c r="I110" s="181" t="s">
        <v>33</v>
      </c>
      <c r="J110" s="182" t="s">
        <v>33</v>
      </c>
      <c r="K110" s="180" t="s">
        <v>33</v>
      </c>
      <c r="L110" s="183" t="s">
        <v>33</v>
      </c>
      <c r="M110" s="162">
        <v>209879</v>
      </c>
      <c r="N110" s="181" t="s">
        <v>33</v>
      </c>
      <c r="O110" s="181" t="s">
        <v>33</v>
      </c>
      <c r="P110" s="181" t="s">
        <v>33</v>
      </c>
      <c r="Q110" s="181" t="s">
        <v>33</v>
      </c>
      <c r="R110" s="182" t="s">
        <v>33</v>
      </c>
      <c r="S110" s="180" t="s">
        <v>33</v>
      </c>
      <c r="T110" s="183" t="s">
        <v>33</v>
      </c>
      <c r="U110" s="162">
        <v>311490</v>
      </c>
      <c r="V110" s="181" t="s">
        <v>33</v>
      </c>
      <c r="W110" s="181" t="s">
        <v>33</v>
      </c>
      <c r="X110" s="181" t="s">
        <v>33</v>
      </c>
      <c r="Y110" s="181" t="s">
        <v>33</v>
      </c>
      <c r="Z110" s="182" t="s">
        <v>33</v>
      </c>
      <c r="AA110" s="180" t="s">
        <v>33</v>
      </c>
      <c r="AB110" s="183" t="s">
        <v>33</v>
      </c>
      <c r="AC110" s="162">
        <v>209216</v>
      </c>
      <c r="AD110" s="181" t="s">
        <v>33</v>
      </c>
      <c r="AE110" s="181" t="s">
        <v>33</v>
      </c>
      <c r="AF110" s="181" t="s">
        <v>33</v>
      </c>
      <c r="AG110" s="181" t="s">
        <v>33</v>
      </c>
      <c r="AH110" s="182" t="s">
        <v>33</v>
      </c>
      <c r="AI110" s="180" t="s">
        <v>33</v>
      </c>
      <c r="AJ110" s="183" t="s">
        <v>33</v>
      </c>
      <c r="AK110" s="163">
        <v>46704</v>
      </c>
      <c r="AL110" s="181" t="s">
        <v>33</v>
      </c>
      <c r="AM110" s="181" t="s">
        <v>33</v>
      </c>
      <c r="AN110" s="181" t="s">
        <v>33</v>
      </c>
      <c r="AO110" s="181" t="s">
        <v>33</v>
      </c>
      <c r="AP110" s="182" t="s">
        <v>33</v>
      </c>
      <c r="AQ110" s="180" t="s">
        <v>33</v>
      </c>
      <c r="AR110" s="183" t="s">
        <v>33</v>
      </c>
      <c r="AS110" s="162">
        <v>371350</v>
      </c>
      <c r="AT110" s="181" t="s">
        <v>33</v>
      </c>
      <c r="AU110" s="181" t="s">
        <v>33</v>
      </c>
      <c r="AV110" s="181" t="s">
        <v>33</v>
      </c>
      <c r="AW110" s="181" t="s">
        <v>33</v>
      </c>
      <c r="AX110" s="182" t="s">
        <v>33</v>
      </c>
      <c r="AY110" s="180" t="s">
        <v>33</v>
      </c>
      <c r="AZ110" s="183" t="s">
        <v>33</v>
      </c>
      <c r="BA110" s="162">
        <v>169896</v>
      </c>
      <c r="BB110" s="181" t="s">
        <v>33</v>
      </c>
      <c r="BC110" s="181" t="s">
        <v>33</v>
      </c>
      <c r="BD110" s="181" t="s">
        <v>33</v>
      </c>
      <c r="BE110" s="181" t="s">
        <v>33</v>
      </c>
      <c r="BF110" s="182" t="s">
        <v>33</v>
      </c>
      <c r="BG110" s="180" t="s">
        <v>33</v>
      </c>
      <c r="BH110" s="183" t="s">
        <v>33</v>
      </c>
      <c r="BI110" s="162">
        <v>36678</v>
      </c>
      <c r="BJ110" s="181" t="s">
        <v>33</v>
      </c>
      <c r="BK110" s="181" t="s">
        <v>33</v>
      </c>
      <c r="BL110" s="181" t="s">
        <v>33</v>
      </c>
      <c r="BM110" s="181" t="s">
        <v>33</v>
      </c>
      <c r="BN110" s="182" t="s">
        <v>33</v>
      </c>
      <c r="BO110" s="180" t="s">
        <v>33</v>
      </c>
      <c r="BP110" s="183" t="s">
        <v>33</v>
      </c>
      <c r="BQ110" s="162">
        <v>210613</v>
      </c>
      <c r="BR110" s="181" t="s">
        <v>33</v>
      </c>
      <c r="BS110" s="181" t="s">
        <v>33</v>
      </c>
      <c r="BT110" s="181" t="s">
        <v>33</v>
      </c>
      <c r="BU110" s="181" t="s">
        <v>33</v>
      </c>
      <c r="BV110" s="182" t="s">
        <v>33</v>
      </c>
      <c r="BW110" s="180" t="s">
        <v>33</v>
      </c>
      <c r="BX110" s="183" t="s">
        <v>33</v>
      </c>
      <c r="BY110" s="162">
        <v>10664</v>
      </c>
      <c r="BZ110" s="181" t="s">
        <v>33</v>
      </c>
      <c r="CA110" s="181" t="s">
        <v>33</v>
      </c>
      <c r="CB110" s="181" t="s">
        <v>33</v>
      </c>
      <c r="CC110" s="181" t="s">
        <v>33</v>
      </c>
      <c r="CD110" s="182" t="s">
        <v>33</v>
      </c>
      <c r="CE110" s="180" t="s">
        <v>33</v>
      </c>
      <c r="CF110" s="183" t="s">
        <v>33</v>
      </c>
      <c r="CG110" s="163">
        <v>1619465</v>
      </c>
      <c r="CH110" s="181" t="s">
        <v>33</v>
      </c>
      <c r="CI110" s="181" t="s">
        <v>33</v>
      </c>
      <c r="CJ110" s="181" t="s">
        <v>33</v>
      </c>
      <c r="CK110" s="181" t="s">
        <v>33</v>
      </c>
      <c r="CL110" s="182" t="s">
        <v>33</v>
      </c>
      <c r="CM110" s="180" t="s">
        <v>33</v>
      </c>
      <c r="CN110" s="184" t="s">
        <v>33</v>
      </c>
    </row>
    <row r="111" spans="1:92" ht="18" customHeight="1" x14ac:dyDescent="0.15">
      <c r="A111" s="66"/>
      <c r="B111" s="249"/>
      <c r="C111" s="252"/>
      <c r="D111" s="69" t="s">
        <v>1</v>
      </c>
      <c r="E111" s="162">
        <v>180802</v>
      </c>
      <c r="F111" s="181" t="s">
        <v>33</v>
      </c>
      <c r="G111" s="181" t="s">
        <v>33</v>
      </c>
      <c r="H111" s="181" t="s">
        <v>33</v>
      </c>
      <c r="I111" s="181" t="s">
        <v>33</v>
      </c>
      <c r="J111" s="182" t="s">
        <v>33</v>
      </c>
      <c r="K111" s="180" t="s">
        <v>33</v>
      </c>
      <c r="L111" s="183" t="s">
        <v>33</v>
      </c>
      <c r="M111" s="162">
        <v>416949</v>
      </c>
      <c r="N111" s="181" t="s">
        <v>33</v>
      </c>
      <c r="O111" s="181" t="s">
        <v>33</v>
      </c>
      <c r="P111" s="181" t="s">
        <v>33</v>
      </c>
      <c r="Q111" s="181" t="s">
        <v>33</v>
      </c>
      <c r="R111" s="182" t="s">
        <v>33</v>
      </c>
      <c r="S111" s="180" t="s">
        <v>33</v>
      </c>
      <c r="T111" s="183" t="s">
        <v>33</v>
      </c>
      <c r="U111" s="162">
        <v>1553529</v>
      </c>
      <c r="V111" s="181" t="s">
        <v>33</v>
      </c>
      <c r="W111" s="181" t="s">
        <v>33</v>
      </c>
      <c r="X111" s="181" t="s">
        <v>33</v>
      </c>
      <c r="Y111" s="181" t="s">
        <v>33</v>
      </c>
      <c r="Z111" s="182" t="s">
        <v>33</v>
      </c>
      <c r="AA111" s="180" t="s">
        <v>33</v>
      </c>
      <c r="AB111" s="183" t="s">
        <v>33</v>
      </c>
      <c r="AC111" s="162">
        <v>1534358</v>
      </c>
      <c r="AD111" s="181" t="s">
        <v>33</v>
      </c>
      <c r="AE111" s="181" t="s">
        <v>33</v>
      </c>
      <c r="AF111" s="181" t="s">
        <v>33</v>
      </c>
      <c r="AG111" s="181" t="s">
        <v>33</v>
      </c>
      <c r="AH111" s="182" t="s">
        <v>33</v>
      </c>
      <c r="AI111" s="180" t="s">
        <v>33</v>
      </c>
      <c r="AJ111" s="183" t="s">
        <v>33</v>
      </c>
      <c r="AK111" s="163">
        <v>105972</v>
      </c>
      <c r="AL111" s="181" t="s">
        <v>33</v>
      </c>
      <c r="AM111" s="181" t="s">
        <v>33</v>
      </c>
      <c r="AN111" s="181" t="s">
        <v>33</v>
      </c>
      <c r="AO111" s="181" t="s">
        <v>33</v>
      </c>
      <c r="AP111" s="182" t="s">
        <v>33</v>
      </c>
      <c r="AQ111" s="180" t="s">
        <v>33</v>
      </c>
      <c r="AR111" s="183" t="s">
        <v>33</v>
      </c>
      <c r="AS111" s="162">
        <v>1219340</v>
      </c>
      <c r="AT111" s="181" t="s">
        <v>33</v>
      </c>
      <c r="AU111" s="181" t="s">
        <v>33</v>
      </c>
      <c r="AV111" s="181" t="s">
        <v>33</v>
      </c>
      <c r="AW111" s="181" t="s">
        <v>33</v>
      </c>
      <c r="AX111" s="182" t="s">
        <v>33</v>
      </c>
      <c r="AY111" s="180" t="s">
        <v>33</v>
      </c>
      <c r="AZ111" s="183" t="s">
        <v>33</v>
      </c>
      <c r="BA111" s="162">
        <v>2357223</v>
      </c>
      <c r="BB111" s="181" t="s">
        <v>33</v>
      </c>
      <c r="BC111" s="181" t="s">
        <v>33</v>
      </c>
      <c r="BD111" s="181" t="s">
        <v>33</v>
      </c>
      <c r="BE111" s="181" t="s">
        <v>33</v>
      </c>
      <c r="BF111" s="182" t="s">
        <v>33</v>
      </c>
      <c r="BG111" s="180" t="s">
        <v>33</v>
      </c>
      <c r="BH111" s="183" t="s">
        <v>33</v>
      </c>
      <c r="BI111" s="162">
        <v>141733</v>
      </c>
      <c r="BJ111" s="181" t="s">
        <v>33</v>
      </c>
      <c r="BK111" s="181" t="s">
        <v>33</v>
      </c>
      <c r="BL111" s="181" t="s">
        <v>33</v>
      </c>
      <c r="BM111" s="181" t="s">
        <v>33</v>
      </c>
      <c r="BN111" s="182" t="s">
        <v>33</v>
      </c>
      <c r="BO111" s="180" t="s">
        <v>33</v>
      </c>
      <c r="BP111" s="183" t="s">
        <v>33</v>
      </c>
      <c r="BQ111" s="162">
        <v>482392</v>
      </c>
      <c r="BR111" s="181" t="s">
        <v>33</v>
      </c>
      <c r="BS111" s="181" t="s">
        <v>33</v>
      </c>
      <c r="BT111" s="181" t="s">
        <v>33</v>
      </c>
      <c r="BU111" s="181" t="s">
        <v>33</v>
      </c>
      <c r="BV111" s="182" t="s">
        <v>33</v>
      </c>
      <c r="BW111" s="180" t="s">
        <v>33</v>
      </c>
      <c r="BX111" s="183" t="s">
        <v>33</v>
      </c>
      <c r="BY111" s="162">
        <v>12658</v>
      </c>
      <c r="BZ111" s="181" t="s">
        <v>33</v>
      </c>
      <c r="CA111" s="181" t="s">
        <v>33</v>
      </c>
      <c r="CB111" s="181" t="s">
        <v>33</v>
      </c>
      <c r="CC111" s="181" t="s">
        <v>33</v>
      </c>
      <c r="CD111" s="182" t="s">
        <v>33</v>
      </c>
      <c r="CE111" s="180" t="s">
        <v>33</v>
      </c>
      <c r="CF111" s="183" t="s">
        <v>33</v>
      </c>
      <c r="CG111" s="163">
        <v>8004956</v>
      </c>
      <c r="CH111" s="181" t="s">
        <v>33</v>
      </c>
      <c r="CI111" s="181" t="s">
        <v>33</v>
      </c>
      <c r="CJ111" s="181" t="s">
        <v>33</v>
      </c>
      <c r="CK111" s="181" t="s">
        <v>33</v>
      </c>
      <c r="CL111" s="182" t="s">
        <v>33</v>
      </c>
      <c r="CM111" s="180" t="s">
        <v>33</v>
      </c>
      <c r="CN111" s="184" t="s">
        <v>33</v>
      </c>
    </row>
    <row r="112" spans="1:92" ht="18" customHeight="1" x14ac:dyDescent="0.15">
      <c r="A112" s="66"/>
      <c r="B112" s="234" t="s">
        <v>9</v>
      </c>
      <c r="C112" s="208"/>
      <c r="D112" s="25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v>0</v>
      </c>
      <c r="BR112" s="144">
        <v>0</v>
      </c>
      <c r="BS112" s="144">
        <v>0</v>
      </c>
      <c r="BT112" s="144">
        <v>0</v>
      </c>
      <c r="BU112" s="144">
        <v>0</v>
      </c>
      <c r="BV112" s="145">
        <v>0</v>
      </c>
      <c r="BW112" s="146">
        <v>0</v>
      </c>
      <c r="BX112" s="147">
        <v>0</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58" t="s">
        <v>19</v>
      </c>
      <c r="C113" s="237"/>
      <c r="D113" s="70" t="s">
        <v>16</v>
      </c>
      <c r="E113" s="143">
        <v>3648</v>
      </c>
      <c r="F113" s="144">
        <v>57</v>
      </c>
      <c r="G113" s="144">
        <v>3539</v>
      </c>
      <c r="H113" s="144">
        <v>0</v>
      </c>
      <c r="I113" s="144">
        <v>0</v>
      </c>
      <c r="J113" s="145">
        <v>3539</v>
      </c>
      <c r="K113" s="146">
        <v>0</v>
      </c>
      <c r="L113" s="147">
        <v>52</v>
      </c>
      <c r="M113" s="143">
        <v>13719</v>
      </c>
      <c r="N113" s="144">
        <v>336</v>
      </c>
      <c r="O113" s="144">
        <v>13383</v>
      </c>
      <c r="P113" s="144">
        <v>0</v>
      </c>
      <c r="Q113" s="144">
        <v>0</v>
      </c>
      <c r="R113" s="145">
        <v>13383</v>
      </c>
      <c r="S113" s="146">
        <v>0</v>
      </c>
      <c r="T113" s="147">
        <v>0</v>
      </c>
      <c r="U113" s="143">
        <v>2115</v>
      </c>
      <c r="V113" s="144">
        <v>190</v>
      </c>
      <c r="W113" s="144">
        <v>1585</v>
      </c>
      <c r="X113" s="144">
        <v>0</v>
      </c>
      <c r="Y113" s="144">
        <v>0</v>
      </c>
      <c r="Z113" s="145">
        <v>1585</v>
      </c>
      <c r="AA113" s="146">
        <v>0</v>
      </c>
      <c r="AB113" s="147">
        <v>340</v>
      </c>
      <c r="AC113" s="143">
        <v>1619</v>
      </c>
      <c r="AD113" s="144">
        <v>54</v>
      </c>
      <c r="AE113" s="144">
        <v>1473</v>
      </c>
      <c r="AF113" s="144">
        <v>0</v>
      </c>
      <c r="AG113" s="144">
        <v>0</v>
      </c>
      <c r="AH113" s="145">
        <v>1473</v>
      </c>
      <c r="AI113" s="146">
        <v>0</v>
      </c>
      <c r="AJ113" s="147">
        <v>93</v>
      </c>
      <c r="AK113" s="148">
        <v>1780</v>
      </c>
      <c r="AL113" s="144">
        <v>2</v>
      </c>
      <c r="AM113" s="144">
        <v>1720</v>
      </c>
      <c r="AN113" s="144">
        <v>0</v>
      </c>
      <c r="AO113" s="144">
        <v>0</v>
      </c>
      <c r="AP113" s="145">
        <v>1720</v>
      </c>
      <c r="AQ113" s="146">
        <v>0</v>
      </c>
      <c r="AR113" s="147">
        <v>58</v>
      </c>
      <c r="AS113" s="143">
        <v>84</v>
      </c>
      <c r="AT113" s="144">
        <v>1</v>
      </c>
      <c r="AU113" s="144">
        <v>84</v>
      </c>
      <c r="AV113" s="144">
        <v>0</v>
      </c>
      <c r="AW113" s="144">
        <v>0</v>
      </c>
      <c r="AX113" s="145">
        <v>84</v>
      </c>
      <c r="AY113" s="146">
        <v>0</v>
      </c>
      <c r="AZ113" s="147">
        <v>0</v>
      </c>
      <c r="BA113" s="143">
        <v>2666</v>
      </c>
      <c r="BB113" s="144">
        <v>36</v>
      </c>
      <c r="BC113" s="144">
        <v>2618</v>
      </c>
      <c r="BD113" s="144">
        <v>0</v>
      </c>
      <c r="BE113" s="144">
        <v>0</v>
      </c>
      <c r="BF113" s="145">
        <v>2618</v>
      </c>
      <c r="BG113" s="146">
        <v>0</v>
      </c>
      <c r="BH113" s="147">
        <v>12</v>
      </c>
      <c r="BI113" s="143">
        <v>1467</v>
      </c>
      <c r="BJ113" s="144">
        <v>54</v>
      </c>
      <c r="BK113" s="144">
        <v>1413</v>
      </c>
      <c r="BL113" s="144">
        <v>0</v>
      </c>
      <c r="BM113" s="144">
        <v>0</v>
      </c>
      <c r="BN113" s="145">
        <v>1413</v>
      </c>
      <c r="BO113" s="146">
        <v>0</v>
      </c>
      <c r="BP113" s="147">
        <v>0</v>
      </c>
      <c r="BQ113" s="143">
        <v>4404</v>
      </c>
      <c r="BR113" s="144">
        <v>539</v>
      </c>
      <c r="BS113" s="144">
        <v>3715</v>
      </c>
      <c r="BT113" s="144">
        <v>0</v>
      </c>
      <c r="BU113" s="144">
        <v>0</v>
      </c>
      <c r="BV113" s="145">
        <v>3715</v>
      </c>
      <c r="BW113" s="146">
        <v>0</v>
      </c>
      <c r="BX113" s="147">
        <v>150</v>
      </c>
      <c r="BY113" s="143">
        <v>0</v>
      </c>
      <c r="BZ113" s="144">
        <v>0</v>
      </c>
      <c r="CA113" s="144">
        <v>0</v>
      </c>
      <c r="CB113" s="144">
        <v>0</v>
      </c>
      <c r="CC113" s="144">
        <v>0</v>
      </c>
      <c r="CD113" s="145">
        <v>0</v>
      </c>
      <c r="CE113" s="146">
        <v>0</v>
      </c>
      <c r="CF113" s="147">
        <v>0</v>
      </c>
      <c r="CG113" s="148">
        <v>31502</v>
      </c>
      <c r="CH113" s="144">
        <v>1269</v>
      </c>
      <c r="CI113" s="144">
        <v>29530</v>
      </c>
      <c r="CJ113" s="144">
        <v>0</v>
      </c>
      <c r="CK113" s="144">
        <v>0</v>
      </c>
      <c r="CL113" s="145">
        <v>29530</v>
      </c>
      <c r="CM113" s="146">
        <v>0</v>
      </c>
      <c r="CN113" s="149">
        <v>705</v>
      </c>
    </row>
    <row r="114" spans="1:92" ht="18" customHeight="1" x14ac:dyDescent="0.15">
      <c r="A114" s="71"/>
      <c r="B114" s="260"/>
      <c r="C114" s="239"/>
      <c r="D114" s="70" t="s">
        <v>17</v>
      </c>
      <c r="E114" s="143">
        <v>49384</v>
      </c>
      <c r="F114" s="144">
        <v>1075</v>
      </c>
      <c r="G114" s="144">
        <v>48260</v>
      </c>
      <c r="H114" s="144">
        <v>0</v>
      </c>
      <c r="I114" s="144">
        <v>0</v>
      </c>
      <c r="J114" s="145">
        <v>48260</v>
      </c>
      <c r="K114" s="146">
        <v>0</v>
      </c>
      <c r="L114" s="147">
        <v>49</v>
      </c>
      <c r="M114" s="143">
        <v>98936</v>
      </c>
      <c r="N114" s="144">
        <v>1494</v>
      </c>
      <c r="O114" s="144">
        <v>97076</v>
      </c>
      <c r="P114" s="144">
        <v>0</v>
      </c>
      <c r="Q114" s="144">
        <v>0</v>
      </c>
      <c r="R114" s="145">
        <v>97076</v>
      </c>
      <c r="S114" s="146">
        <v>0</v>
      </c>
      <c r="T114" s="147">
        <v>366</v>
      </c>
      <c r="U114" s="143">
        <v>264356</v>
      </c>
      <c r="V114" s="144">
        <v>4890</v>
      </c>
      <c r="W114" s="144">
        <v>252796</v>
      </c>
      <c r="X114" s="144">
        <v>2326</v>
      </c>
      <c r="Y114" s="144">
        <v>540</v>
      </c>
      <c r="Z114" s="145">
        <v>255662</v>
      </c>
      <c r="AA114" s="146">
        <v>583</v>
      </c>
      <c r="AB114" s="147">
        <v>3804</v>
      </c>
      <c r="AC114" s="143">
        <v>87539</v>
      </c>
      <c r="AD114" s="144">
        <v>1242</v>
      </c>
      <c r="AE114" s="144">
        <v>84024</v>
      </c>
      <c r="AF114" s="144">
        <v>179</v>
      </c>
      <c r="AG114" s="144">
        <v>0</v>
      </c>
      <c r="AH114" s="145">
        <v>84202</v>
      </c>
      <c r="AI114" s="146">
        <v>2640</v>
      </c>
      <c r="AJ114" s="147">
        <v>2094</v>
      </c>
      <c r="AK114" s="148">
        <v>27594</v>
      </c>
      <c r="AL114" s="144">
        <v>304</v>
      </c>
      <c r="AM114" s="144">
        <v>27290</v>
      </c>
      <c r="AN114" s="144">
        <v>0</v>
      </c>
      <c r="AO114" s="144">
        <v>0</v>
      </c>
      <c r="AP114" s="145">
        <v>27290</v>
      </c>
      <c r="AQ114" s="146">
        <v>0</v>
      </c>
      <c r="AR114" s="147">
        <v>0</v>
      </c>
      <c r="AS114" s="143">
        <v>69953</v>
      </c>
      <c r="AT114" s="144">
        <v>6536</v>
      </c>
      <c r="AU114" s="144">
        <v>61723</v>
      </c>
      <c r="AV114" s="144">
        <v>82</v>
      </c>
      <c r="AW114" s="144">
        <v>0</v>
      </c>
      <c r="AX114" s="145">
        <v>61805</v>
      </c>
      <c r="AY114" s="146">
        <v>0</v>
      </c>
      <c r="AZ114" s="147">
        <v>1612</v>
      </c>
      <c r="BA114" s="143">
        <v>99892</v>
      </c>
      <c r="BB114" s="144">
        <v>1519</v>
      </c>
      <c r="BC114" s="144">
        <v>98220</v>
      </c>
      <c r="BD114" s="144">
        <v>152</v>
      </c>
      <c r="BE114" s="144">
        <v>0</v>
      </c>
      <c r="BF114" s="145">
        <v>98373</v>
      </c>
      <c r="BG114" s="146">
        <v>0</v>
      </c>
      <c r="BH114" s="147">
        <v>0</v>
      </c>
      <c r="BI114" s="143">
        <v>70645</v>
      </c>
      <c r="BJ114" s="144">
        <v>1273</v>
      </c>
      <c r="BK114" s="144">
        <v>68488</v>
      </c>
      <c r="BL114" s="144">
        <v>337</v>
      </c>
      <c r="BM114" s="144">
        <v>134</v>
      </c>
      <c r="BN114" s="145">
        <v>68959</v>
      </c>
      <c r="BO114" s="146">
        <v>0</v>
      </c>
      <c r="BP114" s="147">
        <v>413</v>
      </c>
      <c r="BQ114" s="143">
        <v>194914</v>
      </c>
      <c r="BR114" s="144">
        <v>2916</v>
      </c>
      <c r="BS114" s="144">
        <v>191911</v>
      </c>
      <c r="BT114" s="144">
        <v>0</v>
      </c>
      <c r="BU114" s="144">
        <v>0</v>
      </c>
      <c r="BV114" s="145">
        <v>191911</v>
      </c>
      <c r="BW114" s="146">
        <v>0</v>
      </c>
      <c r="BX114" s="147">
        <v>87</v>
      </c>
      <c r="BY114" s="143">
        <v>3178</v>
      </c>
      <c r="BZ114" s="144">
        <v>23</v>
      </c>
      <c r="CA114" s="144">
        <v>3154</v>
      </c>
      <c r="CB114" s="144">
        <v>0</v>
      </c>
      <c r="CC114" s="144">
        <v>0</v>
      </c>
      <c r="CD114" s="145">
        <v>3154</v>
      </c>
      <c r="CE114" s="146">
        <v>0</v>
      </c>
      <c r="CF114" s="147">
        <v>0</v>
      </c>
      <c r="CG114" s="148">
        <v>966391</v>
      </c>
      <c r="CH114" s="144">
        <v>21272</v>
      </c>
      <c r="CI114" s="144">
        <v>932942</v>
      </c>
      <c r="CJ114" s="144">
        <v>3076</v>
      </c>
      <c r="CK114" s="144">
        <v>674</v>
      </c>
      <c r="CL114" s="145">
        <v>936692</v>
      </c>
      <c r="CM114" s="146">
        <v>3223</v>
      </c>
      <c r="CN114" s="149">
        <v>8425</v>
      </c>
    </row>
    <row r="115" spans="1:92" ht="18" customHeight="1" x14ac:dyDescent="0.15">
      <c r="A115" s="66"/>
      <c r="B115" s="260"/>
      <c r="C115" s="239"/>
      <c r="D115" s="70" t="s">
        <v>18</v>
      </c>
      <c r="E115" s="150">
        <v>0</v>
      </c>
      <c r="F115" s="151">
        <v>0</v>
      </c>
      <c r="G115" s="151">
        <v>0</v>
      </c>
      <c r="H115" s="151">
        <v>0</v>
      </c>
      <c r="I115" s="151">
        <v>0</v>
      </c>
      <c r="J115" s="152">
        <v>0</v>
      </c>
      <c r="K115" s="153">
        <v>0</v>
      </c>
      <c r="L115" s="147">
        <v>0</v>
      </c>
      <c r="M115" s="150">
        <v>4579</v>
      </c>
      <c r="N115" s="151">
        <v>254</v>
      </c>
      <c r="O115" s="151">
        <v>4325</v>
      </c>
      <c r="P115" s="151">
        <v>0</v>
      </c>
      <c r="Q115" s="151">
        <v>0</v>
      </c>
      <c r="R115" s="152">
        <v>4325</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3229</v>
      </c>
      <c r="BR115" s="151">
        <v>465</v>
      </c>
      <c r="BS115" s="151">
        <v>2316</v>
      </c>
      <c r="BT115" s="151">
        <v>0</v>
      </c>
      <c r="BU115" s="151">
        <v>0</v>
      </c>
      <c r="BV115" s="152">
        <v>2316</v>
      </c>
      <c r="BW115" s="153">
        <v>0</v>
      </c>
      <c r="BX115" s="147">
        <v>448</v>
      </c>
      <c r="BY115" s="150">
        <v>0</v>
      </c>
      <c r="BZ115" s="151">
        <v>0</v>
      </c>
      <c r="CA115" s="151">
        <v>0</v>
      </c>
      <c r="CB115" s="151">
        <v>0</v>
      </c>
      <c r="CC115" s="151">
        <v>0</v>
      </c>
      <c r="CD115" s="152">
        <v>0</v>
      </c>
      <c r="CE115" s="153">
        <v>0</v>
      </c>
      <c r="CF115" s="147">
        <v>0</v>
      </c>
      <c r="CG115" s="154">
        <v>7808</v>
      </c>
      <c r="CH115" s="151">
        <v>719</v>
      </c>
      <c r="CI115" s="151">
        <v>6641</v>
      </c>
      <c r="CJ115" s="151">
        <v>0</v>
      </c>
      <c r="CK115" s="151">
        <v>0</v>
      </c>
      <c r="CL115" s="152">
        <v>6641</v>
      </c>
      <c r="CM115" s="153">
        <v>0</v>
      </c>
      <c r="CN115" s="149">
        <v>448</v>
      </c>
    </row>
    <row r="116" spans="1:92" ht="18" customHeight="1" x14ac:dyDescent="0.15">
      <c r="A116" s="66"/>
      <c r="B116" s="260"/>
      <c r="C116" s="239"/>
      <c r="D116" s="67" t="s">
        <v>1</v>
      </c>
      <c r="E116" s="150">
        <v>53032</v>
      </c>
      <c r="F116" s="151">
        <v>1132</v>
      </c>
      <c r="G116" s="151">
        <v>51799</v>
      </c>
      <c r="H116" s="151">
        <v>0</v>
      </c>
      <c r="I116" s="151">
        <v>0</v>
      </c>
      <c r="J116" s="152">
        <v>51799</v>
      </c>
      <c r="K116" s="153">
        <v>0</v>
      </c>
      <c r="L116" s="147">
        <v>101</v>
      </c>
      <c r="M116" s="150">
        <v>117234</v>
      </c>
      <c r="N116" s="151">
        <v>2084</v>
      </c>
      <c r="O116" s="151">
        <v>114784</v>
      </c>
      <c r="P116" s="151">
        <v>0</v>
      </c>
      <c r="Q116" s="151">
        <v>0</v>
      </c>
      <c r="R116" s="152">
        <v>114784</v>
      </c>
      <c r="S116" s="153">
        <v>0</v>
      </c>
      <c r="T116" s="147">
        <v>366</v>
      </c>
      <c r="U116" s="150">
        <v>266471</v>
      </c>
      <c r="V116" s="151">
        <v>5080</v>
      </c>
      <c r="W116" s="151">
        <v>254381</v>
      </c>
      <c r="X116" s="151">
        <v>2326</v>
      </c>
      <c r="Y116" s="151">
        <v>540</v>
      </c>
      <c r="Z116" s="152">
        <v>257247</v>
      </c>
      <c r="AA116" s="153">
        <v>583</v>
      </c>
      <c r="AB116" s="147">
        <v>4144</v>
      </c>
      <c r="AC116" s="150">
        <v>89158</v>
      </c>
      <c r="AD116" s="151">
        <v>1296</v>
      </c>
      <c r="AE116" s="151">
        <v>85497</v>
      </c>
      <c r="AF116" s="151">
        <v>179</v>
      </c>
      <c r="AG116" s="151">
        <v>0</v>
      </c>
      <c r="AH116" s="152">
        <v>85676</v>
      </c>
      <c r="AI116" s="153">
        <v>2640</v>
      </c>
      <c r="AJ116" s="147">
        <v>2187</v>
      </c>
      <c r="AK116" s="154">
        <v>29374</v>
      </c>
      <c r="AL116" s="151">
        <v>306</v>
      </c>
      <c r="AM116" s="151">
        <v>29010</v>
      </c>
      <c r="AN116" s="151">
        <v>0</v>
      </c>
      <c r="AO116" s="151">
        <v>0</v>
      </c>
      <c r="AP116" s="152">
        <v>29010</v>
      </c>
      <c r="AQ116" s="153">
        <v>0</v>
      </c>
      <c r="AR116" s="147">
        <v>58</v>
      </c>
      <c r="AS116" s="150">
        <v>70037</v>
      </c>
      <c r="AT116" s="151">
        <v>6537</v>
      </c>
      <c r="AU116" s="151">
        <v>61806</v>
      </c>
      <c r="AV116" s="151">
        <v>82</v>
      </c>
      <c r="AW116" s="151">
        <v>0</v>
      </c>
      <c r="AX116" s="152">
        <v>61888</v>
      </c>
      <c r="AY116" s="153">
        <v>0</v>
      </c>
      <c r="AZ116" s="147">
        <v>1612</v>
      </c>
      <c r="BA116" s="150">
        <v>102558</v>
      </c>
      <c r="BB116" s="151">
        <v>1555</v>
      </c>
      <c r="BC116" s="151">
        <v>100838</v>
      </c>
      <c r="BD116" s="151">
        <v>152</v>
      </c>
      <c r="BE116" s="151">
        <v>0</v>
      </c>
      <c r="BF116" s="152">
        <v>100991</v>
      </c>
      <c r="BG116" s="153">
        <v>0</v>
      </c>
      <c r="BH116" s="147">
        <v>12</v>
      </c>
      <c r="BI116" s="150">
        <v>72112</v>
      </c>
      <c r="BJ116" s="151">
        <v>1327</v>
      </c>
      <c r="BK116" s="151">
        <v>69901</v>
      </c>
      <c r="BL116" s="151">
        <v>337</v>
      </c>
      <c r="BM116" s="151">
        <v>134</v>
      </c>
      <c r="BN116" s="152">
        <v>70372</v>
      </c>
      <c r="BO116" s="153">
        <v>0</v>
      </c>
      <c r="BP116" s="147">
        <v>413</v>
      </c>
      <c r="BQ116" s="150">
        <v>202547</v>
      </c>
      <c r="BR116" s="151">
        <v>3920</v>
      </c>
      <c r="BS116" s="151">
        <v>197942</v>
      </c>
      <c r="BT116" s="151">
        <v>0</v>
      </c>
      <c r="BU116" s="151">
        <v>0</v>
      </c>
      <c r="BV116" s="152">
        <v>197942</v>
      </c>
      <c r="BW116" s="153">
        <v>0</v>
      </c>
      <c r="BX116" s="147">
        <v>685</v>
      </c>
      <c r="BY116" s="150">
        <v>3178</v>
      </c>
      <c r="BZ116" s="151">
        <v>23</v>
      </c>
      <c r="CA116" s="151">
        <v>3154</v>
      </c>
      <c r="CB116" s="151">
        <v>0</v>
      </c>
      <c r="CC116" s="151">
        <v>0</v>
      </c>
      <c r="CD116" s="152">
        <v>3154</v>
      </c>
      <c r="CE116" s="153">
        <v>0</v>
      </c>
      <c r="CF116" s="147">
        <v>0</v>
      </c>
      <c r="CG116" s="154">
        <v>1005701</v>
      </c>
      <c r="CH116" s="151">
        <v>23260</v>
      </c>
      <c r="CI116" s="151">
        <v>969112</v>
      </c>
      <c r="CJ116" s="151">
        <v>3076</v>
      </c>
      <c r="CK116" s="151">
        <v>674</v>
      </c>
      <c r="CL116" s="152">
        <v>972863</v>
      </c>
      <c r="CM116" s="153">
        <v>3223</v>
      </c>
      <c r="CN116" s="149">
        <v>9578</v>
      </c>
    </row>
    <row r="117" spans="1:92" ht="18" customHeight="1" x14ac:dyDescent="0.15">
      <c r="A117" s="66"/>
      <c r="B117" s="260"/>
      <c r="C117" s="239"/>
      <c r="D117" s="67" t="s">
        <v>27</v>
      </c>
      <c r="E117" s="155">
        <v>16096</v>
      </c>
      <c r="F117" s="164" t="s">
        <v>33</v>
      </c>
      <c r="G117" s="164" t="s">
        <v>33</v>
      </c>
      <c r="H117" s="165" t="s">
        <v>33</v>
      </c>
      <c r="I117" s="165" t="s">
        <v>33</v>
      </c>
      <c r="J117" s="166" t="s">
        <v>33</v>
      </c>
      <c r="K117" s="167" t="s">
        <v>33</v>
      </c>
      <c r="L117" s="168" t="s">
        <v>33</v>
      </c>
      <c r="M117" s="155">
        <v>174423</v>
      </c>
      <c r="N117" s="164" t="s">
        <v>33</v>
      </c>
      <c r="O117" s="164" t="s">
        <v>33</v>
      </c>
      <c r="P117" s="165" t="s">
        <v>33</v>
      </c>
      <c r="Q117" s="165" t="s">
        <v>33</v>
      </c>
      <c r="R117" s="166" t="s">
        <v>33</v>
      </c>
      <c r="S117" s="167" t="s">
        <v>33</v>
      </c>
      <c r="T117" s="168" t="s">
        <v>33</v>
      </c>
      <c r="U117" s="155">
        <v>99030</v>
      </c>
      <c r="V117" s="164" t="s">
        <v>33</v>
      </c>
      <c r="W117" s="164" t="s">
        <v>33</v>
      </c>
      <c r="X117" s="165" t="s">
        <v>33</v>
      </c>
      <c r="Y117" s="165" t="s">
        <v>33</v>
      </c>
      <c r="Z117" s="166" t="s">
        <v>33</v>
      </c>
      <c r="AA117" s="167" t="s">
        <v>33</v>
      </c>
      <c r="AB117" s="168" t="s">
        <v>33</v>
      </c>
      <c r="AC117" s="155">
        <v>128240</v>
      </c>
      <c r="AD117" s="164" t="s">
        <v>33</v>
      </c>
      <c r="AE117" s="164" t="s">
        <v>33</v>
      </c>
      <c r="AF117" s="165" t="s">
        <v>33</v>
      </c>
      <c r="AG117" s="165" t="s">
        <v>33</v>
      </c>
      <c r="AH117" s="166" t="s">
        <v>33</v>
      </c>
      <c r="AI117" s="167" t="s">
        <v>33</v>
      </c>
      <c r="AJ117" s="168" t="s">
        <v>33</v>
      </c>
      <c r="AK117" s="160">
        <v>37194</v>
      </c>
      <c r="AL117" s="164" t="s">
        <v>33</v>
      </c>
      <c r="AM117" s="164" t="s">
        <v>33</v>
      </c>
      <c r="AN117" s="165" t="s">
        <v>33</v>
      </c>
      <c r="AO117" s="165" t="s">
        <v>33</v>
      </c>
      <c r="AP117" s="166" t="s">
        <v>33</v>
      </c>
      <c r="AQ117" s="167" t="s">
        <v>33</v>
      </c>
      <c r="AR117" s="168" t="s">
        <v>33</v>
      </c>
      <c r="AS117" s="155">
        <v>52859</v>
      </c>
      <c r="AT117" s="164" t="s">
        <v>33</v>
      </c>
      <c r="AU117" s="164" t="s">
        <v>33</v>
      </c>
      <c r="AV117" s="165" t="s">
        <v>33</v>
      </c>
      <c r="AW117" s="165" t="s">
        <v>33</v>
      </c>
      <c r="AX117" s="166" t="s">
        <v>33</v>
      </c>
      <c r="AY117" s="167" t="s">
        <v>33</v>
      </c>
      <c r="AZ117" s="168" t="s">
        <v>33</v>
      </c>
      <c r="BA117" s="155">
        <v>100683</v>
      </c>
      <c r="BB117" s="164" t="s">
        <v>33</v>
      </c>
      <c r="BC117" s="164" t="s">
        <v>33</v>
      </c>
      <c r="BD117" s="165" t="s">
        <v>33</v>
      </c>
      <c r="BE117" s="165" t="s">
        <v>33</v>
      </c>
      <c r="BF117" s="166" t="s">
        <v>33</v>
      </c>
      <c r="BG117" s="167" t="s">
        <v>33</v>
      </c>
      <c r="BH117" s="168" t="s">
        <v>33</v>
      </c>
      <c r="BI117" s="155">
        <v>22233</v>
      </c>
      <c r="BJ117" s="164" t="s">
        <v>33</v>
      </c>
      <c r="BK117" s="164" t="s">
        <v>33</v>
      </c>
      <c r="BL117" s="165" t="s">
        <v>33</v>
      </c>
      <c r="BM117" s="165" t="s">
        <v>33</v>
      </c>
      <c r="BN117" s="166" t="s">
        <v>33</v>
      </c>
      <c r="BO117" s="167" t="s">
        <v>33</v>
      </c>
      <c r="BP117" s="168" t="s">
        <v>33</v>
      </c>
      <c r="BQ117" s="155">
        <v>-76005</v>
      </c>
      <c r="BR117" s="164" t="s">
        <v>33</v>
      </c>
      <c r="BS117" s="164" t="s">
        <v>33</v>
      </c>
      <c r="BT117" s="165" t="s">
        <v>33</v>
      </c>
      <c r="BU117" s="165" t="s">
        <v>33</v>
      </c>
      <c r="BV117" s="166" t="s">
        <v>33</v>
      </c>
      <c r="BW117" s="167" t="s">
        <v>33</v>
      </c>
      <c r="BX117" s="168" t="s">
        <v>33</v>
      </c>
      <c r="BY117" s="155">
        <v>5605</v>
      </c>
      <c r="BZ117" s="164" t="s">
        <v>33</v>
      </c>
      <c r="CA117" s="164" t="s">
        <v>33</v>
      </c>
      <c r="CB117" s="165" t="s">
        <v>33</v>
      </c>
      <c r="CC117" s="165" t="s">
        <v>33</v>
      </c>
      <c r="CD117" s="166" t="s">
        <v>33</v>
      </c>
      <c r="CE117" s="167" t="s">
        <v>33</v>
      </c>
      <c r="CF117" s="168" t="s">
        <v>33</v>
      </c>
      <c r="CG117" s="160">
        <v>560358</v>
      </c>
      <c r="CH117" s="164" t="s">
        <v>33</v>
      </c>
      <c r="CI117" s="164" t="s">
        <v>33</v>
      </c>
      <c r="CJ117" s="165" t="s">
        <v>33</v>
      </c>
      <c r="CK117" s="165" t="s">
        <v>33</v>
      </c>
      <c r="CL117" s="166" t="s">
        <v>33</v>
      </c>
      <c r="CM117" s="167" t="s">
        <v>33</v>
      </c>
      <c r="CN117" s="169" t="s">
        <v>33</v>
      </c>
    </row>
    <row r="118" spans="1:92" ht="18" customHeight="1" x14ac:dyDescent="0.15">
      <c r="A118" s="66"/>
      <c r="B118" s="262"/>
      <c r="C118" s="241"/>
      <c r="D118" s="67" t="s">
        <v>21</v>
      </c>
      <c r="E118" s="155">
        <v>7380</v>
      </c>
      <c r="F118" s="164" t="s">
        <v>33</v>
      </c>
      <c r="G118" s="164" t="s">
        <v>33</v>
      </c>
      <c r="H118" s="165" t="s">
        <v>33</v>
      </c>
      <c r="I118" s="165" t="s">
        <v>33</v>
      </c>
      <c r="J118" s="166" t="s">
        <v>33</v>
      </c>
      <c r="K118" s="167" t="s">
        <v>33</v>
      </c>
      <c r="L118" s="168" t="s">
        <v>33</v>
      </c>
      <c r="M118" s="155">
        <v>21809</v>
      </c>
      <c r="N118" s="164" t="s">
        <v>33</v>
      </c>
      <c r="O118" s="164" t="s">
        <v>33</v>
      </c>
      <c r="P118" s="165" t="s">
        <v>33</v>
      </c>
      <c r="Q118" s="165" t="s">
        <v>33</v>
      </c>
      <c r="R118" s="166" t="s">
        <v>33</v>
      </c>
      <c r="S118" s="167" t="s">
        <v>33</v>
      </c>
      <c r="T118" s="168" t="s">
        <v>33</v>
      </c>
      <c r="U118" s="155">
        <v>117766</v>
      </c>
      <c r="V118" s="164" t="s">
        <v>33</v>
      </c>
      <c r="W118" s="164" t="s">
        <v>33</v>
      </c>
      <c r="X118" s="165" t="s">
        <v>33</v>
      </c>
      <c r="Y118" s="165" t="s">
        <v>33</v>
      </c>
      <c r="Z118" s="166" t="s">
        <v>33</v>
      </c>
      <c r="AA118" s="167" t="s">
        <v>33</v>
      </c>
      <c r="AB118" s="168" t="s">
        <v>33</v>
      </c>
      <c r="AC118" s="155">
        <v>47560</v>
      </c>
      <c r="AD118" s="164" t="s">
        <v>33</v>
      </c>
      <c r="AE118" s="164" t="s">
        <v>33</v>
      </c>
      <c r="AF118" s="165" t="s">
        <v>33</v>
      </c>
      <c r="AG118" s="165" t="s">
        <v>33</v>
      </c>
      <c r="AH118" s="166" t="s">
        <v>33</v>
      </c>
      <c r="AI118" s="167" t="s">
        <v>33</v>
      </c>
      <c r="AJ118" s="168" t="s">
        <v>33</v>
      </c>
      <c r="AK118" s="160">
        <v>24494</v>
      </c>
      <c r="AL118" s="164" t="s">
        <v>33</v>
      </c>
      <c r="AM118" s="164" t="s">
        <v>33</v>
      </c>
      <c r="AN118" s="165" t="s">
        <v>33</v>
      </c>
      <c r="AO118" s="165" t="s">
        <v>33</v>
      </c>
      <c r="AP118" s="166" t="s">
        <v>33</v>
      </c>
      <c r="AQ118" s="167" t="s">
        <v>33</v>
      </c>
      <c r="AR118" s="168" t="s">
        <v>33</v>
      </c>
      <c r="AS118" s="155">
        <v>55097</v>
      </c>
      <c r="AT118" s="164" t="s">
        <v>33</v>
      </c>
      <c r="AU118" s="164" t="s">
        <v>33</v>
      </c>
      <c r="AV118" s="165" t="s">
        <v>33</v>
      </c>
      <c r="AW118" s="165" t="s">
        <v>33</v>
      </c>
      <c r="AX118" s="166" t="s">
        <v>33</v>
      </c>
      <c r="AY118" s="167" t="s">
        <v>33</v>
      </c>
      <c r="AZ118" s="168" t="s">
        <v>33</v>
      </c>
      <c r="BA118" s="155">
        <v>41676</v>
      </c>
      <c r="BB118" s="164" t="s">
        <v>33</v>
      </c>
      <c r="BC118" s="164" t="s">
        <v>33</v>
      </c>
      <c r="BD118" s="165" t="s">
        <v>33</v>
      </c>
      <c r="BE118" s="165" t="s">
        <v>33</v>
      </c>
      <c r="BF118" s="166" t="s">
        <v>33</v>
      </c>
      <c r="BG118" s="167" t="s">
        <v>33</v>
      </c>
      <c r="BH118" s="168" t="s">
        <v>33</v>
      </c>
      <c r="BI118" s="155">
        <v>7975</v>
      </c>
      <c r="BJ118" s="164" t="s">
        <v>33</v>
      </c>
      <c r="BK118" s="164" t="s">
        <v>33</v>
      </c>
      <c r="BL118" s="165" t="s">
        <v>33</v>
      </c>
      <c r="BM118" s="165" t="s">
        <v>33</v>
      </c>
      <c r="BN118" s="166" t="s">
        <v>33</v>
      </c>
      <c r="BO118" s="167" t="s">
        <v>33</v>
      </c>
      <c r="BP118" s="168" t="s">
        <v>33</v>
      </c>
      <c r="BQ118" s="155">
        <v>-23257</v>
      </c>
      <c r="BR118" s="164" t="s">
        <v>33</v>
      </c>
      <c r="BS118" s="164" t="s">
        <v>33</v>
      </c>
      <c r="BT118" s="165" t="s">
        <v>33</v>
      </c>
      <c r="BU118" s="165" t="s">
        <v>33</v>
      </c>
      <c r="BV118" s="166" t="s">
        <v>33</v>
      </c>
      <c r="BW118" s="167" t="s">
        <v>33</v>
      </c>
      <c r="BX118" s="168" t="s">
        <v>33</v>
      </c>
      <c r="BY118" s="155">
        <v>4961</v>
      </c>
      <c r="BZ118" s="164" t="s">
        <v>33</v>
      </c>
      <c r="CA118" s="164" t="s">
        <v>33</v>
      </c>
      <c r="CB118" s="165" t="s">
        <v>33</v>
      </c>
      <c r="CC118" s="165" t="s">
        <v>33</v>
      </c>
      <c r="CD118" s="166" t="s">
        <v>33</v>
      </c>
      <c r="CE118" s="167" t="s">
        <v>33</v>
      </c>
      <c r="CF118" s="168" t="s">
        <v>33</v>
      </c>
      <c r="CG118" s="160">
        <v>305461</v>
      </c>
      <c r="CH118" s="164" t="s">
        <v>33</v>
      </c>
      <c r="CI118" s="164" t="s">
        <v>33</v>
      </c>
      <c r="CJ118" s="165" t="s">
        <v>33</v>
      </c>
      <c r="CK118" s="165" t="s">
        <v>33</v>
      </c>
      <c r="CL118" s="166" t="s">
        <v>33</v>
      </c>
      <c r="CM118" s="167" t="s">
        <v>33</v>
      </c>
      <c r="CN118" s="169" t="s">
        <v>33</v>
      </c>
    </row>
    <row r="119" spans="1:92" ht="18" customHeight="1" x14ac:dyDescent="0.15">
      <c r="A119" s="66"/>
      <c r="B119" s="264" t="s">
        <v>20</v>
      </c>
      <c r="C119" s="26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0</v>
      </c>
      <c r="V119" s="151">
        <v>0</v>
      </c>
      <c r="W119" s="151">
        <v>0</v>
      </c>
      <c r="X119" s="151">
        <v>0</v>
      </c>
      <c r="Y119" s="151">
        <v>0</v>
      </c>
      <c r="Z119" s="152">
        <v>0</v>
      </c>
      <c r="AA119" s="153">
        <v>0</v>
      </c>
      <c r="AB119" s="170">
        <v>0</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v>0</v>
      </c>
      <c r="BR119" s="151">
        <v>0</v>
      </c>
      <c r="BS119" s="151">
        <v>0</v>
      </c>
      <c r="BT119" s="151">
        <v>0</v>
      </c>
      <c r="BU119" s="151">
        <v>0</v>
      </c>
      <c r="BV119" s="152">
        <v>0</v>
      </c>
      <c r="BW119" s="153">
        <v>0</v>
      </c>
      <c r="BX119" s="170">
        <v>0</v>
      </c>
      <c r="BY119" s="150">
        <v>0</v>
      </c>
      <c r="BZ119" s="151">
        <v>0</v>
      </c>
      <c r="CA119" s="151">
        <v>0</v>
      </c>
      <c r="CB119" s="151">
        <v>0</v>
      </c>
      <c r="CC119" s="151">
        <v>0</v>
      </c>
      <c r="CD119" s="152">
        <v>0</v>
      </c>
      <c r="CE119" s="153">
        <v>0</v>
      </c>
      <c r="CF119" s="170">
        <v>0</v>
      </c>
      <c r="CG119" s="154">
        <v>0</v>
      </c>
      <c r="CH119" s="151">
        <v>0</v>
      </c>
      <c r="CI119" s="151">
        <v>0</v>
      </c>
      <c r="CJ119" s="151">
        <v>0</v>
      </c>
      <c r="CK119" s="151">
        <v>0</v>
      </c>
      <c r="CL119" s="152">
        <v>0</v>
      </c>
      <c r="CM119" s="153">
        <v>0</v>
      </c>
      <c r="CN119" s="171">
        <v>0</v>
      </c>
    </row>
    <row r="120" spans="1:92" s="3" customFormat="1" ht="18" customHeight="1" x14ac:dyDescent="0.15">
      <c r="A120" s="72"/>
      <c r="B120" s="242" t="s">
        <v>10</v>
      </c>
      <c r="C120" s="242"/>
      <c r="D120" s="243"/>
      <c r="E120" s="172">
        <v>246013</v>
      </c>
      <c r="F120" s="173">
        <v>18930</v>
      </c>
      <c r="G120" s="173">
        <v>70101</v>
      </c>
      <c r="H120" s="173">
        <v>951</v>
      </c>
      <c r="I120" s="173">
        <v>340</v>
      </c>
      <c r="J120" s="174">
        <v>71392</v>
      </c>
      <c r="K120" s="175">
        <v>0</v>
      </c>
      <c r="L120" s="176">
        <v>155691</v>
      </c>
      <c r="M120" s="172">
        <v>576314</v>
      </c>
      <c r="N120" s="173">
        <v>41232</v>
      </c>
      <c r="O120" s="173">
        <v>205844</v>
      </c>
      <c r="P120" s="173">
        <v>8853</v>
      </c>
      <c r="Q120" s="173">
        <v>0</v>
      </c>
      <c r="R120" s="174">
        <v>214697</v>
      </c>
      <c r="S120" s="175">
        <v>0</v>
      </c>
      <c r="T120" s="176">
        <v>320385</v>
      </c>
      <c r="U120" s="172">
        <v>1845763</v>
      </c>
      <c r="V120" s="173">
        <v>168538</v>
      </c>
      <c r="W120" s="173">
        <v>383483</v>
      </c>
      <c r="X120" s="173">
        <v>219470</v>
      </c>
      <c r="Y120" s="173">
        <v>2012</v>
      </c>
      <c r="Z120" s="174">
        <v>604965</v>
      </c>
      <c r="AA120" s="175">
        <v>2495</v>
      </c>
      <c r="AB120" s="176">
        <v>1072260</v>
      </c>
      <c r="AC120" s="172">
        <v>1651314</v>
      </c>
      <c r="AD120" s="173">
        <v>154436</v>
      </c>
      <c r="AE120" s="173">
        <v>306538</v>
      </c>
      <c r="AF120" s="173">
        <v>189229</v>
      </c>
      <c r="AG120" s="173">
        <v>40513</v>
      </c>
      <c r="AH120" s="174">
        <v>536279</v>
      </c>
      <c r="AI120" s="175">
        <v>4862</v>
      </c>
      <c r="AJ120" s="176">
        <v>960599</v>
      </c>
      <c r="AK120" s="177">
        <v>139702</v>
      </c>
      <c r="AL120" s="173">
        <v>15055</v>
      </c>
      <c r="AM120" s="173">
        <v>63537</v>
      </c>
      <c r="AN120" s="173">
        <v>69</v>
      </c>
      <c r="AO120" s="173">
        <v>0</v>
      </c>
      <c r="AP120" s="174">
        <v>63606</v>
      </c>
      <c r="AQ120" s="175">
        <v>0</v>
      </c>
      <c r="AR120" s="176">
        <v>61040</v>
      </c>
      <c r="AS120" s="172">
        <v>1290088</v>
      </c>
      <c r="AT120" s="173">
        <v>111941</v>
      </c>
      <c r="AU120" s="173">
        <v>187507</v>
      </c>
      <c r="AV120" s="173">
        <v>44956</v>
      </c>
      <c r="AW120" s="173">
        <v>412</v>
      </c>
      <c r="AX120" s="174">
        <v>232876</v>
      </c>
      <c r="AY120" s="175">
        <v>0</v>
      </c>
      <c r="AZ120" s="176">
        <v>945272</v>
      </c>
      <c r="BA120" s="172">
        <v>2460985</v>
      </c>
      <c r="BB120" s="173">
        <v>190624</v>
      </c>
      <c r="BC120" s="173">
        <v>497431</v>
      </c>
      <c r="BD120" s="173">
        <v>60443</v>
      </c>
      <c r="BE120" s="173">
        <v>1304</v>
      </c>
      <c r="BF120" s="174">
        <v>559178</v>
      </c>
      <c r="BG120" s="175">
        <v>0</v>
      </c>
      <c r="BH120" s="176">
        <v>1711183</v>
      </c>
      <c r="BI120" s="172">
        <v>213846</v>
      </c>
      <c r="BJ120" s="173">
        <v>20545</v>
      </c>
      <c r="BK120" s="173">
        <v>90793</v>
      </c>
      <c r="BL120" s="173">
        <v>422</v>
      </c>
      <c r="BM120" s="173">
        <v>134</v>
      </c>
      <c r="BN120" s="174">
        <v>91349</v>
      </c>
      <c r="BO120" s="175">
        <v>0</v>
      </c>
      <c r="BP120" s="176">
        <v>101952</v>
      </c>
      <c r="BQ120" s="172">
        <v>733352</v>
      </c>
      <c r="BR120" s="173">
        <v>59813</v>
      </c>
      <c r="BS120" s="173">
        <v>270923</v>
      </c>
      <c r="BT120" s="173">
        <v>16854</v>
      </c>
      <c r="BU120" s="173">
        <v>0</v>
      </c>
      <c r="BV120" s="174">
        <v>287777</v>
      </c>
      <c r="BW120" s="175">
        <v>0</v>
      </c>
      <c r="BX120" s="176">
        <v>385762</v>
      </c>
      <c r="BY120" s="172">
        <v>16392</v>
      </c>
      <c r="BZ120" s="173">
        <v>2269</v>
      </c>
      <c r="CA120" s="173">
        <v>8222</v>
      </c>
      <c r="CB120" s="173">
        <v>0</v>
      </c>
      <c r="CC120" s="173">
        <v>0</v>
      </c>
      <c r="CD120" s="174">
        <v>8222</v>
      </c>
      <c r="CE120" s="175">
        <v>0</v>
      </c>
      <c r="CF120" s="176">
        <v>5901</v>
      </c>
      <c r="CG120" s="177">
        <v>9173769</v>
      </c>
      <c r="CH120" s="173">
        <v>783383</v>
      </c>
      <c r="CI120" s="173">
        <v>2084379</v>
      </c>
      <c r="CJ120" s="173">
        <v>541247</v>
      </c>
      <c r="CK120" s="173">
        <v>44715</v>
      </c>
      <c r="CL120" s="174">
        <v>2670341</v>
      </c>
      <c r="CM120" s="175">
        <v>7357</v>
      </c>
      <c r="CN120" s="178">
        <v>5720045</v>
      </c>
    </row>
    <row r="121" spans="1:92" ht="18" customHeight="1" x14ac:dyDescent="0.15">
      <c r="A121" s="73"/>
      <c r="B121" s="244" t="s">
        <v>6</v>
      </c>
      <c r="C121" s="245"/>
      <c r="D121" s="246"/>
      <c r="E121" s="136">
        <v>12595</v>
      </c>
      <c r="F121" s="137">
        <v>104</v>
      </c>
      <c r="G121" s="137">
        <v>1101</v>
      </c>
      <c r="H121" s="137">
        <v>475</v>
      </c>
      <c r="I121" s="137">
        <v>0</v>
      </c>
      <c r="J121" s="138">
        <v>1576</v>
      </c>
      <c r="K121" s="139">
        <v>0</v>
      </c>
      <c r="L121" s="140">
        <v>10915</v>
      </c>
      <c r="M121" s="136">
        <v>30307</v>
      </c>
      <c r="N121" s="137">
        <v>1051</v>
      </c>
      <c r="O121" s="137">
        <v>17925</v>
      </c>
      <c r="P121" s="137">
        <v>2244</v>
      </c>
      <c r="Q121" s="137">
        <v>0</v>
      </c>
      <c r="R121" s="138">
        <v>20169</v>
      </c>
      <c r="S121" s="139">
        <v>0</v>
      </c>
      <c r="T121" s="140">
        <v>9087</v>
      </c>
      <c r="U121" s="136">
        <v>25555</v>
      </c>
      <c r="V121" s="137">
        <v>758</v>
      </c>
      <c r="W121" s="137">
        <v>14920</v>
      </c>
      <c r="X121" s="137">
        <v>9611</v>
      </c>
      <c r="Y121" s="137">
        <v>0</v>
      </c>
      <c r="Z121" s="138">
        <v>24531</v>
      </c>
      <c r="AA121" s="139">
        <v>0</v>
      </c>
      <c r="AB121" s="140">
        <v>266</v>
      </c>
      <c r="AC121" s="136">
        <v>24006</v>
      </c>
      <c r="AD121" s="137">
        <v>883</v>
      </c>
      <c r="AE121" s="137">
        <v>9391</v>
      </c>
      <c r="AF121" s="137">
        <v>0</v>
      </c>
      <c r="AG121" s="137">
        <v>0</v>
      </c>
      <c r="AH121" s="138">
        <v>9391</v>
      </c>
      <c r="AI121" s="139">
        <v>0</v>
      </c>
      <c r="AJ121" s="140">
        <v>13733</v>
      </c>
      <c r="AK121" s="141">
        <v>2762</v>
      </c>
      <c r="AL121" s="137">
        <v>141</v>
      </c>
      <c r="AM121" s="137">
        <v>2202</v>
      </c>
      <c r="AN121" s="137">
        <v>47</v>
      </c>
      <c r="AO121" s="137">
        <v>0</v>
      </c>
      <c r="AP121" s="138">
        <v>2249</v>
      </c>
      <c r="AQ121" s="139">
        <v>0</v>
      </c>
      <c r="AR121" s="140">
        <v>372</v>
      </c>
      <c r="AS121" s="136">
        <v>492</v>
      </c>
      <c r="AT121" s="137">
        <v>4</v>
      </c>
      <c r="AU121" s="137">
        <v>371</v>
      </c>
      <c r="AV121" s="137">
        <v>0</v>
      </c>
      <c r="AW121" s="137">
        <v>0</v>
      </c>
      <c r="AX121" s="138">
        <v>371</v>
      </c>
      <c r="AY121" s="139">
        <v>0</v>
      </c>
      <c r="AZ121" s="140">
        <v>117</v>
      </c>
      <c r="BA121" s="136">
        <v>1140</v>
      </c>
      <c r="BB121" s="137">
        <v>45</v>
      </c>
      <c r="BC121" s="137">
        <v>1095</v>
      </c>
      <c r="BD121" s="137">
        <v>0</v>
      </c>
      <c r="BE121" s="137">
        <v>0</v>
      </c>
      <c r="BF121" s="138">
        <v>1095</v>
      </c>
      <c r="BG121" s="139">
        <v>0</v>
      </c>
      <c r="BH121" s="140">
        <v>0</v>
      </c>
      <c r="BI121" s="136">
        <v>0</v>
      </c>
      <c r="BJ121" s="137">
        <v>0</v>
      </c>
      <c r="BK121" s="137">
        <v>0</v>
      </c>
      <c r="BL121" s="137">
        <v>0</v>
      </c>
      <c r="BM121" s="137">
        <v>0</v>
      </c>
      <c r="BN121" s="138">
        <v>0</v>
      </c>
      <c r="BO121" s="139">
        <v>0</v>
      </c>
      <c r="BP121" s="140">
        <v>0</v>
      </c>
      <c r="BQ121" s="136">
        <v>51419</v>
      </c>
      <c r="BR121" s="137">
        <v>2537</v>
      </c>
      <c r="BS121" s="137">
        <v>9240</v>
      </c>
      <c r="BT121" s="137">
        <v>0</v>
      </c>
      <c r="BU121" s="137">
        <v>0</v>
      </c>
      <c r="BV121" s="138">
        <v>9240</v>
      </c>
      <c r="BW121" s="139">
        <v>0</v>
      </c>
      <c r="BX121" s="140">
        <v>39642</v>
      </c>
      <c r="BY121" s="136">
        <v>505</v>
      </c>
      <c r="BZ121" s="137">
        <v>0</v>
      </c>
      <c r="CA121" s="137">
        <v>482</v>
      </c>
      <c r="CB121" s="137">
        <v>0</v>
      </c>
      <c r="CC121" s="137">
        <v>0</v>
      </c>
      <c r="CD121" s="138">
        <v>482</v>
      </c>
      <c r="CE121" s="139">
        <v>0</v>
      </c>
      <c r="CF121" s="140">
        <v>23</v>
      </c>
      <c r="CG121" s="141">
        <v>148781</v>
      </c>
      <c r="CH121" s="137">
        <v>5523</v>
      </c>
      <c r="CI121" s="137">
        <v>56727</v>
      </c>
      <c r="CJ121" s="137">
        <v>12377</v>
      </c>
      <c r="CK121" s="137">
        <v>0</v>
      </c>
      <c r="CL121" s="138">
        <v>69104</v>
      </c>
      <c r="CM121" s="139">
        <v>0</v>
      </c>
      <c r="CN121" s="142">
        <v>74155</v>
      </c>
    </row>
    <row r="122" spans="1:92" ht="18" customHeight="1" x14ac:dyDescent="0.15">
      <c r="A122" s="66"/>
      <c r="B122" s="247" t="s">
        <v>7</v>
      </c>
      <c r="C122" s="250" t="s">
        <v>28</v>
      </c>
      <c r="D122" s="196" t="s">
        <v>11</v>
      </c>
      <c r="E122" s="143">
        <v>132860</v>
      </c>
      <c r="F122" s="144">
        <v>15279</v>
      </c>
      <c r="G122" s="144">
        <v>13929</v>
      </c>
      <c r="H122" s="144">
        <v>444</v>
      </c>
      <c r="I122" s="144">
        <v>0</v>
      </c>
      <c r="J122" s="145">
        <v>14373</v>
      </c>
      <c r="K122" s="146">
        <v>0</v>
      </c>
      <c r="L122" s="147">
        <v>103208</v>
      </c>
      <c r="M122" s="143">
        <v>321127</v>
      </c>
      <c r="N122" s="144">
        <v>32542</v>
      </c>
      <c r="O122" s="144">
        <v>56848</v>
      </c>
      <c r="P122" s="144">
        <v>4542</v>
      </c>
      <c r="Q122" s="144">
        <v>0</v>
      </c>
      <c r="R122" s="145">
        <v>61390</v>
      </c>
      <c r="S122" s="146">
        <v>0</v>
      </c>
      <c r="T122" s="147">
        <v>227195</v>
      </c>
      <c r="U122" s="143">
        <v>809806</v>
      </c>
      <c r="V122" s="144">
        <v>111494</v>
      </c>
      <c r="W122" s="144">
        <v>83186</v>
      </c>
      <c r="X122" s="144">
        <v>163755</v>
      </c>
      <c r="Y122" s="144">
        <v>596</v>
      </c>
      <c r="Z122" s="145">
        <v>247537</v>
      </c>
      <c r="AA122" s="146">
        <v>991</v>
      </c>
      <c r="AB122" s="147">
        <v>450775</v>
      </c>
      <c r="AC122" s="143">
        <v>911329</v>
      </c>
      <c r="AD122" s="144">
        <v>114512</v>
      </c>
      <c r="AE122" s="144">
        <v>129847</v>
      </c>
      <c r="AF122" s="144">
        <v>176889</v>
      </c>
      <c r="AG122" s="144">
        <v>6374</v>
      </c>
      <c r="AH122" s="145">
        <v>313110</v>
      </c>
      <c r="AI122" s="146">
        <v>1770</v>
      </c>
      <c r="AJ122" s="147">
        <v>483707</v>
      </c>
      <c r="AK122" s="148">
        <v>92127</v>
      </c>
      <c r="AL122" s="144">
        <v>14626</v>
      </c>
      <c r="AM122" s="144">
        <v>30110</v>
      </c>
      <c r="AN122" s="144">
        <v>30</v>
      </c>
      <c r="AO122" s="144">
        <v>0</v>
      </c>
      <c r="AP122" s="145">
        <v>30140</v>
      </c>
      <c r="AQ122" s="146">
        <v>0</v>
      </c>
      <c r="AR122" s="147">
        <v>47360</v>
      </c>
      <c r="AS122" s="143">
        <v>705113</v>
      </c>
      <c r="AT122" s="144">
        <v>77087</v>
      </c>
      <c r="AU122" s="144">
        <v>85967</v>
      </c>
      <c r="AV122" s="144">
        <v>32987</v>
      </c>
      <c r="AW122" s="144">
        <v>286</v>
      </c>
      <c r="AX122" s="145">
        <v>119239</v>
      </c>
      <c r="AY122" s="146">
        <v>0</v>
      </c>
      <c r="AZ122" s="147">
        <v>508786</v>
      </c>
      <c r="BA122" s="143">
        <v>1773572</v>
      </c>
      <c r="BB122" s="144">
        <v>164285</v>
      </c>
      <c r="BC122" s="144">
        <v>308019</v>
      </c>
      <c r="BD122" s="144">
        <v>57889</v>
      </c>
      <c r="BE122" s="144">
        <v>890</v>
      </c>
      <c r="BF122" s="145">
        <v>366798</v>
      </c>
      <c r="BG122" s="146">
        <v>0</v>
      </c>
      <c r="BH122" s="147">
        <v>1242488</v>
      </c>
      <c r="BI122" s="143">
        <v>99026</v>
      </c>
      <c r="BJ122" s="144">
        <v>16807</v>
      </c>
      <c r="BK122" s="144">
        <v>19129</v>
      </c>
      <c r="BL122" s="144">
        <v>93</v>
      </c>
      <c r="BM122" s="144">
        <v>0</v>
      </c>
      <c r="BN122" s="145">
        <v>19222</v>
      </c>
      <c r="BO122" s="146">
        <v>0</v>
      </c>
      <c r="BP122" s="147">
        <v>62997</v>
      </c>
      <c r="BQ122" s="143">
        <v>317433</v>
      </c>
      <c r="BR122" s="144">
        <v>44805</v>
      </c>
      <c r="BS122" s="144">
        <v>60939</v>
      </c>
      <c r="BT122" s="144">
        <v>9024</v>
      </c>
      <c r="BU122" s="144">
        <v>0</v>
      </c>
      <c r="BV122" s="145">
        <v>69963</v>
      </c>
      <c r="BW122" s="146">
        <v>0</v>
      </c>
      <c r="BX122" s="147">
        <v>202665</v>
      </c>
      <c r="BY122" s="143">
        <v>7499</v>
      </c>
      <c r="BZ122" s="144">
        <v>1666</v>
      </c>
      <c r="CA122" s="144">
        <v>2927</v>
      </c>
      <c r="CB122" s="144">
        <v>0</v>
      </c>
      <c r="CC122" s="144">
        <v>0</v>
      </c>
      <c r="CD122" s="145">
        <v>2927</v>
      </c>
      <c r="CE122" s="146">
        <v>0</v>
      </c>
      <c r="CF122" s="147">
        <v>2905</v>
      </c>
      <c r="CG122" s="148">
        <v>5169892</v>
      </c>
      <c r="CH122" s="144">
        <v>593103</v>
      </c>
      <c r="CI122" s="144">
        <v>790901</v>
      </c>
      <c r="CJ122" s="144">
        <v>445653</v>
      </c>
      <c r="CK122" s="144">
        <v>8146</v>
      </c>
      <c r="CL122" s="145">
        <v>1244699</v>
      </c>
      <c r="CM122" s="146">
        <v>2761</v>
      </c>
      <c r="CN122" s="149">
        <v>3332086</v>
      </c>
    </row>
    <row r="123" spans="1:92" ht="18" customHeight="1" x14ac:dyDescent="0.15">
      <c r="A123" s="66"/>
      <c r="B123" s="248"/>
      <c r="C123" s="251"/>
      <c r="D123" s="117" t="s">
        <v>3</v>
      </c>
      <c r="E123" s="143">
        <v>2968</v>
      </c>
      <c r="F123" s="144">
        <v>29</v>
      </c>
      <c r="G123" s="144">
        <v>0</v>
      </c>
      <c r="H123" s="144">
        <v>0</v>
      </c>
      <c r="I123" s="144">
        <v>0</v>
      </c>
      <c r="J123" s="145">
        <v>0</v>
      </c>
      <c r="K123" s="146">
        <v>0</v>
      </c>
      <c r="L123" s="147">
        <v>2939</v>
      </c>
      <c r="M123" s="143">
        <v>34950</v>
      </c>
      <c r="N123" s="144">
        <v>601</v>
      </c>
      <c r="O123" s="144">
        <v>0</v>
      </c>
      <c r="P123" s="144">
        <v>0</v>
      </c>
      <c r="Q123" s="144">
        <v>0</v>
      </c>
      <c r="R123" s="145">
        <v>0</v>
      </c>
      <c r="S123" s="146">
        <v>0</v>
      </c>
      <c r="T123" s="147">
        <v>34349</v>
      </c>
      <c r="U123" s="143">
        <v>452746</v>
      </c>
      <c r="V123" s="144">
        <v>33147</v>
      </c>
      <c r="W123" s="144">
        <v>11791</v>
      </c>
      <c r="X123" s="144">
        <v>4975</v>
      </c>
      <c r="Y123" s="144">
        <v>0</v>
      </c>
      <c r="Z123" s="145">
        <v>16766</v>
      </c>
      <c r="AA123" s="146">
        <v>0</v>
      </c>
      <c r="AB123" s="147">
        <v>402833</v>
      </c>
      <c r="AC123" s="143">
        <v>344401</v>
      </c>
      <c r="AD123" s="144">
        <v>16103</v>
      </c>
      <c r="AE123" s="144">
        <v>9964</v>
      </c>
      <c r="AF123" s="144">
        <v>0</v>
      </c>
      <c r="AG123" s="144">
        <v>43688</v>
      </c>
      <c r="AH123" s="145">
        <v>53652</v>
      </c>
      <c r="AI123" s="146">
        <v>0</v>
      </c>
      <c r="AJ123" s="147">
        <v>274646</v>
      </c>
      <c r="AK123" s="148">
        <v>2735</v>
      </c>
      <c r="AL123" s="144">
        <v>119</v>
      </c>
      <c r="AM123" s="144">
        <v>0</v>
      </c>
      <c r="AN123" s="144">
        <v>0</v>
      </c>
      <c r="AO123" s="144">
        <v>0</v>
      </c>
      <c r="AP123" s="145">
        <v>0</v>
      </c>
      <c r="AQ123" s="146">
        <v>0</v>
      </c>
      <c r="AR123" s="147">
        <v>2616</v>
      </c>
      <c r="AS123" s="143">
        <v>418445</v>
      </c>
      <c r="AT123" s="144">
        <v>19909</v>
      </c>
      <c r="AU123" s="144">
        <v>32699</v>
      </c>
      <c r="AV123" s="144">
        <v>9750</v>
      </c>
      <c r="AW123" s="144">
        <v>571</v>
      </c>
      <c r="AX123" s="145">
        <v>43020</v>
      </c>
      <c r="AY123" s="146">
        <v>0</v>
      </c>
      <c r="AZ123" s="147">
        <v>355516</v>
      </c>
      <c r="BA123" s="143">
        <v>359775</v>
      </c>
      <c r="BB123" s="144">
        <v>8213</v>
      </c>
      <c r="BC123" s="144">
        <v>78991</v>
      </c>
      <c r="BD123" s="144">
        <v>0</v>
      </c>
      <c r="BE123" s="144">
        <v>0</v>
      </c>
      <c r="BF123" s="145">
        <v>78991</v>
      </c>
      <c r="BG123" s="146">
        <v>0</v>
      </c>
      <c r="BH123" s="147">
        <v>272571</v>
      </c>
      <c r="BI123" s="143">
        <v>46022</v>
      </c>
      <c r="BJ123" s="144">
        <v>1969</v>
      </c>
      <c r="BK123" s="144">
        <v>1163</v>
      </c>
      <c r="BL123" s="144">
        <v>0</v>
      </c>
      <c r="BM123" s="144">
        <v>0</v>
      </c>
      <c r="BN123" s="145">
        <v>1163</v>
      </c>
      <c r="BO123" s="146">
        <v>0</v>
      </c>
      <c r="BP123" s="147">
        <v>42890</v>
      </c>
      <c r="BQ123" s="143">
        <v>106207</v>
      </c>
      <c r="BR123" s="144">
        <v>2772</v>
      </c>
      <c r="BS123" s="144">
        <v>385</v>
      </c>
      <c r="BT123" s="144">
        <v>6101</v>
      </c>
      <c r="BU123" s="144">
        <v>0</v>
      </c>
      <c r="BV123" s="145">
        <v>6486</v>
      </c>
      <c r="BW123" s="146">
        <v>0</v>
      </c>
      <c r="BX123" s="147">
        <v>96949</v>
      </c>
      <c r="BY123" s="143">
        <v>0</v>
      </c>
      <c r="BZ123" s="144">
        <v>0</v>
      </c>
      <c r="CA123" s="144">
        <v>0</v>
      </c>
      <c r="CB123" s="144">
        <v>0</v>
      </c>
      <c r="CC123" s="144">
        <v>0</v>
      </c>
      <c r="CD123" s="145">
        <v>0</v>
      </c>
      <c r="CE123" s="146">
        <v>0</v>
      </c>
      <c r="CF123" s="147">
        <v>0</v>
      </c>
      <c r="CG123" s="148">
        <v>1768249</v>
      </c>
      <c r="CH123" s="144">
        <v>82862</v>
      </c>
      <c r="CI123" s="144">
        <v>134993</v>
      </c>
      <c r="CJ123" s="144">
        <v>20826</v>
      </c>
      <c r="CK123" s="144">
        <v>44259</v>
      </c>
      <c r="CL123" s="145">
        <v>200078</v>
      </c>
      <c r="CM123" s="146">
        <v>0</v>
      </c>
      <c r="CN123" s="149">
        <v>1485309</v>
      </c>
    </row>
    <row r="124" spans="1:92" ht="18" customHeight="1" x14ac:dyDescent="0.15">
      <c r="A124" s="66"/>
      <c r="B124" s="248"/>
      <c r="C124" s="251"/>
      <c r="D124" s="195" t="s">
        <v>8</v>
      </c>
      <c r="E124" s="143">
        <v>33247</v>
      </c>
      <c r="F124" s="144">
        <v>1286</v>
      </c>
      <c r="G124" s="144">
        <v>3458</v>
      </c>
      <c r="H124" s="144">
        <v>0</v>
      </c>
      <c r="I124" s="144">
        <v>271</v>
      </c>
      <c r="J124" s="145">
        <v>3729</v>
      </c>
      <c r="K124" s="146">
        <v>0</v>
      </c>
      <c r="L124" s="147">
        <v>28232</v>
      </c>
      <c r="M124" s="143">
        <v>56727</v>
      </c>
      <c r="N124" s="144">
        <v>1935</v>
      </c>
      <c r="O124" s="144">
        <v>1237</v>
      </c>
      <c r="P124" s="144">
        <v>546</v>
      </c>
      <c r="Q124" s="144">
        <v>0</v>
      </c>
      <c r="R124" s="145">
        <v>1783</v>
      </c>
      <c r="S124" s="146">
        <v>0</v>
      </c>
      <c r="T124" s="147">
        <v>53009</v>
      </c>
      <c r="U124" s="143">
        <v>323025</v>
      </c>
      <c r="V124" s="144">
        <v>11661</v>
      </c>
      <c r="W124" s="144">
        <v>17471</v>
      </c>
      <c r="X124" s="144">
        <v>17874</v>
      </c>
      <c r="Y124" s="144">
        <v>871</v>
      </c>
      <c r="Z124" s="145">
        <v>36216</v>
      </c>
      <c r="AA124" s="146">
        <v>578</v>
      </c>
      <c r="AB124" s="147">
        <v>275148</v>
      </c>
      <c r="AC124" s="143">
        <v>191486</v>
      </c>
      <c r="AD124" s="144">
        <v>7918</v>
      </c>
      <c r="AE124" s="144">
        <v>6</v>
      </c>
      <c r="AF124" s="144">
        <v>2745</v>
      </c>
      <c r="AG124" s="144">
        <v>644</v>
      </c>
      <c r="AH124" s="145">
        <v>3395</v>
      </c>
      <c r="AI124" s="146">
        <v>0</v>
      </c>
      <c r="AJ124" s="147">
        <v>180174</v>
      </c>
      <c r="AK124" s="148">
        <v>4130</v>
      </c>
      <c r="AL124" s="144">
        <v>219</v>
      </c>
      <c r="AM124" s="144">
        <v>0</v>
      </c>
      <c r="AN124" s="144">
        <v>0</v>
      </c>
      <c r="AO124" s="144">
        <v>0</v>
      </c>
      <c r="AP124" s="145">
        <v>0</v>
      </c>
      <c r="AQ124" s="146">
        <v>0</v>
      </c>
      <c r="AR124" s="147">
        <v>3911</v>
      </c>
      <c r="AS124" s="143">
        <v>85331</v>
      </c>
      <c r="AT124" s="144">
        <v>4826</v>
      </c>
      <c r="AU124" s="144">
        <v>5369</v>
      </c>
      <c r="AV124" s="144">
        <v>0</v>
      </c>
      <c r="AW124" s="144">
        <v>0</v>
      </c>
      <c r="AX124" s="145">
        <v>5369</v>
      </c>
      <c r="AY124" s="146">
        <v>0</v>
      </c>
      <c r="AZ124" s="147">
        <v>75136</v>
      </c>
      <c r="BA124" s="143">
        <v>56357</v>
      </c>
      <c r="BB124" s="144">
        <v>1915</v>
      </c>
      <c r="BC124" s="144">
        <v>4589</v>
      </c>
      <c r="BD124" s="144">
        <v>2</v>
      </c>
      <c r="BE124" s="144">
        <v>0</v>
      </c>
      <c r="BF124" s="145">
        <v>4592</v>
      </c>
      <c r="BG124" s="146">
        <v>0</v>
      </c>
      <c r="BH124" s="147">
        <v>49851</v>
      </c>
      <c r="BI124" s="143">
        <v>3293</v>
      </c>
      <c r="BJ124" s="144">
        <v>215</v>
      </c>
      <c r="BK124" s="144">
        <v>0</v>
      </c>
      <c r="BL124" s="144">
        <v>0</v>
      </c>
      <c r="BM124" s="144">
        <v>0</v>
      </c>
      <c r="BN124" s="145">
        <v>0</v>
      </c>
      <c r="BO124" s="146">
        <v>0</v>
      </c>
      <c r="BP124" s="147">
        <v>3078</v>
      </c>
      <c r="BQ124" s="143">
        <v>35226</v>
      </c>
      <c r="BR124" s="144">
        <v>2139</v>
      </c>
      <c r="BS124" s="144">
        <v>1745</v>
      </c>
      <c r="BT124" s="144">
        <v>2373</v>
      </c>
      <c r="BU124" s="144">
        <v>0</v>
      </c>
      <c r="BV124" s="145">
        <v>4118</v>
      </c>
      <c r="BW124" s="146">
        <v>0</v>
      </c>
      <c r="BX124" s="147">
        <v>28969</v>
      </c>
      <c r="BY124" s="143">
        <v>2629</v>
      </c>
      <c r="BZ124" s="144">
        <v>179</v>
      </c>
      <c r="CA124" s="144">
        <v>501</v>
      </c>
      <c r="CB124" s="144">
        <v>0</v>
      </c>
      <c r="CC124" s="144">
        <v>0</v>
      </c>
      <c r="CD124" s="145">
        <v>501</v>
      </c>
      <c r="CE124" s="146">
        <v>0</v>
      </c>
      <c r="CF124" s="147">
        <v>1949</v>
      </c>
      <c r="CG124" s="148">
        <v>791451</v>
      </c>
      <c r="CH124" s="144">
        <v>32293</v>
      </c>
      <c r="CI124" s="144">
        <v>34376</v>
      </c>
      <c r="CJ124" s="144">
        <v>23540</v>
      </c>
      <c r="CK124" s="144">
        <v>1786</v>
      </c>
      <c r="CL124" s="145">
        <v>59703</v>
      </c>
      <c r="CM124" s="146">
        <v>578</v>
      </c>
      <c r="CN124" s="149">
        <v>699457</v>
      </c>
    </row>
    <row r="125" spans="1:92" ht="18" customHeight="1" x14ac:dyDescent="0.15">
      <c r="A125" s="66"/>
      <c r="B125" s="248"/>
      <c r="C125" s="251"/>
      <c r="D125" s="67" t="s">
        <v>1</v>
      </c>
      <c r="E125" s="150">
        <v>169075</v>
      </c>
      <c r="F125" s="144">
        <v>16594</v>
      </c>
      <c r="G125" s="144">
        <v>17387</v>
      </c>
      <c r="H125" s="144">
        <v>444</v>
      </c>
      <c r="I125" s="144">
        <v>271</v>
      </c>
      <c r="J125" s="145">
        <v>18102</v>
      </c>
      <c r="K125" s="146">
        <v>0</v>
      </c>
      <c r="L125" s="147">
        <v>134379</v>
      </c>
      <c r="M125" s="143">
        <v>412804</v>
      </c>
      <c r="N125" s="144">
        <v>35078</v>
      </c>
      <c r="O125" s="144">
        <v>58085</v>
      </c>
      <c r="P125" s="144">
        <v>5088</v>
      </c>
      <c r="Q125" s="144">
        <v>0</v>
      </c>
      <c r="R125" s="145">
        <v>63173</v>
      </c>
      <c r="S125" s="146">
        <v>0</v>
      </c>
      <c r="T125" s="147">
        <v>314553</v>
      </c>
      <c r="U125" s="143">
        <v>1585577</v>
      </c>
      <c r="V125" s="144">
        <v>156302</v>
      </c>
      <c r="W125" s="144">
        <v>112448</v>
      </c>
      <c r="X125" s="144">
        <v>186604</v>
      </c>
      <c r="Y125" s="144">
        <v>1467</v>
      </c>
      <c r="Z125" s="145">
        <v>300519</v>
      </c>
      <c r="AA125" s="146">
        <v>1569</v>
      </c>
      <c r="AB125" s="147">
        <v>1128756</v>
      </c>
      <c r="AC125" s="143">
        <v>1447216</v>
      </c>
      <c r="AD125" s="144">
        <v>138533</v>
      </c>
      <c r="AE125" s="144">
        <v>139817</v>
      </c>
      <c r="AF125" s="144">
        <v>179633</v>
      </c>
      <c r="AG125" s="144">
        <v>50706</v>
      </c>
      <c r="AH125" s="145">
        <v>370157</v>
      </c>
      <c r="AI125" s="146">
        <v>1770</v>
      </c>
      <c r="AJ125" s="147">
        <v>938527</v>
      </c>
      <c r="AK125" s="148">
        <v>98992</v>
      </c>
      <c r="AL125" s="144">
        <v>14964</v>
      </c>
      <c r="AM125" s="144">
        <v>30110</v>
      </c>
      <c r="AN125" s="144">
        <v>30</v>
      </c>
      <c r="AO125" s="144">
        <v>0</v>
      </c>
      <c r="AP125" s="145">
        <v>30140</v>
      </c>
      <c r="AQ125" s="146">
        <v>0</v>
      </c>
      <c r="AR125" s="147">
        <v>53888</v>
      </c>
      <c r="AS125" s="143">
        <v>1208888</v>
      </c>
      <c r="AT125" s="144">
        <v>101822</v>
      </c>
      <c r="AU125" s="144">
        <v>124035</v>
      </c>
      <c r="AV125" s="144">
        <v>42737</v>
      </c>
      <c r="AW125" s="144">
        <v>857</v>
      </c>
      <c r="AX125" s="145">
        <v>167628</v>
      </c>
      <c r="AY125" s="146">
        <v>0</v>
      </c>
      <c r="AZ125" s="147">
        <v>939438</v>
      </c>
      <c r="BA125" s="143">
        <v>2189704</v>
      </c>
      <c r="BB125" s="144">
        <v>174413</v>
      </c>
      <c r="BC125" s="144">
        <v>391599</v>
      </c>
      <c r="BD125" s="144">
        <v>57891</v>
      </c>
      <c r="BE125" s="144">
        <v>890</v>
      </c>
      <c r="BF125" s="145">
        <v>450381</v>
      </c>
      <c r="BG125" s="146">
        <v>0</v>
      </c>
      <c r="BH125" s="147">
        <v>1564910</v>
      </c>
      <c r="BI125" s="143">
        <v>148341</v>
      </c>
      <c r="BJ125" s="144">
        <v>18991</v>
      </c>
      <c r="BK125" s="144">
        <v>20292</v>
      </c>
      <c r="BL125" s="144">
        <v>93</v>
      </c>
      <c r="BM125" s="144">
        <v>0</v>
      </c>
      <c r="BN125" s="145">
        <v>20385</v>
      </c>
      <c r="BO125" s="146">
        <v>0</v>
      </c>
      <c r="BP125" s="147">
        <v>108965</v>
      </c>
      <c r="BQ125" s="143">
        <v>458866</v>
      </c>
      <c r="BR125" s="144">
        <v>49716</v>
      </c>
      <c r="BS125" s="144">
        <v>63069</v>
      </c>
      <c r="BT125" s="144">
        <v>17498</v>
      </c>
      <c r="BU125" s="144">
        <v>0</v>
      </c>
      <c r="BV125" s="145">
        <v>80567</v>
      </c>
      <c r="BW125" s="146">
        <v>0</v>
      </c>
      <c r="BX125" s="147">
        <v>328583</v>
      </c>
      <c r="BY125" s="143">
        <v>10128</v>
      </c>
      <c r="BZ125" s="144">
        <v>1845</v>
      </c>
      <c r="CA125" s="144">
        <v>3428</v>
      </c>
      <c r="CB125" s="144">
        <v>0</v>
      </c>
      <c r="CC125" s="144">
        <v>0</v>
      </c>
      <c r="CD125" s="145">
        <v>3428</v>
      </c>
      <c r="CE125" s="146">
        <v>0</v>
      </c>
      <c r="CF125" s="147">
        <v>4854</v>
      </c>
      <c r="CG125" s="148">
        <v>7729591</v>
      </c>
      <c r="CH125" s="144">
        <v>708258</v>
      </c>
      <c r="CI125" s="144">
        <v>960270</v>
      </c>
      <c r="CJ125" s="144">
        <v>490018</v>
      </c>
      <c r="CK125" s="144">
        <v>54191</v>
      </c>
      <c r="CL125" s="145">
        <v>1504480</v>
      </c>
      <c r="CM125" s="146">
        <v>3339</v>
      </c>
      <c r="CN125" s="149">
        <v>5516853</v>
      </c>
    </row>
    <row r="126" spans="1:92" ht="18" customHeight="1" x14ac:dyDescent="0.15">
      <c r="A126" s="66"/>
      <c r="B126" s="248"/>
      <c r="C126" s="252"/>
      <c r="D126" s="68" t="s">
        <v>66</v>
      </c>
      <c r="E126" s="155">
        <v>34597</v>
      </c>
      <c r="F126" s="156" t="s">
        <v>33</v>
      </c>
      <c r="G126" s="156" t="s">
        <v>33</v>
      </c>
      <c r="H126" s="156" t="s">
        <v>33</v>
      </c>
      <c r="I126" s="156" t="s">
        <v>33</v>
      </c>
      <c r="J126" s="179" t="s">
        <v>33</v>
      </c>
      <c r="K126" s="180" t="s">
        <v>33</v>
      </c>
      <c r="L126" s="159" t="s">
        <v>33</v>
      </c>
      <c r="M126" s="155">
        <v>140345</v>
      </c>
      <c r="N126" s="156" t="s">
        <v>33</v>
      </c>
      <c r="O126" s="156" t="s">
        <v>33</v>
      </c>
      <c r="P126" s="156" t="s">
        <v>33</v>
      </c>
      <c r="Q126" s="156" t="s">
        <v>33</v>
      </c>
      <c r="R126" s="179" t="s">
        <v>33</v>
      </c>
      <c r="S126" s="180" t="s">
        <v>33</v>
      </c>
      <c r="T126" s="159" t="s">
        <v>33</v>
      </c>
      <c r="U126" s="155">
        <v>634289</v>
      </c>
      <c r="V126" s="156" t="s">
        <v>33</v>
      </c>
      <c r="W126" s="156" t="s">
        <v>33</v>
      </c>
      <c r="X126" s="156" t="s">
        <v>33</v>
      </c>
      <c r="Y126" s="156" t="s">
        <v>33</v>
      </c>
      <c r="Z126" s="179" t="s">
        <v>33</v>
      </c>
      <c r="AA126" s="180" t="s">
        <v>33</v>
      </c>
      <c r="AB126" s="159" t="s">
        <v>33</v>
      </c>
      <c r="AC126" s="155">
        <v>506796</v>
      </c>
      <c r="AD126" s="156" t="s">
        <v>33</v>
      </c>
      <c r="AE126" s="156" t="s">
        <v>33</v>
      </c>
      <c r="AF126" s="156" t="s">
        <v>33</v>
      </c>
      <c r="AG126" s="156" t="s">
        <v>33</v>
      </c>
      <c r="AH126" s="179" t="s">
        <v>33</v>
      </c>
      <c r="AI126" s="180" t="s">
        <v>33</v>
      </c>
      <c r="AJ126" s="159" t="s">
        <v>33</v>
      </c>
      <c r="AK126" s="160">
        <v>77667</v>
      </c>
      <c r="AL126" s="156" t="s">
        <v>33</v>
      </c>
      <c r="AM126" s="156" t="s">
        <v>33</v>
      </c>
      <c r="AN126" s="156" t="s">
        <v>33</v>
      </c>
      <c r="AO126" s="156" t="s">
        <v>33</v>
      </c>
      <c r="AP126" s="179" t="s">
        <v>33</v>
      </c>
      <c r="AQ126" s="180" t="s">
        <v>33</v>
      </c>
      <c r="AR126" s="159" t="s">
        <v>33</v>
      </c>
      <c r="AS126" s="155">
        <v>322312</v>
      </c>
      <c r="AT126" s="156" t="s">
        <v>33</v>
      </c>
      <c r="AU126" s="156" t="s">
        <v>33</v>
      </c>
      <c r="AV126" s="156" t="s">
        <v>33</v>
      </c>
      <c r="AW126" s="156" t="s">
        <v>33</v>
      </c>
      <c r="AX126" s="179" t="s">
        <v>33</v>
      </c>
      <c r="AY126" s="180" t="s">
        <v>33</v>
      </c>
      <c r="AZ126" s="159" t="s">
        <v>33</v>
      </c>
      <c r="BA126" s="155">
        <v>541475</v>
      </c>
      <c r="BB126" s="156" t="s">
        <v>33</v>
      </c>
      <c r="BC126" s="156" t="s">
        <v>33</v>
      </c>
      <c r="BD126" s="156" t="s">
        <v>33</v>
      </c>
      <c r="BE126" s="156" t="s">
        <v>33</v>
      </c>
      <c r="BF126" s="179" t="s">
        <v>33</v>
      </c>
      <c r="BG126" s="180" t="s">
        <v>33</v>
      </c>
      <c r="BH126" s="159" t="s">
        <v>33</v>
      </c>
      <c r="BI126" s="155">
        <v>120885</v>
      </c>
      <c r="BJ126" s="156" t="s">
        <v>33</v>
      </c>
      <c r="BK126" s="156" t="s">
        <v>33</v>
      </c>
      <c r="BL126" s="156" t="s">
        <v>33</v>
      </c>
      <c r="BM126" s="156" t="s">
        <v>33</v>
      </c>
      <c r="BN126" s="179" t="s">
        <v>33</v>
      </c>
      <c r="BO126" s="180" t="s">
        <v>33</v>
      </c>
      <c r="BP126" s="159" t="s">
        <v>33</v>
      </c>
      <c r="BQ126" s="155">
        <v>-57181</v>
      </c>
      <c r="BR126" s="156" t="s">
        <v>33</v>
      </c>
      <c r="BS126" s="156" t="s">
        <v>33</v>
      </c>
      <c r="BT126" s="156" t="s">
        <v>33</v>
      </c>
      <c r="BU126" s="156" t="s">
        <v>33</v>
      </c>
      <c r="BV126" s="179" t="s">
        <v>33</v>
      </c>
      <c r="BW126" s="180" t="s">
        <v>33</v>
      </c>
      <c r="BX126" s="159" t="s">
        <v>33</v>
      </c>
      <c r="BY126" s="155">
        <v>4743</v>
      </c>
      <c r="BZ126" s="156" t="s">
        <v>33</v>
      </c>
      <c r="CA126" s="156" t="s">
        <v>33</v>
      </c>
      <c r="CB126" s="156" t="s">
        <v>33</v>
      </c>
      <c r="CC126" s="156" t="s">
        <v>33</v>
      </c>
      <c r="CD126" s="179" t="s">
        <v>33</v>
      </c>
      <c r="CE126" s="180" t="s">
        <v>33</v>
      </c>
      <c r="CF126" s="159" t="s">
        <v>33</v>
      </c>
      <c r="CG126" s="160">
        <v>2325928</v>
      </c>
      <c r="CH126" s="156" t="s">
        <v>33</v>
      </c>
      <c r="CI126" s="156" t="s">
        <v>33</v>
      </c>
      <c r="CJ126" s="156" t="s">
        <v>33</v>
      </c>
      <c r="CK126" s="156" t="s">
        <v>33</v>
      </c>
      <c r="CL126" s="179" t="s">
        <v>33</v>
      </c>
      <c r="CM126" s="180" t="s">
        <v>33</v>
      </c>
      <c r="CN126" s="161" t="s">
        <v>33</v>
      </c>
    </row>
    <row r="127" spans="1:92" ht="18" customHeight="1" x14ac:dyDescent="0.15">
      <c r="A127" s="66"/>
      <c r="B127" s="248"/>
      <c r="C127" s="250" t="s">
        <v>29</v>
      </c>
      <c r="D127" s="69" t="s">
        <v>24</v>
      </c>
      <c r="E127" s="162">
        <v>97996</v>
      </c>
      <c r="F127" s="181" t="s">
        <v>33</v>
      </c>
      <c r="G127" s="181" t="s">
        <v>33</v>
      </c>
      <c r="H127" s="181" t="s">
        <v>33</v>
      </c>
      <c r="I127" s="181" t="s">
        <v>33</v>
      </c>
      <c r="J127" s="182" t="s">
        <v>33</v>
      </c>
      <c r="K127" s="180" t="s">
        <v>33</v>
      </c>
      <c r="L127" s="183" t="s">
        <v>33</v>
      </c>
      <c r="M127" s="162">
        <v>46254</v>
      </c>
      <c r="N127" s="181" t="s">
        <v>33</v>
      </c>
      <c r="O127" s="181" t="s">
        <v>33</v>
      </c>
      <c r="P127" s="181" t="s">
        <v>33</v>
      </c>
      <c r="Q127" s="181" t="s">
        <v>33</v>
      </c>
      <c r="R127" s="182" t="s">
        <v>33</v>
      </c>
      <c r="S127" s="180" t="s">
        <v>33</v>
      </c>
      <c r="T127" s="183" t="s">
        <v>33</v>
      </c>
      <c r="U127" s="162">
        <v>61198</v>
      </c>
      <c r="V127" s="181" t="s">
        <v>33</v>
      </c>
      <c r="W127" s="181" t="s">
        <v>33</v>
      </c>
      <c r="X127" s="181" t="s">
        <v>33</v>
      </c>
      <c r="Y127" s="181" t="s">
        <v>33</v>
      </c>
      <c r="Z127" s="182" t="s">
        <v>33</v>
      </c>
      <c r="AA127" s="180" t="s">
        <v>33</v>
      </c>
      <c r="AB127" s="183" t="s">
        <v>33</v>
      </c>
      <c r="AC127" s="162">
        <v>466160</v>
      </c>
      <c r="AD127" s="181" t="s">
        <v>33</v>
      </c>
      <c r="AE127" s="181" t="s">
        <v>33</v>
      </c>
      <c r="AF127" s="181" t="s">
        <v>33</v>
      </c>
      <c r="AG127" s="181" t="s">
        <v>33</v>
      </c>
      <c r="AH127" s="182" t="s">
        <v>33</v>
      </c>
      <c r="AI127" s="180" t="s">
        <v>33</v>
      </c>
      <c r="AJ127" s="183" t="s">
        <v>33</v>
      </c>
      <c r="AK127" s="163">
        <v>15262</v>
      </c>
      <c r="AL127" s="181" t="s">
        <v>33</v>
      </c>
      <c r="AM127" s="181" t="s">
        <v>33</v>
      </c>
      <c r="AN127" s="181" t="s">
        <v>33</v>
      </c>
      <c r="AO127" s="181" t="s">
        <v>33</v>
      </c>
      <c r="AP127" s="182" t="s">
        <v>33</v>
      </c>
      <c r="AQ127" s="180" t="s">
        <v>33</v>
      </c>
      <c r="AR127" s="183" t="s">
        <v>33</v>
      </c>
      <c r="AS127" s="162">
        <v>228589</v>
      </c>
      <c r="AT127" s="181" t="s">
        <v>33</v>
      </c>
      <c r="AU127" s="181" t="s">
        <v>33</v>
      </c>
      <c r="AV127" s="181" t="s">
        <v>33</v>
      </c>
      <c r="AW127" s="181" t="s">
        <v>33</v>
      </c>
      <c r="AX127" s="182" t="s">
        <v>33</v>
      </c>
      <c r="AY127" s="180" t="s">
        <v>33</v>
      </c>
      <c r="AZ127" s="183" t="s">
        <v>33</v>
      </c>
      <c r="BA127" s="162">
        <v>795886</v>
      </c>
      <c r="BB127" s="181" t="s">
        <v>33</v>
      </c>
      <c r="BC127" s="181" t="s">
        <v>33</v>
      </c>
      <c r="BD127" s="181" t="s">
        <v>33</v>
      </c>
      <c r="BE127" s="181" t="s">
        <v>33</v>
      </c>
      <c r="BF127" s="182" t="s">
        <v>33</v>
      </c>
      <c r="BG127" s="180" t="s">
        <v>33</v>
      </c>
      <c r="BH127" s="183" t="s">
        <v>33</v>
      </c>
      <c r="BI127" s="162">
        <v>53981</v>
      </c>
      <c r="BJ127" s="181" t="s">
        <v>33</v>
      </c>
      <c r="BK127" s="181" t="s">
        <v>33</v>
      </c>
      <c r="BL127" s="181" t="s">
        <v>33</v>
      </c>
      <c r="BM127" s="181" t="s">
        <v>33</v>
      </c>
      <c r="BN127" s="182" t="s">
        <v>33</v>
      </c>
      <c r="BO127" s="180" t="s">
        <v>33</v>
      </c>
      <c r="BP127" s="183" t="s">
        <v>33</v>
      </c>
      <c r="BQ127" s="162">
        <v>77725</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1843051</v>
      </c>
      <c r="CH127" s="181" t="s">
        <v>33</v>
      </c>
      <c r="CI127" s="181" t="s">
        <v>33</v>
      </c>
      <c r="CJ127" s="181" t="s">
        <v>33</v>
      </c>
      <c r="CK127" s="181" t="s">
        <v>33</v>
      </c>
      <c r="CL127" s="182" t="s">
        <v>33</v>
      </c>
      <c r="CM127" s="180" t="s">
        <v>33</v>
      </c>
      <c r="CN127" s="184" t="s">
        <v>33</v>
      </c>
    </row>
    <row r="128" spans="1:92" ht="18" customHeight="1" x14ac:dyDescent="0.15">
      <c r="A128" s="66"/>
      <c r="B128" s="248"/>
      <c r="C128" s="251"/>
      <c r="D128" s="69" t="s">
        <v>30</v>
      </c>
      <c r="E128" s="162">
        <v>1236</v>
      </c>
      <c r="F128" s="181" t="s">
        <v>33</v>
      </c>
      <c r="G128" s="181" t="s">
        <v>33</v>
      </c>
      <c r="H128" s="181" t="s">
        <v>33</v>
      </c>
      <c r="I128" s="181" t="s">
        <v>33</v>
      </c>
      <c r="J128" s="182" t="s">
        <v>33</v>
      </c>
      <c r="K128" s="180" t="s">
        <v>33</v>
      </c>
      <c r="L128" s="183" t="s">
        <v>33</v>
      </c>
      <c r="M128" s="162">
        <v>6329</v>
      </c>
      <c r="N128" s="181" t="s">
        <v>33</v>
      </c>
      <c r="O128" s="181" t="s">
        <v>33</v>
      </c>
      <c r="P128" s="181" t="s">
        <v>33</v>
      </c>
      <c r="Q128" s="181" t="s">
        <v>33</v>
      </c>
      <c r="R128" s="182" t="s">
        <v>33</v>
      </c>
      <c r="S128" s="180" t="s">
        <v>33</v>
      </c>
      <c r="T128" s="183" t="s">
        <v>33</v>
      </c>
      <c r="U128" s="162">
        <v>121313</v>
      </c>
      <c r="V128" s="181" t="s">
        <v>33</v>
      </c>
      <c r="W128" s="181" t="s">
        <v>33</v>
      </c>
      <c r="X128" s="181" t="s">
        <v>33</v>
      </c>
      <c r="Y128" s="181" t="s">
        <v>33</v>
      </c>
      <c r="Z128" s="182" t="s">
        <v>33</v>
      </c>
      <c r="AA128" s="180" t="s">
        <v>33</v>
      </c>
      <c r="AB128" s="183" t="s">
        <v>33</v>
      </c>
      <c r="AC128" s="162">
        <v>28709</v>
      </c>
      <c r="AD128" s="181" t="s">
        <v>33</v>
      </c>
      <c r="AE128" s="181" t="s">
        <v>33</v>
      </c>
      <c r="AF128" s="181" t="s">
        <v>33</v>
      </c>
      <c r="AG128" s="181" t="s">
        <v>33</v>
      </c>
      <c r="AH128" s="182" t="s">
        <v>33</v>
      </c>
      <c r="AI128" s="180" t="s">
        <v>33</v>
      </c>
      <c r="AJ128" s="183" t="s">
        <v>33</v>
      </c>
      <c r="AK128" s="163">
        <v>3500</v>
      </c>
      <c r="AL128" s="181" t="s">
        <v>33</v>
      </c>
      <c r="AM128" s="181" t="s">
        <v>33</v>
      </c>
      <c r="AN128" s="181" t="s">
        <v>33</v>
      </c>
      <c r="AO128" s="181" t="s">
        <v>33</v>
      </c>
      <c r="AP128" s="182" t="s">
        <v>33</v>
      </c>
      <c r="AQ128" s="180" t="s">
        <v>33</v>
      </c>
      <c r="AR128" s="183" t="s">
        <v>33</v>
      </c>
      <c r="AS128" s="162">
        <v>6713</v>
      </c>
      <c r="AT128" s="181" t="s">
        <v>33</v>
      </c>
      <c r="AU128" s="181" t="s">
        <v>33</v>
      </c>
      <c r="AV128" s="181" t="s">
        <v>33</v>
      </c>
      <c r="AW128" s="181" t="s">
        <v>33</v>
      </c>
      <c r="AX128" s="182" t="s">
        <v>33</v>
      </c>
      <c r="AY128" s="180" t="s">
        <v>33</v>
      </c>
      <c r="AZ128" s="183" t="s">
        <v>33</v>
      </c>
      <c r="BA128" s="162">
        <v>61700</v>
      </c>
      <c r="BB128" s="181" t="s">
        <v>33</v>
      </c>
      <c r="BC128" s="181" t="s">
        <v>33</v>
      </c>
      <c r="BD128" s="181" t="s">
        <v>33</v>
      </c>
      <c r="BE128" s="181" t="s">
        <v>33</v>
      </c>
      <c r="BF128" s="182" t="s">
        <v>33</v>
      </c>
      <c r="BG128" s="180" t="s">
        <v>33</v>
      </c>
      <c r="BH128" s="183" t="s">
        <v>33</v>
      </c>
      <c r="BI128" s="162">
        <v>4735</v>
      </c>
      <c r="BJ128" s="181" t="s">
        <v>33</v>
      </c>
      <c r="BK128" s="181" t="s">
        <v>33</v>
      </c>
      <c r="BL128" s="181" t="s">
        <v>33</v>
      </c>
      <c r="BM128" s="181" t="s">
        <v>33</v>
      </c>
      <c r="BN128" s="182" t="s">
        <v>33</v>
      </c>
      <c r="BO128" s="180" t="s">
        <v>33</v>
      </c>
      <c r="BP128" s="183" t="s">
        <v>33</v>
      </c>
      <c r="BQ128" s="162">
        <v>3411</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237646</v>
      </c>
      <c r="CH128" s="181" t="s">
        <v>33</v>
      </c>
      <c r="CI128" s="181" t="s">
        <v>33</v>
      </c>
      <c r="CJ128" s="181" t="s">
        <v>33</v>
      </c>
      <c r="CK128" s="181" t="s">
        <v>33</v>
      </c>
      <c r="CL128" s="182" t="s">
        <v>33</v>
      </c>
      <c r="CM128" s="180" t="s">
        <v>33</v>
      </c>
      <c r="CN128" s="184" t="s">
        <v>33</v>
      </c>
    </row>
    <row r="129" spans="1:92" ht="18" customHeight="1" x14ac:dyDescent="0.15">
      <c r="A129" s="66"/>
      <c r="B129" s="248"/>
      <c r="C129" s="251"/>
      <c r="D129" s="69" t="s">
        <v>25</v>
      </c>
      <c r="E129" s="162">
        <v>26945</v>
      </c>
      <c r="F129" s="181" t="s">
        <v>33</v>
      </c>
      <c r="G129" s="181" t="s">
        <v>33</v>
      </c>
      <c r="H129" s="181" t="s">
        <v>33</v>
      </c>
      <c r="I129" s="181" t="s">
        <v>33</v>
      </c>
      <c r="J129" s="182" t="s">
        <v>33</v>
      </c>
      <c r="K129" s="180" t="s">
        <v>33</v>
      </c>
      <c r="L129" s="183" t="s">
        <v>33</v>
      </c>
      <c r="M129" s="162">
        <v>31434</v>
      </c>
      <c r="N129" s="181" t="s">
        <v>33</v>
      </c>
      <c r="O129" s="181" t="s">
        <v>33</v>
      </c>
      <c r="P129" s="181" t="s">
        <v>33</v>
      </c>
      <c r="Q129" s="181" t="s">
        <v>33</v>
      </c>
      <c r="R129" s="182" t="s">
        <v>33</v>
      </c>
      <c r="S129" s="180" t="s">
        <v>33</v>
      </c>
      <c r="T129" s="183" t="s">
        <v>33</v>
      </c>
      <c r="U129" s="162">
        <v>286419</v>
      </c>
      <c r="V129" s="181" t="s">
        <v>33</v>
      </c>
      <c r="W129" s="181" t="s">
        <v>33</v>
      </c>
      <c r="X129" s="181" t="s">
        <v>33</v>
      </c>
      <c r="Y129" s="181" t="s">
        <v>33</v>
      </c>
      <c r="Z129" s="182" t="s">
        <v>33</v>
      </c>
      <c r="AA129" s="180" t="s">
        <v>33</v>
      </c>
      <c r="AB129" s="183" t="s">
        <v>33</v>
      </c>
      <c r="AC129" s="162">
        <v>237722</v>
      </c>
      <c r="AD129" s="181" t="s">
        <v>33</v>
      </c>
      <c r="AE129" s="181" t="s">
        <v>33</v>
      </c>
      <c r="AF129" s="181" t="s">
        <v>33</v>
      </c>
      <c r="AG129" s="181" t="s">
        <v>33</v>
      </c>
      <c r="AH129" s="182" t="s">
        <v>33</v>
      </c>
      <c r="AI129" s="180" t="s">
        <v>33</v>
      </c>
      <c r="AJ129" s="183" t="s">
        <v>33</v>
      </c>
      <c r="AK129" s="163">
        <v>37179</v>
      </c>
      <c r="AL129" s="181" t="s">
        <v>33</v>
      </c>
      <c r="AM129" s="181" t="s">
        <v>33</v>
      </c>
      <c r="AN129" s="181" t="s">
        <v>33</v>
      </c>
      <c r="AO129" s="181" t="s">
        <v>33</v>
      </c>
      <c r="AP129" s="182" t="s">
        <v>33</v>
      </c>
      <c r="AQ129" s="180" t="s">
        <v>33</v>
      </c>
      <c r="AR129" s="183" t="s">
        <v>33</v>
      </c>
      <c r="AS129" s="162">
        <v>57346</v>
      </c>
      <c r="AT129" s="181" t="s">
        <v>33</v>
      </c>
      <c r="AU129" s="181" t="s">
        <v>33</v>
      </c>
      <c r="AV129" s="181" t="s">
        <v>33</v>
      </c>
      <c r="AW129" s="181" t="s">
        <v>33</v>
      </c>
      <c r="AX129" s="182" t="s">
        <v>33</v>
      </c>
      <c r="AY129" s="180" t="s">
        <v>33</v>
      </c>
      <c r="AZ129" s="183" t="s">
        <v>33</v>
      </c>
      <c r="BA129" s="162">
        <v>102464</v>
      </c>
      <c r="BB129" s="181" t="s">
        <v>33</v>
      </c>
      <c r="BC129" s="181" t="s">
        <v>33</v>
      </c>
      <c r="BD129" s="181" t="s">
        <v>33</v>
      </c>
      <c r="BE129" s="181" t="s">
        <v>33</v>
      </c>
      <c r="BF129" s="182" t="s">
        <v>33</v>
      </c>
      <c r="BG129" s="180" t="s">
        <v>33</v>
      </c>
      <c r="BH129" s="183" t="s">
        <v>33</v>
      </c>
      <c r="BI129" s="162">
        <v>13648</v>
      </c>
      <c r="BJ129" s="181" t="s">
        <v>33</v>
      </c>
      <c r="BK129" s="181" t="s">
        <v>33</v>
      </c>
      <c r="BL129" s="181" t="s">
        <v>33</v>
      </c>
      <c r="BM129" s="181" t="s">
        <v>33</v>
      </c>
      <c r="BN129" s="182" t="s">
        <v>33</v>
      </c>
      <c r="BO129" s="180" t="s">
        <v>33</v>
      </c>
      <c r="BP129" s="183" t="s">
        <v>33</v>
      </c>
      <c r="BQ129" s="162">
        <v>78723</v>
      </c>
      <c r="BR129" s="181" t="s">
        <v>33</v>
      </c>
      <c r="BS129" s="181" t="s">
        <v>33</v>
      </c>
      <c r="BT129" s="181" t="s">
        <v>33</v>
      </c>
      <c r="BU129" s="181" t="s">
        <v>33</v>
      </c>
      <c r="BV129" s="182" t="s">
        <v>33</v>
      </c>
      <c r="BW129" s="180" t="s">
        <v>33</v>
      </c>
      <c r="BX129" s="183" t="s">
        <v>33</v>
      </c>
      <c r="BY129" s="162">
        <v>1577</v>
      </c>
      <c r="BZ129" s="181" t="s">
        <v>33</v>
      </c>
      <c r="CA129" s="181" t="s">
        <v>33</v>
      </c>
      <c r="CB129" s="181" t="s">
        <v>33</v>
      </c>
      <c r="CC129" s="181" t="s">
        <v>33</v>
      </c>
      <c r="CD129" s="182" t="s">
        <v>33</v>
      </c>
      <c r="CE129" s="180" t="s">
        <v>33</v>
      </c>
      <c r="CF129" s="183" t="s">
        <v>33</v>
      </c>
      <c r="CG129" s="163">
        <v>873457</v>
      </c>
      <c r="CH129" s="181" t="s">
        <v>33</v>
      </c>
      <c r="CI129" s="181" t="s">
        <v>33</v>
      </c>
      <c r="CJ129" s="181" t="s">
        <v>33</v>
      </c>
      <c r="CK129" s="181" t="s">
        <v>33</v>
      </c>
      <c r="CL129" s="182" t="s">
        <v>33</v>
      </c>
      <c r="CM129" s="180" t="s">
        <v>33</v>
      </c>
      <c r="CN129" s="184" t="s">
        <v>33</v>
      </c>
    </row>
    <row r="130" spans="1:92" ht="18" customHeight="1" x14ac:dyDescent="0.15">
      <c r="A130" s="66"/>
      <c r="B130" s="248"/>
      <c r="C130" s="251"/>
      <c r="D130" s="69" t="s">
        <v>31</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830</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909</v>
      </c>
      <c r="AL130" s="181" t="s">
        <v>33</v>
      </c>
      <c r="AM130" s="181" t="s">
        <v>33</v>
      </c>
      <c r="AN130" s="181" t="s">
        <v>33</v>
      </c>
      <c r="AO130" s="181" t="s">
        <v>33</v>
      </c>
      <c r="AP130" s="182" t="s">
        <v>33</v>
      </c>
      <c r="AQ130" s="180" t="s">
        <v>33</v>
      </c>
      <c r="AR130" s="183" t="s">
        <v>33</v>
      </c>
      <c r="AS130" s="162">
        <v>19051</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8</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20798</v>
      </c>
      <c r="CH130" s="181" t="s">
        <v>33</v>
      </c>
      <c r="CI130" s="181" t="s">
        <v>33</v>
      </c>
      <c r="CJ130" s="181" t="s">
        <v>33</v>
      </c>
      <c r="CK130" s="181" t="s">
        <v>33</v>
      </c>
      <c r="CL130" s="182" t="s">
        <v>33</v>
      </c>
      <c r="CM130" s="180" t="s">
        <v>33</v>
      </c>
      <c r="CN130" s="184" t="s">
        <v>33</v>
      </c>
    </row>
    <row r="131" spans="1:92" ht="18" customHeight="1" x14ac:dyDescent="0.15">
      <c r="A131" s="66">
        <v>9</v>
      </c>
      <c r="B131" s="248"/>
      <c r="C131" s="251"/>
      <c r="D131" s="69" t="s">
        <v>26</v>
      </c>
      <c r="E131" s="162">
        <v>5689</v>
      </c>
      <c r="F131" s="181" t="s">
        <v>33</v>
      </c>
      <c r="G131" s="181" t="s">
        <v>33</v>
      </c>
      <c r="H131" s="181" t="s">
        <v>33</v>
      </c>
      <c r="I131" s="181" t="s">
        <v>33</v>
      </c>
      <c r="J131" s="182" t="s">
        <v>33</v>
      </c>
      <c r="K131" s="180" t="s">
        <v>33</v>
      </c>
      <c r="L131" s="183" t="s">
        <v>33</v>
      </c>
      <c r="M131" s="162">
        <v>122276</v>
      </c>
      <c r="N131" s="181" t="s">
        <v>33</v>
      </c>
      <c r="O131" s="181" t="s">
        <v>33</v>
      </c>
      <c r="P131" s="181" t="s">
        <v>33</v>
      </c>
      <c r="Q131" s="181" t="s">
        <v>33</v>
      </c>
      <c r="R131" s="182" t="s">
        <v>33</v>
      </c>
      <c r="S131" s="180" t="s">
        <v>33</v>
      </c>
      <c r="T131" s="183" t="s">
        <v>33</v>
      </c>
      <c r="U131" s="162">
        <v>811303</v>
      </c>
      <c r="V131" s="181" t="s">
        <v>33</v>
      </c>
      <c r="W131" s="181" t="s">
        <v>33</v>
      </c>
      <c r="X131" s="181" t="s">
        <v>33</v>
      </c>
      <c r="Y131" s="181" t="s">
        <v>33</v>
      </c>
      <c r="Z131" s="182" t="s">
        <v>33</v>
      </c>
      <c r="AA131" s="180" t="s">
        <v>33</v>
      </c>
      <c r="AB131" s="183" t="s">
        <v>33</v>
      </c>
      <c r="AC131" s="162">
        <v>517521</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549328</v>
      </c>
      <c r="AT131" s="181" t="s">
        <v>33</v>
      </c>
      <c r="AU131" s="181" t="s">
        <v>33</v>
      </c>
      <c r="AV131" s="181" t="s">
        <v>33</v>
      </c>
      <c r="AW131" s="181" t="s">
        <v>33</v>
      </c>
      <c r="AX131" s="182" t="s">
        <v>33</v>
      </c>
      <c r="AY131" s="180" t="s">
        <v>33</v>
      </c>
      <c r="AZ131" s="183" t="s">
        <v>33</v>
      </c>
      <c r="BA131" s="162">
        <v>1082748</v>
      </c>
      <c r="BB131" s="181" t="s">
        <v>33</v>
      </c>
      <c r="BC131" s="181" t="s">
        <v>33</v>
      </c>
      <c r="BD131" s="181" t="s">
        <v>33</v>
      </c>
      <c r="BE131" s="181" t="s">
        <v>33</v>
      </c>
      <c r="BF131" s="182" t="s">
        <v>33</v>
      </c>
      <c r="BG131" s="180" t="s">
        <v>33</v>
      </c>
      <c r="BH131" s="183" t="s">
        <v>33</v>
      </c>
      <c r="BI131" s="162">
        <v>42833</v>
      </c>
      <c r="BJ131" s="181" t="s">
        <v>33</v>
      </c>
      <c r="BK131" s="181" t="s">
        <v>33</v>
      </c>
      <c r="BL131" s="181" t="s">
        <v>33</v>
      </c>
      <c r="BM131" s="181" t="s">
        <v>33</v>
      </c>
      <c r="BN131" s="182" t="s">
        <v>33</v>
      </c>
      <c r="BO131" s="180" t="s">
        <v>33</v>
      </c>
      <c r="BP131" s="183" t="s">
        <v>33</v>
      </c>
      <c r="BQ131" s="162">
        <v>101956</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3233654</v>
      </c>
      <c r="CH131" s="181" t="s">
        <v>33</v>
      </c>
      <c r="CI131" s="181" t="s">
        <v>33</v>
      </c>
      <c r="CJ131" s="181" t="s">
        <v>33</v>
      </c>
      <c r="CK131" s="181" t="s">
        <v>33</v>
      </c>
      <c r="CL131" s="182" t="s">
        <v>33</v>
      </c>
      <c r="CM131" s="180" t="s">
        <v>33</v>
      </c>
      <c r="CN131" s="184" t="s">
        <v>33</v>
      </c>
    </row>
    <row r="132" spans="1:92" ht="18" customHeight="1" x14ac:dyDescent="0.15">
      <c r="A132" s="66" t="s">
        <v>22</v>
      </c>
      <c r="B132" s="248"/>
      <c r="C132" s="251"/>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1430</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v>0</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1430</v>
      </c>
      <c r="CH132" s="181" t="s">
        <v>33</v>
      </c>
      <c r="CI132" s="181" t="s">
        <v>33</v>
      </c>
      <c r="CJ132" s="181" t="s">
        <v>33</v>
      </c>
      <c r="CK132" s="181" t="s">
        <v>33</v>
      </c>
      <c r="CL132" s="182" t="s">
        <v>33</v>
      </c>
      <c r="CM132" s="180" t="s">
        <v>33</v>
      </c>
      <c r="CN132" s="184" t="s">
        <v>33</v>
      </c>
    </row>
    <row r="133" spans="1:92" ht="18" customHeight="1" x14ac:dyDescent="0.15">
      <c r="A133" s="66"/>
      <c r="B133" s="248"/>
      <c r="C133" s="251"/>
      <c r="D133" s="69" t="s">
        <v>20</v>
      </c>
      <c r="E133" s="162">
        <v>37210</v>
      </c>
      <c r="F133" s="181" t="s">
        <v>33</v>
      </c>
      <c r="G133" s="181" t="s">
        <v>33</v>
      </c>
      <c r="H133" s="181" t="s">
        <v>33</v>
      </c>
      <c r="I133" s="181" t="s">
        <v>33</v>
      </c>
      <c r="J133" s="182" t="s">
        <v>33</v>
      </c>
      <c r="K133" s="180" t="s">
        <v>33</v>
      </c>
      <c r="L133" s="183" t="s">
        <v>33</v>
      </c>
      <c r="M133" s="162">
        <v>206511</v>
      </c>
      <c r="N133" s="181" t="s">
        <v>33</v>
      </c>
      <c r="O133" s="181" t="s">
        <v>33</v>
      </c>
      <c r="P133" s="181" t="s">
        <v>33</v>
      </c>
      <c r="Q133" s="181" t="s">
        <v>33</v>
      </c>
      <c r="R133" s="182" t="s">
        <v>33</v>
      </c>
      <c r="S133" s="180" t="s">
        <v>33</v>
      </c>
      <c r="T133" s="183" t="s">
        <v>33</v>
      </c>
      <c r="U133" s="162">
        <v>303084</v>
      </c>
      <c r="V133" s="181" t="s">
        <v>33</v>
      </c>
      <c r="W133" s="181" t="s">
        <v>33</v>
      </c>
      <c r="X133" s="181" t="s">
        <v>33</v>
      </c>
      <c r="Y133" s="181" t="s">
        <v>33</v>
      </c>
      <c r="Z133" s="182" t="s">
        <v>33</v>
      </c>
      <c r="AA133" s="180" t="s">
        <v>33</v>
      </c>
      <c r="AB133" s="183" t="s">
        <v>33</v>
      </c>
      <c r="AC133" s="162">
        <v>197104</v>
      </c>
      <c r="AD133" s="181" t="s">
        <v>33</v>
      </c>
      <c r="AE133" s="181" t="s">
        <v>33</v>
      </c>
      <c r="AF133" s="181" t="s">
        <v>33</v>
      </c>
      <c r="AG133" s="181" t="s">
        <v>33</v>
      </c>
      <c r="AH133" s="182" t="s">
        <v>33</v>
      </c>
      <c r="AI133" s="180" t="s">
        <v>33</v>
      </c>
      <c r="AJ133" s="183" t="s">
        <v>33</v>
      </c>
      <c r="AK133" s="163">
        <v>42142</v>
      </c>
      <c r="AL133" s="181" t="s">
        <v>33</v>
      </c>
      <c r="AM133" s="181" t="s">
        <v>33</v>
      </c>
      <c r="AN133" s="181" t="s">
        <v>33</v>
      </c>
      <c r="AO133" s="181" t="s">
        <v>33</v>
      </c>
      <c r="AP133" s="182" t="s">
        <v>33</v>
      </c>
      <c r="AQ133" s="180" t="s">
        <v>33</v>
      </c>
      <c r="AR133" s="183" t="s">
        <v>33</v>
      </c>
      <c r="AS133" s="162">
        <v>347861</v>
      </c>
      <c r="AT133" s="181" t="s">
        <v>33</v>
      </c>
      <c r="AU133" s="181" t="s">
        <v>33</v>
      </c>
      <c r="AV133" s="181" t="s">
        <v>33</v>
      </c>
      <c r="AW133" s="181" t="s">
        <v>33</v>
      </c>
      <c r="AX133" s="182" t="s">
        <v>33</v>
      </c>
      <c r="AY133" s="180" t="s">
        <v>33</v>
      </c>
      <c r="AZ133" s="183" t="s">
        <v>33</v>
      </c>
      <c r="BA133" s="162">
        <v>146906</v>
      </c>
      <c r="BB133" s="181" t="s">
        <v>33</v>
      </c>
      <c r="BC133" s="181" t="s">
        <v>33</v>
      </c>
      <c r="BD133" s="181" t="s">
        <v>33</v>
      </c>
      <c r="BE133" s="181" t="s">
        <v>33</v>
      </c>
      <c r="BF133" s="182" t="s">
        <v>33</v>
      </c>
      <c r="BG133" s="180" t="s">
        <v>33</v>
      </c>
      <c r="BH133" s="183" t="s">
        <v>33</v>
      </c>
      <c r="BI133" s="162">
        <v>33145</v>
      </c>
      <c r="BJ133" s="181" t="s">
        <v>33</v>
      </c>
      <c r="BK133" s="181" t="s">
        <v>33</v>
      </c>
      <c r="BL133" s="181" t="s">
        <v>33</v>
      </c>
      <c r="BM133" s="181" t="s">
        <v>33</v>
      </c>
      <c r="BN133" s="182" t="s">
        <v>33</v>
      </c>
      <c r="BO133" s="180" t="s">
        <v>33</v>
      </c>
      <c r="BP133" s="183" t="s">
        <v>33</v>
      </c>
      <c r="BQ133" s="162">
        <v>197043</v>
      </c>
      <c r="BR133" s="181" t="s">
        <v>33</v>
      </c>
      <c r="BS133" s="181" t="s">
        <v>33</v>
      </c>
      <c r="BT133" s="181" t="s">
        <v>33</v>
      </c>
      <c r="BU133" s="181" t="s">
        <v>33</v>
      </c>
      <c r="BV133" s="182" t="s">
        <v>33</v>
      </c>
      <c r="BW133" s="180" t="s">
        <v>33</v>
      </c>
      <c r="BX133" s="183" t="s">
        <v>33</v>
      </c>
      <c r="BY133" s="162">
        <v>8551</v>
      </c>
      <c r="BZ133" s="181" t="s">
        <v>33</v>
      </c>
      <c r="CA133" s="181" t="s">
        <v>33</v>
      </c>
      <c r="CB133" s="181" t="s">
        <v>33</v>
      </c>
      <c r="CC133" s="181" t="s">
        <v>33</v>
      </c>
      <c r="CD133" s="182" t="s">
        <v>33</v>
      </c>
      <c r="CE133" s="180" t="s">
        <v>33</v>
      </c>
      <c r="CF133" s="183" t="s">
        <v>33</v>
      </c>
      <c r="CG133" s="163">
        <v>1519557</v>
      </c>
      <c r="CH133" s="181" t="s">
        <v>33</v>
      </c>
      <c r="CI133" s="181" t="s">
        <v>33</v>
      </c>
      <c r="CJ133" s="181" t="s">
        <v>33</v>
      </c>
      <c r="CK133" s="181" t="s">
        <v>33</v>
      </c>
      <c r="CL133" s="182" t="s">
        <v>33</v>
      </c>
      <c r="CM133" s="180" t="s">
        <v>33</v>
      </c>
      <c r="CN133" s="184" t="s">
        <v>33</v>
      </c>
    </row>
    <row r="134" spans="1:92" ht="18" customHeight="1" x14ac:dyDescent="0.15">
      <c r="A134" s="66"/>
      <c r="B134" s="249"/>
      <c r="C134" s="252"/>
      <c r="D134" s="69" t="s">
        <v>1</v>
      </c>
      <c r="E134" s="162">
        <v>169076</v>
      </c>
      <c r="F134" s="181" t="s">
        <v>33</v>
      </c>
      <c r="G134" s="181" t="s">
        <v>33</v>
      </c>
      <c r="H134" s="181" t="s">
        <v>33</v>
      </c>
      <c r="I134" s="181" t="s">
        <v>33</v>
      </c>
      <c r="J134" s="182" t="s">
        <v>33</v>
      </c>
      <c r="K134" s="180" t="s">
        <v>33</v>
      </c>
      <c r="L134" s="183" t="s">
        <v>33</v>
      </c>
      <c r="M134" s="162">
        <v>412804</v>
      </c>
      <c r="N134" s="181" t="s">
        <v>33</v>
      </c>
      <c r="O134" s="181" t="s">
        <v>33</v>
      </c>
      <c r="P134" s="181" t="s">
        <v>33</v>
      </c>
      <c r="Q134" s="181" t="s">
        <v>33</v>
      </c>
      <c r="R134" s="182" t="s">
        <v>33</v>
      </c>
      <c r="S134" s="180" t="s">
        <v>33</v>
      </c>
      <c r="T134" s="183" t="s">
        <v>33</v>
      </c>
      <c r="U134" s="162">
        <v>1585577</v>
      </c>
      <c r="V134" s="181" t="s">
        <v>33</v>
      </c>
      <c r="W134" s="181" t="s">
        <v>33</v>
      </c>
      <c r="X134" s="181" t="s">
        <v>33</v>
      </c>
      <c r="Y134" s="181" t="s">
        <v>33</v>
      </c>
      <c r="Z134" s="182" t="s">
        <v>33</v>
      </c>
      <c r="AA134" s="180" t="s">
        <v>33</v>
      </c>
      <c r="AB134" s="183" t="s">
        <v>33</v>
      </c>
      <c r="AC134" s="162">
        <v>1447216</v>
      </c>
      <c r="AD134" s="181" t="s">
        <v>33</v>
      </c>
      <c r="AE134" s="181" t="s">
        <v>33</v>
      </c>
      <c r="AF134" s="181" t="s">
        <v>33</v>
      </c>
      <c r="AG134" s="181" t="s">
        <v>33</v>
      </c>
      <c r="AH134" s="182" t="s">
        <v>33</v>
      </c>
      <c r="AI134" s="180" t="s">
        <v>33</v>
      </c>
      <c r="AJ134" s="183" t="s">
        <v>33</v>
      </c>
      <c r="AK134" s="163">
        <v>98992</v>
      </c>
      <c r="AL134" s="181" t="s">
        <v>33</v>
      </c>
      <c r="AM134" s="181" t="s">
        <v>33</v>
      </c>
      <c r="AN134" s="181" t="s">
        <v>33</v>
      </c>
      <c r="AO134" s="181" t="s">
        <v>33</v>
      </c>
      <c r="AP134" s="182" t="s">
        <v>33</v>
      </c>
      <c r="AQ134" s="180" t="s">
        <v>33</v>
      </c>
      <c r="AR134" s="183" t="s">
        <v>33</v>
      </c>
      <c r="AS134" s="162">
        <v>1208888</v>
      </c>
      <c r="AT134" s="181" t="s">
        <v>33</v>
      </c>
      <c r="AU134" s="181" t="s">
        <v>33</v>
      </c>
      <c r="AV134" s="181" t="s">
        <v>33</v>
      </c>
      <c r="AW134" s="181" t="s">
        <v>33</v>
      </c>
      <c r="AX134" s="182" t="s">
        <v>33</v>
      </c>
      <c r="AY134" s="180" t="s">
        <v>33</v>
      </c>
      <c r="AZ134" s="183" t="s">
        <v>33</v>
      </c>
      <c r="BA134" s="162">
        <v>2189704</v>
      </c>
      <c r="BB134" s="181" t="s">
        <v>33</v>
      </c>
      <c r="BC134" s="181" t="s">
        <v>33</v>
      </c>
      <c r="BD134" s="181" t="s">
        <v>33</v>
      </c>
      <c r="BE134" s="181" t="s">
        <v>33</v>
      </c>
      <c r="BF134" s="182" t="s">
        <v>33</v>
      </c>
      <c r="BG134" s="180" t="s">
        <v>33</v>
      </c>
      <c r="BH134" s="183" t="s">
        <v>33</v>
      </c>
      <c r="BI134" s="162">
        <v>148342</v>
      </c>
      <c r="BJ134" s="181" t="s">
        <v>33</v>
      </c>
      <c r="BK134" s="181" t="s">
        <v>33</v>
      </c>
      <c r="BL134" s="181" t="s">
        <v>33</v>
      </c>
      <c r="BM134" s="181" t="s">
        <v>33</v>
      </c>
      <c r="BN134" s="182" t="s">
        <v>33</v>
      </c>
      <c r="BO134" s="180" t="s">
        <v>33</v>
      </c>
      <c r="BP134" s="183" t="s">
        <v>33</v>
      </c>
      <c r="BQ134" s="162">
        <v>458866</v>
      </c>
      <c r="BR134" s="181" t="s">
        <v>33</v>
      </c>
      <c r="BS134" s="181" t="s">
        <v>33</v>
      </c>
      <c r="BT134" s="181" t="s">
        <v>33</v>
      </c>
      <c r="BU134" s="181" t="s">
        <v>33</v>
      </c>
      <c r="BV134" s="182" t="s">
        <v>33</v>
      </c>
      <c r="BW134" s="180" t="s">
        <v>33</v>
      </c>
      <c r="BX134" s="183" t="s">
        <v>33</v>
      </c>
      <c r="BY134" s="162">
        <v>10128</v>
      </c>
      <c r="BZ134" s="181" t="s">
        <v>33</v>
      </c>
      <c r="CA134" s="181" t="s">
        <v>33</v>
      </c>
      <c r="CB134" s="181" t="s">
        <v>33</v>
      </c>
      <c r="CC134" s="181" t="s">
        <v>33</v>
      </c>
      <c r="CD134" s="182" t="s">
        <v>33</v>
      </c>
      <c r="CE134" s="180" t="s">
        <v>33</v>
      </c>
      <c r="CF134" s="183" t="s">
        <v>33</v>
      </c>
      <c r="CG134" s="163">
        <v>7729593</v>
      </c>
      <c r="CH134" s="181" t="s">
        <v>33</v>
      </c>
      <c r="CI134" s="181" t="s">
        <v>33</v>
      </c>
      <c r="CJ134" s="181" t="s">
        <v>33</v>
      </c>
      <c r="CK134" s="181" t="s">
        <v>33</v>
      </c>
      <c r="CL134" s="182" t="s">
        <v>33</v>
      </c>
      <c r="CM134" s="180" t="s">
        <v>33</v>
      </c>
      <c r="CN134" s="184" t="s">
        <v>33</v>
      </c>
    </row>
    <row r="135" spans="1:92" ht="18" customHeight="1" x14ac:dyDescent="0.15">
      <c r="A135" s="66"/>
      <c r="B135" s="234" t="s">
        <v>9</v>
      </c>
      <c r="C135" s="208"/>
      <c r="D135" s="25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v>0</v>
      </c>
      <c r="BR135" s="144">
        <v>0</v>
      </c>
      <c r="BS135" s="144">
        <v>0</v>
      </c>
      <c r="BT135" s="144">
        <v>0</v>
      </c>
      <c r="BU135" s="144">
        <v>0</v>
      </c>
      <c r="BV135" s="145">
        <v>0</v>
      </c>
      <c r="BW135" s="146">
        <v>0</v>
      </c>
      <c r="BX135" s="147">
        <v>0</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236" t="s">
        <v>19</v>
      </c>
      <c r="C136" s="237"/>
      <c r="D136" s="70" t="s">
        <v>16</v>
      </c>
      <c r="E136" s="143">
        <v>4249</v>
      </c>
      <c r="F136" s="144">
        <v>82</v>
      </c>
      <c r="G136" s="144">
        <v>4106</v>
      </c>
      <c r="H136" s="144">
        <v>0</v>
      </c>
      <c r="I136" s="144">
        <v>0</v>
      </c>
      <c r="J136" s="145">
        <v>4106</v>
      </c>
      <c r="K136" s="146">
        <v>0</v>
      </c>
      <c r="L136" s="147">
        <v>61</v>
      </c>
      <c r="M136" s="143">
        <v>22708</v>
      </c>
      <c r="N136" s="144">
        <v>357</v>
      </c>
      <c r="O136" s="144">
        <v>22351</v>
      </c>
      <c r="P136" s="144">
        <v>0</v>
      </c>
      <c r="Q136" s="144">
        <v>0</v>
      </c>
      <c r="R136" s="145">
        <v>22351</v>
      </c>
      <c r="S136" s="146">
        <v>0</v>
      </c>
      <c r="T136" s="147">
        <v>0</v>
      </c>
      <c r="U136" s="143">
        <v>5657</v>
      </c>
      <c r="V136" s="144">
        <v>463</v>
      </c>
      <c r="W136" s="144">
        <v>4112</v>
      </c>
      <c r="X136" s="144">
        <v>0</v>
      </c>
      <c r="Y136" s="144">
        <v>0</v>
      </c>
      <c r="Z136" s="145">
        <v>4112</v>
      </c>
      <c r="AA136" s="146">
        <v>0</v>
      </c>
      <c r="AB136" s="147">
        <v>1082</v>
      </c>
      <c r="AC136" s="143">
        <v>2651</v>
      </c>
      <c r="AD136" s="144">
        <v>89</v>
      </c>
      <c r="AE136" s="144">
        <v>2474</v>
      </c>
      <c r="AF136" s="144">
        <v>0</v>
      </c>
      <c r="AG136" s="144">
        <v>0</v>
      </c>
      <c r="AH136" s="145">
        <v>2474</v>
      </c>
      <c r="AI136" s="146">
        <v>0</v>
      </c>
      <c r="AJ136" s="147">
        <v>89</v>
      </c>
      <c r="AK136" s="148">
        <v>2615</v>
      </c>
      <c r="AL136" s="144">
        <v>4</v>
      </c>
      <c r="AM136" s="144">
        <v>2561</v>
      </c>
      <c r="AN136" s="144">
        <v>0</v>
      </c>
      <c r="AO136" s="144">
        <v>0</v>
      </c>
      <c r="AP136" s="145">
        <v>2561</v>
      </c>
      <c r="AQ136" s="146">
        <v>0</v>
      </c>
      <c r="AR136" s="147">
        <v>50</v>
      </c>
      <c r="AS136" s="143">
        <v>144</v>
      </c>
      <c r="AT136" s="144">
        <v>1</v>
      </c>
      <c r="AU136" s="144">
        <v>143</v>
      </c>
      <c r="AV136" s="144">
        <v>0</v>
      </c>
      <c r="AW136" s="144">
        <v>0</v>
      </c>
      <c r="AX136" s="145">
        <v>143</v>
      </c>
      <c r="AY136" s="146">
        <v>0</v>
      </c>
      <c r="AZ136" s="147">
        <v>0</v>
      </c>
      <c r="BA136" s="143">
        <v>3124</v>
      </c>
      <c r="BB136" s="144">
        <v>51</v>
      </c>
      <c r="BC136" s="144">
        <v>3060</v>
      </c>
      <c r="BD136" s="144">
        <v>0</v>
      </c>
      <c r="BE136" s="144">
        <v>0</v>
      </c>
      <c r="BF136" s="145">
        <v>3060</v>
      </c>
      <c r="BG136" s="146">
        <v>0</v>
      </c>
      <c r="BH136" s="147">
        <v>13</v>
      </c>
      <c r="BI136" s="143">
        <v>2053</v>
      </c>
      <c r="BJ136" s="144">
        <v>60</v>
      </c>
      <c r="BK136" s="144">
        <v>1993</v>
      </c>
      <c r="BL136" s="144">
        <v>0</v>
      </c>
      <c r="BM136" s="144">
        <v>0</v>
      </c>
      <c r="BN136" s="145">
        <v>1993</v>
      </c>
      <c r="BO136" s="146">
        <v>0</v>
      </c>
      <c r="BP136" s="147">
        <v>0</v>
      </c>
      <c r="BQ136" s="143">
        <v>5158</v>
      </c>
      <c r="BR136" s="144">
        <v>56</v>
      </c>
      <c r="BS136" s="144">
        <v>4961</v>
      </c>
      <c r="BT136" s="144">
        <v>0</v>
      </c>
      <c r="BU136" s="144">
        <v>0</v>
      </c>
      <c r="BV136" s="145">
        <v>4961</v>
      </c>
      <c r="BW136" s="146">
        <v>0</v>
      </c>
      <c r="BX136" s="147">
        <v>141</v>
      </c>
      <c r="BY136" s="143">
        <v>0</v>
      </c>
      <c r="BZ136" s="144">
        <v>0</v>
      </c>
      <c r="CA136" s="144">
        <v>0</v>
      </c>
      <c r="CB136" s="144">
        <v>0</v>
      </c>
      <c r="CC136" s="144">
        <v>0</v>
      </c>
      <c r="CD136" s="145">
        <v>0</v>
      </c>
      <c r="CE136" s="146">
        <v>0</v>
      </c>
      <c r="CF136" s="147">
        <v>0</v>
      </c>
      <c r="CG136" s="148">
        <v>48359</v>
      </c>
      <c r="CH136" s="144">
        <v>1163</v>
      </c>
      <c r="CI136" s="144">
        <v>45761</v>
      </c>
      <c r="CJ136" s="144">
        <v>0</v>
      </c>
      <c r="CK136" s="144">
        <v>0</v>
      </c>
      <c r="CL136" s="145">
        <v>45761</v>
      </c>
      <c r="CM136" s="146">
        <v>0</v>
      </c>
      <c r="CN136" s="149">
        <v>1436</v>
      </c>
    </row>
    <row r="137" spans="1:92" ht="18" customHeight="1" x14ac:dyDescent="0.15">
      <c r="A137" s="71"/>
      <c r="B137" s="238"/>
      <c r="C137" s="239"/>
      <c r="D137" s="70" t="s">
        <v>17</v>
      </c>
      <c r="E137" s="143">
        <v>39691</v>
      </c>
      <c r="F137" s="144">
        <v>849</v>
      </c>
      <c r="G137" s="144">
        <v>38616</v>
      </c>
      <c r="H137" s="144">
        <v>0</v>
      </c>
      <c r="I137" s="144">
        <v>0</v>
      </c>
      <c r="J137" s="145">
        <v>38616</v>
      </c>
      <c r="K137" s="146">
        <v>0</v>
      </c>
      <c r="L137" s="147">
        <v>226</v>
      </c>
      <c r="M137" s="143">
        <v>76375</v>
      </c>
      <c r="N137" s="144">
        <v>1016</v>
      </c>
      <c r="O137" s="144">
        <v>75146</v>
      </c>
      <c r="P137" s="144">
        <v>0</v>
      </c>
      <c r="Q137" s="144">
        <v>0</v>
      </c>
      <c r="R137" s="145">
        <v>75146</v>
      </c>
      <c r="S137" s="146">
        <v>0</v>
      </c>
      <c r="T137" s="147">
        <v>213</v>
      </c>
      <c r="U137" s="143">
        <v>198909</v>
      </c>
      <c r="V137" s="144">
        <v>2637</v>
      </c>
      <c r="W137" s="144">
        <v>191972</v>
      </c>
      <c r="X137" s="144">
        <v>1380</v>
      </c>
      <c r="Y137" s="144">
        <v>302</v>
      </c>
      <c r="Z137" s="145">
        <v>193654</v>
      </c>
      <c r="AA137" s="146">
        <v>304</v>
      </c>
      <c r="AB137" s="147">
        <v>2618</v>
      </c>
      <c r="AC137" s="143">
        <v>65450</v>
      </c>
      <c r="AD137" s="144">
        <v>837</v>
      </c>
      <c r="AE137" s="144">
        <v>63292</v>
      </c>
      <c r="AF137" s="144">
        <v>80</v>
      </c>
      <c r="AG137" s="144">
        <v>0</v>
      </c>
      <c r="AH137" s="145">
        <v>63372</v>
      </c>
      <c r="AI137" s="146">
        <v>1723</v>
      </c>
      <c r="AJ137" s="147">
        <v>1242</v>
      </c>
      <c r="AK137" s="148">
        <v>22096</v>
      </c>
      <c r="AL137" s="144">
        <v>244</v>
      </c>
      <c r="AM137" s="144">
        <v>21852</v>
      </c>
      <c r="AN137" s="144">
        <v>0</v>
      </c>
      <c r="AO137" s="144">
        <v>0</v>
      </c>
      <c r="AP137" s="145">
        <v>21852</v>
      </c>
      <c r="AQ137" s="146">
        <v>0</v>
      </c>
      <c r="AR137" s="147">
        <v>0</v>
      </c>
      <c r="AS137" s="143">
        <v>49101</v>
      </c>
      <c r="AT137" s="144">
        <v>4636</v>
      </c>
      <c r="AU137" s="144">
        <v>43390</v>
      </c>
      <c r="AV137" s="144">
        <v>38</v>
      </c>
      <c r="AW137" s="144">
        <v>0</v>
      </c>
      <c r="AX137" s="145">
        <v>43428</v>
      </c>
      <c r="AY137" s="146">
        <v>0</v>
      </c>
      <c r="AZ137" s="147">
        <v>1037</v>
      </c>
      <c r="BA137" s="143">
        <v>78638</v>
      </c>
      <c r="BB137" s="144">
        <v>1072</v>
      </c>
      <c r="BC137" s="144">
        <v>77395</v>
      </c>
      <c r="BD137" s="144">
        <v>170</v>
      </c>
      <c r="BE137" s="144">
        <v>0</v>
      </c>
      <c r="BF137" s="145">
        <v>77566</v>
      </c>
      <c r="BG137" s="146">
        <v>0</v>
      </c>
      <c r="BH137" s="147">
        <v>0</v>
      </c>
      <c r="BI137" s="143">
        <v>46071</v>
      </c>
      <c r="BJ137" s="144">
        <v>568</v>
      </c>
      <c r="BK137" s="144">
        <v>45053</v>
      </c>
      <c r="BL137" s="144">
        <v>199</v>
      </c>
      <c r="BM137" s="144">
        <v>74</v>
      </c>
      <c r="BN137" s="145">
        <v>45326</v>
      </c>
      <c r="BO137" s="146">
        <v>0</v>
      </c>
      <c r="BP137" s="147">
        <v>177</v>
      </c>
      <c r="BQ137" s="143">
        <v>137428</v>
      </c>
      <c r="BR137" s="144">
        <v>1703</v>
      </c>
      <c r="BS137" s="144">
        <v>135607</v>
      </c>
      <c r="BT137" s="144">
        <v>0</v>
      </c>
      <c r="BU137" s="144">
        <v>0</v>
      </c>
      <c r="BV137" s="145">
        <v>135607</v>
      </c>
      <c r="BW137" s="146">
        <v>0</v>
      </c>
      <c r="BX137" s="147">
        <v>118</v>
      </c>
      <c r="BY137" s="143">
        <v>2641</v>
      </c>
      <c r="BZ137" s="144">
        <v>21</v>
      </c>
      <c r="CA137" s="144">
        <v>2620</v>
      </c>
      <c r="CB137" s="144">
        <v>0</v>
      </c>
      <c r="CC137" s="144">
        <v>0</v>
      </c>
      <c r="CD137" s="145">
        <v>2620</v>
      </c>
      <c r="CE137" s="146">
        <v>0</v>
      </c>
      <c r="CF137" s="147">
        <v>0</v>
      </c>
      <c r="CG137" s="148">
        <v>716400</v>
      </c>
      <c r="CH137" s="144">
        <v>13583</v>
      </c>
      <c r="CI137" s="144">
        <v>694943</v>
      </c>
      <c r="CJ137" s="144">
        <v>1867</v>
      </c>
      <c r="CK137" s="144">
        <v>376</v>
      </c>
      <c r="CL137" s="145">
        <v>697187</v>
      </c>
      <c r="CM137" s="146">
        <v>2027</v>
      </c>
      <c r="CN137" s="149">
        <v>5631</v>
      </c>
    </row>
    <row r="138" spans="1:92" ht="18" customHeight="1" x14ac:dyDescent="0.15">
      <c r="A138" s="66"/>
      <c r="B138" s="238"/>
      <c r="C138" s="239"/>
      <c r="D138" s="70" t="s">
        <v>18</v>
      </c>
      <c r="E138" s="150">
        <v>0</v>
      </c>
      <c r="F138" s="151">
        <v>0</v>
      </c>
      <c r="G138" s="151">
        <v>0</v>
      </c>
      <c r="H138" s="151">
        <v>0</v>
      </c>
      <c r="I138" s="151">
        <v>0</v>
      </c>
      <c r="J138" s="152">
        <v>0</v>
      </c>
      <c r="K138" s="153">
        <v>0</v>
      </c>
      <c r="L138" s="147">
        <v>0</v>
      </c>
      <c r="M138" s="150">
        <v>5239</v>
      </c>
      <c r="N138" s="151">
        <v>308</v>
      </c>
      <c r="O138" s="151">
        <v>4931</v>
      </c>
      <c r="P138" s="151">
        <v>0</v>
      </c>
      <c r="Q138" s="151">
        <v>0</v>
      </c>
      <c r="R138" s="152">
        <v>4931</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5448</v>
      </c>
      <c r="BR138" s="151">
        <v>799</v>
      </c>
      <c r="BS138" s="151">
        <v>4261</v>
      </c>
      <c r="BT138" s="151">
        <v>0</v>
      </c>
      <c r="BU138" s="151">
        <v>0</v>
      </c>
      <c r="BV138" s="152">
        <v>4261</v>
      </c>
      <c r="BW138" s="153">
        <v>0</v>
      </c>
      <c r="BX138" s="147">
        <v>388</v>
      </c>
      <c r="BY138" s="150">
        <v>0</v>
      </c>
      <c r="BZ138" s="151">
        <v>0</v>
      </c>
      <c r="CA138" s="151">
        <v>0</v>
      </c>
      <c r="CB138" s="151">
        <v>0</v>
      </c>
      <c r="CC138" s="151">
        <v>0</v>
      </c>
      <c r="CD138" s="152">
        <v>0</v>
      </c>
      <c r="CE138" s="153">
        <v>0</v>
      </c>
      <c r="CF138" s="147">
        <v>0</v>
      </c>
      <c r="CG138" s="154">
        <v>10687</v>
      </c>
      <c r="CH138" s="151">
        <v>1107</v>
      </c>
      <c r="CI138" s="151">
        <v>9192</v>
      </c>
      <c r="CJ138" s="151">
        <v>0</v>
      </c>
      <c r="CK138" s="151">
        <v>0</v>
      </c>
      <c r="CL138" s="152">
        <v>9192</v>
      </c>
      <c r="CM138" s="153">
        <v>0</v>
      </c>
      <c r="CN138" s="149">
        <v>388</v>
      </c>
    </row>
    <row r="139" spans="1:92" ht="18" customHeight="1" x14ac:dyDescent="0.15">
      <c r="A139" s="66"/>
      <c r="B139" s="238"/>
      <c r="C139" s="239"/>
      <c r="D139" s="67" t="s">
        <v>1</v>
      </c>
      <c r="E139" s="150">
        <v>43940</v>
      </c>
      <c r="F139" s="151">
        <v>931</v>
      </c>
      <c r="G139" s="151">
        <v>42722</v>
      </c>
      <c r="H139" s="151">
        <v>0</v>
      </c>
      <c r="I139" s="151">
        <v>0</v>
      </c>
      <c r="J139" s="152">
        <v>42722</v>
      </c>
      <c r="K139" s="153">
        <v>0</v>
      </c>
      <c r="L139" s="147">
        <v>287</v>
      </c>
      <c r="M139" s="150">
        <v>104322</v>
      </c>
      <c r="N139" s="151">
        <v>1681</v>
      </c>
      <c r="O139" s="151">
        <v>102428</v>
      </c>
      <c r="P139" s="151">
        <v>0</v>
      </c>
      <c r="Q139" s="151">
        <v>0</v>
      </c>
      <c r="R139" s="152">
        <v>102428</v>
      </c>
      <c r="S139" s="153">
        <v>0</v>
      </c>
      <c r="T139" s="147">
        <v>213</v>
      </c>
      <c r="U139" s="150">
        <v>204566</v>
      </c>
      <c r="V139" s="151">
        <v>3100</v>
      </c>
      <c r="W139" s="151">
        <v>196084</v>
      </c>
      <c r="X139" s="151">
        <v>1380</v>
      </c>
      <c r="Y139" s="151">
        <v>302</v>
      </c>
      <c r="Z139" s="152">
        <v>197766</v>
      </c>
      <c r="AA139" s="153">
        <v>304</v>
      </c>
      <c r="AB139" s="147">
        <v>3700</v>
      </c>
      <c r="AC139" s="150">
        <v>68102</v>
      </c>
      <c r="AD139" s="151">
        <v>926</v>
      </c>
      <c r="AE139" s="151">
        <v>65765</v>
      </c>
      <c r="AF139" s="151">
        <v>80</v>
      </c>
      <c r="AG139" s="151">
        <v>0</v>
      </c>
      <c r="AH139" s="152">
        <v>65846</v>
      </c>
      <c r="AI139" s="153">
        <v>1723</v>
      </c>
      <c r="AJ139" s="147">
        <v>1330</v>
      </c>
      <c r="AK139" s="154">
        <v>24711</v>
      </c>
      <c r="AL139" s="151">
        <v>248</v>
      </c>
      <c r="AM139" s="151">
        <v>24413</v>
      </c>
      <c r="AN139" s="151">
        <v>0</v>
      </c>
      <c r="AO139" s="151">
        <v>0</v>
      </c>
      <c r="AP139" s="152">
        <v>24413</v>
      </c>
      <c r="AQ139" s="153">
        <v>0</v>
      </c>
      <c r="AR139" s="147">
        <v>50</v>
      </c>
      <c r="AS139" s="150">
        <v>49244</v>
      </c>
      <c r="AT139" s="151">
        <v>4637</v>
      </c>
      <c r="AU139" s="151">
        <v>43533</v>
      </c>
      <c r="AV139" s="151">
        <v>38</v>
      </c>
      <c r="AW139" s="151">
        <v>0</v>
      </c>
      <c r="AX139" s="152">
        <v>43571</v>
      </c>
      <c r="AY139" s="153">
        <v>0</v>
      </c>
      <c r="AZ139" s="147">
        <v>1037</v>
      </c>
      <c r="BA139" s="150">
        <v>81762</v>
      </c>
      <c r="BB139" s="151">
        <v>1123</v>
      </c>
      <c r="BC139" s="151">
        <v>80455</v>
      </c>
      <c r="BD139" s="151">
        <v>170</v>
      </c>
      <c r="BE139" s="151">
        <v>0</v>
      </c>
      <c r="BF139" s="152">
        <v>80625</v>
      </c>
      <c r="BG139" s="153">
        <v>0</v>
      </c>
      <c r="BH139" s="147">
        <v>13</v>
      </c>
      <c r="BI139" s="150">
        <v>48124</v>
      </c>
      <c r="BJ139" s="151">
        <v>628</v>
      </c>
      <c r="BK139" s="151">
        <v>47046</v>
      </c>
      <c r="BL139" s="151">
        <v>199</v>
      </c>
      <c r="BM139" s="151">
        <v>74</v>
      </c>
      <c r="BN139" s="152">
        <v>47319</v>
      </c>
      <c r="BO139" s="153">
        <v>0</v>
      </c>
      <c r="BP139" s="147">
        <v>177</v>
      </c>
      <c r="BQ139" s="150">
        <v>148034</v>
      </c>
      <c r="BR139" s="151">
        <v>2558</v>
      </c>
      <c r="BS139" s="151">
        <v>144829</v>
      </c>
      <c r="BT139" s="151">
        <v>0</v>
      </c>
      <c r="BU139" s="151">
        <v>0</v>
      </c>
      <c r="BV139" s="152">
        <v>144829</v>
      </c>
      <c r="BW139" s="153">
        <v>0</v>
      </c>
      <c r="BX139" s="147">
        <v>647</v>
      </c>
      <c r="BY139" s="150">
        <v>2641</v>
      </c>
      <c r="BZ139" s="151">
        <v>21</v>
      </c>
      <c r="CA139" s="151">
        <v>2620</v>
      </c>
      <c r="CB139" s="151">
        <v>0</v>
      </c>
      <c r="CC139" s="151">
        <v>0</v>
      </c>
      <c r="CD139" s="152">
        <v>2620</v>
      </c>
      <c r="CE139" s="153">
        <v>0</v>
      </c>
      <c r="CF139" s="147">
        <v>0</v>
      </c>
      <c r="CG139" s="154">
        <v>775446</v>
      </c>
      <c r="CH139" s="151">
        <v>15853</v>
      </c>
      <c r="CI139" s="151">
        <v>749895</v>
      </c>
      <c r="CJ139" s="151">
        <v>1867</v>
      </c>
      <c r="CK139" s="151">
        <v>376</v>
      </c>
      <c r="CL139" s="152">
        <v>752139</v>
      </c>
      <c r="CM139" s="153">
        <v>2027</v>
      </c>
      <c r="CN139" s="149">
        <v>7454</v>
      </c>
    </row>
    <row r="140" spans="1:92" ht="18" customHeight="1" x14ac:dyDescent="0.15">
      <c r="A140" s="66"/>
      <c r="B140" s="238"/>
      <c r="C140" s="239"/>
      <c r="D140" s="67" t="s">
        <v>27</v>
      </c>
      <c r="E140" s="155">
        <v>16614</v>
      </c>
      <c r="F140" s="164" t="s">
        <v>33</v>
      </c>
      <c r="G140" s="164" t="s">
        <v>33</v>
      </c>
      <c r="H140" s="165" t="s">
        <v>33</v>
      </c>
      <c r="I140" s="165" t="s">
        <v>33</v>
      </c>
      <c r="J140" s="166" t="s">
        <v>33</v>
      </c>
      <c r="K140" s="167" t="s">
        <v>33</v>
      </c>
      <c r="L140" s="168" t="s">
        <v>33</v>
      </c>
      <c r="M140" s="155">
        <v>174837</v>
      </c>
      <c r="N140" s="164" t="s">
        <v>33</v>
      </c>
      <c r="O140" s="164" t="s">
        <v>33</v>
      </c>
      <c r="P140" s="165" t="s">
        <v>33</v>
      </c>
      <c r="Q140" s="165" t="s">
        <v>33</v>
      </c>
      <c r="R140" s="166" t="s">
        <v>33</v>
      </c>
      <c r="S140" s="167" t="s">
        <v>33</v>
      </c>
      <c r="T140" s="168" t="s">
        <v>33</v>
      </c>
      <c r="U140" s="155">
        <v>93956</v>
      </c>
      <c r="V140" s="164" t="s">
        <v>33</v>
      </c>
      <c r="W140" s="164" t="s">
        <v>33</v>
      </c>
      <c r="X140" s="165" t="s">
        <v>33</v>
      </c>
      <c r="Y140" s="165" t="s">
        <v>33</v>
      </c>
      <c r="Z140" s="166" t="s">
        <v>33</v>
      </c>
      <c r="AA140" s="167" t="s">
        <v>33</v>
      </c>
      <c r="AB140" s="168" t="s">
        <v>33</v>
      </c>
      <c r="AC140" s="155">
        <v>128420</v>
      </c>
      <c r="AD140" s="164" t="s">
        <v>33</v>
      </c>
      <c r="AE140" s="164" t="s">
        <v>33</v>
      </c>
      <c r="AF140" s="165" t="s">
        <v>33</v>
      </c>
      <c r="AG140" s="165" t="s">
        <v>33</v>
      </c>
      <c r="AH140" s="166" t="s">
        <v>33</v>
      </c>
      <c r="AI140" s="167" t="s">
        <v>33</v>
      </c>
      <c r="AJ140" s="168" t="s">
        <v>33</v>
      </c>
      <c r="AK140" s="160">
        <v>32528</v>
      </c>
      <c r="AL140" s="164" t="s">
        <v>33</v>
      </c>
      <c r="AM140" s="164" t="s">
        <v>33</v>
      </c>
      <c r="AN140" s="165" t="s">
        <v>33</v>
      </c>
      <c r="AO140" s="165" t="s">
        <v>33</v>
      </c>
      <c r="AP140" s="166" t="s">
        <v>33</v>
      </c>
      <c r="AQ140" s="167" t="s">
        <v>33</v>
      </c>
      <c r="AR140" s="168" t="s">
        <v>33</v>
      </c>
      <c r="AS140" s="155">
        <v>49746</v>
      </c>
      <c r="AT140" s="164" t="s">
        <v>33</v>
      </c>
      <c r="AU140" s="164" t="s">
        <v>33</v>
      </c>
      <c r="AV140" s="165" t="s">
        <v>33</v>
      </c>
      <c r="AW140" s="165" t="s">
        <v>33</v>
      </c>
      <c r="AX140" s="166" t="s">
        <v>33</v>
      </c>
      <c r="AY140" s="167" t="s">
        <v>33</v>
      </c>
      <c r="AZ140" s="168" t="s">
        <v>33</v>
      </c>
      <c r="BA140" s="155">
        <v>80062</v>
      </c>
      <c r="BB140" s="164" t="s">
        <v>33</v>
      </c>
      <c r="BC140" s="164" t="s">
        <v>33</v>
      </c>
      <c r="BD140" s="165" t="s">
        <v>33</v>
      </c>
      <c r="BE140" s="165" t="s">
        <v>33</v>
      </c>
      <c r="BF140" s="166" t="s">
        <v>33</v>
      </c>
      <c r="BG140" s="167" t="s">
        <v>33</v>
      </c>
      <c r="BH140" s="168" t="s">
        <v>33</v>
      </c>
      <c r="BI140" s="155">
        <v>19631</v>
      </c>
      <c r="BJ140" s="164" t="s">
        <v>33</v>
      </c>
      <c r="BK140" s="164" t="s">
        <v>33</v>
      </c>
      <c r="BL140" s="165" t="s">
        <v>33</v>
      </c>
      <c r="BM140" s="165" t="s">
        <v>33</v>
      </c>
      <c r="BN140" s="166" t="s">
        <v>33</v>
      </c>
      <c r="BO140" s="167" t="s">
        <v>33</v>
      </c>
      <c r="BP140" s="168" t="s">
        <v>33</v>
      </c>
      <c r="BQ140" s="155">
        <v>-77118</v>
      </c>
      <c r="BR140" s="164" t="s">
        <v>33</v>
      </c>
      <c r="BS140" s="164" t="s">
        <v>33</v>
      </c>
      <c r="BT140" s="165" t="s">
        <v>33</v>
      </c>
      <c r="BU140" s="165" t="s">
        <v>33</v>
      </c>
      <c r="BV140" s="166" t="s">
        <v>33</v>
      </c>
      <c r="BW140" s="167" t="s">
        <v>33</v>
      </c>
      <c r="BX140" s="168" t="s">
        <v>33</v>
      </c>
      <c r="BY140" s="155">
        <v>4528</v>
      </c>
      <c r="BZ140" s="164" t="s">
        <v>33</v>
      </c>
      <c r="CA140" s="164" t="s">
        <v>33</v>
      </c>
      <c r="CB140" s="165" t="s">
        <v>33</v>
      </c>
      <c r="CC140" s="165" t="s">
        <v>33</v>
      </c>
      <c r="CD140" s="166" t="s">
        <v>33</v>
      </c>
      <c r="CE140" s="167" t="s">
        <v>33</v>
      </c>
      <c r="CF140" s="168" t="s">
        <v>33</v>
      </c>
      <c r="CG140" s="160">
        <v>523204</v>
      </c>
      <c r="CH140" s="164" t="s">
        <v>33</v>
      </c>
      <c r="CI140" s="164" t="s">
        <v>33</v>
      </c>
      <c r="CJ140" s="165" t="s">
        <v>33</v>
      </c>
      <c r="CK140" s="165" t="s">
        <v>33</v>
      </c>
      <c r="CL140" s="166" t="s">
        <v>33</v>
      </c>
      <c r="CM140" s="167" t="s">
        <v>33</v>
      </c>
      <c r="CN140" s="169" t="s">
        <v>33</v>
      </c>
    </row>
    <row r="141" spans="1:92" ht="18" customHeight="1" x14ac:dyDescent="0.15">
      <c r="A141" s="66"/>
      <c r="B141" s="240"/>
      <c r="C141" s="241"/>
      <c r="D141" s="67" t="s">
        <v>21</v>
      </c>
      <c r="E141" s="155">
        <v>4401</v>
      </c>
      <c r="F141" s="164" t="s">
        <v>33</v>
      </c>
      <c r="G141" s="164" t="s">
        <v>33</v>
      </c>
      <c r="H141" s="165" t="s">
        <v>33</v>
      </c>
      <c r="I141" s="165" t="s">
        <v>33</v>
      </c>
      <c r="J141" s="166" t="s">
        <v>33</v>
      </c>
      <c r="K141" s="167" t="s">
        <v>33</v>
      </c>
      <c r="L141" s="168" t="s">
        <v>33</v>
      </c>
      <c r="M141" s="155">
        <v>19958</v>
      </c>
      <c r="N141" s="164" t="s">
        <v>33</v>
      </c>
      <c r="O141" s="164" t="s">
        <v>33</v>
      </c>
      <c r="P141" s="165" t="s">
        <v>33</v>
      </c>
      <c r="Q141" s="165" t="s">
        <v>33</v>
      </c>
      <c r="R141" s="166" t="s">
        <v>33</v>
      </c>
      <c r="S141" s="167" t="s">
        <v>33</v>
      </c>
      <c r="T141" s="168" t="s">
        <v>33</v>
      </c>
      <c r="U141" s="155">
        <v>109031</v>
      </c>
      <c r="V141" s="164" t="s">
        <v>33</v>
      </c>
      <c r="W141" s="164" t="s">
        <v>33</v>
      </c>
      <c r="X141" s="165" t="s">
        <v>33</v>
      </c>
      <c r="Y141" s="165" t="s">
        <v>33</v>
      </c>
      <c r="Z141" s="166" t="s">
        <v>33</v>
      </c>
      <c r="AA141" s="167" t="s">
        <v>33</v>
      </c>
      <c r="AB141" s="168" t="s">
        <v>33</v>
      </c>
      <c r="AC141" s="155">
        <v>42975</v>
      </c>
      <c r="AD141" s="164" t="s">
        <v>33</v>
      </c>
      <c r="AE141" s="164" t="s">
        <v>33</v>
      </c>
      <c r="AF141" s="165" t="s">
        <v>33</v>
      </c>
      <c r="AG141" s="165" t="s">
        <v>33</v>
      </c>
      <c r="AH141" s="166" t="s">
        <v>33</v>
      </c>
      <c r="AI141" s="167" t="s">
        <v>33</v>
      </c>
      <c r="AJ141" s="168" t="s">
        <v>33</v>
      </c>
      <c r="AK141" s="160">
        <v>24639</v>
      </c>
      <c r="AL141" s="164" t="s">
        <v>33</v>
      </c>
      <c r="AM141" s="164" t="s">
        <v>33</v>
      </c>
      <c r="AN141" s="165" t="s">
        <v>33</v>
      </c>
      <c r="AO141" s="165" t="s">
        <v>33</v>
      </c>
      <c r="AP141" s="166" t="s">
        <v>33</v>
      </c>
      <c r="AQ141" s="167" t="s">
        <v>33</v>
      </c>
      <c r="AR141" s="168" t="s">
        <v>33</v>
      </c>
      <c r="AS141" s="155">
        <v>43954</v>
      </c>
      <c r="AT141" s="164" t="s">
        <v>33</v>
      </c>
      <c r="AU141" s="164" t="s">
        <v>33</v>
      </c>
      <c r="AV141" s="165" t="s">
        <v>33</v>
      </c>
      <c r="AW141" s="165" t="s">
        <v>33</v>
      </c>
      <c r="AX141" s="166" t="s">
        <v>33</v>
      </c>
      <c r="AY141" s="167" t="s">
        <v>33</v>
      </c>
      <c r="AZ141" s="168" t="s">
        <v>33</v>
      </c>
      <c r="BA141" s="155">
        <v>41285</v>
      </c>
      <c r="BB141" s="164" t="s">
        <v>33</v>
      </c>
      <c r="BC141" s="164" t="s">
        <v>33</v>
      </c>
      <c r="BD141" s="165" t="s">
        <v>33</v>
      </c>
      <c r="BE141" s="165" t="s">
        <v>33</v>
      </c>
      <c r="BF141" s="166" t="s">
        <v>33</v>
      </c>
      <c r="BG141" s="167" t="s">
        <v>33</v>
      </c>
      <c r="BH141" s="168" t="s">
        <v>33</v>
      </c>
      <c r="BI141" s="155">
        <v>7181</v>
      </c>
      <c r="BJ141" s="164" t="s">
        <v>33</v>
      </c>
      <c r="BK141" s="164" t="s">
        <v>33</v>
      </c>
      <c r="BL141" s="165" t="s">
        <v>33</v>
      </c>
      <c r="BM141" s="165" t="s">
        <v>33</v>
      </c>
      <c r="BN141" s="166" t="s">
        <v>33</v>
      </c>
      <c r="BO141" s="167" t="s">
        <v>33</v>
      </c>
      <c r="BP141" s="168" t="s">
        <v>33</v>
      </c>
      <c r="BQ141" s="155">
        <v>-21426</v>
      </c>
      <c r="BR141" s="164" t="s">
        <v>33</v>
      </c>
      <c r="BS141" s="164" t="s">
        <v>33</v>
      </c>
      <c r="BT141" s="165" t="s">
        <v>33</v>
      </c>
      <c r="BU141" s="165" t="s">
        <v>33</v>
      </c>
      <c r="BV141" s="166" t="s">
        <v>33</v>
      </c>
      <c r="BW141" s="167" t="s">
        <v>33</v>
      </c>
      <c r="BX141" s="168" t="s">
        <v>33</v>
      </c>
      <c r="BY141" s="155">
        <v>3941</v>
      </c>
      <c r="BZ141" s="164" t="s">
        <v>33</v>
      </c>
      <c r="CA141" s="164" t="s">
        <v>33</v>
      </c>
      <c r="CB141" s="165" t="s">
        <v>33</v>
      </c>
      <c r="CC141" s="165" t="s">
        <v>33</v>
      </c>
      <c r="CD141" s="166" t="s">
        <v>33</v>
      </c>
      <c r="CE141" s="167" t="s">
        <v>33</v>
      </c>
      <c r="CF141" s="168" t="s">
        <v>33</v>
      </c>
      <c r="CG141" s="160">
        <v>275939</v>
      </c>
      <c r="CH141" s="164" t="s">
        <v>33</v>
      </c>
      <c r="CI141" s="164" t="s">
        <v>33</v>
      </c>
      <c r="CJ141" s="165" t="s">
        <v>33</v>
      </c>
      <c r="CK141" s="165" t="s">
        <v>33</v>
      </c>
      <c r="CL141" s="166" t="s">
        <v>33</v>
      </c>
      <c r="CM141" s="167" t="s">
        <v>33</v>
      </c>
      <c r="CN141" s="169" t="s">
        <v>33</v>
      </c>
    </row>
    <row r="142" spans="1:92" ht="18" customHeight="1" x14ac:dyDescent="0.15">
      <c r="A142" s="66"/>
      <c r="B142" s="264" t="s">
        <v>20</v>
      </c>
      <c r="C142" s="26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0</v>
      </c>
      <c r="V142" s="151">
        <v>0</v>
      </c>
      <c r="W142" s="151">
        <v>0</v>
      </c>
      <c r="X142" s="151">
        <v>0</v>
      </c>
      <c r="Y142" s="151">
        <v>0</v>
      </c>
      <c r="Z142" s="152">
        <v>0</v>
      </c>
      <c r="AA142" s="153">
        <v>0</v>
      </c>
      <c r="AB142" s="170">
        <v>0</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v>0</v>
      </c>
      <c r="BR142" s="151">
        <v>0</v>
      </c>
      <c r="BS142" s="151">
        <v>0</v>
      </c>
      <c r="BT142" s="151">
        <v>0</v>
      </c>
      <c r="BU142" s="151">
        <v>0</v>
      </c>
      <c r="BV142" s="152">
        <v>0</v>
      </c>
      <c r="BW142" s="153">
        <v>0</v>
      </c>
      <c r="BX142" s="170">
        <v>0</v>
      </c>
      <c r="BY142" s="150">
        <v>0</v>
      </c>
      <c r="BZ142" s="151">
        <v>0</v>
      </c>
      <c r="CA142" s="151">
        <v>0</v>
      </c>
      <c r="CB142" s="151">
        <v>0</v>
      </c>
      <c r="CC142" s="151">
        <v>0</v>
      </c>
      <c r="CD142" s="152">
        <v>0</v>
      </c>
      <c r="CE142" s="153">
        <v>0</v>
      </c>
      <c r="CF142" s="170">
        <v>0</v>
      </c>
      <c r="CG142" s="154">
        <v>0</v>
      </c>
      <c r="CH142" s="151">
        <v>0</v>
      </c>
      <c r="CI142" s="151">
        <v>0</v>
      </c>
      <c r="CJ142" s="151">
        <v>0</v>
      </c>
      <c r="CK142" s="151">
        <v>0</v>
      </c>
      <c r="CL142" s="152">
        <v>0</v>
      </c>
      <c r="CM142" s="153">
        <v>0</v>
      </c>
      <c r="CN142" s="171">
        <v>0</v>
      </c>
    </row>
    <row r="143" spans="1:92" s="3" customFormat="1" ht="18" customHeight="1" x14ac:dyDescent="0.15">
      <c r="A143" s="72"/>
      <c r="B143" s="242" t="s">
        <v>10</v>
      </c>
      <c r="C143" s="242"/>
      <c r="D143" s="243"/>
      <c r="E143" s="172">
        <v>225610</v>
      </c>
      <c r="F143" s="173">
        <v>17629</v>
      </c>
      <c r="G143" s="173">
        <v>61210</v>
      </c>
      <c r="H143" s="173">
        <v>919</v>
      </c>
      <c r="I143" s="173">
        <v>271</v>
      </c>
      <c r="J143" s="174">
        <v>62400</v>
      </c>
      <c r="K143" s="175">
        <v>0</v>
      </c>
      <c r="L143" s="176">
        <v>145581</v>
      </c>
      <c r="M143" s="172">
        <v>547433</v>
      </c>
      <c r="N143" s="173">
        <v>37810</v>
      </c>
      <c r="O143" s="173">
        <v>178438</v>
      </c>
      <c r="P143" s="173">
        <v>7332</v>
      </c>
      <c r="Q143" s="173">
        <v>0</v>
      </c>
      <c r="R143" s="174">
        <v>185770</v>
      </c>
      <c r="S143" s="175">
        <v>0</v>
      </c>
      <c r="T143" s="176">
        <v>323853</v>
      </c>
      <c r="U143" s="172">
        <v>1815698</v>
      </c>
      <c r="V143" s="173">
        <v>160160</v>
      </c>
      <c r="W143" s="173">
        <v>323452</v>
      </c>
      <c r="X143" s="173">
        <v>197595</v>
      </c>
      <c r="Y143" s="173">
        <v>1769</v>
      </c>
      <c r="Z143" s="174">
        <v>522816</v>
      </c>
      <c r="AA143" s="175">
        <v>1873</v>
      </c>
      <c r="AB143" s="176">
        <v>1132722</v>
      </c>
      <c r="AC143" s="172">
        <v>1539324</v>
      </c>
      <c r="AD143" s="173">
        <v>140342</v>
      </c>
      <c r="AE143" s="173">
        <v>214973</v>
      </c>
      <c r="AF143" s="173">
        <v>179714</v>
      </c>
      <c r="AG143" s="173">
        <v>50706</v>
      </c>
      <c r="AH143" s="174">
        <v>445393</v>
      </c>
      <c r="AI143" s="175">
        <v>3493</v>
      </c>
      <c r="AJ143" s="176">
        <v>953590</v>
      </c>
      <c r="AK143" s="177">
        <v>126465</v>
      </c>
      <c r="AL143" s="173">
        <v>15353</v>
      </c>
      <c r="AM143" s="173">
        <v>56725</v>
      </c>
      <c r="AN143" s="173">
        <v>77</v>
      </c>
      <c r="AO143" s="173">
        <v>0</v>
      </c>
      <c r="AP143" s="174">
        <v>56802</v>
      </c>
      <c r="AQ143" s="175">
        <v>0</v>
      </c>
      <c r="AR143" s="176">
        <v>54310</v>
      </c>
      <c r="AS143" s="172">
        <v>1258625</v>
      </c>
      <c r="AT143" s="173">
        <v>106463</v>
      </c>
      <c r="AU143" s="173">
        <v>167939</v>
      </c>
      <c r="AV143" s="173">
        <v>42775</v>
      </c>
      <c r="AW143" s="173">
        <v>857</v>
      </c>
      <c r="AX143" s="174">
        <v>211570</v>
      </c>
      <c r="AY143" s="175">
        <v>0</v>
      </c>
      <c r="AZ143" s="176">
        <v>940592</v>
      </c>
      <c r="BA143" s="172">
        <v>2272606</v>
      </c>
      <c r="BB143" s="173">
        <v>175581</v>
      </c>
      <c r="BC143" s="173">
        <v>473149</v>
      </c>
      <c r="BD143" s="173">
        <v>58061</v>
      </c>
      <c r="BE143" s="173">
        <v>890</v>
      </c>
      <c r="BF143" s="174">
        <v>532101</v>
      </c>
      <c r="BG143" s="175">
        <v>0</v>
      </c>
      <c r="BH143" s="176">
        <v>1564923</v>
      </c>
      <c r="BI143" s="172">
        <v>196465</v>
      </c>
      <c r="BJ143" s="173">
        <v>19619</v>
      </c>
      <c r="BK143" s="173">
        <v>67338</v>
      </c>
      <c r="BL143" s="173">
        <v>292</v>
      </c>
      <c r="BM143" s="173">
        <v>74</v>
      </c>
      <c r="BN143" s="174">
        <v>67704</v>
      </c>
      <c r="BO143" s="175">
        <v>0</v>
      </c>
      <c r="BP143" s="176">
        <v>109142</v>
      </c>
      <c r="BQ143" s="172">
        <v>658319</v>
      </c>
      <c r="BR143" s="173">
        <v>54811</v>
      </c>
      <c r="BS143" s="173">
        <v>217138</v>
      </c>
      <c r="BT143" s="173">
        <v>17498</v>
      </c>
      <c r="BU143" s="173">
        <v>0</v>
      </c>
      <c r="BV143" s="174">
        <v>234636</v>
      </c>
      <c r="BW143" s="175">
        <v>0</v>
      </c>
      <c r="BX143" s="176">
        <v>368872</v>
      </c>
      <c r="BY143" s="172">
        <v>13274</v>
      </c>
      <c r="BZ143" s="173">
        <v>1867</v>
      </c>
      <c r="CA143" s="173">
        <v>6530</v>
      </c>
      <c r="CB143" s="173">
        <v>0</v>
      </c>
      <c r="CC143" s="173">
        <v>0</v>
      </c>
      <c r="CD143" s="174">
        <v>6530</v>
      </c>
      <c r="CE143" s="175">
        <v>0</v>
      </c>
      <c r="CF143" s="176">
        <v>4877</v>
      </c>
      <c r="CG143" s="177">
        <v>8653819</v>
      </c>
      <c r="CH143" s="173">
        <v>729635</v>
      </c>
      <c r="CI143" s="173">
        <v>1766892</v>
      </c>
      <c r="CJ143" s="173">
        <v>504263</v>
      </c>
      <c r="CK143" s="173">
        <v>54567</v>
      </c>
      <c r="CL143" s="174">
        <v>2325722</v>
      </c>
      <c r="CM143" s="175">
        <v>5366</v>
      </c>
      <c r="CN143" s="178">
        <v>5598462</v>
      </c>
    </row>
    <row r="144" spans="1:92" ht="18" customHeight="1" x14ac:dyDescent="0.15">
      <c r="A144" s="73"/>
      <c r="B144" s="244" t="s">
        <v>6</v>
      </c>
      <c r="C144" s="245"/>
      <c r="D144" s="246"/>
      <c r="E144" s="136">
        <v>78069</v>
      </c>
      <c r="F144" s="137">
        <v>596</v>
      </c>
      <c r="G144" s="137">
        <v>7174</v>
      </c>
      <c r="H144" s="137">
        <v>2413</v>
      </c>
      <c r="I144" s="137">
        <v>0</v>
      </c>
      <c r="J144" s="138">
        <v>9587</v>
      </c>
      <c r="K144" s="139">
        <v>0</v>
      </c>
      <c r="L144" s="140">
        <v>67886</v>
      </c>
      <c r="M144" s="136">
        <v>305096</v>
      </c>
      <c r="N144" s="137">
        <v>26171</v>
      </c>
      <c r="O144" s="137">
        <v>146869</v>
      </c>
      <c r="P144" s="137">
        <v>28085</v>
      </c>
      <c r="Q144" s="137">
        <v>0</v>
      </c>
      <c r="R144" s="138">
        <v>174954</v>
      </c>
      <c r="S144" s="139">
        <v>0</v>
      </c>
      <c r="T144" s="140">
        <v>103971</v>
      </c>
      <c r="U144" s="136">
        <v>149694</v>
      </c>
      <c r="V144" s="137">
        <v>3946</v>
      </c>
      <c r="W144" s="137">
        <v>85402</v>
      </c>
      <c r="X144" s="137">
        <v>57736</v>
      </c>
      <c r="Y144" s="137">
        <v>0</v>
      </c>
      <c r="Z144" s="138">
        <v>143138</v>
      </c>
      <c r="AA144" s="139">
        <v>0</v>
      </c>
      <c r="AB144" s="140">
        <v>2610</v>
      </c>
      <c r="AC144" s="136">
        <v>214776</v>
      </c>
      <c r="AD144" s="137">
        <v>8782</v>
      </c>
      <c r="AE144" s="137">
        <v>47579</v>
      </c>
      <c r="AF144" s="137">
        <v>0</v>
      </c>
      <c r="AG144" s="137">
        <v>0</v>
      </c>
      <c r="AH144" s="138">
        <v>47579</v>
      </c>
      <c r="AI144" s="139">
        <v>0</v>
      </c>
      <c r="AJ144" s="140">
        <v>158415</v>
      </c>
      <c r="AK144" s="141">
        <v>28561</v>
      </c>
      <c r="AL144" s="137">
        <v>1395</v>
      </c>
      <c r="AM144" s="137">
        <v>22717</v>
      </c>
      <c r="AN144" s="137">
        <v>252</v>
      </c>
      <c r="AO144" s="137">
        <v>0</v>
      </c>
      <c r="AP144" s="138">
        <v>22966</v>
      </c>
      <c r="AQ144" s="139">
        <v>0</v>
      </c>
      <c r="AR144" s="140">
        <v>4198</v>
      </c>
      <c r="AS144" s="136">
        <v>4351</v>
      </c>
      <c r="AT144" s="137">
        <v>25</v>
      </c>
      <c r="AU144" s="137">
        <v>3634</v>
      </c>
      <c r="AV144" s="137">
        <v>0</v>
      </c>
      <c r="AW144" s="137">
        <v>0</v>
      </c>
      <c r="AX144" s="138">
        <v>3634</v>
      </c>
      <c r="AY144" s="139">
        <v>0</v>
      </c>
      <c r="AZ144" s="140">
        <v>692</v>
      </c>
      <c r="BA144" s="136">
        <v>7325</v>
      </c>
      <c r="BB144" s="137">
        <v>267</v>
      </c>
      <c r="BC144" s="137">
        <v>7058</v>
      </c>
      <c r="BD144" s="137">
        <v>0</v>
      </c>
      <c r="BE144" s="137">
        <v>0</v>
      </c>
      <c r="BF144" s="138">
        <v>7058</v>
      </c>
      <c r="BG144" s="139">
        <v>0</v>
      </c>
      <c r="BH144" s="140">
        <v>0</v>
      </c>
      <c r="BI144" s="136">
        <v>0</v>
      </c>
      <c r="BJ144" s="137">
        <v>0</v>
      </c>
      <c r="BK144" s="137">
        <v>0</v>
      </c>
      <c r="BL144" s="137">
        <v>0</v>
      </c>
      <c r="BM144" s="137">
        <v>0</v>
      </c>
      <c r="BN144" s="138">
        <v>0</v>
      </c>
      <c r="BO144" s="139">
        <v>0</v>
      </c>
      <c r="BP144" s="140">
        <v>0</v>
      </c>
      <c r="BQ144" s="136">
        <v>271864</v>
      </c>
      <c r="BR144" s="137">
        <v>13303</v>
      </c>
      <c r="BS144" s="137">
        <v>55568</v>
      </c>
      <c r="BT144" s="137">
        <v>0</v>
      </c>
      <c r="BU144" s="137">
        <v>0</v>
      </c>
      <c r="BV144" s="138">
        <v>55568</v>
      </c>
      <c r="BW144" s="139">
        <v>0</v>
      </c>
      <c r="BX144" s="140">
        <v>202993</v>
      </c>
      <c r="BY144" s="136">
        <v>2314</v>
      </c>
      <c r="BZ144" s="137">
        <v>7</v>
      </c>
      <c r="CA144" s="137">
        <v>2192</v>
      </c>
      <c r="CB144" s="137">
        <v>0</v>
      </c>
      <c r="CC144" s="137">
        <v>0</v>
      </c>
      <c r="CD144" s="138">
        <v>2192</v>
      </c>
      <c r="CE144" s="139">
        <v>0</v>
      </c>
      <c r="CF144" s="140">
        <v>114</v>
      </c>
      <c r="CG144" s="141">
        <v>1062050</v>
      </c>
      <c r="CH144" s="137">
        <v>54492</v>
      </c>
      <c r="CI144" s="137">
        <v>378193</v>
      </c>
      <c r="CJ144" s="137">
        <v>88486</v>
      </c>
      <c r="CK144" s="137">
        <v>0</v>
      </c>
      <c r="CL144" s="138">
        <v>466676</v>
      </c>
      <c r="CM144" s="139">
        <v>0</v>
      </c>
      <c r="CN144" s="142">
        <v>540879</v>
      </c>
    </row>
    <row r="145" spans="1:92" ht="18" customHeight="1" x14ac:dyDescent="0.15">
      <c r="A145" s="66"/>
      <c r="B145" s="247" t="s">
        <v>7</v>
      </c>
      <c r="C145" s="250" t="s">
        <v>28</v>
      </c>
      <c r="D145" s="196" t="s">
        <v>11</v>
      </c>
      <c r="E145" s="143">
        <v>982050</v>
      </c>
      <c r="F145" s="144">
        <v>112838</v>
      </c>
      <c r="G145" s="144">
        <v>74154</v>
      </c>
      <c r="H145" s="144">
        <v>2566</v>
      </c>
      <c r="I145" s="144">
        <v>0</v>
      </c>
      <c r="J145" s="145">
        <v>76720</v>
      </c>
      <c r="K145" s="146">
        <v>0</v>
      </c>
      <c r="L145" s="147">
        <v>792492</v>
      </c>
      <c r="M145" s="143">
        <v>1821223</v>
      </c>
      <c r="N145" s="144">
        <v>193404</v>
      </c>
      <c r="O145" s="144">
        <v>371301</v>
      </c>
      <c r="P145" s="144">
        <v>22021</v>
      </c>
      <c r="Q145" s="144">
        <v>0</v>
      </c>
      <c r="R145" s="145">
        <v>393322</v>
      </c>
      <c r="S145" s="146">
        <v>0</v>
      </c>
      <c r="T145" s="147">
        <v>1234497</v>
      </c>
      <c r="U145" s="143">
        <v>4544658</v>
      </c>
      <c r="V145" s="144">
        <v>650122</v>
      </c>
      <c r="W145" s="144">
        <v>512634</v>
      </c>
      <c r="X145" s="144">
        <v>854965</v>
      </c>
      <c r="Y145" s="144">
        <v>2327</v>
      </c>
      <c r="Z145" s="145">
        <v>1369926</v>
      </c>
      <c r="AA145" s="146">
        <v>3797</v>
      </c>
      <c r="AB145" s="147">
        <v>2524610</v>
      </c>
      <c r="AC145" s="143">
        <v>5956645</v>
      </c>
      <c r="AD145" s="144">
        <v>750693</v>
      </c>
      <c r="AE145" s="144">
        <v>917971</v>
      </c>
      <c r="AF145" s="144">
        <v>938815</v>
      </c>
      <c r="AG145" s="144">
        <v>352083</v>
      </c>
      <c r="AH145" s="145">
        <v>2208869</v>
      </c>
      <c r="AI145" s="146">
        <v>334144</v>
      </c>
      <c r="AJ145" s="147">
        <v>2997084</v>
      </c>
      <c r="AK145" s="148">
        <v>557448</v>
      </c>
      <c r="AL145" s="144">
        <v>80524</v>
      </c>
      <c r="AM145" s="144">
        <v>187934</v>
      </c>
      <c r="AN145" s="144">
        <v>111</v>
      </c>
      <c r="AO145" s="144">
        <v>0</v>
      </c>
      <c r="AP145" s="145">
        <v>188045</v>
      </c>
      <c r="AQ145" s="146">
        <v>0</v>
      </c>
      <c r="AR145" s="147">
        <v>288875</v>
      </c>
      <c r="AS145" s="143">
        <v>4120227</v>
      </c>
      <c r="AT145" s="144">
        <v>449637</v>
      </c>
      <c r="AU145" s="144">
        <v>501853</v>
      </c>
      <c r="AV145" s="144">
        <v>179211</v>
      </c>
      <c r="AW145" s="144">
        <v>3585</v>
      </c>
      <c r="AX145" s="145">
        <v>684649</v>
      </c>
      <c r="AY145" s="146">
        <v>0</v>
      </c>
      <c r="AZ145" s="147">
        <v>2985942</v>
      </c>
      <c r="BA145" s="143">
        <v>10749363</v>
      </c>
      <c r="BB145" s="144">
        <v>989481</v>
      </c>
      <c r="BC145" s="144">
        <v>1785365</v>
      </c>
      <c r="BD145" s="144">
        <v>359190</v>
      </c>
      <c r="BE145" s="144">
        <v>5996</v>
      </c>
      <c r="BF145" s="145">
        <v>2150551</v>
      </c>
      <c r="BG145" s="146">
        <v>0</v>
      </c>
      <c r="BH145" s="147">
        <v>7609331</v>
      </c>
      <c r="BI145" s="143">
        <v>621146</v>
      </c>
      <c r="BJ145" s="144">
        <v>103796</v>
      </c>
      <c r="BK145" s="144">
        <v>114358</v>
      </c>
      <c r="BL145" s="144">
        <v>442</v>
      </c>
      <c r="BM145" s="144">
        <v>0</v>
      </c>
      <c r="BN145" s="145">
        <v>114800</v>
      </c>
      <c r="BO145" s="146">
        <v>0</v>
      </c>
      <c r="BP145" s="147">
        <v>402550</v>
      </c>
      <c r="BQ145" s="143">
        <v>1989070</v>
      </c>
      <c r="BR145" s="144">
        <v>265784</v>
      </c>
      <c r="BS145" s="144">
        <v>370973</v>
      </c>
      <c r="BT145" s="144">
        <v>50305</v>
      </c>
      <c r="BU145" s="144">
        <v>0</v>
      </c>
      <c r="BV145" s="145">
        <v>421278</v>
      </c>
      <c r="BW145" s="146">
        <v>0</v>
      </c>
      <c r="BX145" s="147">
        <v>1302008</v>
      </c>
      <c r="BY145" s="143">
        <v>52624</v>
      </c>
      <c r="BZ145" s="144">
        <v>11319</v>
      </c>
      <c r="CA145" s="144">
        <v>22895</v>
      </c>
      <c r="CB145" s="144">
        <v>0</v>
      </c>
      <c r="CC145" s="144">
        <v>0</v>
      </c>
      <c r="CD145" s="145">
        <v>22895</v>
      </c>
      <c r="CE145" s="146">
        <v>0</v>
      </c>
      <c r="CF145" s="147">
        <v>18411</v>
      </c>
      <c r="CG145" s="148">
        <v>31394454</v>
      </c>
      <c r="CH145" s="144">
        <v>3607598</v>
      </c>
      <c r="CI145" s="144">
        <v>4859438</v>
      </c>
      <c r="CJ145" s="144">
        <v>2407626</v>
      </c>
      <c r="CK145" s="144">
        <v>363991</v>
      </c>
      <c r="CL145" s="145">
        <v>7631055</v>
      </c>
      <c r="CM145" s="146">
        <v>337941</v>
      </c>
      <c r="CN145" s="149">
        <v>20155800</v>
      </c>
    </row>
    <row r="146" spans="1:92" ht="18" customHeight="1" x14ac:dyDescent="0.15">
      <c r="A146" s="66"/>
      <c r="B146" s="248"/>
      <c r="C146" s="251"/>
      <c r="D146" s="117" t="s">
        <v>3</v>
      </c>
      <c r="E146" s="143">
        <v>33703</v>
      </c>
      <c r="F146" s="144">
        <v>236</v>
      </c>
      <c r="G146" s="144">
        <v>0</v>
      </c>
      <c r="H146" s="144">
        <v>0</v>
      </c>
      <c r="I146" s="144">
        <v>0</v>
      </c>
      <c r="J146" s="145">
        <v>0</v>
      </c>
      <c r="K146" s="146">
        <v>0</v>
      </c>
      <c r="L146" s="147">
        <v>33467</v>
      </c>
      <c r="M146" s="143">
        <v>186173</v>
      </c>
      <c r="N146" s="144">
        <v>3337</v>
      </c>
      <c r="O146" s="144">
        <v>0</v>
      </c>
      <c r="P146" s="144">
        <v>0</v>
      </c>
      <c r="Q146" s="144">
        <v>0</v>
      </c>
      <c r="R146" s="145">
        <v>0</v>
      </c>
      <c r="S146" s="146">
        <v>0</v>
      </c>
      <c r="T146" s="147">
        <v>182836</v>
      </c>
      <c r="U146" s="143">
        <v>2135539</v>
      </c>
      <c r="V146" s="144">
        <v>141726</v>
      </c>
      <c r="W146" s="144">
        <v>56681</v>
      </c>
      <c r="X146" s="144">
        <v>22011</v>
      </c>
      <c r="Y146" s="144">
        <v>0</v>
      </c>
      <c r="Z146" s="145">
        <v>78692</v>
      </c>
      <c r="AA146" s="146">
        <v>0</v>
      </c>
      <c r="AB146" s="147">
        <v>1915121</v>
      </c>
      <c r="AC146" s="143">
        <v>1844362</v>
      </c>
      <c r="AD146" s="144">
        <v>90110</v>
      </c>
      <c r="AE146" s="144">
        <v>67428</v>
      </c>
      <c r="AF146" s="144">
        <v>0</v>
      </c>
      <c r="AG146" s="144">
        <v>210481</v>
      </c>
      <c r="AH146" s="145">
        <v>277910</v>
      </c>
      <c r="AI146" s="146">
        <v>0</v>
      </c>
      <c r="AJ146" s="147">
        <v>1476343</v>
      </c>
      <c r="AK146" s="148">
        <v>13404</v>
      </c>
      <c r="AL146" s="144">
        <v>547</v>
      </c>
      <c r="AM146" s="144">
        <v>0</v>
      </c>
      <c r="AN146" s="144">
        <v>0</v>
      </c>
      <c r="AO146" s="144">
        <v>0</v>
      </c>
      <c r="AP146" s="145">
        <v>0</v>
      </c>
      <c r="AQ146" s="146">
        <v>0</v>
      </c>
      <c r="AR146" s="147">
        <v>12857</v>
      </c>
      <c r="AS146" s="143">
        <v>2392261</v>
      </c>
      <c r="AT146" s="144">
        <v>121656</v>
      </c>
      <c r="AU146" s="144">
        <v>186718</v>
      </c>
      <c r="AV146" s="144">
        <v>59312</v>
      </c>
      <c r="AW146" s="144">
        <v>8408</v>
      </c>
      <c r="AX146" s="145">
        <v>254437</v>
      </c>
      <c r="AY146" s="146">
        <v>0</v>
      </c>
      <c r="AZ146" s="147">
        <v>2016168</v>
      </c>
      <c r="BA146" s="143">
        <v>2051176</v>
      </c>
      <c r="BB146" s="144">
        <v>46892</v>
      </c>
      <c r="BC146" s="144">
        <v>440689</v>
      </c>
      <c r="BD146" s="144">
        <v>0</v>
      </c>
      <c r="BE146" s="144">
        <v>0</v>
      </c>
      <c r="BF146" s="145">
        <v>440689</v>
      </c>
      <c r="BG146" s="146">
        <v>0</v>
      </c>
      <c r="BH146" s="147">
        <v>1563596</v>
      </c>
      <c r="BI146" s="143">
        <v>229708</v>
      </c>
      <c r="BJ146" s="144">
        <v>10296</v>
      </c>
      <c r="BK146" s="144">
        <v>8095</v>
      </c>
      <c r="BL146" s="144">
        <v>0</v>
      </c>
      <c r="BM146" s="144">
        <v>0</v>
      </c>
      <c r="BN146" s="145">
        <v>8095</v>
      </c>
      <c r="BO146" s="146">
        <v>0</v>
      </c>
      <c r="BP146" s="147">
        <v>211317</v>
      </c>
      <c r="BQ146" s="143">
        <v>600740</v>
      </c>
      <c r="BR146" s="144">
        <v>15965</v>
      </c>
      <c r="BS146" s="144">
        <v>2733</v>
      </c>
      <c r="BT146" s="144">
        <v>32795</v>
      </c>
      <c r="BU146" s="144">
        <v>0</v>
      </c>
      <c r="BV146" s="145">
        <v>35528</v>
      </c>
      <c r="BW146" s="146">
        <v>0</v>
      </c>
      <c r="BX146" s="147">
        <v>549247</v>
      </c>
      <c r="BY146" s="143">
        <v>0</v>
      </c>
      <c r="BZ146" s="144">
        <v>0</v>
      </c>
      <c r="CA146" s="144">
        <v>0</v>
      </c>
      <c r="CB146" s="144">
        <v>0</v>
      </c>
      <c r="CC146" s="144">
        <v>0</v>
      </c>
      <c r="CD146" s="145">
        <v>0</v>
      </c>
      <c r="CE146" s="146">
        <v>0</v>
      </c>
      <c r="CF146" s="147">
        <v>0</v>
      </c>
      <c r="CG146" s="148">
        <v>9487066</v>
      </c>
      <c r="CH146" s="144">
        <v>430765</v>
      </c>
      <c r="CI146" s="144">
        <v>762344</v>
      </c>
      <c r="CJ146" s="144">
        <v>114118</v>
      </c>
      <c r="CK146" s="144">
        <v>218889</v>
      </c>
      <c r="CL146" s="145">
        <v>1095351</v>
      </c>
      <c r="CM146" s="146">
        <v>0</v>
      </c>
      <c r="CN146" s="149">
        <v>7960952</v>
      </c>
    </row>
    <row r="147" spans="1:92" ht="18" customHeight="1" x14ac:dyDescent="0.15">
      <c r="A147" s="66"/>
      <c r="B147" s="248"/>
      <c r="C147" s="251"/>
      <c r="D147" s="195" t="s">
        <v>8</v>
      </c>
      <c r="E147" s="143">
        <v>174080</v>
      </c>
      <c r="F147" s="144">
        <v>6915</v>
      </c>
      <c r="G147" s="144">
        <v>21207</v>
      </c>
      <c r="H147" s="144">
        <v>0</v>
      </c>
      <c r="I147" s="144">
        <v>1392</v>
      </c>
      <c r="J147" s="145">
        <v>22599</v>
      </c>
      <c r="K147" s="146">
        <v>0</v>
      </c>
      <c r="L147" s="147">
        <v>144566</v>
      </c>
      <c r="M147" s="143">
        <v>298264</v>
      </c>
      <c r="N147" s="144">
        <v>10277</v>
      </c>
      <c r="O147" s="144">
        <v>7041</v>
      </c>
      <c r="P147" s="144">
        <v>2869</v>
      </c>
      <c r="Q147" s="144">
        <v>0</v>
      </c>
      <c r="R147" s="145">
        <v>9910</v>
      </c>
      <c r="S147" s="146">
        <v>0</v>
      </c>
      <c r="T147" s="147">
        <v>278077</v>
      </c>
      <c r="U147" s="143">
        <v>1624498</v>
      </c>
      <c r="V147" s="144">
        <v>64813</v>
      </c>
      <c r="W147" s="144">
        <v>96756</v>
      </c>
      <c r="X147" s="144">
        <v>104999</v>
      </c>
      <c r="Y147" s="144">
        <v>6562</v>
      </c>
      <c r="Z147" s="145">
        <v>208317</v>
      </c>
      <c r="AA147" s="146">
        <v>2217</v>
      </c>
      <c r="AB147" s="147">
        <v>1351368</v>
      </c>
      <c r="AC147" s="143">
        <v>958388</v>
      </c>
      <c r="AD147" s="144">
        <v>42430</v>
      </c>
      <c r="AE147" s="144">
        <v>112</v>
      </c>
      <c r="AF147" s="144">
        <v>16589</v>
      </c>
      <c r="AG147" s="144">
        <v>3576</v>
      </c>
      <c r="AH147" s="145">
        <v>20277</v>
      </c>
      <c r="AI147" s="146">
        <v>0</v>
      </c>
      <c r="AJ147" s="147">
        <v>895681</v>
      </c>
      <c r="AK147" s="148">
        <v>21323</v>
      </c>
      <c r="AL147" s="144">
        <v>807</v>
      </c>
      <c r="AM147" s="144">
        <v>348</v>
      </c>
      <c r="AN147" s="144">
        <v>0</v>
      </c>
      <c r="AO147" s="144">
        <v>0</v>
      </c>
      <c r="AP147" s="145">
        <v>348</v>
      </c>
      <c r="AQ147" s="146">
        <v>0</v>
      </c>
      <c r="AR147" s="147">
        <v>20166</v>
      </c>
      <c r="AS147" s="143">
        <v>473268</v>
      </c>
      <c r="AT147" s="144">
        <v>23957</v>
      </c>
      <c r="AU147" s="144">
        <v>33452</v>
      </c>
      <c r="AV147" s="144">
        <v>0</v>
      </c>
      <c r="AW147" s="144">
        <v>0</v>
      </c>
      <c r="AX147" s="145">
        <v>33452</v>
      </c>
      <c r="AY147" s="146">
        <v>0</v>
      </c>
      <c r="AZ147" s="147">
        <v>415859</v>
      </c>
      <c r="BA147" s="143">
        <v>326899</v>
      </c>
      <c r="BB147" s="144">
        <v>10975</v>
      </c>
      <c r="BC147" s="144">
        <v>23820</v>
      </c>
      <c r="BD147" s="144">
        <v>15</v>
      </c>
      <c r="BE147" s="144">
        <v>0</v>
      </c>
      <c r="BF147" s="145">
        <v>23835</v>
      </c>
      <c r="BG147" s="146">
        <v>0</v>
      </c>
      <c r="BH147" s="147">
        <v>292089</v>
      </c>
      <c r="BI147" s="143">
        <v>17560</v>
      </c>
      <c r="BJ147" s="144">
        <v>1125</v>
      </c>
      <c r="BK147" s="144">
        <v>0</v>
      </c>
      <c r="BL147" s="144">
        <v>0</v>
      </c>
      <c r="BM147" s="144">
        <v>0</v>
      </c>
      <c r="BN147" s="145">
        <v>0</v>
      </c>
      <c r="BO147" s="146">
        <v>0</v>
      </c>
      <c r="BP147" s="147">
        <v>16435</v>
      </c>
      <c r="BQ147" s="143">
        <v>162052</v>
      </c>
      <c r="BR147" s="144">
        <v>10938</v>
      </c>
      <c r="BS147" s="144">
        <v>5500</v>
      </c>
      <c r="BT147" s="144">
        <v>13003</v>
      </c>
      <c r="BU147" s="144">
        <v>0</v>
      </c>
      <c r="BV147" s="145">
        <v>18503</v>
      </c>
      <c r="BW147" s="146">
        <v>0</v>
      </c>
      <c r="BX147" s="147">
        <v>132611</v>
      </c>
      <c r="BY147" s="143">
        <v>14978</v>
      </c>
      <c r="BZ147" s="144">
        <v>889</v>
      </c>
      <c r="CA147" s="144">
        <v>3103</v>
      </c>
      <c r="CB147" s="144">
        <v>0</v>
      </c>
      <c r="CC147" s="144">
        <v>0</v>
      </c>
      <c r="CD147" s="145">
        <v>3103</v>
      </c>
      <c r="CE147" s="146">
        <v>0</v>
      </c>
      <c r="CF147" s="147">
        <v>10986</v>
      </c>
      <c r="CG147" s="148">
        <v>4071310</v>
      </c>
      <c r="CH147" s="144">
        <v>173126</v>
      </c>
      <c r="CI147" s="144">
        <v>191339</v>
      </c>
      <c r="CJ147" s="144">
        <v>137475</v>
      </c>
      <c r="CK147" s="144">
        <v>11530</v>
      </c>
      <c r="CL147" s="145">
        <v>340344</v>
      </c>
      <c r="CM147" s="146">
        <v>2217</v>
      </c>
      <c r="CN147" s="149">
        <v>3557838</v>
      </c>
    </row>
    <row r="148" spans="1:92" ht="18" customHeight="1" x14ac:dyDescent="0.15">
      <c r="A148" s="66"/>
      <c r="B148" s="248"/>
      <c r="C148" s="251"/>
      <c r="D148" s="67" t="s">
        <v>1</v>
      </c>
      <c r="E148" s="150">
        <v>1189833</v>
      </c>
      <c r="F148" s="144">
        <v>119989</v>
      </c>
      <c r="G148" s="144">
        <v>95361</v>
      </c>
      <c r="H148" s="144">
        <v>2566</v>
      </c>
      <c r="I148" s="144">
        <v>1392</v>
      </c>
      <c r="J148" s="145">
        <v>99319</v>
      </c>
      <c r="K148" s="146">
        <v>0</v>
      </c>
      <c r="L148" s="147">
        <v>970525</v>
      </c>
      <c r="M148" s="143">
        <v>2305660</v>
      </c>
      <c r="N148" s="144">
        <v>207018</v>
      </c>
      <c r="O148" s="144">
        <v>378342</v>
      </c>
      <c r="P148" s="144">
        <v>24890</v>
      </c>
      <c r="Q148" s="144">
        <v>0</v>
      </c>
      <c r="R148" s="145">
        <v>403232</v>
      </c>
      <c r="S148" s="146">
        <v>0</v>
      </c>
      <c r="T148" s="147">
        <v>1695410</v>
      </c>
      <c r="U148" s="143">
        <v>8304695</v>
      </c>
      <c r="V148" s="144">
        <v>856661</v>
      </c>
      <c r="W148" s="144">
        <v>666071</v>
      </c>
      <c r="X148" s="144">
        <v>981975</v>
      </c>
      <c r="Y148" s="144">
        <v>8889</v>
      </c>
      <c r="Z148" s="145">
        <v>1656935</v>
      </c>
      <c r="AA148" s="146">
        <v>6014</v>
      </c>
      <c r="AB148" s="147">
        <v>5791099</v>
      </c>
      <c r="AC148" s="143">
        <v>8759395</v>
      </c>
      <c r="AD148" s="144">
        <v>883233</v>
      </c>
      <c r="AE148" s="144">
        <v>985511</v>
      </c>
      <c r="AF148" s="144">
        <v>955404</v>
      </c>
      <c r="AG148" s="144">
        <v>566140</v>
      </c>
      <c r="AH148" s="145">
        <v>2507055</v>
      </c>
      <c r="AI148" s="146">
        <v>334144</v>
      </c>
      <c r="AJ148" s="147">
        <v>5369107</v>
      </c>
      <c r="AK148" s="148">
        <v>592173</v>
      </c>
      <c r="AL148" s="144">
        <v>81877</v>
      </c>
      <c r="AM148" s="144">
        <v>188283</v>
      </c>
      <c r="AN148" s="144">
        <v>111</v>
      </c>
      <c r="AO148" s="144">
        <v>0</v>
      </c>
      <c r="AP148" s="145">
        <v>188393</v>
      </c>
      <c r="AQ148" s="146">
        <v>0</v>
      </c>
      <c r="AR148" s="147">
        <v>321900</v>
      </c>
      <c r="AS148" s="143">
        <v>6985757</v>
      </c>
      <c r="AT148" s="144">
        <v>595251</v>
      </c>
      <c r="AU148" s="144">
        <v>722022</v>
      </c>
      <c r="AV148" s="144">
        <v>238522</v>
      </c>
      <c r="AW148" s="144">
        <v>11993</v>
      </c>
      <c r="AX148" s="145">
        <v>972538</v>
      </c>
      <c r="AY148" s="146">
        <v>0</v>
      </c>
      <c r="AZ148" s="147">
        <v>5417969</v>
      </c>
      <c r="BA148" s="143">
        <v>13127438</v>
      </c>
      <c r="BB148" s="144">
        <v>1047348</v>
      </c>
      <c r="BC148" s="144">
        <v>2249873</v>
      </c>
      <c r="BD148" s="144">
        <v>359206</v>
      </c>
      <c r="BE148" s="144">
        <v>5996</v>
      </c>
      <c r="BF148" s="145">
        <v>2615074</v>
      </c>
      <c r="BG148" s="146">
        <v>0</v>
      </c>
      <c r="BH148" s="147">
        <v>9465016</v>
      </c>
      <c r="BI148" s="143">
        <v>868414</v>
      </c>
      <c r="BJ148" s="144">
        <v>115217</v>
      </c>
      <c r="BK148" s="144">
        <v>122453</v>
      </c>
      <c r="BL148" s="144">
        <v>442</v>
      </c>
      <c r="BM148" s="144">
        <v>0</v>
      </c>
      <c r="BN148" s="145">
        <v>122895</v>
      </c>
      <c r="BO148" s="146">
        <v>0</v>
      </c>
      <c r="BP148" s="147">
        <v>630302</v>
      </c>
      <c r="BQ148" s="143">
        <v>2751862</v>
      </c>
      <c r="BR148" s="144">
        <v>292687</v>
      </c>
      <c r="BS148" s="144">
        <v>379206</v>
      </c>
      <c r="BT148" s="144">
        <v>96103</v>
      </c>
      <c r="BU148" s="144">
        <v>0</v>
      </c>
      <c r="BV148" s="145">
        <v>475309</v>
      </c>
      <c r="BW148" s="146">
        <v>0</v>
      </c>
      <c r="BX148" s="147">
        <v>1983866</v>
      </c>
      <c r="BY148" s="143">
        <v>67602</v>
      </c>
      <c r="BZ148" s="144">
        <v>12208</v>
      </c>
      <c r="CA148" s="144">
        <v>25998</v>
      </c>
      <c r="CB148" s="144">
        <v>0</v>
      </c>
      <c r="CC148" s="144">
        <v>0</v>
      </c>
      <c r="CD148" s="145">
        <v>25998</v>
      </c>
      <c r="CE148" s="146">
        <v>0</v>
      </c>
      <c r="CF148" s="147">
        <v>29396</v>
      </c>
      <c r="CG148" s="148">
        <v>44952829</v>
      </c>
      <c r="CH148" s="144">
        <v>4211489</v>
      </c>
      <c r="CI148" s="144">
        <v>5813120</v>
      </c>
      <c r="CJ148" s="144">
        <v>2659219</v>
      </c>
      <c r="CK148" s="144">
        <v>594410</v>
      </c>
      <c r="CL148" s="145">
        <v>9066748</v>
      </c>
      <c r="CM148" s="146">
        <v>340158</v>
      </c>
      <c r="CN148" s="149">
        <v>31674590</v>
      </c>
    </row>
    <row r="149" spans="1:92" ht="18" customHeight="1" x14ac:dyDescent="0.15">
      <c r="A149" s="66"/>
      <c r="B149" s="248"/>
      <c r="C149" s="252"/>
      <c r="D149" s="68" t="s">
        <v>66</v>
      </c>
      <c r="E149" s="155">
        <v>178929</v>
      </c>
      <c r="F149" s="156" t="s">
        <v>33</v>
      </c>
      <c r="G149" s="156" t="s">
        <v>33</v>
      </c>
      <c r="H149" s="156" t="s">
        <v>33</v>
      </c>
      <c r="I149" s="156" t="s">
        <v>33</v>
      </c>
      <c r="J149" s="179" t="s">
        <v>33</v>
      </c>
      <c r="K149" s="180" t="s">
        <v>33</v>
      </c>
      <c r="L149" s="159" t="s">
        <v>33</v>
      </c>
      <c r="M149" s="155">
        <v>774357</v>
      </c>
      <c r="N149" s="156" t="s">
        <v>33</v>
      </c>
      <c r="O149" s="156" t="s">
        <v>33</v>
      </c>
      <c r="P149" s="156" t="s">
        <v>33</v>
      </c>
      <c r="Q149" s="156" t="s">
        <v>33</v>
      </c>
      <c r="R149" s="179" t="s">
        <v>33</v>
      </c>
      <c r="S149" s="180" t="s">
        <v>33</v>
      </c>
      <c r="T149" s="159" t="s">
        <v>33</v>
      </c>
      <c r="U149" s="155">
        <v>3302963</v>
      </c>
      <c r="V149" s="156" t="s">
        <v>33</v>
      </c>
      <c r="W149" s="156" t="s">
        <v>33</v>
      </c>
      <c r="X149" s="156" t="s">
        <v>33</v>
      </c>
      <c r="Y149" s="156" t="s">
        <v>33</v>
      </c>
      <c r="Z149" s="179" t="s">
        <v>33</v>
      </c>
      <c r="AA149" s="180" t="s">
        <v>33</v>
      </c>
      <c r="AB149" s="159" t="s">
        <v>33</v>
      </c>
      <c r="AC149" s="155">
        <v>2664507</v>
      </c>
      <c r="AD149" s="156" t="s">
        <v>33</v>
      </c>
      <c r="AE149" s="156" t="s">
        <v>33</v>
      </c>
      <c r="AF149" s="156" t="s">
        <v>33</v>
      </c>
      <c r="AG149" s="156" t="s">
        <v>33</v>
      </c>
      <c r="AH149" s="179" t="s">
        <v>33</v>
      </c>
      <c r="AI149" s="180" t="s">
        <v>33</v>
      </c>
      <c r="AJ149" s="159" t="s">
        <v>33</v>
      </c>
      <c r="AK149" s="160">
        <v>462044</v>
      </c>
      <c r="AL149" s="156" t="s">
        <v>33</v>
      </c>
      <c r="AM149" s="156" t="s">
        <v>33</v>
      </c>
      <c r="AN149" s="156" t="s">
        <v>33</v>
      </c>
      <c r="AO149" s="156" t="s">
        <v>33</v>
      </c>
      <c r="AP149" s="179" t="s">
        <v>33</v>
      </c>
      <c r="AQ149" s="180" t="s">
        <v>33</v>
      </c>
      <c r="AR149" s="159" t="s">
        <v>33</v>
      </c>
      <c r="AS149" s="155">
        <v>1927629</v>
      </c>
      <c r="AT149" s="156" t="s">
        <v>33</v>
      </c>
      <c r="AU149" s="156" t="s">
        <v>33</v>
      </c>
      <c r="AV149" s="156" t="s">
        <v>33</v>
      </c>
      <c r="AW149" s="156" t="s">
        <v>33</v>
      </c>
      <c r="AX149" s="179" t="s">
        <v>33</v>
      </c>
      <c r="AY149" s="180" t="s">
        <v>33</v>
      </c>
      <c r="AZ149" s="159" t="s">
        <v>33</v>
      </c>
      <c r="BA149" s="155">
        <v>3081378</v>
      </c>
      <c r="BB149" s="156" t="s">
        <v>33</v>
      </c>
      <c r="BC149" s="156" t="s">
        <v>33</v>
      </c>
      <c r="BD149" s="156" t="s">
        <v>33</v>
      </c>
      <c r="BE149" s="156" t="s">
        <v>33</v>
      </c>
      <c r="BF149" s="179" t="s">
        <v>33</v>
      </c>
      <c r="BG149" s="180" t="s">
        <v>33</v>
      </c>
      <c r="BH149" s="159" t="s">
        <v>33</v>
      </c>
      <c r="BI149" s="155">
        <v>691920</v>
      </c>
      <c r="BJ149" s="156" t="s">
        <v>33</v>
      </c>
      <c r="BK149" s="156" t="s">
        <v>33</v>
      </c>
      <c r="BL149" s="156" t="s">
        <v>33</v>
      </c>
      <c r="BM149" s="156" t="s">
        <v>33</v>
      </c>
      <c r="BN149" s="179" t="s">
        <v>33</v>
      </c>
      <c r="BO149" s="180" t="s">
        <v>33</v>
      </c>
      <c r="BP149" s="159" t="s">
        <v>33</v>
      </c>
      <c r="BQ149" s="155">
        <v>-266460</v>
      </c>
      <c r="BR149" s="156" t="s">
        <v>33</v>
      </c>
      <c r="BS149" s="156" t="s">
        <v>33</v>
      </c>
      <c r="BT149" s="156" t="s">
        <v>33</v>
      </c>
      <c r="BU149" s="156" t="s">
        <v>33</v>
      </c>
      <c r="BV149" s="179" t="s">
        <v>33</v>
      </c>
      <c r="BW149" s="180" t="s">
        <v>33</v>
      </c>
      <c r="BX149" s="159" t="s">
        <v>33</v>
      </c>
      <c r="BY149" s="155">
        <v>29138</v>
      </c>
      <c r="BZ149" s="156" t="s">
        <v>33</v>
      </c>
      <c r="CA149" s="156" t="s">
        <v>33</v>
      </c>
      <c r="CB149" s="156" t="s">
        <v>33</v>
      </c>
      <c r="CC149" s="156" t="s">
        <v>33</v>
      </c>
      <c r="CD149" s="179" t="s">
        <v>33</v>
      </c>
      <c r="CE149" s="180" t="s">
        <v>33</v>
      </c>
      <c r="CF149" s="159" t="s">
        <v>33</v>
      </c>
      <c r="CG149" s="160">
        <v>12846405</v>
      </c>
      <c r="CH149" s="156" t="s">
        <v>33</v>
      </c>
      <c r="CI149" s="156" t="s">
        <v>33</v>
      </c>
      <c r="CJ149" s="156" t="s">
        <v>33</v>
      </c>
      <c r="CK149" s="156" t="s">
        <v>33</v>
      </c>
      <c r="CL149" s="179" t="s">
        <v>33</v>
      </c>
      <c r="CM149" s="180" t="s">
        <v>33</v>
      </c>
      <c r="CN149" s="161" t="s">
        <v>33</v>
      </c>
    </row>
    <row r="150" spans="1:92" ht="18" customHeight="1" x14ac:dyDescent="0.15">
      <c r="A150" s="66"/>
      <c r="B150" s="248"/>
      <c r="C150" s="250" t="s">
        <v>29</v>
      </c>
      <c r="D150" s="69" t="s">
        <v>24</v>
      </c>
      <c r="E150" s="162">
        <v>178929</v>
      </c>
      <c r="F150" s="181" t="s">
        <v>33</v>
      </c>
      <c r="G150" s="181" t="s">
        <v>33</v>
      </c>
      <c r="H150" s="181" t="s">
        <v>33</v>
      </c>
      <c r="I150" s="181" t="s">
        <v>33</v>
      </c>
      <c r="J150" s="182" t="s">
        <v>33</v>
      </c>
      <c r="K150" s="180" t="s">
        <v>33</v>
      </c>
      <c r="L150" s="183" t="s">
        <v>33</v>
      </c>
      <c r="M150" s="162">
        <v>238498</v>
      </c>
      <c r="N150" s="181" t="s">
        <v>33</v>
      </c>
      <c r="O150" s="181" t="s">
        <v>33</v>
      </c>
      <c r="P150" s="181" t="s">
        <v>33</v>
      </c>
      <c r="Q150" s="181" t="s">
        <v>33</v>
      </c>
      <c r="R150" s="182" t="s">
        <v>33</v>
      </c>
      <c r="S150" s="180" t="s">
        <v>33</v>
      </c>
      <c r="T150" s="183" t="s">
        <v>33</v>
      </c>
      <c r="U150" s="162">
        <v>383275</v>
      </c>
      <c r="V150" s="181" t="s">
        <v>33</v>
      </c>
      <c r="W150" s="181" t="s">
        <v>33</v>
      </c>
      <c r="X150" s="181" t="s">
        <v>33</v>
      </c>
      <c r="Y150" s="181" t="s">
        <v>33</v>
      </c>
      <c r="Z150" s="182" t="s">
        <v>33</v>
      </c>
      <c r="AA150" s="180" t="s">
        <v>33</v>
      </c>
      <c r="AB150" s="183" t="s">
        <v>33</v>
      </c>
      <c r="AC150" s="162">
        <v>3216728</v>
      </c>
      <c r="AD150" s="181" t="s">
        <v>33</v>
      </c>
      <c r="AE150" s="181" t="s">
        <v>33</v>
      </c>
      <c r="AF150" s="181" t="s">
        <v>33</v>
      </c>
      <c r="AG150" s="181" t="s">
        <v>33</v>
      </c>
      <c r="AH150" s="182" t="s">
        <v>33</v>
      </c>
      <c r="AI150" s="180" t="s">
        <v>33</v>
      </c>
      <c r="AJ150" s="183" t="s">
        <v>33</v>
      </c>
      <c r="AK150" s="163">
        <v>91137</v>
      </c>
      <c r="AL150" s="181" t="s">
        <v>33</v>
      </c>
      <c r="AM150" s="181" t="s">
        <v>33</v>
      </c>
      <c r="AN150" s="181" t="s">
        <v>33</v>
      </c>
      <c r="AO150" s="181" t="s">
        <v>33</v>
      </c>
      <c r="AP150" s="182" t="s">
        <v>33</v>
      </c>
      <c r="AQ150" s="180" t="s">
        <v>33</v>
      </c>
      <c r="AR150" s="183" t="s">
        <v>33</v>
      </c>
      <c r="AS150" s="162">
        <v>1302728</v>
      </c>
      <c r="AT150" s="181" t="s">
        <v>33</v>
      </c>
      <c r="AU150" s="181" t="s">
        <v>33</v>
      </c>
      <c r="AV150" s="181" t="s">
        <v>33</v>
      </c>
      <c r="AW150" s="181" t="s">
        <v>33</v>
      </c>
      <c r="AX150" s="182" t="s">
        <v>33</v>
      </c>
      <c r="AY150" s="180" t="s">
        <v>33</v>
      </c>
      <c r="AZ150" s="183" t="s">
        <v>33</v>
      </c>
      <c r="BA150" s="162">
        <v>4743593</v>
      </c>
      <c r="BB150" s="181" t="s">
        <v>33</v>
      </c>
      <c r="BC150" s="181" t="s">
        <v>33</v>
      </c>
      <c r="BD150" s="181" t="s">
        <v>33</v>
      </c>
      <c r="BE150" s="181" t="s">
        <v>33</v>
      </c>
      <c r="BF150" s="182" t="s">
        <v>33</v>
      </c>
      <c r="BG150" s="180" t="s">
        <v>33</v>
      </c>
      <c r="BH150" s="183" t="s">
        <v>33</v>
      </c>
      <c r="BI150" s="162">
        <v>337229</v>
      </c>
      <c r="BJ150" s="181" t="s">
        <v>33</v>
      </c>
      <c r="BK150" s="181" t="s">
        <v>33</v>
      </c>
      <c r="BL150" s="181" t="s">
        <v>33</v>
      </c>
      <c r="BM150" s="181" t="s">
        <v>33</v>
      </c>
      <c r="BN150" s="182" t="s">
        <v>33</v>
      </c>
      <c r="BO150" s="180" t="s">
        <v>33</v>
      </c>
      <c r="BP150" s="183" t="s">
        <v>33</v>
      </c>
      <c r="BQ150" s="162">
        <v>416320</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11474366</v>
      </c>
      <c r="CH150" s="181" t="s">
        <v>33</v>
      </c>
      <c r="CI150" s="181" t="s">
        <v>33</v>
      </c>
      <c r="CJ150" s="181" t="s">
        <v>33</v>
      </c>
      <c r="CK150" s="181" t="s">
        <v>33</v>
      </c>
      <c r="CL150" s="182" t="s">
        <v>33</v>
      </c>
      <c r="CM150" s="180" t="s">
        <v>33</v>
      </c>
      <c r="CN150" s="184" t="s">
        <v>33</v>
      </c>
    </row>
    <row r="151" spans="1:92" ht="18" customHeight="1" x14ac:dyDescent="0.15">
      <c r="A151" s="66"/>
      <c r="B151" s="248"/>
      <c r="C151" s="251"/>
      <c r="D151" s="69" t="s">
        <v>30</v>
      </c>
      <c r="E151" s="162">
        <v>8320</v>
      </c>
      <c r="F151" s="181" t="s">
        <v>33</v>
      </c>
      <c r="G151" s="181" t="s">
        <v>33</v>
      </c>
      <c r="H151" s="181" t="s">
        <v>33</v>
      </c>
      <c r="I151" s="181" t="s">
        <v>33</v>
      </c>
      <c r="J151" s="182" t="s">
        <v>33</v>
      </c>
      <c r="K151" s="180" t="s">
        <v>33</v>
      </c>
      <c r="L151" s="183" t="s">
        <v>33</v>
      </c>
      <c r="M151" s="162">
        <v>37706</v>
      </c>
      <c r="N151" s="181" t="s">
        <v>33</v>
      </c>
      <c r="O151" s="181" t="s">
        <v>33</v>
      </c>
      <c r="P151" s="181" t="s">
        <v>33</v>
      </c>
      <c r="Q151" s="181" t="s">
        <v>33</v>
      </c>
      <c r="R151" s="182" t="s">
        <v>33</v>
      </c>
      <c r="S151" s="180" t="s">
        <v>33</v>
      </c>
      <c r="T151" s="183" t="s">
        <v>33</v>
      </c>
      <c r="U151" s="162">
        <v>693340</v>
      </c>
      <c r="V151" s="181" t="s">
        <v>33</v>
      </c>
      <c r="W151" s="181" t="s">
        <v>33</v>
      </c>
      <c r="X151" s="181" t="s">
        <v>33</v>
      </c>
      <c r="Y151" s="181" t="s">
        <v>33</v>
      </c>
      <c r="Z151" s="182" t="s">
        <v>33</v>
      </c>
      <c r="AA151" s="180" t="s">
        <v>33</v>
      </c>
      <c r="AB151" s="183" t="s">
        <v>33</v>
      </c>
      <c r="AC151" s="162">
        <v>133031</v>
      </c>
      <c r="AD151" s="181" t="s">
        <v>33</v>
      </c>
      <c r="AE151" s="181" t="s">
        <v>33</v>
      </c>
      <c r="AF151" s="181" t="s">
        <v>33</v>
      </c>
      <c r="AG151" s="181" t="s">
        <v>33</v>
      </c>
      <c r="AH151" s="182" t="s">
        <v>33</v>
      </c>
      <c r="AI151" s="180" t="s">
        <v>33</v>
      </c>
      <c r="AJ151" s="183" t="s">
        <v>33</v>
      </c>
      <c r="AK151" s="163">
        <v>18264</v>
      </c>
      <c r="AL151" s="181" t="s">
        <v>33</v>
      </c>
      <c r="AM151" s="181" t="s">
        <v>33</v>
      </c>
      <c r="AN151" s="181" t="s">
        <v>33</v>
      </c>
      <c r="AO151" s="181" t="s">
        <v>33</v>
      </c>
      <c r="AP151" s="182" t="s">
        <v>33</v>
      </c>
      <c r="AQ151" s="180" t="s">
        <v>33</v>
      </c>
      <c r="AR151" s="183" t="s">
        <v>33</v>
      </c>
      <c r="AS151" s="162">
        <v>32920</v>
      </c>
      <c r="AT151" s="181" t="s">
        <v>33</v>
      </c>
      <c r="AU151" s="181" t="s">
        <v>33</v>
      </c>
      <c r="AV151" s="181" t="s">
        <v>33</v>
      </c>
      <c r="AW151" s="181" t="s">
        <v>33</v>
      </c>
      <c r="AX151" s="182" t="s">
        <v>33</v>
      </c>
      <c r="AY151" s="180" t="s">
        <v>33</v>
      </c>
      <c r="AZ151" s="183" t="s">
        <v>33</v>
      </c>
      <c r="BA151" s="162">
        <v>376756</v>
      </c>
      <c r="BB151" s="181" t="s">
        <v>33</v>
      </c>
      <c r="BC151" s="181" t="s">
        <v>33</v>
      </c>
      <c r="BD151" s="181" t="s">
        <v>33</v>
      </c>
      <c r="BE151" s="181" t="s">
        <v>33</v>
      </c>
      <c r="BF151" s="182" t="s">
        <v>33</v>
      </c>
      <c r="BG151" s="180" t="s">
        <v>33</v>
      </c>
      <c r="BH151" s="183" t="s">
        <v>33</v>
      </c>
      <c r="BI151" s="162">
        <v>29395</v>
      </c>
      <c r="BJ151" s="181" t="s">
        <v>33</v>
      </c>
      <c r="BK151" s="181" t="s">
        <v>33</v>
      </c>
      <c r="BL151" s="181" t="s">
        <v>33</v>
      </c>
      <c r="BM151" s="181" t="s">
        <v>33</v>
      </c>
      <c r="BN151" s="182" t="s">
        <v>33</v>
      </c>
      <c r="BO151" s="180" t="s">
        <v>33</v>
      </c>
      <c r="BP151" s="183" t="s">
        <v>33</v>
      </c>
      <c r="BQ151" s="162">
        <v>16900</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1346632</v>
      </c>
      <c r="CH151" s="181" t="s">
        <v>33</v>
      </c>
      <c r="CI151" s="181" t="s">
        <v>33</v>
      </c>
      <c r="CJ151" s="181" t="s">
        <v>33</v>
      </c>
      <c r="CK151" s="181" t="s">
        <v>33</v>
      </c>
      <c r="CL151" s="182" t="s">
        <v>33</v>
      </c>
      <c r="CM151" s="180" t="s">
        <v>33</v>
      </c>
      <c r="CN151" s="184" t="s">
        <v>33</v>
      </c>
    </row>
    <row r="152" spans="1:92" ht="18" customHeight="1" x14ac:dyDescent="0.15">
      <c r="A152" s="66"/>
      <c r="B152" s="248"/>
      <c r="C152" s="251"/>
      <c r="D152" s="69" t="s">
        <v>25</v>
      </c>
      <c r="E152" s="162">
        <v>140913</v>
      </c>
      <c r="F152" s="181" t="s">
        <v>33</v>
      </c>
      <c r="G152" s="181" t="s">
        <v>33</v>
      </c>
      <c r="H152" s="181" t="s">
        <v>33</v>
      </c>
      <c r="I152" s="181" t="s">
        <v>33</v>
      </c>
      <c r="J152" s="182" t="s">
        <v>33</v>
      </c>
      <c r="K152" s="180" t="s">
        <v>33</v>
      </c>
      <c r="L152" s="183" t="s">
        <v>33</v>
      </c>
      <c r="M152" s="162">
        <v>164147</v>
      </c>
      <c r="N152" s="181" t="s">
        <v>33</v>
      </c>
      <c r="O152" s="181" t="s">
        <v>33</v>
      </c>
      <c r="P152" s="181" t="s">
        <v>33</v>
      </c>
      <c r="Q152" s="181" t="s">
        <v>33</v>
      </c>
      <c r="R152" s="182" t="s">
        <v>33</v>
      </c>
      <c r="S152" s="180" t="s">
        <v>33</v>
      </c>
      <c r="T152" s="183" t="s">
        <v>33</v>
      </c>
      <c r="U152" s="162">
        <v>1496096</v>
      </c>
      <c r="V152" s="181" t="s">
        <v>33</v>
      </c>
      <c r="W152" s="181" t="s">
        <v>33</v>
      </c>
      <c r="X152" s="181" t="s">
        <v>33</v>
      </c>
      <c r="Y152" s="181" t="s">
        <v>33</v>
      </c>
      <c r="Z152" s="182" t="s">
        <v>33</v>
      </c>
      <c r="AA152" s="180" t="s">
        <v>33</v>
      </c>
      <c r="AB152" s="183" t="s">
        <v>33</v>
      </c>
      <c r="AC152" s="162">
        <v>1452517</v>
      </c>
      <c r="AD152" s="181" t="s">
        <v>33</v>
      </c>
      <c r="AE152" s="181" t="s">
        <v>33</v>
      </c>
      <c r="AF152" s="181" t="s">
        <v>33</v>
      </c>
      <c r="AG152" s="181" t="s">
        <v>33</v>
      </c>
      <c r="AH152" s="182" t="s">
        <v>33</v>
      </c>
      <c r="AI152" s="180" t="s">
        <v>33</v>
      </c>
      <c r="AJ152" s="183" t="s">
        <v>33</v>
      </c>
      <c r="AK152" s="163">
        <v>217826</v>
      </c>
      <c r="AL152" s="181" t="s">
        <v>33</v>
      </c>
      <c r="AM152" s="181" t="s">
        <v>33</v>
      </c>
      <c r="AN152" s="181" t="s">
        <v>33</v>
      </c>
      <c r="AO152" s="181" t="s">
        <v>33</v>
      </c>
      <c r="AP152" s="182" t="s">
        <v>33</v>
      </c>
      <c r="AQ152" s="180" t="s">
        <v>33</v>
      </c>
      <c r="AR152" s="183" t="s">
        <v>33</v>
      </c>
      <c r="AS152" s="162">
        <v>299936</v>
      </c>
      <c r="AT152" s="181" t="s">
        <v>33</v>
      </c>
      <c r="AU152" s="181" t="s">
        <v>33</v>
      </c>
      <c r="AV152" s="181" t="s">
        <v>33</v>
      </c>
      <c r="AW152" s="181" t="s">
        <v>33</v>
      </c>
      <c r="AX152" s="182" t="s">
        <v>33</v>
      </c>
      <c r="AY152" s="180" t="s">
        <v>33</v>
      </c>
      <c r="AZ152" s="183" t="s">
        <v>33</v>
      </c>
      <c r="BA152" s="162">
        <v>763225</v>
      </c>
      <c r="BB152" s="181" t="s">
        <v>33</v>
      </c>
      <c r="BC152" s="181" t="s">
        <v>33</v>
      </c>
      <c r="BD152" s="181" t="s">
        <v>33</v>
      </c>
      <c r="BE152" s="181" t="s">
        <v>33</v>
      </c>
      <c r="BF152" s="182" t="s">
        <v>33</v>
      </c>
      <c r="BG152" s="180" t="s">
        <v>33</v>
      </c>
      <c r="BH152" s="183" t="s">
        <v>33</v>
      </c>
      <c r="BI152" s="162">
        <v>77769</v>
      </c>
      <c r="BJ152" s="181" t="s">
        <v>33</v>
      </c>
      <c r="BK152" s="181" t="s">
        <v>33</v>
      </c>
      <c r="BL152" s="181" t="s">
        <v>33</v>
      </c>
      <c r="BM152" s="181" t="s">
        <v>33</v>
      </c>
      <c r="BN152" s="182" t="s">
        <v>33</v>
      </c>
      <c r="BO152" s="180" t="s">
        <v>33</v>
      </c>
      <c r="BP152" s="183" t="s">
        <v>33</v>
      </c>
      <c r="BQ152" s="162">
        <v>435631</v>
      </c>
      <c r="BR152" s="181" t="s">
        <v>33</v>
      </c>
      <c r="BS152" s="181" t="s">
        <v>33</v>
      </c>
      <c r="BT152" s="181" t="s">
        <v>33</v>
      </c>
      <c r="BU152" s="181" t="s">
        <v>33</v>
      </c>
      <c r="BV152" s="182" t="s">
        <v>33</v>
      </c>
      <c r="BW152" s="180" t="s">
        <v>33</v>
      </c>
      <c r="BX152" s="183" t="s">
        <v>33</v>
      </c>
      <c r="BY152" s="162">
        <v>8116</v>
      </c>
      <c r="BZ152" s="181" t="s">
        <v>33</v>
      </c>
      <c r="CA152" s="181" t="s">
        <v>33</v>
      </c>
      <c r="CB152" s="181" t="s">
        <v>33</v>
      </c>
      <c r="CC152" s="181" t="s">
        <v>33</v>
      </c>
      <c r="CD152" s="182" t="s">
        <v>33</v>
      </c>
      <c r="CE152" s="180" t="s">
        <v>33</v>
      </c>
      <c r="CF152" s="183" t="s">
        <v>33</v>
      </c>
      <c r="CG152" s="163">
        <v>5056176</v>
      </c>
      <c r="CH152" s="181" t="s">
        <v>33</v>
      </c>
      <c r="CI152" s="181" t="s">
        <v>33</v>
      </c>
      <c r="CJ152" s="181" t="s">
        <v>33</v>
      </c>
      <c r="CK152" s="181" t="s">
        <v>33</v>
      </c>
      <c r="CL152" s="182" t="s">
        <v>33</v>
      </c>
      <c r="CM152" s="180" t="s">
        <v>33</v>
      </c>
      <c r="CN152" s="184" t="s">
        <v>33</v>
      </c>
    </row>
    <row r="153" spans="1:92" ht="18" customHeight="1" x14ac:dyDescent="0.15">
      <c r="A153" s="66"/>
      <c r="B153" s="248"/>
      <c r="C153" s="251"/>
      <c r="D153" s="69" t="s">
        <v>31</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2633</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6832</v>
      </c>
      <c r="AL153" s="181" t="s">
        <v>33</v>
      </c>
      <c r="AM153" s="181" t="s">
        <v>33</v>
      </c>
      <c r="AN153" s="181" t="s">
        <v>33</v>
      </c>
      <c r="AO153" s="181" t="s">
        <v>33</v>
      </c>
      <c r="AP153" s="182" t="s">
        <v>33</v>
      </c>
      <c r="AQ153" s="180" t="s">
        <v>33</v>
      </c>
      <c r="AR153" s="183" t="s">
        <v>33</v>
      </c>
      <c r="AS153" s="162">
        <v>132823</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220</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142508</v>
      </c>
      <c r="CH153" s="181" t="s">
        <v>33</v>
      </c>
      <c r="CI153" s="181" t="s">
        <v>33</v>
      </c>
      <c r="CJ153" s="181" t="s">
        <v>33</v>
      </c>
      <c r="CK153" s="181" t="s">
        <v>33</v>
      </c>
      <c r="CL153" s="182" t="s">
        <v>33</v>
      </c>
      <c r="CM153" s="180" t="s">
        <v>33</v>
      </c>
      <c r="CN153" s="184" t="s">
        <v>33</v>
      </c>
    </row>
    <row r="154" spans="1:92" ht="18" customHeight="1" x14ac:dyDescent="0.15">
      <c r="A154" s="71" t="s">
        <v>90</v>
      </c>
      <c r="B154" s="248"/>
      <c r="C154" s="251"/>
      <c r="D154" s="69" t="s">
        <v>26</v>
      </c>
      <c r="E154" s="162">
        <v>43998</v>
      </c>
      <c r="F154" s="181" t="s">
        <v>33</v>
      </c>
      <c r="G154" s="181" t="s">
        <v>33</v>
      </c>
      <c r="H154" s="181" t="s">
        <v>33</v>
      </c>
      <c r="I154" s="181" t="s">
        <v>33</v>
      </c>
      <c r="J154" s="182" t="s">
        <v>33</v>
      </c>
      <c r="K154" s="180" t="s">
        <v>33</v>
      </c>
      <c r="L154" s="183" t="s">
        <v>33</v>
      </c>
      <c r="M154" s="162">
        <v>686066</v>
      </c>
      <c r="N154" s="181" t="s">
        <v>33</v>
      </c>
      <c r="O154" s="181" t="s">
        <v>33</v>
      </c>
      <c r="P154" s="181" t="s">
        <v>33</v>
      </c>
      <c r="Q154" s="181" t="s">
        <v>33</v>
      </c>
      <c r="R154" s="182" t="s">
        <v>33</v>
      </c>
      <c r="S154" s="180" t="s">
        <v>33</v>
      </c>
      <c r="T154" s="183" t="s">
        <v>33</v>
      </c>
      <c r="U154" s="162">
        <v>3970929</v>
      </c>
      <c r="V154" s="181" t="s">
        <v>33</v>
      </c>
      <c r="W154" s="181" t="s">
        <v>33</v>
      </c>
      <c r="X154" s="181" t="s">
        <v>33</v>
      </c>
      <c r="Y154" s="181" t="s">
        <v>33</v>
      </c>
      <c r="Z154" s="182" t="s">
        <v>33</v>
      </c>
      <c r="AA154" s="180" t="s">
        <v>33</v>
      </c>
      <c r="AB154" s="183" t="s">
        <v>33</v>
      </c>
      <c r="AC154" s="162">
        <v>2736818</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3100402</v>
      </c>
      <c r="AT154" s="181" t="s">
        <v>33</v>
      </c>
      <c r="AU154" s="181" t="s">
        <v>33</v>
      </c>
      <c r="AV154" s="181" t="s">
        <v>33</v>
      </c>
      <c r="AW154" s="181" t="s">
        <v>33</v>
      </c>
      <c r="AX154" s="182" t="s">
        <v>33</v>
      </c>
      <c r="AY154" s="180" t="s">
        <v>33</v>
      </c>
      <c r="AZ154" s="183" t="s">
        <v>33</v>
      </c>
      <c r="BA154" s="162">
        <v>6336319</v>
      </c>
      <c r="BB154" s="181" t="s">
        <v>33</v>
      </c>
      <c r="BC154" s="181" t="s">
        <v>33</v>
      </c>
      <c r="BD154" s="181" t="s">
        <v>33</v>
      </c>
      <c r="BE154" s="181" t="s">
        <v>33</v>
      </c>
      <c r="BF154" s="182" t="s">
        <v>33</v>
      </c>
      <c r="BG154" s="180" t="s">
        <v>33</v>
      </c>
      <c r="BH154" s="183" t="s">
        <v>33</v>
      </c>
      <c r="BI154" s="162">
        <v>220926</v>
      </c>
      <c r="BJ154" s="181" t="s">
        <v>33</v>
      </c>
      <c r="BK154" s="181" t="s">
        <v>33</v>
      </c>
      <c r="BL154" s="181" t="s">
        <v>33</v>
      </c>
      <c r="BM154" s="181" t="s">
        <v>33</v>
      </c>
      <c r="BN154" s="182" t="s">
        <v>33</v>
      </c>
      <c r="BO154" s="180" t="s">
        <v>33</v>
      </c>
      <c r="BP154" s="183" t="s">
        <v>33</v>
      </c>
      <c r="BQ154" s="162">
        <v>674539</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17769997</v>
      </c>
      <c r="CH154" s="181" t="s">
        <v>33</v>
      </c>
      <c r="CI154" s="181" t="s">
        <v>33</v>
      </c>
      <c r="CJ154" s="181" t="s">
        <v>33</v>
      </c>
      <c r="CK154" s="181" t="s">
        <v>33</v>
      </c>
      <c r="CL154" s="182" t="s">
        <v>33</v>
      </c>
      <c r="CM154" s="180" t="s">
        <v>33</v>
      </c>
      <c r="CN154" s="184" t="s">
        <v>33</v>
      </c>
    </row>
    <row r="155" spans="1:92" ht="18" customHeight="1" x14ac:dyDescent="0.15">
      <c r="A155" s="66" t="s">
        <v>0</v>
      </c>
      <c r="B155" s="248"/>
      <c r="C155" s="251"/>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7604</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v>0</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7604</v>
      </c>
      <c r="CH155" s="181" t="s">
        <v>33</v>
      </c>
      <c r="CI155" s="181" t="s">
        <v>33</v>
      </c>
      <c r="CJ155" s="181" t="s">
        <v>33</v>
      </c>
      <c r="CK155" s="181" t="s">
        <v>33</v>
      </c>
      <c r="CL155" s="182" t="s">
        <v>33</v>
      </c>
      <c r="CM155" s="180" t="s">
        <v>33</v>
      </c>
      <c r="CN155" s="184" t="s">
        <v>33</v>
      </c>
    </row>
    <row r="156" spans="1:92" ht="18" customHeight="1" x14ac:dyDescent="0.15">
      <c r="A156" s="66"/>
      <c r="B156" s="248"/>
      <c r="C156" s="251"/>
      <c r="D156" s="69" t="s">
        <v>20</v>
      </c>
      <c r="E156" s="162">
        <v>251745</v>
      </c>
      <c r="F156" s="181" t="s">
        <v>33</v>
      </c>
      <c r="G156" s="181" t="s">
        <v>33</v>
      </c>
      <c r="H156" s="181" t="s">
        <v>33</v>
      </c>
      <c r="I156" s="181" t="s">
        <v>33</v>
      </c>
      <c r="J156" s="182" t="s">
        <v>33</v>
      </c>
      <c r="K156" s="180" t="s">
        <v>33</v>
      </c>
      <c r="L156" s="183" t="s">
        <v>33</v>
      </c>
      <c r="M156" s="162">
        <v>1179243</v>
      </c>
      <c r="N156" s="181" t="s">
        <v>33</v>
      </c>
      <c r="O156" s="181" t="s">
        <v>33</v>
      </c>
      <c r="P156" s="181" t="s">
        <v>33</v>
      </c>
      <c r="Q156" s="181" t="s">
        <v>33</v>
      </c>
      <c r="R156" s="182" t="s">
        <v>33</v>
      </c>
      <c r="S156" s="180" t="s">
        <v>33</v>
      </c>
      <c r="T156" s="183" t="s">
        <v>33</v>
      </c>
      <c r="U156" s="162">
        <v>1750818</v>
      </c>
      <c r="V156" s="181" t="s">
        <v>33</v>
      </c>
      <c r="W156" s="181" t="s">
        <v>33</v>
      </c>
      <c r="X156" s="181" t="s">
        <v>33</v>
      </c>
      <c r="Y156" s="181" t="s">
        <v>33</v>
      </c>
      <c r="Z156" s="182" t="s">
        <v>33</v>
      </c>
      <c r="AA156" s="180" t="s">
        <v>33</v>
      </c>
      <c r="AB156" s="183" t="s">
        <v>33</v>
      </c>
      <c r="AC156" s="162">
        <v>1220301</v>
      </c>
      <c r="AD156" s="181" t="s">
        <v>33</v>
      </c>
      <c r="AE156" s="181" t="s">
        <v>33</v>
      </c>
      <c r="AF156" s="181" t="s">
        <v>33</v>
      </c>
      <c r="AG156" s="181" t="s">
        <v>33</v>
      </c>
      <c r="AH156" s="182" t="s">
        <v>33</v>
      </c>
      <c r="AI156" s="180" t="s">
        <v>33</v>
      </c>
      <c r="AJ156" s="183" t="s">
        <v>33</v>
      </c>
      <c r="AK156" s="163">
        <v>258117</v>
      </c>
      <c r="AL156" s="181" t="s">
        <v>33</v>
      </c>
      <c r="AM156" s="181" t="s">
        <v>33</v>
      </c>
      <c r="AN156" s="181" t="s">
        <v>33</v>
      </c>
      <c r="AO156" s="181" t="s">
        <v>33</v>
      </c>
      <c r="AP156" s="182" t="s">
        <v>33</v>
      </c>
      <c r="AQ156" s="180" t="s">
        <v>33</v>
      </c>
      <c r="AR156" s="183" t="s">
        <v>33</v>
      </c>
      <c r="AS156" s="162">
        <v>2116947</v>
      </c>
      <c r="AT156" s="181" t="s">
        <v>33</v>
      </c>
      <c r="AU156" s="181" t="s">
        <v>33</v>
      </c>
      <c r="AV156" s="181" t="s">
        <v>33</v>
      </c>
      <c r="AW156" s="181" t="s">
        <v>33</v>
      </c>
      <c r="AX156" s="182" t="s">
        <v>33</v>
      </c>
      <c r="AY156" s="180" t="s">
        <v>33</v>
      </c>
      <c r="AZ156" s="183" t="s">
        <v>33</v>
      </c>
      <c r="BA156" s="162">
        <v>907545</v>
      </c>
      <c r="BB156" s="181" t="s">
        <v>33</v>
      </c>
      <c r="BC156" s="181" t="s">
        <v>33</v>
      </c>
      <c r="BD156" s="181" t="s">
        <v>33</v>
      </c>
      <c r="BE156" s="181" t="s">
        <v>33</v>
      </c>
      <c r="BF156" s="182" t="s">
        <v>33</v>
      </c>
      <c r="BG156" s="180" t="s">
        <v>33</v>
      </c>
      <c r="BH156" s="183" t="s">
        <v>33</v>
      </c>
      <c r="BI156" s="162">
        <v>203095</v>
      </c>
      <c r="BJ156" s="181" t="s">
        <v>33</v>
      </c>
      <c r="BK156" s="181" t="s">
        <v>33</v>
      </c>
      <c r="BL156" s="181" t="s">
        <v>33</v>
      </c>
      <c r="BM156" s="181" t="s">
        <v>33</v>
      </c>
      <c r="BN156" s="182" t="s">
        <v>33</v>
      </c>
      <c r="BO156" s="180" t="s">
        <v>33</v>
      </c>
      <c r="BP156" s="183" t="s">
        <v>33</v>
      </c>
      <c r="BQ156" s="162">
        <v>1208252</v>
      </c>
      <c r="BR156" s="181" t="s">
        <v>33</v>
      </c>
      <c r="BS156" s="181" t="s">
        <v>33</v>
      </c>
      <c r="BT156" s="181" t="s">
        <v>33</v>
      </c>
      <c r="BU156" s="181" t="s">
        <v>33</v>
      </c>
      <c r="BV156" s="182" t="s">
        <v>33</v>
      </c>
      <c r="BW156" s="180" t="s">
        <v>33</v>
      </c>
      <c r="BX156" s="183" t="s">
        <v>33</v>
      </c>
      <c r="BY156" s="162">
        <v>59486</v>
      </c>
      <c r="BZ156" s="181" t="s">
        <v>33</v>
      </c>
      <c r="CA156" s="181" t="s">
        <v>33</v>
      </c>
      <c r="CB156" s="181" t="s">
        <v>33</v>
      </c>
      <c r="CC156" s="181" t="s">
        <v>33</v>
      </c>
      <c r="CD156" s="182" t="s">
        <v>33</v>
      </c>
      <c r="CE156" s="180" t="s">
        <v>33</v>
      </c>
      <c r="CF156" s="183" t="s">
        <v>33</v>
      </c>
      <c r="CG156" s="163">
        <v>9155549</v>
      </c>
      <c r="CH156" s="181" t="s">
        <v>33</v>
      </c>
      <c r="CI156" s="181" t="s">
        <v>33</v>
      </c>
      <c r="CJ156" s="181" t="s">
        <v>33</v>
      </c>
      <c r="CK156" s="181" t="s">
        <v>33</v>
      </c>
      <c r="CL156" s="182" t="s">
        <v>33</v>
      </c>
      <c r="CM156" s="180" t="s">
        <v>33</v>
      </c>
      <c r="CN156" s="184" t="s">
        <v>33</v>
      </c>
    </row>
    <row r="157" spans="1:92" ht="18" customHeight="1" x14ac:dyDescent="0.15">
      <c r="A157" s="66"/>
      <c r="B157" s="249"/>
      <c r="C157" s="252"/>
      <c r="D157" s="69" t="s">
        <v>1</v>
      </c>
      <c r="E157" s="162">
        <v>1189834</v>
      </c>
      <c r="F157" s="181" t="s">
        <v>33</v>
      </c>
      <c r="G157" s="181" t="s">
        <v>33</v>
      </c>
      <c r="H157" s="181" t="s">
        <v>33</v>
      </c>
      <c r="I157" s="181" t="s">
        <v>33</v>
      </c>
      <c r="J157" s="182" t="s">
        <v>33</v>
      </c>
      <c r="K157" s="180" t="s">
        <v>33</v>
      </c>
      <c r="L157" s="183" t="s">
        <v>33</v>
      </c>
      <c r="M157" s="162">
        <v>2305660</v>
      </c>
      <c r="N157" s="181" t="s">
        <v>33</v>
      </c>
      <c r="O157" s="181" t="s">
        <v>33</v>
      </c>
      <c r="P157" s="181" t="s">
        <v>33</v>
      </c>
      <c r="Q157" s="181" t="s">
        <v>33</v>
      </c>
      <c r="R157" s="182" t="s">
        <v>33</v>
      </c>
      <c r="S157" s="180" t="s">
        <v>33</v>
      </c>
      <c r="T157" s="183" t="s">
        <v>33</v>
      </c>
      <c r="U157" s="162">
        <v>8304695</v>
      </c>
      <c r="V157" s="181" t="s">
        <v>33</v>
      </c>
      <c r="W157" s="181" t="s">
        <v>33</v>
      </c>
      <c r="X157" s="181" t="s">
        <v>33</v>
      </c>
      <c r="Y157" s="181" t="s">
        <v>33</v>
      </c>
      <c r="Z157" s="182" t="s">
        <v>33</v>
      </c>
      <c r="AA157" s="180" t="s">
        <v>33</v>
      </c>
      <c r="AB157" s="183" t="s">
        <v>33</v>
      </c>
      <c r="AC157" s="162">
        <v>8759395</v>
      </c>
      <c r="AD157" s="181" t="s">
        <v>33</v>
      </c>
      <c r="AE157" s="181" t="s">
        <v>33</v>
      </c>
      <c r="AF157" s="181" t="s">
        <v>33</v>
      </c>
      <c r="AG157" s="181" t="s">
        <v>33</v>
      </c>
      <c r="AH157" s="182" t="s">
        <v>33</v>
      </c>
      <c r="AI157" s="180" t="s">
        <v>33</v>
      </c>
      <c r="AJ157" s="183" t="s">
        <v>33</v>
      </c>
      <c r="AK157" s="163">
        <v>592176</v>
      </c>
      <c r="AL157" s="181" t="s">
        <v>33</v>
      </c>
      <c r="AM157" s="181" t="s">
        <v>33</v>
      </c>
      <c r="AN157" s="181" t="s">
        <v>33</v>
      </c>
      <c r="AO157" s="181" t="s">
        <v>33</v>
      </c>
      <c r="AP157" s="182" t="s">
        <v>33</v>
      </c>
      <c r="AQ157" s="180" t="s">
        <v>33</v>
      </c>
      <c r="AR157" s="183" t="s">
        <v>33</v>
      </c>
      <c r="AS157" s="162">
        <v>6985757</v>
      </c>
      <c r="AT157" s="181" t="s">
        <v>33</v>
      </c>
      <c r="AU157" s="181" t="s">
        <v>33</v>
      </c>
      <c r="AV157" s="181" t="s">
        <v>33</v>
      </c>
      <c r="AW157" s="181" t="s">
        <v>33</v>
      </c>
      <c r="AX157" s="182" t="s">
        <v>33</v>
      </c>
      <c r="AY157" s="180" t="s">
        <v>33</v>
      </c>
      <c r="AZ157" s="183" t="s">
        <v>33</v>
      </c>
      <c r="BA157" s="162">
        <v>13127438</v>
      </c>
      <c r="BB157" s="181" t="s">
        <v>33</v>
      </c>
      <c r="BC157" s="181" t="s">
        <v>33</v>
      </c>
      <c r="BD157" s="181" t="s">
        <v>33</v>
      </c>
      <c r="BE157" s="181" t="s">
        <v>33</v>
      </c>
      <c r="BF157" s="182" t="s">
        <v>33</v>
      </c>
      <c r="BG157" s="180" t="s">
        <v>33</v>
      </c>
      <c r="BH157" s="183" t="s">
        <v>33</v>
      </c>
      <c r="BI157" s="162">
        <v>868414</v>
      </c>
      <c r="BJ157" s="181" t="s">
        <v>33</v>
      </c>
      <c r="BK157" s="181" t="s">
        <v>33</v>
      </c>
      <c r="BL157" s="181" t="s">
        <v>33</v>
      </c>
      <c r="BM157" s="181" t="s">
        <v>33</v>
      </c>
      <c r="BN157" s="182" t="s">
        <v>33</v>
      </c>
      <c r="BO157" s="180" t="s">
        <v>33</v>
      </c>
      <c r="BP157" s="183" t="s">
        <v>33</v>
      </c>
      <c r="BQ157" s="162">
        <v>2751862</v>
      </c>
      <c r="BR157" s="181" t="s">
        <v>33</v>
      </c>
      <c r="BS157" s="181" t="s">
        <v>33</v>
      </c>
      <c r="BT157" s="181" t="s">
        <v>33</v>
      </c>
      <c r="BU157" s="181" t="s">
        <v>33</v>
      </c>
      <c r="BV157" s="182" t="s">
        <v>33</v>
      </c>
      <c r="BW157" s="180" t="s">
        <v>33</v>
      </c>
      <c r="BX157" s="183" t="s">
        <v>33</v>
      </c>
      <c r="BY157" s="162">
        <v>67602</v>
      </c>
      <c r="BZ157" s="181" t="s">
        <v>33</v>
      </c>
      <c r="CA157" s="181" t="s">
        <v>33</v>
      </c>
      <c r="CB157" s="181" t="s">
        <v>33</v>
      </c>
      <c r="CC157" s="181" t="s">
        <v>33</v>
      </c>
      <c r="CD157" s="182" t="s">
        <v>33</v>
      </c>
      <c r="CE157" s="180" t="s">
        <v>33</v>
      </c>
      <c r="CF157" s="183" t="s">
        <v>33</v>
      </c>
      <c r="CG157" s="163">
        <v>44952833</v>
      </c>
      <c r="CH157" s="181" t="s">
        <v>33</v>
      </c>
      <c r="CI157" s="181" t="s">
        <v>33</v>
      </c>
      <c r="CJ157" s="181" t="s">
        <v>33</v>
      </c>
      <c r="CK157" s="181" t="s">
        <v>33</v>
      </c>
      <c r="CL157" s="182" t="s">
        <v>33</v>
      </c>
      <c r="CM157" s="180" t="s">
        <v>33</v>
      </c>
      <c r="CN157" s="184" t="s">
        <v>33</v>
      </c>
    </row>
    <row r="158" spans="1:92" ht="18" customHeight="1" x14ac:dyDescent="0.15">
      <c r="A158" s="66"/>
      <c r="B158" s="234" t="s">
        <v>9</v>
      </c>
      <c r="C158" s="208"/>
      <c r="D158" s="25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v>0</v>
      </c>
      <c r="BR158" s="144">
        <v>0</v>
      </c>
      <c r="BS158" s="144">
        <v>0</v>
      </c>
      <c r="BT158" s="144">
        <v>0</v>
      </c>
      <c r="BU158" s="144">
        <v>0</v>
      </c>
      <c r="BV158" s="145">
        <v>0</v>
      </c>
      <c r="BW158" s="146">
        <v>0</v>
      </c>
      <c r="BX158" s="147">
        <v>0</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236" t="s">
        <v>19</v>
      </c>
      <c r="C159" s="237"/>
      <c r="D159" s="70" t="s">
        <v>16</v>
      </c>
      <c r="E159" s="143">
        <v>22512</v>
      </c>
      <c r="F159" s="144">
        <v>408</v>
      </c>
      <c r="G159" s="144">
        <v>21725</v>
      </c>
      <c r="H159" s="144">
        <v>0</v>
      </c>
      <c r="I159" s="144">
        <v>0</v>
      </c>
      <c r="J159" s="145">
        <v>21725</v>
      </c>
      <c r="K159" s="146">
        <v>0</v>
      </c>
      <c r="L159" s="147">
        <v>379</v>
      </c>
      <c r="M159" s="143">
        <v>119131</v>
      </c>
      <c r="N159" s="144">
        <v>2069</v>
      </c>
      <c r="O159" s="144">
        <v>117062</v>
      </c>
      <c r="P159" s="144">
        <v>0</v>
      </c>
      <c r="Q159" s="144">
        <v>0</v>
      </c>
      <c r="R159" s="145">
        <v>117062</v>
      </c>
      <c r="S159" s="146">
        <v>0</v>
      </c>
      <c r="T159" s="147">
        <v>0</v>
      </c>
      <c r="U159" s="143">
        <v>29213</v>
      </c>
      <c r="V159" s="144">
        <v>1962</v>
      </c>
      <c r="W159" s="144">
        <v>23017</v>
      </c>
      <c r="X159" s="144">
        <v>0</v>
      </c>
      <c r="Y159" s="144">
        <v>0</v>
      </c>
      <c r="Z159" s="145">
        <v>23017</v>
      </c>
      <c r="AA159" s="146">
        <v>0</v>
      </c>
      <c r="AB159" s="147">
        <v>4234</v>
      </c>
      <c r="AC159" s="143">
        <v>17633</v>
      </c>
      <c r="AD159" s="144">
        <v>482</v>
      </c>
      <c r="AE159" s="144">
        <v>16377</v>
      </c>
      <c r="AF159" s="144">
        <v>0</v>
      </c>
      <c r="AG159" s="144">
        <v>0</v>
      </c>
      <c r="AH159" s="145">
        <v>16377</v>
      </c>
      <c r="AI159" s="146">
        <v>0</v>
      </c>
      <c r="AJ159" s="147">
        <v>774</v>
      </c>
      <c r="AK159" s="148">
        <v>15978</v>
      </c>
      <c r="AL159" s="144">
        <v>25</v>
      </c>
      <c r="AM159" s="144">
        <v>15583</v>
      </c>
      <c r="AN159" s="144">
        <v>0</v>
      </c>
      <c r="AO159" s="144">
        <v>0</v>
      </c>
      <c r="AP159" s="145">
        <v>15583</v>
      </c>
      <c r="AQ159" s="146">
        <v>0</v>
      </c>
      <c r="AR159" s="147">
        <v>368</v>
      </c>
      <c r="AS159" s="143">
        <v>1582</v>
      </c>
      <c r="AT159" s="144">
        <v>11</v>
      </c>
      <c r="AU159" s="144">
        <v>1570</v>
      </c>
      <c r="AV159" s="144">
        <v>0</v>
      </c>
      <c r="AW159" s="144">
        <v>0</v>
      </c>
      <c r="AX159" s="145">
        <v>1570</v>
      </c>
      <c r="AY159" s="146">
        <v>0</v>
      </c>
      <c r="AZ159" s="147">
        <v>0</v>
      </c>
      <c r="BA159" s="143">
        <v>19805</v>
      </c>
      <c r="BB159" s="144">
        <v>285</v>
      </c>
      <c r="BC159" s="144">
        <v>19446</v>
      </c>
      <c r="BD159" s="144">
        <v>0</v>
      </c>
      <c r="BE159" s="144">
        <v>0</v>
      </c>
      <c r="BF159" s="145">
        <v>19446</v>
      </c>
      <c r="BG159" s="146">
        <v>0</v>
      </c>
      <c r="BH159" s="147">
        <v>74</v>
      </c>
      <c r="BI159" s="143">
        <v>15185</v>
      </c>
      <c r="BJ159" s="144">
        <v>444</v>
      </c>
      <c r="BK159" s="144">
        <v>14741</v>
      </c>
      <c r="BL159" s="144">
        <v>0</v>
      </c>
      <c r="BM159" s="144">
        <v>0</v>
      </c>
      <c r="BN159" s="145">
        <v>14741</v>
      </c>
      <c r="BO159" s="146">
        <v>0</v>
      </c>
      <c r="BP159" s="147">
        <v>0</v>
      </c>
      <c r="BQ159" s="143">
        <v>31508</v>
      </c>
      <c r="BR159" s="144">
        <v>888</v>
      </c>
      <c r="BS159" s="144">
        <v>29506</v>
      </c>
      <c r="BT159" s="144">
        <v>0</v>
      </c>
      <c r="BU159" s="144">
        <v>0</v>
      </c>
      <c r="BV159" s="145">
        <v>29506</v>
      </c>
      <c r="BW159" s="146">
        <v>0</v>
      </c>
      <c r="BX159" s="147">
        <v>1114</v>
      </c>
      <c r="BY159" s="143">
        <v>0</v>
      </c>
      <c r="BZ159" s="144">
        <v>0</v>
      </c>
      <c r="CA159" s="144">
        <v>0</v>
      </c>
      <c r="CB159" s="144">
        <v>0</v>
      </c>
      <c r="CC159" s="144">
        <v>0</v>
      </c>
      <c r="CD159" s="145">
        <v>0</v>
      </c>
      <c r="CE159" s="146">
        <v>0</v>
      </c>
      <c r="CF159" s="147">
        <v>0</v>
      </c>
      <c r="CG159" s="148">
        <v>272547</v>
      </c>
      <c r="CH159" s="144">
        <v>6574</v>
      </c>
      <c r="CI159" s="144">
        <v>259027</v>
      </c>
      <c r="CJ159" s="144">
        <v>0</v>
      </c>
      <c r="CK159" s="144">
        <v>0</v>
      </c>
      <c r="CL159" s="145">
        <v>259027</v>
      </c>
      <c r="CM159" s="146">
        <v>0</v>
      </c>
      <c r="CN159" s="149">
        <v>6943</v>
      </c>
    </row>
    <row r="160" spans="1:92" ht="18" customHeight="1" x14ac:dyDescent="0.15">
      <c r="A160" s="71"/>
      <c r="B160" s="238"/>
      <c r="C160" s="239"/>
      <c r="D160" s="70" t="s">
        <v>17</v>
      </c>
      <c r="E160" s="143">
        <v>296877</v>
      </c>
      <c r="F160" s="144">
        <v>6119</v>
      </c>
      <c r="G160" s="144">
        <v>290330</v>
      </c>
      <c r="H160" s="144">
        <v>0</v>
      </c>
      <c r="I160" s="144">
        <v>0</v>
      </c>
      <c r="J160" s="145">
        <v>290330</v>
      </c>
      <c r="K160" s="146">
        <v>0</v>
      </c>
      <c r="L160" s="147">
        <v>428</v>
      </c>
      <c r="M160" s="143">
        <v>558368</v>
      </c>
      <c r="N160" s="144">
        <v>7638</v>
      </c>
      <c r="O160" s="144">
        <v>548880</v>
      </c>
      <c r="P160" s="144">
        <v>0</v>
      </c>
      <c r="Q160" s="144">
        <v>0</v>
      </c>
      <c r="R160" s="145">
        <v>548880</v>
      </c>
      <c r="S160" s="146">
        <v>0</v>
      </c>
      <c r="T160" s="147">
        <v>1850</v>
      </c>
      <c r="U160" s="143">
        <v>1372761</v>
      </c>
      <c r="V160" s="144">
        <v>20011</v>
      </c>
      <c r="W160" s="144">
        <v>1320008</v>
      </c>
      <c r="X160" s="144">
        <v>11156</v>
      </c>
      <c r="Y160" s="144">
        <v>3106</v>
      </c>
      <c r="Z160" s="145">
        <v>1334270</v>
      </c>
      <c r="AA160" s="146">
        <v>2821</v>
      </c>
      <c r="AB160" s="147">
        <v>18480</v>
      </c>
      <c r="AC160" s="143">
        <v>456769</v>
      </c>
      <c r="AD160" s="144">
        <v>5879</v>
      </c>
      <c r="AE160" s="144">
        <v>440183</v>
      </c>
      <c r="AF160" s="144">
        <v>739</v>
      </c>
      <c r="AG160" s="144">
        <v>0</v>
      </c>
      <c r="AH160" s="145">
        <v>440922</v>
      </c>
      <c r="AI160" s="146">
        <v>12785</v>
      </c>
      <c r="AJ160" s="147">
        <v>9968</v>
      </c>
      <c r="AK160" s="148">
        <v>146762</v>
      </c>
      <c r="AL160" s="144">
        <v>1563</v>
      </c>
      <c r="AM160" s="144">
        <v>145199</v>
      </c>
      <c r="AN160" s="144">
        <v>0</v>
      </c>
      <c r="AO160" s="144">
        <v>0</v>
      </c>
      <c r="AP160" s="145">
        <v>145199</v>
      </c>
      <c r="AQ160" s="146">
        <v>0</v>
      </c>
      <c r="AR160" s="147">
        <v>0</v>
      </c>
      <c r="AS160" s="143">
        <v>350884</v>
      </c>
      <c r="AT160" s="144">
        <v>33769</v>
      </c>
      <c r="AU160" s="144">
        <v>308965</v>
      </c>
      <c r="AV160" s="144">
        <v>347</v>
      </c>
      <c r="AW160" s="144">
        <v>0</v>
      </c>
      <c r="AX160" s="145">
        <v>309312</v>
      </c>
      <c r="AY160" s="146">
        <v>0</v>
      </c>
      <c r="AZ160" s="147">
        <v>7803</v>
      </c>
      <c r="BA160" s="143">
        <v>536422</v>
      </c>
      <c r="BB160" s="144">
        <v>7267</v>
      </c>
      <c r="BC160" s="144">
        <v>528223</v>
      </c>
      <c r="BD160" s="144">
        <v>931</v>
      </c>
      <c r="BE160" s="144">
        <v>0</v>
      </c>
      <c r="BF160" s="145">
        <v>529155</v>
      </c>
      <c r="BG160" s="146">
        <v>0</v>
      </c>
      <c r="BH160" s="147">
        <v>0</v>
      </c>
      <c r="BI160" s="143">
        <v>358984</v>
      </c>
      <c r="BJ160" s="144">
        <v>4559</v>
      </c>
      <c r="BK160" s="144">
        <v>350628</v>
      </c>
      <c r="BL160" s="144">
        <v>1650</v>
      </c>
      <c r="BM160" s="144">
        <v>638</v>
      </c>
      <c r="BN160" s="145">
        <v>352916</v>
      </c>
      <c r="BO160" s="146">
        <v>0</v>
      </c>
      <c r="BP160" s="147">
        <v>1509</v>
      </c>
      <c r="BQ160" s="143">
        <v>916292</v>
      </c>
      <c r="BR160" s="144">
        <v>13067</v>
      </c>
      <c r="BS160" s="144">
        <v>902769</v>
      </c>
      <c r="BT160" s="144">
        <v>0</v>
      </c>
      <c r="BU160" s="144">
        <v>0</v>
      </c>
      <c r="BV160" s="145">
        <v>902769</v>
      </c>
      <c r="BW160" s="146">
        <v>0</v>
      </c>
      <c r="BX160" s="147">
        <v>456</v>
      </c>
      <c r="BY160" s="143">
        <v>17361</v>
      </c>
      <c r="BZ160" s="144">
        <v>131</v>
      </c>
      <c r="CA160" s="144">
        <v>17230</v>
      </c>
      <c r="CB160" s="144">
        <v>0</v>
      </c>
      <c r="CC160" s="144">
        <v>0</v>
      </c>
      <c r="CD160" s="145">
        <v>17230</v>
      </c>
      <c r="CE160" s="146">
        <v>0</v>
      </c>
      <c r="CF160" s="147">
        <v>0</v>
      </c>
      <c r="CG160" s="148">
        <v>5011480</v>
      </c>
      <c r="CH160" s="144">
        <v>100003</v>
      </c>
      <c r="CI160" s="144">
        <v>4852415</v>
      </c>
      <c r="CJ160" s="144">
        <v>14823</v>
      </c>
      <c r="CK160" s="144">
        <v>3744</v>
      </c>
      <c r="CL160" s="145">
        <v>4870983</v>
      </c>
      <c r="CM160" s="146">
        <v>15606</v>
      </c>
      <c r="CN160" s="149">
        <v>40494</v>
      </c>
    </row>
    <row r="161" spans="1:92" ht="18" customHeight="1" x14ac:dyDescent="0.15">
      <c r="A161" s="66"/>
      <c r="B161" s="238"/>
      <c r="C161" s="239"/>
      <c r="D161" s="70" t="s">
        <v>18</v>
      </c>
      <c r="E161" s="150">
        <v>0</v>
      </c>
      <c r="F161" s="151">
        <v>0</v>
      </c>
      <c r="G161" s="151">
        <v>0</v>
      </c>
      <c r="H161" s="151">
        <v>0</v>
      </c>
      <c r="I161" s="151">
        <v>0</v>
      </c>
      <c r="J161" s="152">
        <v>0</v>
      </c>
      <c r="K161" s="153">
        <v>0</v>
      </c>
      <c r="L161" s="147">
        <v>0</v>
      </c>
      <c r="M161" s="150">
        <v>28957</v>
      </c>
      <c r="N161" s="151">
        <v>1647</v>
      </c>
      <c r="O161" s="151">
        <v>27310</v>
      </c>
      <c r="P161" s="151">
        <v>0</v>
      </c>
      <c r="Q161" s="151">
        <v>0</v>
      </c>
      <c r="R161" s="152">
        <v>27310</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29819</v>
      </c>
      <c r="BR161" s="151">
        <v>4681</v>
      </c>
      <c r="BS161" s="151">
        <v>22684</v>
      </c>
      <c r="BT161" s="151">
        <v>0</v>
      </c>
      <c r="BU161" s="151">
        <v>0</v>
      </c>
      <c r="BV161" s="152">
        <v>22684</v>
      </c>
      <c r="BW161" s="153">
        <v>0</v>
      </c>
      <c r="BX161" s="147">
        <v>2454</v>
      </c>
      <c r="BY161" s="150">
        <v>0</v>
      </c>
      <c r="BZ161" s="151">
        <v>0</v>
      </c>
      <c r="CA161" s="151">
        <v>0</v>
      </c>
      <c r="CB161" s="151">
        <v>0</v>
      </c>
      <c r="CC161" s="151">
        <v>0</v>
      </c>
      <c r="CD161" s="152">
        <v>0</v>
      </c>
      <c r="CE161" s="153">
        <v>0</v>
      </c>
      <c r="CF161" s="147">
        <v>0</v>
      </c>
      <c r="CG161" s="154">
        <v>58776</v>
      </c>
      <c r="CH161" s="151">
        <v>6328</v>
      </c>
      <c r="CI161" s="151">
        <v>49994</v>
      </c>
      <c r="CJ161" s="151">
        <v>0</v>
      </c>
      <c r="CK161" s="151">
        <v>0</v>
      </c>
      <c r="CL161" s="152">
        <v>49994</v>
      </c>
      <c r="CM161" s="153">
        <v>0</v>
      </c>
      <c r="CN161" s="149">
        <v>2454</v>
      </c>
    </row>
    <row r="162" spans="1:92" ht="18" customHeight="1" x14ac:dyDescent="0.15">
      <c r="A162" s="66"/>
      <c r="B162" s="238"/>
      <c r="C162" s="239"/>
      <c r="D162" s="67" t="s">
        <v>1</v>
      </c>
      <c r="E162" s="150">
        <v>319389</v>
      </c>
      <c r="F162" s="151">
        <v>6527</v>
      </c>
      <c r="G162" s="151">
        <v>312055</v>
      </c>
      <c r="H162" s="151">
        <v>0</v>
      </c>
      <c r="I162" s="151">
        <v>0</v>
      </c>
      <c r="J162" s="152">
        <v>312055</v>
      </c>
      <c r="K162" s="153">
        <v>0</v>
      </c>
      <c r="L162" s="147">
        <v>807</v>
      </c>
      <c r="M162" s="150">
        <v>706456</v>
      </c>
      <c r="N162" s="151">
        <v>11354</v>
      </c>
      <c r="O162" s="151">
        <v>693252</v>
      </c>
      <c r="P162" s="151">
        <v>0</v>
      </c>
      <c r="Q162" s="151">
        <v>0</v>
      </c>
      <c r="R162" s="152">
        <v>693252</v>
      </c>
      <c r="S162" s="153">
        <v>0</v>
      </c>
      <c r="T162" s="147">
        <v>1850</v>
      </c>
      <c r="U162" s="150">
        <v>1401974</v>
      </c>
      <c r="V162" s="151">
        <v>21973</v>
      </c>
      <c r="W162" s="151">
        <v>1343025</v>
      </c>
      <c r="X162" s="151">
        <v>11156</v>
      </c>
      <c r="Y162" s="151">
        <v>3106</v>
      </c>
      <c r="Z162" s="152">
        <v>1357287</v>
      </c>
      <c r="AA162" s="153">
        <v>2821</v>
      </c>
      <c r="AB162" s="147">
        <v>22714</v>
      </c>
      <c r="AC162" s="150">
        <v>474401</v>
      </c>
      <c r="AD162" s="151">
        <v>6361</v>
      </c>
      <c r="AE162" s="151">
        <v>456560</v>
      </c>
      <c r="AF162" s="151">
        <v>739</v>
      </c>
      <c r="AG162" s="151">
        <v>0</v>
      </c>
      <c r="AH162" s="152">
        <v>457299</v>
      </c>
      <c r="AI162" s="153">
        <v>12785</v>
      </c>
      <c r="AJ162" s="147">
        <v>10742</v>
      </c>
      <c r="AK162" s="154">
        <v>162740</v>
      </c>
      <c r="AL162" s="151">
        <v>1588</v>
      </c>
      <c r="AM162" s="151">
        <v>160782</v>
      </c>
      <c r="AN162" s="151">
        <v>0</v>
      </c>
      <c r="AO162" s="151">
        <v>0</v>
      </c>
      <c r="AP162" s="152">
        <v>160782</v>
      </c>
      <c r="AQ162" s="153">
        <v>0</v>
      </c>
      <c r="AR162" s="147">
        <v>368</v>
      </c>
      <c r="AS162" s="150">
        <v>352466</v>
      </c>
      <c r="AT162" s="151">
        <v>33780</v>
      </c>
      <c r="AU162" s="151">
        <v>310536</v>
      </c>
      <c r="AV162" s="151">
        <v>347</v>
      </c>
      <c r="AW162" s="151">
        <v>0</v>
      </c>
      <c r="AX162" s="152">
        <v>310883</v>
      </c>
      <c r="AY162" s="153">
        <v>0</v>
      </c>
      <c r="AZ162" s="147">
        <v>7803</v>
      </c>
      <c r="BA162" s="150">
        <v>556227</v>
      </c>
      <c r="BB162" s="151">
        <v>7552</v>
      </c>
      <c r="BC162" s="151">
        <v>547670</v>
      </c>
      <c r="BD162" s="151">
        <v>931</v>
      </c>
      <c r="BE162" s="151">
        <v>0</v>
      </c>
      <c r="BF162" s="152">
        <v>548601</v>
      </c>
      <c r="BG162" s="153">
        <v>0</v>
      </c>
      <c r="BH162" s="147">
        <v>74</v>
      </c>
      <c r="BI162" s="150">
        <v>374169</v>
      </c>
      <c r="BJ162" s="151">
        <v>5003</v>
      </c>
      <c r="BK162" s="151">
        <v>365369</v>
      </c>
      <c r="BL162" s="151">
        <v>1650</v>
      </c>
      <c r="BM162" s="151">
        <v>638</v>
      </c>
      <c r="BN162" s="152">
        <v>367657</v>
      </c>
      <c r="BO162" s="153">
        <v>0</v>
      </c>
      <c r="BP162" s="147">
        <v>1509</v>
      </c>
      <c r="BQ162" s="150">
        <v>977619</v>
      </c>
      <c r="BR162" s="151">
        <v>18636</v>
      </c>
      <c r="BS162" s="151">
        <v>954959</v>
      </c>
      <c r="BT162" s="151">
        <v>0</v>
      </c>
      <c r="BU162" s="151">
        <v>0</v>
      </c>
      <c r="BV162" s="152">
        <v>954959</v>
      </c>
      <c r="BW162" s="153">
        <v>0</v>
      </c>
      <c r="BX162" s="147">
        <v>4024</v>
      </c>
      <c r="BY162" s="150">
        <v>17361</v>
      </c>
      <c r="BZ162" s="151">
        <v>131</v>
      </c>
      <c r="CA162" s="151">
        <v>17230</v>
      </c>
      <c r="CB162" s="151">
        <v>0</v>
      </c>
      <c r="CC162" s="151">
        <v>0</v>
      </c>
      <c r="CD162" s="152">
        <v>17230</v>
      </c>
      <c r="CE162" s="153">
        <v>0</v>
      </c>
      <c r="CF162" s="147">
        <v>0</v>
      </c>
      <c r="CG162" s="154">
        <v>5342802</v>
      </c>
      <c r="CH162" s="151">
        <v>112905</v>
      </c>
      <c r="CI162" s="151">
        <v>5161438</v>
      </c>
      <c r="CJ162" s="151">
        <v>14823</v>
      </c>
      <c r="CK162" s="151">
        <v>3744</v>
      </c>
      <c r="CL162" s="152">
        <v>5180005</v>
      </c>
      <c r="CM162" s="153">
        <v>15606</v>
      </c>
      <c r="CN162" s="149">
        <v>49891</v>
      </c>
    </row>
    <row r="163" spans="1:92" ht="18" customHeight="1" x14ac:dyDescent="0.15">
      <c r="A163" s="66"/>
      <c r="B163" s="238"/>
      <c r="C163" s="239"/>
      <c r="D163" s="67" t="s">
        <v>27</v>
      </c>
      <c r="E163" s="155">
        <v>99582</v>
      </c>
      <c r="F163" s="164" t="s">
        <v>33</v>
      </c>
      <c r="G163" s="164" t="s">
        <v>33</v>
      </c>
      <c r="H163" s="165" t="s">
        <v>33</v>
      </c>
      <c r="I163" s="165" t="s">
        <v>33</v>
      </c>
      <c r="J163" s="166" t="s">
        <v>33</v>
      </c>
      <c r="K163" s="167" t="s">
        <v>33</v>
      </c>
      <c r="L163" s="168" t="s">
        <v>33</v>
      </c>
      <c r="M163" s="155">
        <v>973839</v>
      </c>
      <c r="N163" s="164" t="s">
        <v>33</v>
      </c>
      <c r="O163" s="164" t="s">
        <v>33</v>
      </c>
      <c r="P163" s="165" t="s">
        <v>33</v>
      </c>
      <c r="Q163" s="165" t="s">
        <v>33</v>
      </c>
      <c r="R163" s="166" t="s">
        <v>33</v>
      </c>
      <c r="S163" s="167" t="s">
        <v>33</v>
      </c>
      <c r="T163" s="168" t="s">
        <v>33</v>
      </c>
      <c r="U163" s="155">
        <v>567980</v>
      </c>
      <c r="V163" s="164" t="s">
        <v>33</v>
      </c>
      <c r="W163" s="164" t="s">
        <v>33</v>
      </c>
      <c r="X163" s="165" t="s">
        <v>33</v>
      </c>
      <c r="Y163" s="165" t="s">
        <v>33</v>
      </c>
      <c r="Z163" s="166" t="s">
        <v>33</v>
      </c>
      <c r="AA163" s="167" t="s">
        <v>33</v>
      </c>
      <c r="AB163" s="168" t="s">
        <v>33</v>
      </c>
      <c r="AC163" s="155">
        <v>799193</v>
      </c>
      <c r="AD163" s="164" t="s">
        <v>33</v>
      </c>
      <c r="AE163" s="164" t="s">
        <v>33</v>
      </c>
      <c r="AF163" s="165" t="s">
        <v>33</v>
      </c>
      <c r="AG163" s="165" t="s">
        <v>33</v>
      </c>
      <c r="AH163" s="166" t="s">
        <v>33</v>
      </c>
      <c r="AI163" s="167" t="s">
        <v>33</v>
      </c>
      <c r="AJ163" s="168" t="s">
        <v>33</v>
      </c>
      <c r="AK163" s="160">
        <v>205145</v>
      </c>
      <c r="AL163" s="164" t="s">
        <v>33</v>
      </c>
      <c r="AM163" s="164" t="s">
        <v>33</v>
      </c>
      <c r="AN163" s="165" t="s">
        <v>33</v>
      </c>
      <c r="AO163" s="165" t="s">
        <v>33</v>
      </c>
      <c r="AP163" s="166" t="s">
        <v>33</v>
      </c>
      <c r="AQ163" s="167" t="s">
        <v>33</v>
      </c>
      <c r="AR163" s="168" t="s">
        <v>33</v>
      </c>
      <c r="AS163" s="155">
        <v>308177</v>
      </c>
      <c r="AT163" s="164" t="s">
        <v>33</v>
      </c>
      <c r="AU163" s="164" t="s">
        <v>33</v>
      </c>
      <c r="AV163" s="165" t="s">
        <v>33</v>
      </c>
      <c r="AW163" s="165" t="s">
        <v>33</v>
      </c>
      <c r="AX163" s="166" t="s">
        <v>33</v>
      </c>
      <c r="AY163" s="167" t="s">
        <v>33</v>
      </c>
      <c r="AZ163" s="168" t="s">
        <v>33</v>
      </c>
      <c r="BA163" s="155">
        <v>461976</v>
      </c>
      <c r="BB163" s="164" t="s">
        <v>33</v>
      </c>
      <c r="BC163" s="164" t="s">
        <v>33</v>
      </c>
      <c r="BD163" s="165" t="s">
        <v>33</v>
      </c>
      <c r="BE163" s="165" t="s">
        <v>33</v>
      </c>
      <c r="BF163" s="166" t="s">
        <v>33</v>
      </c>
      <c r="BG163" s="167" t="s">
        <v>33</v>
      </c>
      <c r="BH163" s="168" t="s">
        <v>33</v>
      </c>
      <c r="BI163" s="155">
        <v>145524</v>
      </c>
      <c r="BJ163" s="164" t="s">
        <v>33</v>
      </c>
      <c r="BK163" s="164" t="s">
        <v>33</v>
      </c>
      <c r="BL163" s="165" t="s">
        <v>33</v>
      </c>
      <c r="BM163" s="165" t="s">
        <v>33</v>
      </c>
      <c r="BN163" s="166" t="s">
        <v>33</v>
      </c>
      <c r="BO163" s="167" t="s">
        <v>33</v>
      </c>
      <c r="BP163" s="168" t="s">
        <v>33</v>
      </c>
      <c r="BQ163" s="155">
        <v>-469076</v>
      </c>
      <c r="BR163" s="164" t="s">
        <v>33</v>
      </c>
      <c r="BS163" s="164" t="s">
        <v>33</v>
      </c>
      <c r="BT163" s="165" t="s">
        <v>33</v>
      </c>
      <c r="BU163" s="165" t="s">
        <v>33</v>
      </c>
      <c r="BV163" s="166" t="s">
        <v>33</v>
      </c>
      <c r="BW163" s="167" t="s">
        <v>33</v>
      </c>
      <c r="BX163" s="168" t="s">
        <v>33</v>
      </c>
      <c r="BY163" s="155">
        <v>32769</v>
      </c>
      <c r="BZ163" s="164" t="s">
        <v>33</v>
      </c>
      <c r="CA163" s="164" t="s">
        <v>33</v>
      </c>
      <c r="CB163" s="165" t="s">
        <v>33</v>
      </c>
      <c r="CC163" s="165" t="s">
        <v>33</v>
      </c>
      <c r="CD163" s="166" t="s">
        <v>33</v>
      </c>
      <c r="CE163" s="167" t="s">
        <v>33</v>
      </c>
      <c r="CF163" s="168" t="s">
        <v>33</v>
      </c>
      <c r="CG163" s="160">
        <v>3125109</v>
      </c>
      <c r="CH163" s="164" t="s">
        <v>33</v>
      </c>
      <c r="CI163" s="164" t="s">
        <v>33</v>
      </c>
      <c r="CJ163" s="165" t="s">
        <v>33</v>
      </c>
      <c r="CK163" s="165" t="s">
        <v>33</v>
      </c>
      <c r="CL163" s="166" t="s">
        <v>33</v>
      </c>
      <c r="CM163" s="167" t="s">
        <v>33</v>
      </c>
      <c r="CN163" s="169" t="s">
        <v>33</v>
      </c>
    </row>
    <row r="164" spans="1:92" ht="18" customHeight="1" x14ac:dyDescent="0.15">
      <c r="A164" s="66"/>
      <c r="B164" s="240"/>
      <c r="C164" s="241"/>
      <c r="D164" s="67" t="s">
        <v>21</v>
      </c>
      <c r="E164" s="155">
        <v>36833</v>
      </c>
      <c r="F164" s="164" t="s">
        <v>33</v>
      </c>
      <c r="G164" s="164" t="s">
        <v>33</v>
      </c>
      <c r="H164" s="165" t="s">
        <v>33</v>
      </c>
      <c r="I164" s="165" t="s">
        <v>33</v>
      </c>
      <c r="J164" s="166" t="s">
        <v>33</v>
      </c>
      <c r="K164" s="167" t="s">
        <v>33</v>
      </c>
      <c r="L164" s="168" t="s">
        <v>33</v>
      </c>
      <c r="M164" s="155">
        <v>127850</v>
      </c>
      <c r="N164" s="164" t="s">
        <v>33</v>
      </c>
      <c r="O164" s="164" t="s">
        <v>33</v>
      </c>
      <c r="P164" s="165" t="s">
        <v>33</v>
      </c>
      <c r="Q164" s="165" t="s">
        <v>33</v>
      </c>
      <c r="R164" s="166" t="s">
        <v>33</v>
      </c>
      <c r="S164" s="167" t="s">
        <v>33</v>
      </c>
      <c r="T164" s="168" t="s">
        <v>33</v>
      </c>
      <c r="U164" s="155">
        <v>664312</v>
      </c>
      <c r="V164" s="164" t="s">
        <v>33</v>
      </c>
      <c r="W164" s="164" t="s">
        <v>33</v>
      </c>
      <c r="X164" s="165" t="s">
        <v>33</v>
      </c>
      <c r="Y164" s="165" t="s">
        <v>33</v>
      </c>
      <c r="Z164" s="166" t="s">
        <v>33</v>
      </c>
      <c r="AA164" s="167" t="s">
        <v>33</v>
      </c>
      <c r="AB164" s="168" t="s">
        <v>33</v>
      </c>
      <c r="AC164" s="155">
        <v>281174</v>
      </c>
      <c r="AD164" s="164" t="s">
        <v>33</v>
      </c>
      <c r="AE164" s="164" t="s">
        <v>33</v>
      </c>
      <c r="AF164" s="165" t="s">
        <v>33</v>
      </c>
      <c r="AG164" s="165" t="s">
        <v>33</v>
      </c>
      <c r="AH164" s="166" t="s">
        <v>33</v>
      </c>
      <c r="AI164" s="167" t="s">
        <v>33</v>
      </c>
      <c r="AJ164" s="168" t="s">
        <v>33</v>
      </c>
      <c r="AK164" s="160">
        <v>144713</v>
      </c>
      <c r="AL164" s="164" t="s">
        <v>33</v>
      </c>
      <c r="AM164" s="164" t="s">
        <v>33</v>
      </c>
      <c r="AN164" s="165" t="s">
        <v>33</v>
      </c>
      <c r="AO164" s="165" t="s">
        <v>33</v>
      </c>
      <c r="AP164" s="166" t="s">
        <v>33</v>
      </c>
      <c r="AQ164" s="167" t="s">
        <v>33</v>
      </c>
      <c r="AR164" s="168" t="s">
        <v>33</v>
      </c>
      <c r="AS164" s="155">
        <v>298345</v>
      </c>
      <c r="AT164" s="164" t="s">
        <v>33</v>
      </c>
      <c r="AU164" s="164" t="s">
        <v>33</v>
      </c>
      <c r="AV164" s="165" t="s">
        <v>33</v>
      </c>
      <c r="AW164" s="165" t="s">
        <v>33</v>
      </c>
      <c r="AX164" s="166" t="s">
        <v>33</v>
      </c>
      <c r="AY164" s="167" t="s">
        <v>33</v>
      </c>
      <c r="AZ164" s="168" t="s">
        <v>33</v>
      </c>
      <c r="BA164" s="155">
        <v>218100</v>
      </c>
      <c r="BB164" s="164" t="s">
        <v>33</v>
      </c>
      <c r="BC164" s="164" t="s">
        <v>33</v>
      </c>
      <c r="BD164" s="165" t="s">
        <v>33</v>
      </c>
      <c r="BE164" s="165" t="s">
        <v>33</v>
      </c>
      <c r="BF164" s="166" t="s">
        <v>33</v>
      </c>
      <c r="BG164" s="167" t="s">
        <v>33</v>
      </c>
      <c r="BH164" s="168" t="s">
        <v>33</v>
      </c>
      <c r="BI164" s="155">
        <v>53398</v>
      </c>
      <c r="BJ164" s="164" t="s">
        <v>33</v>
      </c>
      <c r="BK164" s="164" t="s">
        <v>33</v>
      </c>
      <c r="BL164" s="165" t="s">
        <v>33</v>
      </c>
      <c r="BM164" s="165" t="s">
        <v>33</v>
      </c>
      <c r="BN164" s="166" t="s">
        <v>33</v>
      </c>
      <c r="BO164" s="167" t="s">
        <v>33</v>
      </c>
      <c r="BP164" s="168" t="s">
        <v>33</v>
      </c>
      <c r="BQ164" s="155">
        <v>-127692</v>
      </c>
      <c r="BR164" s="164" t="s">
        <v>33</v>
      </c>
      <c r="BS164" s="164" t="s">
        <v>33</v>
      </c>
      <c r="BT164" s="165" t="s">
        <v>33</v>
      </c>
      <c r="BU164" s="165" t="s">
        <v>33</v>
      </c>
      <c r="BV164" s="166" t="s">
        <v>33</v>
      </c>
      <c r="BW164" s="167" t="s">
        <v>33</v>
      </c>
      <c r="BX164" s="168" t="s">
        <v>33</v>
      </c>
      <c r="BY164" s="155">
        <v>26232</v>
      </c>
      <c r="BZ164" s="164" t="s">
        <v>33</v>
      </c>
      <c r="CA164" s="164" t="s">
        <v>33</v>
      </c>
      <c r="CB164" s="165" t="s">
        <v>33</v>
      </c>
      <c r="CC164" s="165" t="s">
        <v>33</v>
      </c>
      <c r="CD164" s="166" t="s">
        <v>33</v>
      </c>
      <c r="CE164" s="167" t="s">
        <v>33</v>
      </c>
      <c r="CF164" s="168" t="s">
        <v>33</v>
      </c>
      <c r="CG164" s="160">
        <v>1723265</v>
      </c>
      <c r="CH164" s="164" t="s">
        <v>33</v>
      </c>
      <c r="CI164" s="164" t="s">
        <v>33</v>
      </c>
      <c r="CJ164" s="165" t="s">
        <v>33</v>
      </c>
      <c r="CK164" s="165" t="s">
        <v>33</v>
      </c>
      <c r="CL164" s="166" t="s">
        <v>33</v>
      </c>
      <c r="CM164" s="167" t="s">
        <v>33</v>
      </c>
      <c r="CN164" s="169" t="s">
        <v>33</v>
      </c>
    </row>
    <row r="165" spans="1:92" ht="18" customHeight="1" x14ac:dyDescent="0.15">
      <c r="A165" s="66"/>
      <c r="B165" s="264" t="s">
        <v>20</v>
      </c>
      <c r="C165" s="26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0</v>
      </c>
      <c r="V165" s="151">
        <v>0</v>
      </c>
      <c r="W165" s="151">
        <v>0</v>
      </c>
      <c r="X165" s="151">
        <v>0</v>
      </c>
      <c r="Y165" s="151">
        <v>0</v>
      </c>
      <c r="Z165" s="152">
        <v>0</v>
      </c>
      <c r="AA165" s="153">
        <v>0</v>
      </c>
      <c r="AB165" s="170">
        <v>0</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v>0</v>
      </c>
      <c r="BR165" s="151">
        <v>0</v>
      </c>
      <c r="BS165" s="151">
        <v>0</v>
      </c>
      <c r="BT165" s="151">
        <v>0</v>
      </c>
      <c r="BU165" s="151">
        <v>0</v>
      </c>
      <c r="BV165" s="152">
        <v>0</v>
      </c>
      <c r="BW165" s="153">
        <v>0</v>
      </c>
      <c r="BX165" s="170">
        <v>0</v>
      </c>
      <c r="BY165" s="150">
        <v>0</v>
      </c>
      <c r="BZ165" s="151">
        <v>0</v>
      </c>
      <c r="CA165" s="151">
        <v>0</v>
      </c>
      <c r="CB165" s="151">
        <v>0</v>
      </c>
      <c r="CC165" s="151">
        <v>0</v>
      </c>
      <c r="CD165" s="152">
        <v>0</v>
      </c>
      <c r="CE165" s="153">
        <v>0</v>
      </c>
      <c r="CF165" s="170">
        <v>0</v>
      </c>
      <c r="CG165" s="154">
        <v>0</v>
      </c>
      <c r="CH165" s="151">
        <v>0</v>
      </c>
      <c r="CI165" s="151">
        <v>0</v>
      </c>
      <c r="CJ165" s="151">
        <v>0</v>
      </c>
      <c r="CK165" s="151">
        <v>0</v>
      </c>
      <c r="CL165" s="152">
        <v>0</v>
      </c>
      <c r="CM165" s="153">
        <v>0</v>
      </c>
      <c r="CN165" s="171">
        <v>0</v>
      </c>
    </row>
    <row r="166" spans="1:92" s="3" customFormat="1" ht="18" customHeight="1" x14ac:dyDescent="0.15">
      <c r="A166" s="72"/>
      <c r="B166" s="266" t="s">
        <v>10</v>
      </c>
      <c r="C166" s="266"/>
      <c r="D166" s="267"/>
      <c r="E166" s="185">
        <v>1587291</v>
      </c>
      <c r="F166" s="186">
        <v>127112</v>
      </c>
      <c r="G166" s="186">
        <v>414590</v>
      </c>
      <c r="H166" s="186">
        <v>4979</v>
      </c>
      <c r="I166" s="186">
        <v>1392</v>
      </c>
      <c r="J166" s="187">
        <v>420961</v>
      </c>
      <c r="K166" s="188">
        <v>0</v>
      </c>
      <c r="L166" s="176">
        <v>1039218</v>
      </c>
      <c r="M166" s="185">
        <v>3317212</v>
      </c>
      <c r="N166" s="186">
        <v>244543</v>
      </c>
      <c r="O166" s="186">
        <v>1218463</v>
      </c>
      <c r="P166" s="186">
        <v>52975</v>
      </c>
      <c r="Q166" s="186">
        <v>0</v>
      </c>
      <c r="R166" s="187">
        <v>1271438</v>
      </c>
      <c r="S166" s="188">
        <v>0</v>
      </c>
      <c r="T166" s="176">
        <v>1801231</v>
      </c>
      <c r="U166" s="185">
        <v>9856363</v>
      </c>
      <c r="V166" s="186">
        <v>882580</v>
      </c>
      <c r="W166" s="186">
        <v>2094498</v>
      </c>
      <c r="X166" s="186">
        <v>1050867</v>
      </c>
      <c r="Y166" s="186">
        <v>11995</v>
      </c>
      <c r="Z166" s="187">
        <v>3157360</v>
      </c>
      <c r="AA166" s="188">
        <v>8835</v>
      </c>
      <c r="AB166" s="176">
        <v>5816423</v>
      </c>
      <c r="AC166" s="185">
        <v>9448573</v>
      </c>
      <c r="AD166" s="186">
        <v>898376</v>
      </c>
      <c r="AE166" s="186">
        <v>1489650</v>
      </c>
      <c r="AF166" s="186">
        <v>956142</v>
      </c>
      <c r="AG166" s="186">
        <v>566140</v>
      </c>
      <c r="AH166" s="187">
        <v>3011933</v>
      </c>
      <c r="AI166" s="188">
        <v>346929</v>
      </c>
      <c r="AJ166" s="176">
        <v>5538264</v>
      </c>
      <c r="AK166" s="189">
        <v>783474</v>
      </c>
      <c r="AL166" s="186">
        <v>84860</v>
      </c>
      <c r="AM166" s="186">
        <v>371782</v>
      </c>
      <c r="AN166" s="186">
        <v>363</v>
      </c>
      <c r="AO166" s="186">
        <v>0</v>
      </c>
      <c r="AP166" s="187">
        <v>372141</v>
      </c>
      <c r="AQ166" s="188">
        <v>0</v>
      </c>
      <c r="AR166" s="176">
        <v>326466</v>
      </c>
      <c r="AS166" s="185">
        <v>7342574</v>
      </c>
      <c r="AT166" s="186">
        <v>629056</v>
      </c>
      <c r="AU166" s="186">
        <v>1036192</v>
      </c>
      <c r="AV166" s="186">
        <v>238869</v>
      </c>
      <c r="AW166" s="186">
        <v>11993</v>
      </c>
      <c r="AX166" s="187">
        <v>1287055</v>
      </c>
      <c r="AY166" s="188">
        <v>0</v>
      </c>
      <c r="AZ166" s="176">
        <v>5426463</v>
      </c>
      <c r="BA166" s="185">
        <v>13690991</v>
      </c>
      <c r="BB166" s="186">
        <v>1055168</v>
      </c>
      <c r="BC166" s="186">
        <v>2804601</v>
      </c>
      <c r="BD166" s="186">
        <v>360137</v>
      </c>
      <c r="BE166" s="186">
        <v>5996</v>
      </c>
      <c r="BF166" s="187">
        <v>3170733</v>
      </c>
      <c r="BG166" s="188">
        <v>0</v>
      </c>
      <c r="BH166" s="176">
        <v>9465090</v>
      </c>
      <c r="BI166" s="185">
        <v>1242583</v>
      </c>
      <c r="BJ166" s="186">
        <v>120220</v>
      </c>
      <c r="BK166" s="186">
        <v>487822</v>
      </c>
      <c r="BL166" s="186">
        <v>2092</v>
      </c>
      <c r="BM166" s="186">
        <v>638</v>
      </c>
      <c r="BN166" s="187">
        <v>490552</v>
      </c>
      <c r="BO166" s="188">
        <v>0</v>
      </c>
      <c r="BP166" s="176">
        <v>631811</v>
      </c>
      <c r="BQ166" s="185">
        <v>4001345</v>
      </c>
      <c r="BR166" s="186">
        <v>324626</v>
      </c>
      <c r="BS166" s="186">
        <v>1389733</v>
      </c>
      <c r="BT166" s="186">
        <v>96103</v>
      </c>
      <c r="BU166" s="186">
        <v>0</v>
      </c>
      <c r="BV166" s="187">
        <v>1485836</v>
      </c>
      <c r="BW166" s="188">
        <v>0</v>
      </c>
      <c r="BX166" s="176">
        <v>2190883</v>
      </c>
      <c r="BY166" s="185">
        <v>87276</v>
      </c>
      <c r="BZ166" s="186">
        <v>12346</v>
      </c>
      <c r="CA166" s="186">
        <v>45420</v>
      </c>
      <c r="CB166" s="186">
        <v>0</v>
      </c>
      <c r="CC166" s="186">
        <v>0</v>
      </c>
      <c r="CD166" s="187">
        <v>45420</v>
      </c>
      <c r="CE166" s="188">
        <v>0</v>
      </c>
      <c r="CF166" s="176">
        <v>29511</v>
      </c>
      <c r="CG166" s="189">
        <v>51357682</v>
      </c>
      <c r="CH166" s="186">
        <v>4378887</v>
      </c>
      <c r="CI166" s="186">
        <v>11352751</v>
      </c>
      <c r="CJ166" s="186">
        <v>2762527</v>
      </c>
      <c r="CK166" s="186">
        <v>598154</v>
      </c>
      <c r="CL166" s="187">
        <v>14713429</v>
      </c>
      <c r="CM166" s="188">
        <v>355764</v>
      </c>
      <c r="CN166" s="178">
        <v>32265360</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80</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158:D158"/>
    <mergeCell ref="B159:C164"/>
    <mergeCell ref="B165:C165"/>
    <mergeCell ref="B166:D166"/>
    <mergeCell ref="B135:D135"/>
    <mergeCell ref="B136:C141"/>
    <mergeCell ref="B142:C142"/>
    <mergeCell ref="B143:D143"/>
    <mergeCell ref="B144:D144"/>
    <mergeCell ref="B145:B157"/>
    <mergeCell ref="C145:C149"/>
    <mergeCell ref="C150:C157"/>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WVM983015:WYV983175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E6:CN166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28" t="s">
        <v>105</v>
      </c>
      <c r="B1" s="129"/>
      <c r="C1" s="129"/>
      <c r="D1" s="129"/>
      <c r="E1" s="129"/>
      <c r="F1" s="129"/>
      <c r="G1" s="129"/>
      <c r="H1" s="129"/>
      <c r="I1" s="129"/>
      <c r="J1" s="129"/>
      <c r="K1" s="130"/>
      <c r="L1" s="130"/>
      <c r="M1" s="129"/>
      <c r="N1" s="129"/>
      <c r="O1" s="129"/>
      <c r="P1" s="129"/>
      <c r="Q1" s="129"/>
      <c r="R1" s="129"/>
      <c r="S1" s="130"/>
      <c r="T1" s="130"/>
      <c r="U1" s="129"/>
      <c r="V1" s="129"/>
      <c r="W1" s="129"/>
      <c r="X1" s="129"/>
      <c r="Y1" s="129"/>
      <c r="Z1" s="129"/>
      <c r="AA1" s="130"/>
      <c r="AB1" s="130"/>
      <c r="AC1" s="129"/>
      <c r="AD1" s="129"/>
      <c r="AE1" s="129"/>
      <c r="AF1" s="129"/>
      <c r="AG1" s="129"/>
      <c r="AH1" s="129"/>
      <c r="AI1" s="130"/>
      <c r="AJ1" s="130"/>
      <c r="AK1" s="129"/>
      <c r="AL1" s="129"/>
      <c r="AM1" s="129"/>
      <c r="AN1" s="129"/>
      <c r="AO1" s="129"/>
      <c r="AP1" s="129"/>
      <c r="AQ1" s="130"/>
      <c r="AR1" s="130"/>
      <c r="AS1" s="129"/>
      <c r="AT1" s="129"/>
      <c r="AU1" s="129"/>
      <c r="AV1" s="129"/>
      <c r="AW1" s="129"/>
      <c r="AX1" s="129"/>
      <c r="AY1" s="130"/>
      <c r="AZ1" s="130"/>
      <c r="BA1" s="129"/>
      <c r="BB1" s="129"/>
      <c r="BC1" s="129"/>
      <c r="BD1" s="129"/>
      <c r="BE1" s="129"/>
      <c r="BF1" s="129"/>
      <c r="BG1" s="130"/>
      <c r="BH1" s="130"/>
      <c r="BI1" s="129"/>
      <c r="BJ1" s="129"/>
      <c r="BK1" s="129"/>
      <c r="BL1" s="129"/>
      <c r="BM1" s="129"/>
      <c r="BN1" s="129"/>
      <c r="BO1" s="130"/>
      <c r="BP1" s="130"/>
      <c r="BQ1" s="129"/>
      <c r="BR1" s="129"/>
      <c r="BS1" s="129"/>
      <c r="BT1" s="129"/>
      <c r="BU1" s="129"/>
      <c r="BV1" s="129"/>
      <c r="BW1" s="130"/>
      <c r="BX1" s="130"/>
      <c r="BY1" s="129"/>
      <c r="BZ1" s="129"/>
      <c r="CA1" s="129"/>
      <c r="CB1" s="129"/>
      <c r="CC1" s="129"/>
      <c r="CD1" s="129"/>
      <c r="CE1" s="130"/>
      <c r="CF1" s="130"/>
      <c r="CG1" s="129"/>
      <c r="CH1" s="129"/>
      <c r="CI1" s="129"/>
      <c r="CJ1" s="129"/>
      <c r="CK1" s="129"/>
      <c r="CL1" s="129"/>
      <c r="CM1" s="130"/>
      <c r="CN1" s="130"/>
    </row>
    <row r="2" spans="1:92" ht="17.25" x14ac:dyDescent="0.15">
      <c r="A2" s="131"/>
      <c r="B2" s="132"/>
      <c r="C2" s="133"/>
      <c r="D2" s="134" t="s">
        <v>49</v>
      </c>
      <c r="E2" s="268" t="s">
        <v>38</v>
      </c>
      <c r="F2" s="269"/>
      <c r="G2" s="269"/>
      <c r="H2" s="269"/>
      <c r="I2" s="269"/>
      <c r="J2" s="269"/>
      <c r="K2" s="269"/>
      <c r="L2" s="270"/>
      <c r="M2" s="268" t="s">
        <v>39</v>
      </c>
      <c r="N2" s="269"/>
      <c r="O2" s="269"/>
      <c r="P2" s="269"/>
      <c r="Q2" s="269"/>
      <c r="R2" s="269"/>
      <c r="S2" s="269"/>
      <c r="T2" s="270"/>
      <c r="U2" s="268" t="s">
        <v>40</v>
      </c>
      <c r="V2" s="269"/>
      <c r="W2" s="269"/>
      <c r="X2" s="269"/>
      <c r="Y2" s="269"/>
      <c r="Z2" s="269"/>
      <c r="AA2" s="269"/>
      <c r="AB2" s="270"/>
      <c r="AC2" s="268" t="s">
        <v>41</v>
      </c>
      <c r="AD2" s="269"/>
      <c r="AE2" s="269"/>
      <c r="AF2" s="269"/>
      <c r="AG2" s="269"/>
      <c r="AH2" s="269"/>
      <c r="AI2" s="269"/>
      <c r="AJ2" s="270"/>
      <c r="AK2" s="269" t="s">
        <v>42</v>
      </c>
      <c r="AL2" s="269"/>
      <c r="AM2" s="269"/>
      <c r="AN2" s="269"/>
      <c r="AO2" s="269"/>
      <c r="AP2" s="269"/>
      <c r="AQ2" s="269"/>
      <c r="AR2" s="270"/>
      <c r="AS2" s="268" t="s">
        <v>43</v>
      </c>
      <c r="AT2" s="269"/>
      <c r="AU2" s="269"/>
      <c r="AV2" s="269"/>
      <c r="AW2" s="269"/>
      <c r="AX2" s="269"/>
      <c r="AY2" s="269"/>
      <c r="AZ2" s="270"/>
      <c r="BA2" s="268" t="s">
        <v>44</v>
      </c>
      <c r="BB2" s="269"/>
      <c r="BC2" s="269"/>
      <c r="BD2" s="269"/>
      <c r="BE2" s="269"/>
      <c r="BF2" s="269"/>
      <c r="BG2" s="269"/>
      <c r="BH2" s="270"/>
      <c r="BI2" s="268" t="s">
        <v>45</v>
      </c>
      <c r="BJ2" s="269"/>
      <c r="BK2" s="269"/>
      <c r="BL2" s="269"/>
      <c r="BM2" s="269"/>
      <c r="BN2" s="269"/>
      <c r="BO2" s="269"/>
      <c r="BP2" s="270"/>
      <c r="BQ2" s="268" t="s">
        <v>46</v>
      </c>
      <c r="BR2" s="269"/>
      <c r="BS2" s="269"/>
      <c r="BT2" s="269"/>
      <c r="BU2" s="269"/>
      <c r="BV2" s="269"/>
      <c r="BW2" s="269"/>
      <c r="BX2" s="270"/>
      <c r="BY2" s="268" t="s">
        <v>47</v>
      </c>
      <c r="BZ2" s="269"/>
      <c r="CA2" s="269"/>
      <c r="CB2" s="269"/>
      <c r="CC2" s="269"/>
      <c r="CD2" s="269"/>
      <c r="CE2" s="269"/>
      <c r="CF2" s="270"/>
      <c r="CG2" s="269" t="s">
        <v>48</v>
      </c>
      <c r="CH2" s="269"/>
      <c r="CI2" s="269"/>
      <c r="CJ2" s="269"/>
      <c r="CK2" s="269"/>
      <c r="CL2" s="269"/>
      <c r="CM2" s="269"/>
      <c r="CN2" s="27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64"/>
      <c r="L4" s="221"/>
      <c r="M4" s="212"/>
      <c r="N4" s="215"/>
      <c r="O4" s="223" t="s">
        <v>34</v>
      </c>
      <c r="P4" s="223" t="s">
        <v>35</v>
      </c>
      <c r="Q4" s="223" t="s">
        <v>2</v>
      </c>
      <c r="R4" s="226" t="s">
        <v>37</v>
      </c>
      <c r="S4" s="64"/>
      <c r="T4" s="221"/>
      <c r="U4" s="212"/>
      <c r="V4" s="215"/>
      <c r="W4" s="223" t="s">
        <v>34</v>
      </c>
      <c r="X4" s="223" t="s">
        <v>35</v>
      </c>
      <c r="Y4" s="223" t="s">
        <v>2</v>
      </c>
      <c r="Z4" s="226" t="s">
        <v>37</v>
      </c>
      <c r="AA4" s="64"/>
      <c r="AB4" s="221"/>
      <c r="AC4" s="212"/>
      <c r="AD4" s="215"/>
      <c r="AE4" s="223" t="s">
        <v>34</v>
      </c>
      <c r="AF4" s="223" t="s">
        <v>35</v>
      </c>
      <c r="AG4" s="223" t="s">
        <v>2</v>
      </c>
      <c r="AH4" s="226" t="s">
        <v>37</v>
      </c>
      <c r="AI4" s="64"/>
      <c r="AJ4" s="221"/>
      <c r="AK4" s="232"/>
      <c r="AL4" s="215"/>
      <c r="AM4" s="223" t="s">
        <v>34</v>
      </c>
      <c r="AN4" s="223" t="s">
        <v>35</v>
      </c>
      <c r="AO4" s="223" t="s">
        <v>2</v>
      </c>
      <c r="AP4" s="226" t="s">
        <v>37</v>
      </c>
      <c r="AQ4" s="64"/>
      <c r="AR4" s="221"/>
      <c r="AS4" s="212"/>
      <c r="AT4" s="215"/>
      <c r="AU4" s="223" t="s">
        <v>34</v>
      </c>
      <c r="AV4" s="223" t="s">
        <v>35</v>
      </c>
      <c r="AW4" s="223" t="s">
        <v>2</v>
      </c>
      <c r="AX4" s="226" t="s">
        <v>37</v>
      </c>
      <c r="AY4" s="64"/>
      <c r="AZ4" s="221"/>
      <c r="BA4" s="212"/>
      <c r="BB4" s="215"/>
      <c r="BC4" s="223" t="s">
        <v>34</v>
      </c>
      <c r="BD4" s="223" t="s">
        <v>35</v>
      </c>
      <c r="BE4" s="223" t="s">
        <v>2</v>
      </c>
      <c r="BF4" s="226" t="s">
        <v>37</v>
      </c>
      <c r="BG4" s="64"/>
      <c r="BH4" s="221"/>
      <c r="BI4" s="212"/>
      <c r="BJ4" s="215"/>
      <c r="BK4" s="223" t="s">
        <v>34</v>
      </c>
      <c r="BL4" s="223" t="s">
        <v>35</v>
      </c>
      <c r="BM4" s="223" t="s">
        <v>2</v>
      </c>
      <c r="BN4" s="226" t="s">
        <v>37</v>
      </c>
      <c r="BO4" s="64"/>
      <c r="BP4" s="221"/>
      <c r="BQ4" s="212"/>
      <c r="BR4" s="215"/>
      <c r="BS4" s="223" t="s">
        <v>34</v>
      </c>
      <c r="BT4" s="223" t="s">
        <v>35</v>
      </c>
      <c r="BU4" s="223" t="s">
        <v>2</v>
      </c>
      <c r="BV4" s="226" t="s">
        <v>37</v>
      </c>
      <c r="BW4" s="64"/>
      <c r="BX4" s="221"/>
      <c r="BY4" s="212"/>
      <c r="BZ4" s="215"/>
      <c r="CA4" s="223" t="s">
        <v>34</v>
      </c>
      <c r="CB4" s="223" t="s">
        <v>35</v>
      </c>
      <c r="CC4" s="223" t="s">
        <v>2</v>
      </c>
      <c r="CD4" s="226" t="s">
        <v>37</v>
      </c>
      <c r="CE4" s="64"/>
      <c r="CF4" s="221"/>
      <c r="CG4" s="232"/>
      <c r="CH4" s="215"/>
      <c r="CI4" s="223" t="s">
        <v>34</v>
      </c>
      <c r="CJ4" s="223" t="s">
        <v>35</v>
      </c>
      <c r="CK4" s="223" t="s">
        <v>2</v>
      </c>
      <c r="CL4" s="226" t="s">
        <v>37</v>
      </c>
      <c r="CM4" s="64"/>
      <c r="CN4" s="229"/>
    </row>
    <row r="5" spans="1:92" ht="39.950000000000003" customHeight="1" x14ac:dyDescent="0.15">
      <c r="A5" s="204"/>
      <c r="B5" s="209"/>
      <c r="C5" s="210"/>
      <c r="D5" s="210"/>
      <c r="E5" s="213"/>
      <c r="F5" s="216"/>
      <c r="G5" s="225"/>
      <c r="H5" s="224"/>
      <c r="I5" s="225"/>
      <c r="J5" s="227"/>
      <c r="K5" s="65" t="s">
        <v>36</v>
      </c>
      <c r="L5" s="222"/>
      <c r="M5" s="213"/>
      <c r="N5" s="216"/>
      <c r="O5" s="225"/>
      <c r="P5" s="224"/>
      <c r="Q5" s="225"/>
      <c r="R5" s="227"/>
      <c r="S5" s="65" t="s">
        <v>36</v>
      </c>
      <c r="T5" s="222"/>
      <c r="U5" s="213"/>
      <c r="V5" s="216"/>
      <c r="W5" s="225"/>
      <c r="X5" s="224"/>
      <c r="Y5" s="225"/>
      <c r="Z5" s="227"/>
      <c r="AA5" s="65" t="s">
        <v>36</v>
      </c>
      <c r="AB5" s="222"/>
      <c r="AC5" s="213"/>
      <c r="AD5" s="216"/>
      <c r="AE5" s="225"/>
      <c r="AF5" s="224"/>
      <c r="AG5" s="225"/>
      <c r="AH5" s="227"/>
      <c r="AI5" s="65" t="s">
        <v>36</v>
      </c>
      <c r="AJ5" s="222"/>
      <c r="AK5" s="233"/>
      <c r="AL5" s="216"/>
      <c r="AM5" s="225"/>
      <c r="AN5" s="224"/>
      <c r="AO5" s="225"/>
      <c r="AP5" s="227"/>
      <c r="AQ5" s="65" t="s">
        <v>36</v>
      </c>
      <c r="AR5" s="222"/>
      <c r="AS5" s="213"/>
      <c r="AT5" s="216"/>
      <c r="AU5" s="225"/>
      <c r="AV5" s="224"/>
      <c r="AW5" s="225"/>
      <c r="AX5" s="227"/>
      <c r="AY5" s="65" t="s">
        <v>36</v>
      </c>
      <c r="AZ5" s="222"/>
      <c r="BA5" s="213"/>
      <c r="BB5" s="216"/>
      <c r="BC5" s="225"/>
      <c r="BD5" s="224"/>
      <c r="BE5" s="225"/>
      <c r="BF5" s="227"/>
      <c r="BG5" s="65" t="s">
        <v>36</v>
      </c>
      <c r="BH5" s="222"/>
      <c r="BI5" s="213"/>
      <c r="BJ5" s="216"/>
      <c r="BK5" s="225"/>
      <c r="BL5" s="224"/>
      <c r="BM5" s="225"/>
      <c r="BN5" s="227"/>
      <c r="BO5" s="65" t="s">
        <v>36</v>
      </c>
      <c r="BP5" s="222"/>
      <c r="BQ5" s="213"/>
      <c r="BR5" s="216"/>
      <c r="BS5" s="225"/>
      <c r="BT5" s="224"/>
      <c r="BU5" s="225"/>
      <c r="BV5" s="227"/>
      <c r="BW5" s="65" t="s">
        <v>36</v>
      </c>
      <c r="BX5" s="222"/>
      <c r="BY5" s="213"/>
      <c r="BZ5" s="216"/>
      <c r="CA5" s="225"/>
      <c r="CB5" s="224"/>
      <c r="CC5" s="225"/>
      <c r="CD5" s="227"/>
      <c r="CE5" s="65" t="s">
        <v>36</v>
      </c>
      <c r="CF5" s="222"/>
      <c r="CG5" s="233"/>
      <c r="CH5" s="216"/>
      <c r="CI5" s="225"/>
      <c r="CJ5" s="224"/>
      <c r="CK5" s="225"/>
      <c r="CL5" s="227"/>
      <c r="CM5" s="65" t="s">
        <v>36</v>
      </c>
      <c r="CN5" s="230"/>
    </row>
    <row r="6" spans="1:92" ht="18" customHeight="1" x14ac:dyDescent="0.15">
      <c r="A6" s="135"/>
      <c r="B6" s="253" t="s">
        <v>6</v>
      </c>
      <c r="C6" s="245"/>
      <c r="D6" s="246"/>
      <c r="E6" s="136">
        <v>13178</v>
      </c>
      <c r="F6" s="137">
        <v>124</v>
      </c>
      <c r="G6" s="137">
        <v>1123</v>
      </c>
      <c r="H6" s="137">
        <v>420</v>
      </c>
      <c r="I6" s="137">
        <v>0</v>
      </c>
      <c r="J6" s="138">
        <v>1543</v>
      </c>
      <c r="K6" s="139">
        <v>0</v>
      </c>
      <c r="L6" s="140">
        <v>11511</v>
      </c>
      <c r="M6" s="136">
        <v>25675</v>
      </c>
      <c r="N6" s="137">
        <v>926</v>
      </c>
      <c r="O6" s="137">
        <v>11479</v>
      </c>
      <c r="P6" s="137">
        <v>4339</v>
      </c>
      <c r="Q6" s="137">
        <v>0</v>
      </c>
      <c r="R6" s="138">
        <v>15818</v>
      </c>
      <c r="S6" s="139">
        <v>0</v>
      </c>
      <c r="T6" s="140">
        <v>8931</v>
      </c>
      <c r="U6" s="136">
        <v>24422</v>
      </c>
      <c r="V6" s="137">
        <v>755</v>
      </c>
      <c r="W6" s="137">
        <v>13295</v>
      </c>
      <c r="X6" s="137">
        <v>10198</v>
      </c>
      <c r="Y6" s="137">
        <v>0</v>
      </c>
      <c r="Z6" s="138">
        <v>23493</v>
      </c>
      <c r="AA6" s="139">
        <v>0</v>
      </c>
      <c r="AB6" s="140">
        <v>174</v>
      </c>
      <c r="AC6" s="136">
        <v>19148</v>
      </c>
      <c r="AD6" s="137">
        <v>685</v>
      </c>
      <c r="AE6" s="137">
        <v>8598</v>
      </c>
      <c r="AF6" s="137">
        <v>0</v>
      </c>
      <c r="AG6" s="137">
        <v>0</v>
      </c>
      <c r="AH6" s="138">
        <v>8598</v>
      </c>
      <c r="AI6" s="139">
        <v>0</v>
      </c>
      <c r="AJ6" s="140">
        <v>9864</v>
      </c>
      <c r="AK6" s="141">
        <v>521</v>
      </c>
      <c r="AL6" s="137">
        <v>73</v>
      </c>
      <c r="AM6" s="137">
        <v>215</v>
      </c>
      <c r="AN6" s="137">
        <v>42</v>
      </c>
      <c r="AO6" s="137">
        <v>0</v>
      </c>
      <c r="AP6" s="138">
        <v>257</v>
      </c>
      <c r="AQ6" s="139">
        <v>0</v>
      </c>
      <c r="AR6" s="140">
        <v>191</v>
      </c>
      <c r="AS6" s="136">
        <v>303</v>
      </c>
      <c r="AT6" s="137">
        <v>4</v>
      </c>
      <c r="AU6" s="137">
        <v>209</v>
      </c>
      <c r="AV6" s="137">
        <v>0</v>
      </c>
      <c r="AW6" s="137">
        <v>0</v>
      </c>
      <c r="AX6" s="138">
        <v>209</v>
      </c>
      <c r="AY6" s="139">
        <v>0</v>
      </c>
      <c r="AZ6" s="140">
        <v>90</v>
      </c>
      <c r="BA6" s="136">
        <v>555</v>
      </c>
      <c r="BB6" s="137">
        <v>26</v>
      </c>
      <c r="BC6" s="137">
        <v>529</v>
      </c>
      <c r="BD6" s="137">
        <v>0</v>
      </c>
      <c r="BE6" s="137">
        <v>0</v>
      </c>
      <c r="BF6" s="138">
        <v>529</v>
      </c>
      <c r="BG6" s="139">
        <v>0</v>
      </c>
      <c r="BH6" s="140">
        <v>0</v>
      </c>
      <c r="BI6" s="136">
        <v>0</v>
      </c>
      <c r="BJ6" s="137">
        <v>0</v>
      </c>
      <c r="BK6" s="137">
        <v>0</v>
      </c>
      <c r="BL6" s="137">
        <v>0</v>
      </c>
      <c r="BM6" s="137">
        <v>0</v>
      </c>
      <c r="BN6" s="138">
        <v>0</v>
      </c>
      <c r="BO6" s="139">
        <v>0</v>
      </c>
      <c r="BP6" s="140">
        <v>0</v>
      </c>
      <c r="BQ6" s="136">
        <v>46806</v>
      </c>
      <c r="BR6" s="137">
        <v>2172</v>
      </c>
      <c r="BS6" s="137">
        <v>3555</v>
      </c>
      <c r="BT6" s="137">
        <v>4670</v>
      </c>
      <c r="BU6" s="137">
        <v>0</v>
      </c>
      <c r="BV6" s="138">
        <v>8225</v>
      </c>
      <c r="BW6" s="139">
        <v>0</v>
      </c>
      <c r="BX6" s="140">
        <v>36409</v>
      </c>
      <c r="BY6" s="136">
        <v>606</v>
      </c>
      <c r="BZ6" s="137">
        <v>2</v>
      </c>
      <c r="CA6" s="137">
        <v>576</v>
      </c>
      <c r="CB6" s="137">
        <v>0</v>
      </c>
      <c r="CC6" s="137">
        <v>0</v>
      </c>
      <c r="CD6" s="138">
        <v>576</v>
      </c>
      <c r="CE6" s="139" t="s">
        <v>104</v>
      </c>
      <c r="CF6" s="140">
        <v>28</v>
      </c>
      <c r="CG6" s="141">
        <v>131214</v>
      </c>
      <c r="CH6" s="137">
        <v>4767</v>
      </c>
      <c r="CI6" s="137">
        <v>39579</v>
      </c>
      <c r="CJ6" s="137">
        <v>19669</v>
      </c>
      <c r="CK6" s="137">
        <v>0</v>
      </c>
      <c r="CL6" s="138">
        <v>59248</v>
      </c>
      <c r="CM6" s="139">
        <v>0</v>
      </c>
      <c r="CN6" s="142">
        <v>67198</v>
      </c>
    </row>
    <row r="7" spans="1:92" ht="18" customHeight="1" x14ac:dyDescent="0.15">
      <c r="A7" s="66"/>
      <c r="B7" s="254" t="s">
        <v>7</v>
      </c>
      <c r="C7" s="250" t="s">
        <v>87</v>
      </c>
      <c r="D7" s="126" t="s">
        <v>86</v>
      </c>
      <c r="E7" s="143">
        <v>158477</v>
      </c>
      <c r="F7" s="144">
        <v>20922</v>
      </c>
      <c r="G7" s="144">
        <v>10073</v>
      </c>
      <c r="H7" s="144">
        <v>416</v>
      </c>
      <c r="I7" s="144">
        <v>0</v>
      </c>
      <c r="J7" s="145">
        <v>10489</v>
      </c>
      <c r="K7" s="146">
        <v>0</v>
      </c>
      <c r="L7" s="147">
        <v>127066</v>
      </c>
      <c r="M7" s="143">
        <v>277135</v>
      </c>
      <c r="N7" s="144">
        <v>28377</v>
      </c>
      <c r="O7" s="144">
        <v>52342</v>
      </c>
      <c r="P7" s="144">
        <v>4717</v>
      </c>
      <c r="Q7" s="144">
        <v>0</v>
      </c>
      <c r="R7" s="145">
        <v>57059</v>
      </c>
      <c r="S7" s="146">
        <v>0</v>
      </c>
      <c r="T7" s="147">
        <v>191699</v>
      </c>
      <c r="U7" s="143">
        <v>761577</v>
      </c>
      <c r="V7" s="144">
        <v>100003</v>
      </c>
      <c r="W7" s="144">
        <v>84146</v>
      </c>
      <c r="X7" s="144">
        <v>122606</v>
      </c>
      <c r="Y7" s="144">
        <v>2006</v>
      </c>
      <c r="Z7" s="145">
        <v>208758</v>
      </c>
      <c r="AA7" s="146">
        <v>1009</v>
      </c>
      <c r="AB7" s="147">
        <v>452816</v>
      </c>
      <c r="AC7" s="143">
        <v>889040</v>
      </c>
      <c r="AD7" s="144">
        <v>109011</v>
      </c>
      <c r="AE7" s="144">
        <v>119106</v>
      </c>
      <c r="AF7" s="144">
        <v>180208</v>
      </c>
      <c r="AG7" s="144">
        <v>5170</v>
      </c>
      <c r="AH7" s="145">
        <v>304484</v>
      </c>
      <c r="AI7" s="146">
        <v>3471</v>
      </c>
      <c r="AJ7" s="147">
        <v>475545</v>
      </c>
      <c r="AK7" s="148">
        <v>84725</v>
      </c>
      <c r="AL7" s="144">
        <v>12683</v>
      </c>
      <c r="AM7" s="144">
        <v>25228</v>
      </c>
      <c r="AN7" s="144">
        <v>26</v>
      </c>
      <c r="AO7" s="144">
        <v>0</v>
      </c>
      <c r="AP7" s="145">
        <v>25254</v>
      </c>
      <c r="AQ7" s="146">
        <v>0</v>
      </c>
      <c r="AR7" s="147">
        <v>46789</v>
      </c>
      <c r="AS7" s="143">
        <v>610104</v>
      </c>
      <c r="AT7" s="144">
        <v>60806</v>
      </c>
      <c r="AU7" s="144">
        <v>47018</v>
      </c>
      <c r="AV7" s="144">
        <v>33975</v>
      </c>
      <c r="AW7" s="144">
        <v>286</v>
      </c>
      <c r="AX7" s="145">
        <v>81279</v>
      </c>
      <c r="AY7" s="146">
        <v>0</v>
      </c>
      <c r="AZ7" s="147">
        <v>468019</v>
      </c>
      <c r="BA7" s="143">
        <v>1722124</v>
      </c>
      <c r="BB7" s="144">
        <v>151708</v>
      </c>
      <c r="BC7" s="144">
        <v>317414</v>
      </c>
      <c r="BD7" s="144">
        <v>50434</v>
      </c>
      <c r="BE7" s="144">
        <v>1375</v>
      </c>
      <c r="BF7" s="145">
        <v>369223</v>
      </c>
      <c r="BG7" s="146">
        <v>0</v>
      </c>
      <c r="BH7" s="147">
        <v>1201193</v>
      </c>
      <c r="BI7" s="143">
        <v>90855</v>
      </c>
      <c r="BJ7" s="144">
        <v>16401</v>
      </c>
      <c r="BK7" s="144">
        <v>17565</v>
      </c>
      <c r="BL7" s="144">
        <v>64</v>
      </c>
      <c r="BM7" s="144">
        <v>0</v>
      </c>
      <c r="BN7" s="145">
        <v>17629</v>
      </c>
      <c r="BO7" s="146">
        <v>0</v>
      </c>
      <c r="BP7" s="147">
        <v>56825</v>
      </c>
      <c r="BQ7" s="143">
        <v>322849</v>
      </c>
      <c r="BR7" s="144">
        <v>43815</v>
      </c>
      <c r="BS7" s="144">
        <v>49818</v>
      </c>
      <c r="BT7" s="144">
        <v>38534</v>
      </c>
      <c r="BU7" s="144">
        <v>0</v>
      </c>
      <c r="BV7" s="145">
        <v>88352</v>
      </c>
      <c r="BW7" s="146">
        <v>0</v>
      </c>
      <c r="BX7" s="147">
        <v>190682</v>
      </c>
      <c r="BY7" s="143">
        <v>3188</v>
      </c>
      <c r="BZ7" s="144">
        <v>909</v>
      </c>
      <c r="CA7" s="144">
        <v>996</v>
      </c>
      <c r="CB7" s="144">
        <v>0</v>
      </c>
      <c r="CC7" s="144">
        <v>420</v>
      </c>
      <c r="CD7" s="145">
        <v>1416</v>
      </c>
      <c r="CE7" s="146" t="s">
        <v>104</v>
      </c>
      <c r="CF7" s="147">
        <v>863</v>
      </c>
      <c r="CG7" s="148">
        <v>4920074</v>
      </c>
      <c r="CH7" s="144">
        <v>544635</v>
      </c>
      <c r="CI7" s="144">
        <v>723706</v>
      </c>
      <c r="CJ7" s="144">
        <v>430980</v>
      </c>
      <c r="CK7" s="144">
        <v>9257</v>
      </c>
      <c r="CL7" s="145">
        <v>1163943</v>
      </c>
      <c r="CM7" s="146">
        <v>4480</v>
      </c>
      <c r="CN7" s="149">
        <v>3211497</v>
      </c>
    </row>
    <row r="8" spans="1:92" ht="18" customHeight="1" x14ac:dyDescent="0.15">
      <c r="A8" s="66"/>
      <c r="B8" s="255"/>
      <c r="C8" s="251"/>
      <c r="D8" s="117" t="s">
        <v>3</v>
      </c>
      <c r="E8" s="143">
        <v>2109</v>
      </c>
      <c r="F8" s="144">
        <v>90</v>
      </c>
      <c r="G8" s="144">
        <v>0</v>
      </c>
      <c r="H8" s="144">
        <v>0</v>
      </c>
      <c r="I8" s="144">
        <v>0</v>
      </c>
      <c r="J8" s="145">
        <v>0</v>
      </c>
      <c r="K8" s="146">
        <v>0</v>
      </c>
      <c r="L8" s="147">
        <v>2019</v>
      </c>
      <c r="M8" s="143">
        <v>57739</v>
      </c>
      <c r="N8" s="144">
        <v>1362</v>
      </c>
      <c r="O8" s="144">
        <v>0</v>
      </c>
      <c r="P8" s="144">
        <v>0</v>
      </c>
      <c r="Q8" s="144">
        <v>0</v>
      </c>
      <c r="R8" s="145">
        <v>0</v>
      </c>
      <c r="S8" s="146">
        <v>0</v>
      </c>
      <c r="T8" s="147">
        <v>56377</v>
      </c>
      <c r="U8" s="143">
        <v>423979</v>
      </c>
      <c r="V8" s="144">
        <v>33388</v>
      </c>
      <c r="W8" s="144">
        <v>10100</v>
      </c>
      <c r="X8" s="144">
        <v>4945</v>
      </c>
      <c r="Y8" s="144">
        <v>0</v>
      </c>
      <c r="Z8" s="145">
        <v>15045</v>
      </c>
      <c r="AA8" s="146">
        <v>0</v>
      </c>
      <c r="AB8" s="147">
        <v>375546</v>
      </c>
      <c r="AC8" s="143">
        <v>304103</v>
      </c>
      <c r="AD8" s="144">
        <v>14135</v>
      </c>
      <c r="AE8" s="144">
        <v>17410</v>
      </c>
      <c r="AF8" s="144">
        <v>0</v>
      </c>
      <c r="AG8" s="144">
        <v>29931</v>
      </c>
      <c r="AH8" s="145">
        <v>47341</v>
      </c>
      <c r="AI8" s="146">
        <v>0</v>
      </c>
      <c r="AJ8" s="147">
        <v>242626</v>
      </c>
      <c r="AK8" s="148">
        <v>1563</v>
      </c>
      <c r="AL8" s="144">
        <v>73</v>
      </c>
      <c r="AM8" s="144">
        <v>0</v>
      </c>
      <c r="AN8" s="144">
        <v>0</v>
      </c>
      <c r="AO8" s="144">
        <v>0</v>
      </c>
      <c r="AP8" s="145">
        <v>0</v>
      </c>
      <c r="AQ8" s="146">
        <v>0</v>
      </c>
      <c r="AR8" s="147">
        <v>1491</v>
      </c>
      <c r="AS8" s="143">
        <v>434705</v>
      </c>
      <c r="AT8" s="144">
        <v>16293</v>
      </c>
      <c r="AU8" s="144">
        <v>30656</v>
      </c>
      <c r="AV8" s="144">
        <v>7614</v>
      </c>
      <c r="AW8" s="144">
        <v>604</v>
      </c>
      <c r="AX8" s="145">
        <v>38874</v>
      </c>
      <c r="AY8" s="146">
        <v>0</v>
      </c>
      <c r="AZ8" s="147">
        <v>379538</v>
      </c>
      <c r="BA8" s="143">
        <v>399359</v>
      </c>
      <c r="BB8" s="144">
        <v>9887</v>
      </c>
      <c r="BC8" s="144">
        <v>88678</v>
      </c>
      <c r="BD8" s="144">
        <v>0</v>
      </c>
      <c r="BE8" s="144">
        <v>0</v>
      </c>
      <c r="BF8" s="145">
        <v>88678</v>
      </c>
      <c r="BG8" s="146">
        <v>0</v>
      </c>
      <c r="BH8" s="147">
        <v>300795</v>
      </c>
      <c r="BI8" s="143">
        <v>41594</v>
      </c>
      <c r="BJ8" s="144">
        <v>1654</v>
      </c>
      <c r="BK8" s="144">
        <v>2001</v>
      </c>
      <c r="BL8" s="144">
        <v>0</v>
      </c>
      <c r="BM8" s="144">
        <v>0</v>
      </c>
      <c r="BN8" s="145">
        <v>2001</v>
      </c>
      <c r="BO8" s="146">
        <v>0</v>
      </c>
      <c r="BP8" s="147">
        <v>37939</v>
      </c>
      <c r="BQ8" s="143">
        <v>102227</v>
      </c>
      <c r="BR8" s="144">
        <v>2639</v>
      </c>
      <c r="BS8" s="144">
        <v>1101</v>
      </c>
      <c r="BT8" s="144">
        <v>27939</v>
      </c>
      <c r="BU8" s="144">
        <v>0</v>
      </c>
      <c r="BV8" s="145">
        <v>29040</v>
      </c>
      <c r="BW8" s="146">
        <v>0</v>
      </c>
      <c r="BX8" s="147">
        <v>70548</v>
      </c>
      <c r="BY8" s="143">
        <v>0</v>
      </c>
      <c r="BZ8" s="144">
        <v>0</v>
      </c>
      <c r="CA8" s="144">
        <v>0</v>
      </c>
      <c r="CB8" s="144">
        <v>0</v>
      </c>
      <c r="CC8" s="144">
        <v>0</v>
      </c>
      <c r="CD8" s="145">
        <v>0</v>
      </c>
      <c r="CE8" s="146" t="s">
        <v>104</v>
      </c>
      <c r="CF8" s="147">
        <v>0</v>
      </c>
      <c r="CG8" s="148">
        <v>1767378</v>
      </c>
      <c r="CH8" s="144">
        <v>79521</v>
      </c>
      <c r="CI8" s="144">
        <v>149946</v>
      </c>
      <c r="CJ8" s="144">
        <v>40498</v>
      </c>
      <c r="CK8" s="144">
        <v>30535</v>
      </c>
      <c r="CL8" s="145">
        <v>220979</v>
      </c>
      <c r="CM8" s="146">
        <v>0</v>
      </c>
      <c r="CN8" s="149">
        <v>1466879</v>
      </c>
    </row>
    <row r="9" spans="1:92" ht="18" customHeight="1" x14ac:dyDescent="0.15">
      <c r="A9" s="66"/>
      <c r="B9" s="255"/>
      <c r="C9" s="251"/>
      <c r="D9" s="125" t="s">
        <v>91</v>
      </c>
      <c r="E9" s="143">
        <v>28927</v>
      </c>
      <c r="F9" s="144">
        <v>1142</v>
      </c>
      <c r="G9" s="144">
        <v>3107</v>
      </c>
      <c r="H9" s="144">
        <v>0</v>
      </c>
      <c r="I9" s="144">
        <v>261</v>
      </c>
      <c r="J9" s="145">
        <v>3368</v>
      </c>
      <c r="K9" s="146">
        <v>0</v>
      </c>
      <c r="L9" s="147">
        <v>24417</v>
      </c>
      <c r="M9" s="143">
        <v>55006</v>
      </c>
      <c r="N9" s="144">
        <v>1818</v>
      </c>
      <c r="O9" s="144">
        <v>923</v>
      </c>
      <c r="P9" s="144">
        <v>492</v>
      </c>
      <c r="Q9" s="144">
        <v>0</v>
      </c>
      <c r="R9" s="145">
        <v>1415</v>
      </c>
      <c r="S9" s="146">
        <v>0</v>
      </c>
      <c r="T9" s="147">
        <v>51773</v>
      </c>
      <c r="U9" s="143">
        <v>292298</v>
      </c>
      <c r="V9" s="144">
        <v>10871</v>
      </c>
      <c r="W9" s="144">
        <v>16258</v>
      </c>
      <c r="X9" s="144">
        <v>16085</v>
      </c>
      <c r="Y9" s="144">
        <v>1267</v>
      </c>
      <c r="Z9" s="145">
        <v>33610</v>
      </c>
      <c r="AA9" s="146">
        <v>121</v>
      </c>
      <c r="AB9" s="147">
        <v>247817</v>
      </c>
      <c r="AC9" s="143">
        <v>170833</v>
      </c>
      <c r="AD9" s="144">
        <v>6988</v>
      </c>
      <c r="AE9" s="144">
        <v>30</v>
      </c>
      <c r="AF9" s="144">
        <v>2115</v>
      </c>
      <c r="AG9" s="144">
        <v>759</v>
      </c>
      <c r="AH9" s="145">
        <v>2904</v>
      </c>
      <c r="AI9" s="146">
        <v>0</v>
      </c>
      <c r="AJ9" s="147">
        <v>160940</v>
      </c>
      <c r="AK9" s="148">
        <v>3432</v>
      </c>
      <c r="AL9" s="144">
        <v>188</v>
      </c>
      <c r="AM9" s="144">
        <v>0</v>
      </c>
      <c r="AN9" s="144">
        <v>0</v>
      </c>
      <c r="AO9" s="144">
        <v>0</v>
      </c>
      <c r="AP9" s="145">
        <v>0</v>
      </c>
      <c r="AQ9" s="146">
        <v>0</v>
      </c>
      <c r="AR9" s="147">
        <v>3244</v>
      </c>
      <c r="AS9" s="143">
        <v>74583</v>
      </c>
      <c r="AT9" s="144">
        <v>3417</v>
      </c>
      <c r="AU9" s="144">
        <v>4393</v>
      </c>
      <c r="AV9" s="144">
        <v>0</v>
      </c>
      <c r="AW9" s="144">
        <v>0</v>
      </c>
      <c r="AX9" s="145">
        <v>4393</v>
      </c>
      <c r="AY9" s="146">
        <v>0</v>
      </c>
      <c r="AZ9" s="147">
        <v>66772</v>
      </c>
      <c r="BA9" s="143">
        <v>54807</v>
      </c>
      <c r="BB9" s="144">
        <v>1816</v>
      </c>
      <c r="BC9" s="144">
        <v>3284</v>
      </c>
      <c r="BD9" s="144">
        <v>0</v>
      </c>
      <c r="BE9" s="144">
        <v>0</v>
      </c>
      <c r="BF9" s="145">
        <v>3284</v>
      </c>
      <c r="BG9" s="146">
        <v>0</v>
      </c>
      <c r="BH9" s="147">
        <v>49707</v>
      </c>
      <c r="BI9" s="143">
        <v>1672</v>
      </c>
      <c r="BJ9" s="144">
        <v>151</v>
      </c>
      <c r="BK9" s="144">
        <v>0</v>
      </c>
      <c r="BL9" s="144">
        <v>0</v>
      </c>
      <c r="BM9" s="144">
        <v>0</v>
      </c>
      <c r="BN9" s="145">
        <v>0</v>
      </c>
      <c r="BO9" s="146">
        <v>0</v>
      </c>
      <c r="BP9" s="147">
        <v>1521</v>
      </c>
      <c r="BQ9" s="143">
        <v>22478</v>
      </c>
      <c r="BR9" s="144">
        <v>1813</v>
      </c>
      <c r="BS9" s="144">
        <v>1358</v>
      </c>
      <c r="BT9" s="144">
        <v>2078</v>
      </c>
      <c r="BU9" s="144">
        <v>0</v>
      </c>
      <c r="BV9" s="145">
        <v>3436</v>
      </c>
      <c r="BW9" s="146">
        <v>0</v>
      </c>
      <c r="BX9" s="147">
        <v>17229</v>
      </c>
      <c r="BY9" s="143">
        <v>2249</v>
      </c>
      <c r="BZ9" s="144">
        <v>137</v>
      </c>
      <c r="CA9" s="144">
        <v>518</v>
      </c>
      <c r="CB9" s="144">
        <v>0</v>
      </c>
      <c r="CC9" s="144">
        <v>0</v>
      </c>
      <c r="CD9" s="145">
        <v>518</v>
      </c>
      <c r="CE9" s="146" t="s">
        <v>104</v>
      </c>
      <c r="CF9" s="147">
        <v>1595</v>
      </c>
      <c r="CG9" s="148">
        <v>706285</v>
      </c>
      <c r="CH9" s="144">
        <v>28341</v>
      </c>
      <c r="CI9" s="144">
        <v>29871</v>
      </c>
      <c r="CJ9" s="144">
        <v>20770</v>
      </c>
      <c r="CK9" s="144">
        <v>2287</v>
      </c>
      <c r="CL9" s="145">
        <v>52928</v>
      </c>
      <c r="CM9" s="146">
        <v>121</v>
      </c>
      <c r="CN9" s="149">
        <v>625015</v>
      </c>
    </row>
    <row r="10" spans="1:92" ht="18" customHeight="1" x14ac:dyDescent="0.15">
      <c r="A10" s="66"/>
      <c r="B10" s="255"/>
      <c r="C10" s="251"/>
      <c r="D10" s="67" t="s">
        <v>1</v>
      </c>
      <c r="E10" s="150">
        <v>189513</v>
      </c>
      <c r="F10" s="144">
        <v>22154</v>
      </c>
      <c r="G10" s="144">
        <v>13180</v>
      </c>
      <c r="H10" s="144">
        <v>416</v>
      </c>
      <c r="I10" s="144">
        <v>261</v>
      </c>
      <c r="J10" s="145">
        <v>13857</v>
      </c>
      <c r="K10" s="146">
        <v>0</v>
      </c>
      <c r="L10" s="147">
        <v>153502</v>
      </c>
      <c r="M10" s="150">
        <v>389880</v>
      </c>
      <c r="N10" s="151">
        <v>31557</v>
      </c>
      <c r="O10" s="151">
        <v>53265</v>
      </c>
      <c r="P10" s="151">
        <v>5209</v>
      </c>
      <c r="Q10" s="151">
        <v>0</v>
      </c>
      <c r="R10" s="152">
        <v>58474</v>
      </c>
      <c r="S10" s="153">
        <v>0</v>
      </c>
      <c r="T10" s="147">
        <v>299849</v>
      </c>
      <c r="U10" s="150">
        <v>1477854</v>
      </c>
      <c r="V10" s="151">
        <v>144262</v>
      </c>
      <c r="W10" s="151">
        <v>110504</v>
      </c>
      <c r="X10" s="151">
        <v>143636</v>
      </c>
      <c r="Y10" s="151">
        <v>3273</v>
      </c>
      <c r="Z10" s="152">
        <v>257413</v>
      </c>
      <c r="AA10" s="153">
        <v>1130</v>
      </c>
      <c r="AB10" s="147">
        <v>1076179</v>
      </c>
      <c r="AC10" s="150">
        <v>1363976</v>
      </c>
      <c r="AD10" s="151">
        <v>130134</v>
      </c>
      <c r="AE10" s="151">
        <v>136546</v>
      </c>
      <c r="AF10" s="151">
        <v>182323</v>
      </c>
      <c r="AG10" s="151">
        <v>35860</v>
      </c>
      <c r="AH10" s="152">
        <v>354730</v>
      </c>
      <c r="AI10" s="153">
        <v>3471</v>
      </c>
      <c r="AJ10" s="147">
        <v>879112</v>
      </c>
      <c r="AK10" s="154">
        <v>89721</v>
      </c>
      <c r="AL10" s="151">
        <v>12943</v>
      </c>
      <c r="AM10" s="151">
        <v>25228</v>
      </c>
      <c r="AN10" s="151">
        <v>26</v>
      </c>
      <c r="AO10" s="151">
        <v>0</v>
      </c>
      <c r="AP10" s="152">
        <v>25254</v>
      </c>
      <c r="AQ10" s="153">
        <v>0</v>
      </c>
      <c r="AR10" s="147">
        <v>51524</v>
      </c>
      <c r="AS10" s="150">
        <v>1119392</v>
      </c>
      <c r="AT10" s="151">
        <v>80517</v>
      </c>
      <c r="AU10" s="151">
        <v>82067</v>
      </c>
      <c r="AV10" s="151">
        <v>41589</v>
      </c>
      <c r="AW10" s="151">
        <v>890</v>
      </c>
      <c r="AX10" s="152">
        <v>124547</v>
      </c>
      <c r="AY10" s="153">
        <v>0</v>
      </c>
      <c r="AZ10" s="147">
        <v>914329</v>
      </c>
      <c r="BA10" s="150">
        <v>2176290</v>
      </c>
      <c r="BB10" s="151">
        <v>163411</v>
      </c>
      <c r="BC10" s="151">
        <v>409376</v>
      </c>
      <c r="BD10" s="151">
        <v>50434</v>
      </c>
      <c r="BE10" s="151">
        <v>1375</v>
      </c>
      <c r="BF10" s="152">
        <v>461185</v>
      </c>
      <c r="BG10" s="153">
        <v>0</v>
      </c>
      <c r="BH10" s="147">
        <v>1551694</v>
      </c>
      <c r="BI10" s="150">
        <v>134121</v>
      </c>
      <c r="BJ10" s="151">
        <v>18206</v>
      </c>
      <c r="BK10" s="151">
        <v>19566</v>
      </c>
      <c r="BL10" s="151">
        <v>64</v>
      </c>
      <c r="BM10" s="151">
        <v>0</v>
      </c>
      <c r="BN10" s="152">
        <v>19630</v>
      </c>
      <c r="BO10" s="153">
        <v>0</v>
      </c>
      <c r="BP10" s="147">
        <v>96285</v>
      </c>
      <c r="BQ10" s="150">
        <v>447554</v>
      </c>
      <c r="BR10" s="151">
        <v>48267</v>
      </c>
      <c r="BS10" s="151">
        <v>52277</v>
      </c>
      <c r="BT10" s="151">
        <v>68551</v>
      </c>
      <c r="BU10" s="151">
        <v>0</v>
      </c>
      <c r="BV10" s="152">
        <v>120828</v>
      </c>
      <c r="BW10" s="153">
        <v>0</v>
      </c>
      <c r="BX10" s="147">
        <v>278459</v>
      </c>
      <c r="BY10" s="150">
        <v>5438</v>
      </c>
      <c r="BZ10" s="151">
        <v>1046</v>
      </c>
      <c r="CA10" s="151">
        <v>1514</v>
      </c>
      <c r="CB10" s="151">
        <v>0</v>
      </c>
      <c r="CC10" s="151">
        <v>420</v>
      </c>
      <c r="CD10" s="152">
        <v>1934</v>
      </c>
      <c r="CE10" s="153" t="s">
        <v>104</v>
      </c>
      <c r="CF10" s="147">
        <v>2457</v>
      </c>
      <c r="CG10" s="154">
        <v>7393739</v>
      </c>
      <c r="CH10" s="151">
        <v>652497</v>
      </c>
      <c r="CI10" s="151">
        <v>903523</v>
      </c>
      <c r="CJ10" s="151">
        <v>492248</v>
      </c>
      <c r="CK10" s="151">
        <v>42079</v>
      </c>
      <c r="CL10" s="152">
        <v>1437852</v>
      </c>
      <c r="CM10" s="153">
        <v>4601</v>
      </c>
      <c r="CN10" s="149">
        <v>5303390</v>
      </c>
    </row>
    <row r="11" spans="1:92" ht="18" customHeight="1" x14ac:dyDescent="0.15">
      <c r="A11" s="66"/>
      <c r="B11" s="255"/>
      <c r="C11" s="252"/>
      <c r="D11" s="68" t="s">
        <v>66</v>
      </c>
      <c r="E11" s="155">
        <v>37439</v>
      </c>
      <c r="F11" s="156" t="s">
        <v>33</v>
      </c>
      <c r="G11" s="156" t="s">
        <v>33</v>
      </c>
      <c r="H11" s="156" t="s">
        <v>33</v>
      </c>
      <c r="I11" s="156" t="s">
        <v>33</v>
      </c>
      <c r="J11" s="157" t="s">
        <v>33</v>
      </c>
      <c r="K11" s="158" t="s">
        <v>33</v>
      </c>
      <c r="L11" s="159" t="s">
        <v>33</v>
      </c>
      <c r="M11" s="155">
        <v>130236</v>
      </c>
      <c r="N11" s="156" t="s">
        <v>33</v>
      </c>
      <c r="O11" s="156" t="s">
        <v>33</v>
      </c>
      <c r="P11" s="156" t="s">
        <v>33</v>
      </c>
      <c r="Q11" s="156" t="s">
        <v>33</v>
      </c>
      <c r="R11" s="157" t="s">
        <v>33</v>
      </c>
      <c r="S11" s="158" t="s">
        <v>33</v>
      </c>
      <c r="T11" s="159" t="s">
        <v>33</v>
      </c>
      <c r="U11" s="155">
        <v>587068</v>
      </c>
      <c r="V11" s="156" t="s">
        <v>33</v>
      </c>
      <c r="W11" s="156" t="s">
        <v>33</v>
      </c>
      <c r="X11" s="156" t="s">
        <v>33</v>
      </c>
      <c r="Y11" s="156" t="s">
        <v>33</v>
      </c>
      <c r="Z11" s="157" t="s">
        <v>33</v>
      </c>
      <c r="AA11" s="158" t="s">
        <v>33</v>
      </c>
      <c r="AB11" s="159" t="s">
        <v>33</v>
      </c>
      <c r="AC11" s="155">
        <v>427182</v>
      </c>
      <c r="AD11" s="156" t="s">
        <v>33</v>
      </c>
      <c r="AE11" s="156" t="s">
        <v>33</v>
      </c>
      <c r="AF11" s="156" t="s">
        <v>33</v>
      </c>
      <c r="AG11" s="156" t="s">
        <v>33</v>
      </c>
      <c r="AH11" s="157" t="s">
        <v>33</v>
      </c>
      <c r="AI11" s="158" t="s">
        <v>33</v>
      </c>
      <c r="AJ11" s="159" t="s">
        <v>33</v>
      </c>
      <c r="AK11" s="160">
        <v>68773</v>
      </c>
      <c r="AL11" s="156" t="s">
        <v>33</v>
      </c>
      <c r="AM11" s="156" t="s">
        <v>33</v>
      </c>
      <c r="AN11" s="156" t="s">
        <v>33</v>
      </c>
      <c r="AO11" s="156" t="s">
        <v>33</v>
      </c>
      <c r="AP11" s="157" t="s">
        <v>33</v>
      </c>
      <c r="AQ11" s="158" t="s">
        <v>33</v>
      </c>
      <c r="AR11" s="159" t="s">
        <v>33</v>
      </c>
      <c r="AS11" s="155">
        <v>320974</v>
      </c>
      <c r="AT11" s="156" t="s">
        <v>33</v>
      </c>
      <c r="AU11" s="156" t="s">
        <v>33</v>
      </c>
      <c r="AV11" s="156" t="s">
        <v>33</v>
      </c>
      <c r="AW11" s="156" t="s">
        <v>33</v>
      </c>
      <c r="AX11" s="157" t="s">
        <v>33</v>
      </c>
      <c r="AY11" s="158" t="s">
        <v>33</v>
      </c>
      <c r="AZ11" s="159" t="s">
        <v>33</v>
      </c>
      <c r="BA11" s="155">
        <v>519990</v>
      </c>
      <c r="BB11" s="156" t="s">
        <v>33</v>
      </c>
      <c r="BC11" s="156" t="s">
        <v>33</v>
      </c>
      <c r="BD11" s="156" t="s">
        <v>33</v>
      </c>
      <c r="BE11" s="156" t="s">
        <v>33</v>
      </c>
      <c r="BF11" s="157" t="s">
        <v>33</v>
      </c>
      <c r="BG11" s="158" t="s">
        <v>33</v>
      </c>
      <c r="BH11" s="159" t="s">
        <v>33</v>
      </c>
      <c r="BI11" s="155">
        <v>106500</v>
      </c>
      <c r="BJ11" s="156" t="s">
        <v>33</v>
      </c>
      <c r="BK11" s="156" t="s">
        <v>33</v>
      </c>
      <c r="BL11" s="156" t="s">
        <v>33</v>
      </c>
      <c r="BM11" s="156" t="s">
        <v>33</v>
      </c>
      <c r="BN11" s="157" t="s">
        <v>33</v>
      </c>
      <c r="BO11" s="158" t="s">
        <v>33</v>
      </c>
      <c r="BP11" s="159" t="s">
        <v>33</v>
      </c>
      <c r="BQ11" s="155">
        <v>48399</v>
      </c>
      <c r="BR11" s="156" t="s">
        <v>33</v>
      </c>
      <c r="BS11" s="156" t="s">
        <v>33</v>
      </c>
      <c r="BT11" s="156" t="s">
        <v>33</v>
      </c>
      <c r="BU11" s="156" t="s">
        <v>33</v>
      </c>
      <c r="BV11" s="157" t="s">
        <v>33</v>
      </c>
      <c r="BW11" s="158" t="s">
        <v>33</v>
      </c>
      <c r="BX11" s="159" t="s">
        <v>33</v>
      </c>
      <c r="BY11" s="155">
        <v>3229</v>
      </c>
      <c r="BZ11" s="156" t="s">
        <v>33</v>
      </c>
      <c r="CA11" s="156" t="s">
        <v>33</v>
      </c>
      <c r="CB11" s="156" t="s">
        <v>33</v>
      </c>
      <c r="CC11" s="156" t="s">
        <v>33</v>
      </c>
      <c r="CD11" s="157" t="s">
        <v>33</v>
      </c>
      <c r="CE11" s="158" t="s">
        <v>33</v>
      </c>
      <c r="CF11" s="159" t="s">
        <v>33</v>
      </c>
      <c r="CG11" s="160">
        <v>2249790</v>
      </c>
      <c r="CH11" s="156" t="s">
        <v>33</v>
      </c>
      <c r="CI11" s="156" t="s">
        <v>33</v>
      </c>
      <c r="CJ11" s="156" t="s">
        <v>33</v>
      </c>
      <c r="CK11" s="156" t="s">
        <v>33</v>
      </c>
      <c r="CL11" s="157" t="s">
        <v>33</v>
      </c>
      <c r="CM11" s="158" t="s">
        <v>33</v>
      </c>
      <c r="CN11" s="161" t="s">
        <v>33</v>
      </c>
    </row>
    <row r="12" spans="1:92" ht="18" customHeight="1" x14ac:dyDescent="0.15">
      <c r="A12" s="66"/>
      <c r="B12" s="255"/>
      <c r="C12" s="250" t="s">
        <v>29</v>
      </c>
      <c r="D12" s="69" t="s">
        <v>24</v>
      </c>
      <c r="E12" s="162">
        <v>116068</v>
      </c>
      <c r="F12" s="156" t="s">
        <v>33</v>
      </c>
      <c r="G12" s="156" t="s">
        <v>33</v>
      </c>
      <c r="H12" s="156" t="s">
        <v>33</v>
      </c>
      <c r="I12" s="156" t="s">
        <v>33</v>
      </c>
      <c r="J12" s="157" t="s">
        <v>33</v>
      </c>
      <c r="K12" s="158" t="s">
        <v>33</v>
      </c>
      <c r="L12" s="159" t="s">
        <v>33</v>
      </c>
      <c r="M12" s="162">
        <v>48616</v>
      </c>
      <c r="N12" s="156" t="s">
        <v>33</v>
      </c>
      <c r="O12" s="156" t="s">
        <v>33</v>
      </c>
      <c r="P12" s="156" t="s">
        <v>33</v>
      </c>
      <c r="Q12" s="156" t="s">
        <v>33</v>
      </c>
      <c r="R12" s="157" t="s">
        <v>33</v>
      </c>
      <c r="S12" s="158" t="s">
        <v>33</v>
      </c>
      <c r="T12" s="159" t="s">
        <v>33</v>
      </c>
      <c r="U12" s="162">
        <v>64053</v>
      </c>
      <c r="V12" s="156" t="s">
        <v>33</v>
      </c>
      <c r="W12" s="156" t="s">
        <v>33</v>
      </c>
      <c r="X12" s="156" t="s">
        <v>33</v>
      </c>
      <c r="Y12" s="156" t="s">
        <v>33</v>
      </c>
      <c r="Z12" s="157" t="s">
        <v>33</v>
      </c>
      <c r="AA12" s="158" t="s">
        <v>33</v>
      </c>
      <c r="AB12" s="159" t="s">
        <v>33</v>
      </c>
      <c r="AC12" s="162">
        <v>456416</v>
      </c>
      <c r="AD12" s="156" t="s">
        <v>33</v>
      </c>
      <c r="AE12" s="156" t="s">
        <v>33</v>
      </c>
      <c r="AF12" s="156" t="s">
        <v>33</v>
      </c>
      <c r="AG12" s="156" t="s">
        <v>33</v>
      </c>
      <c r="AH12" s="157" t="s">
        <v>33</v>
      </c>
      <c r="AI12" s="158" t="s">
        <v>33</v>
      </c>
      <c r="AJ12" s="159" t="s">
        <v>33</v>
      </c>
      <c r="AK12" s="163">
        <v>8169</v>
      </c>
      <c r="AL12" s="156" t="s">
        <v>33</v>
      </c>
      <c r="AM12" s="156" t="s">
        <v>33</v>
      </c>
      <c r="AN12" s="156" t="s">
        <v>33</v>
      </c>
      <c r="AO12" s="156" t="s">
        <v>33</v>
      </c>
      <c r="AP12" s="157" t="s">
        <v>33</v>
      </c>
      <c r="AQ12" s="158" t="s">
        <v>33</v>
      </c>
      <c r="AR12" s="159" t="s">
        <v>33</v>
      </c>
      <c r="AS12" s="162">
        <v>209532</v>
      </c>
      <c r="AT12" s="156" t="s">
        <v>33</v>
      </c>
      <c r="AU12" s="156" t="s">
        <v>33</v>
      </c>
      <c r="AV12" s="156" t="s">
        <v>33</v>
      </c>
      <c r="AW12" s="156" t="s">
        <v>33</v>
      </c>
      <c r="AX12" s="157" t="s">
        <v>33</v>
      </c>
      <c r="AY12" s="158" t="s">
        <v>33</v>
      </c>
      <c r="AZ12" s="159" t="s">
        <v>33</v>
      </c>
      <c r="BA12" s="162">
        <v>692410</v>
      </c>
      <c r="BB12" s="156" t="s">
        <v>33</v>
      </c>
      <c r="BC12" s="156" t="s">
        <v>33</v>
      </c>
      <c r="BD12" s="156" t="s">
        <v>33</v>
      </c>
      <c r="BE12" s="156" t="s">
        <v>33</v>
      </c>
      <c r="BF12" s="157" t="s">
        <v>33</v>
      </c>
      <c r="BG12" s="158" t="s">
        <v>33</v>
      </c>
      <c r="BH12" s="159" t="s">
        <v>33</v>
      </c>
      <c r="BI12" s="162">
        <v>44910</v>
      </c>
      <c r="BJ12" s="156" t="s">
        <v>33</v>
      </c>
      <c r="BK12" s="156" t="s">
        <v>33</v>
      </c>
      <c r="BL12" s="156" t="s">
        <v>33</v>
      </c>
      <c r="BM12" s="156" t="s">
        <v>33</v>
      </c>
      <c r="BN12" s="157" t="s">
        <v>33</v>
      </c>
      <c r="BO12" s="158" t="s">
        <v>33</v>
      </c>
      <c r="BP12" s="159" t="s">
        <v>33</v>
      </c>
      <c r="BQ12" s="162">
        <v>55550</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1695724</v>
      </c>
      <c r="CH12" s="156" t="s">
        <v>33</v>
      </c>
      <c r="CI12" s="156" t="s">
        <v>33</v>
      </c>
      <c r="CJ12" s="156" t="s">
        <v>33</v>
      </c>
      <c r="CK12" s="156" t="s">
        <v>33</v>
      </c>
      <c r="CL12" s="157" t="s">
        <v>33</v>
      </c>
      <c r="CM12" s="158" t="s">
        <v>33</v>
      </c>
      <c r="CN12" s="161" t="s">
        <v>33</v>
      </c>
    </row>
    <row r="13" spans="1:92" ht="18" customHeight="1" x14ac:dyDescent="0.15">
      <c r="A13" s="66"/>
      <c r="B13" s="255"/>
      <c r="C13" s="251"/>
      <c r="D13" s="69" t="s">
        <v>85</v>
      </c>
      <c r="E13" s="162">
        <v>1377</v>
      </c>
      <c r="F13" s="156" t="s">
        <v>33</v>
      </c>
      <c r="G13" s="156" t="s">
        <v>33</v>
      </c>
      <c r="H13" s="156" t="s">
        <v>33</v>
      </c>
      <c r="I13" s="156" t="s">
        <v>33</v>
      </c>
      <c r="J13" s="157" t="s">
        <v>33</v>
      </c>
      <c r="K13" s="158" t="s">
        <v>33</v>
      </c>
      <c r="L13" s="159" t="s">
        <v>33</v>
      </c>
      <c r="M13" s="162">
        <v>6651</v>
      </c>
      <c r="N13" s="156" t="s">
        <v>33</v>
      </c>
      <c r="O13" s="156" t="s">
        <v>33</v>
      </c>
      <c r="P13" s="156" t="s">
        <v>33</v>
      </c>
      <c r="Q13" s="156" t="s">
        <v>33</v>
      </c>
      <c r="R13" s="157" t="s">
        <v>33</v>
      </c>
      <c r="S13" s="158" t="s">
        <v>33</v>
      </c>
      <c r="T13" s="159" t="s">
        <v>33</v>
      </c>
      <c r="U13" s="162">
        <v>114652</v>
      </c>
      <c r="V13" s="156" t="s">
        <v>33</v>
      </c>
      <c r="W13" s="156" t="s">
        <v>33</v>
      </c>
      <c r="X13" s="156" t="s">
        <v>33</v>
      </c>
      <c r="Y13" s="156" t="s">
        <v>33</v>
      </c>
      <c r="Z13" s="157" t="s">
        <v>33</v>
      </c>
      <c r="AA13" s="158" t="s">
        <v>33</v>
      </c>
      <c r="AB13" s="159" t="s">
        <v>33</v>
      </c>
      <c r="AC13" s="162">
        <v>29770</v>
      </c>
      <c r="AD13" s="156" t="s">
        <v>33</v>
      </c>
      <c r="AE13" s="156" t="s">
        <v>33</v>
      </c>
      <c r="AF13" s="156" t="s">
        <v>33</v>
      </c>
      <c r="AG13" s="156" t="s">
        <v>33</v>
      </c>
      <c r="AH13" s="157" t="s">
        <v>33</v>
      </c>
      <c r="AI13" s="158" t="s">
        <v>33</v>
      </c>
      <c r="AJ13" s="159" t="s">
        <v>33</v>
      </c>
      <c r="AK13" s="163">
        <v>3255</v>
      </c>
      <c r="AL13" s="156" t="s">
        <v>33</v>
      </c>
      <c r="AM13" s="156" t="s">
        <v>33</v>
      </c>
      <c r="AN13" s="156" t="s">
        <v>33</v>
      </c>
      <c r="AO13" s="156" t="s">
        <v>33</v>
      </c>
      <c r="AP13" s="157" t="s">
        <v>33</v>
      </c>
      <c r="AQ13" s="158" t="s">
        <v>33</v>
      </c>
      <c r="AR13" s="159" t="s">
        <v>33</v>
      </c>
      <c r="AS13" s="162">
        <v>6454</v>
      </c>
      <c r="AT13" s="156" t="s">
        <v>33</v>
      </c>
      <c r="AU13" s="156" t="s">
        <v>33</v>
      </c>
      <c r="AV13" s="156" t="s">
        <v>33</v>
      </c>
      <c r="AW13" s="156" t="s">
        <v>33</v>
      </c>
      <c r="AX13" s="157" t="s">
        <v>33</v>
      </c>
      <c r="AY13" s="158" t="s">
        <v>33</v>
      </c>
      <c r="AZ13" s="159" t="s">
        <v>33</v>
      </c>
      <c r="BA13" s="162">
        <v>63519</v>
      </c>
      <c r="BB13" s="156" t="s">
        <v>33</v>
      </c>
      <c r="BC13" s="156" t="s">
        <v>33</v>
      </c>
      <c r="BD13" s="156" t="s">
        <v>33</v>
      </c>
      <c r="BE13" s="156" t="s">
        <v>33</v>
      </c>
      <c r="BF13" s="157" t="s">
        <v>33</v>
      </c>
      <c r="BG13" s="158" t="s">
        <v>33</v>
      </c>
      <c r="BH13" s="159" t="s">
        <v>33</v>
      </c>
      <c r="BI13" s="162">
        <v>5289</v>
      </c>
      <c r="BJ13" s="156" t="s">
        <v>33</v>
      </c>
      <c r="BK13" s="156" t="s">
        <v>33</v>
      </c>
      <c r="BL13" s="156" t="s">
        <v>33</v>
      </c>
      <c r="BM13" s="156" t="s">
        <v>33</v>
      </c>
      <c r="BN13" s="157" t="s">
        <v>33</v>
      </c>
      <c r="BO13" s="158" t="s">
        <v>33</v>
      </c>
      <c r="BP13" s="159" t="s">
        <v>33</v>
      </c>
      <c r="BQ13" s="162">
        <v>3333</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234300</v>
      </c>
      <c r="CH13" s="156" t="s">
        <v>33</v>
      </c>
      <c r="CI13" s="156" t="s">
        <v>33</v>
      </c>
      <c r="CJ13" s="156" t="s">
        <v>33</v>
      </c>
      <c r="CK13" s="156" t="s">
        <v>33</v>
      </c>
      <c r="CL13" s="157" t="s">
        <v>33</v>
      </c>
      <c r="CM13" s="158" t="s">
        <v>33</v>
      </c>
      <c r="CN13" s="161" t="s">
        <v>33</v>
      </c>
    </row>
    <row r="14" spans="1:92" ht="18" customHeight="1" x14ac:dyDescent="0.15">
      <c r="A14" s="66"/>
      <c r="B14" s="255"/>
      <c r="C14" s="251"/>
      <c r="D14" s="69" t="s">
        <v>25</v>
      </c>
      <c r="E14" s="162">
        <v>26640</v>
      </c>
      <c r="F14" s="156" t="s">
        <v>33</v>
      </c>
      <c r="G14" s="156" t="s">
        <v>33</v>
      </c>
      <c r="H14" s="156" t="s">
        <v>33</v>
      </c>
      <c r="I14" s="156" t="s">
        <v>33</v>
      </c>
      <c r="J14" s="157" t="s">
        <v>33</v>
      </c>
      <c r="K14" s="158" t="s">
        <v>33</v>
      </c>
      <c r="L14" s="159" t="s">
        <v>33</v>
      </c>
      <c r="M14" s="162">
        <v>30217</v>
      </c>
      <c r="N14" s="156" t="s">
        <v>33</v>
      </c>
      <c r="O14" s="156" t="s">
        <v>33</v>
      </c>
      <c r="P14" s="156" t="s">
        <v>33</v>
      </c>
      <c r="Q14" s="156" t="s">
        <v>33</v>
      </c>
      <c r="R14" s="157" t="s">
        <v>33</v>
      </c>
      <c r="S14" s="158" t="s">
        <v>33</v>
      </c>
      <c r="T14" s="159" t="s">
        <v>33</v>
      </c>
      <c r="U14" s="162">
        <v>219868</v>
      </c>
      <c r="V14" s="156" t="s">
        <v>33</v>
      </c>
      <c r="W14" s="156" t="s">
        <v>33</v>
      </c>
      <c r="X14" s="156" t="s">
        <v>33</v>
      </c>
      <c r="Y14" s="156" t="s">
        <v>33</v>
      </c>
      <c r="Z14" s="157" t="s">
        <v>33</v>
      </c>
      <c r="AA14" s="158" t="s">
        <v>33</v>
      </c>
      <c r="AB14" s="159" t="s">
        <v>33</v>
      </c>
      <c r="AC14" s="162">
        <v>225551</v>
      </c>
      <c r="AD14" s="156" t="s">
        <v>33</v>
      </c>
      <c r="AE14" s="156" t="s">
        <v>33</v>
      </c>
      <c r="AF14" s="156" t="s">
        <v>33</v>
      </c>
      <c r="AG14" s="156" t="s">
        <v>33</v>
      </c>
      <c r="AH14" s="157" t="s">
        <v>33</v>
      </c>
      <c r="AI14" s="158" t="s">
        <v>33</v>
      </c>
      <c r="AJ14" s="159" t="s">
        <v>33</v>
      </c>
      <c r="AK14" s="163">
        <v>22017</v>
      </c>
      <c r="AL14" s="156" t="s">
        <v>33</v>
      </c>
      <c r="AM14" s="156" t="s">
        <v>33</v>
      </c>
      <c r="AN14" s="156" t="s">
        <v>33</v>
      </c>
      <c r="AO14" s="156" t="s">
        <v>33</v>
      </c>
      <c r="AP14" s="157" t="s">
        <v>33</v>
      </c>
      <c r="AQ14" s="158" t="s">
        <v>33</v>
      </c>
      <c r="AR14" s="159" t="s">
        <v>33</v>
      </c>
      <c r="AS14" s="162">
        <v>59372</v>
      </c>
      <c r="AT14" s="156" t="s">
        <v>33</v>
      </c>
      <c r="AU14" s="156" t="s">
        <v>33</v>
      </c>
      <c r="AV14" s="156" t="s">
        <v>33</v>
      </c>
      <c r="AW14" s="156" t="s">
        <v>33</v>
      </c>
      <c r="AX14" s="157" t="s">
        <v>33</v>
      </c>
      <c r="AY14" s="158" t="s">
        <v>33</v>
      </c>
      <c r="AZ14" s="159" t="s">
        <v>33</v>
      </c>
      <c r="BA14" s="162">
        <v>110404</v>
      </c>
      <c r="BB14" s="156" t="s">
        <v>33</v>
      </c>
      <c r="BC14" s="156" t="s">
        <v>33</v>
      </c>
      <c r="BD14" s="156" t="s">
        <v>33</v>
      </c>
      <c r="BE14" s="156" t="s">
        <v>33</v>
      </c>
      <c r="BF14" s="157" t="s">
        <v>33</v>
      </c>
      <c r="BG14" s="158" t="s">
        <v>33</v>
      </c>
      <c r="BH14" s="159" t="s">
        <v>33</v>
      </c>
      <c r="BI14" s="162">
        <v>12293</v>
      </c>
      <c r="BJ14" s="156" t="s">
        <v>33</v>
      </c>
      <c r="BK14" s="156" t="s">
        <v>33</v>
      </c>
      <c r="BL14" s="156" t="s">
        <v>33</v>
      </c>
      <c r="BM14" s="156" t="s">
        <v>33</v>
      </c>
      <c r="BN14" s="157" t="s">
        <v>33</v>
      </c>
      <c r="BO14" s="158" t="s">
        <v>33</v>
      </c>
      <c r="BP14" s="159" t="s">
        <v>33</v>
      </c>
      <c r="BQ14" s="162">
        <v>86772</v>
      </c>
      <c r="BR14" s="156" t="s">
        <v>33</v>
      </c>
      <c r="BS14" s="156" t="s">
        <v>33</v>
      </c>
      <c r="BT14" s="156" t="s">
        <v>33</v>
      </c>
      <c r="BU14" s="156" t="s">
        <v>33</v>
      </c>
      <c r="BV14" s="157" t="s">
        <v>33</v>
      </c>
      <c r="BW14" s="158" t="s">
        <v>33</v>
      </c>
      <c r="BX14" s="159" t="s">
        <v>33</v>
      </c>
      <c r="BY14" s="162">
        <v>1115</v>
      </c>
      <c r="BZ14" s="156" t="s">
        <v>33</v>
      </c>
      <c r="CA14" s="156" t="s">
        <v>33</v>
      </c>
      <c r="CB14" s="156" t="s">
        <v>33</v>
      </c>
      <c r="CC14" s="156" t="s">
        <v>33</v>
      </c>
      <c r="CD14" s="157" t="s">
        <v>33</v>
      </c>
      <c r="CE14" s="158" t="s">
        <v>33</v>
      </c>
      <c r="CF14" s="159" t="s">
        <v>33</v>
      </c>
      <c r="CG14" s="163">
        <v>794249</v>
      </c>
      <c r="CH14" s="156" t="s">
        <v>33</v>
      </c>
      <c r="CI14" s="156" t="s">
        <v>33</v>
      </c>
      <c r="CJ14" s="156" t="s">
        <v>33</v>
      </c>
      <c r="CK14" s="156" t="s">
        <v>33</v>
      </c>
      <c r="CL14" s="157" t="s">
        <v>33</v>
      </c>
      <c r="CM14" s="158" t="s">
        <v>33</v>
      </c>
      <c r="CN14" s="161" t="s">
        <v>33</v>
      </c>
    </row>
    <row r="15" spans="1:92" ht="18" customHeight="1" x14ac:dyDescent="0.15">
      <c r="A15" s="66"/>
      <c r="B15" s="255"/>
      <c r="C15" s="251"/>
      <c r="D15" s="69" t="s">
        <v>84</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679</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180</v>
      </c>
      <c r="AL15" s="156" t="s">
        <v>33</v>
      </c>
      <c r="AM15" s="156" t="s">
        <v>33</v>
      </c>
      <c r="AN15" s="156" t="s">
        <v>33</v>
      </c>
      <c r="AO15" s="156" t="s">
        <v>33</v>
      </c>
      <c r="AP15" s="157" t="s">
        <v>33</v>
      </c>
      <c r="AQ15" s="158" t="s">
        <v>33</v>
      </c>
      <c r="AR15" s="159" t="s">
        <v>33</v>
      </c>
      <c r="AS15" s="162">
        <v>22759</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19</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23637</v>
      </c>
      <c r="CH15" s="156" t="s">
        <v>33</v>
      </c>
      <c r="CI15" s="156" t="s">
        <v>33</v>
      </c>
      <c r="CJ15" s="156" t="s">
        <v>33</v>
      </c>
      <c r="CK15" s="156" t="s">
        <v>33</v>
      </c>
      <c r="CL15" s="157" t="s">
        <v>33</v>
      </c>
      <c r="CM15" s="158" t="s">
        <v>33</v>
      </c>
      <c r="CN15" s="161" t="s">
        <v>33</v>
      </c>
    </row>
    <row r="16" spans="1:92" ht="18" customHeight="1" x14ac:dyDescent="0.15">
      <c r="A16" s="66">
        <v>10</v>
      </c>
      <c r="B16" s="255"/>
      <c r="C16" s="251"/>
      <c r="D16" s="69" t="s">
        <v>26</v>
      </c>
      <c r="E16" s="162">
        <v>6790</v>
      </c>
      <c r="F16" s="156" t="s">
        <v>33</v>
      </c>
      <c r="G16" s="156" t="s">
        <v>33</v>
      </c>
      <c r="H16" s="156" t="s">
        <v>33</v>
      </c>
      <c r="I16" s="156" t="s">
        <v>33</v>
      </c>
      <c r="J16" s="157" t="s">
        <v>33</v>
      </c>
      <c r="K16" s="158" t="s">
        <v>33</v>
      </c>
      <c r="L16" s="159" t="s">
        <v>33</v>
      </c>
      <c r="M16" s="162">
        <v>117846</v>
      </c>
      <c r="N16" s="156" t="s">
        <v>33</v>
      </c>
      <c r="O16" s="156" t="s">
        <v>33</v>
      </c>
      <c r="P16" s="156" t="s">
        <v>33</v>
      </c>
      <c r="Q16" s="156" t="s">
        <v>33</v>
      </c>
      <c r="R16" s="157" t="s">
        <v>33</v>
      </c>
      <c r="S16" s="158" t="s">
        <v>33</v>
      </c>
      <c r="T16" s="159" t="s">
        <v>33</v>
      </c>
      <c r="U16" s="162">
        <v>785197</v>
      </c>
      <c r="V16" s="156" t="s">
        <v>33</v>
      </c>
      <c r="W16" s="156" t="s">
        <v>33</v>
      </c>
      <c r="X16" s="156" t="s">
        <v>33</v>
      </c>
      <c r="Y16" s="156" t="s">
        <v>33</v>
      </c>
      <c r="Z16" s="157" t="s">
        <v>33</v>
      </c>
      <c r="AA16" s="158" t="s">
        <v>33</v>
      </c>
      <c r="AB16" s="159" t="s">
        <v>33</v>
      </c>
      <c r="AC16" s="162">
        <v>462123</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552900</v>
      </c>
      <c r="AT16" s="156" t="s">
        <v>33</v>
      </c>
      <c r="AU16" s="156" t="s">
        <v>33</v>
      </c>
      <c r="AV16" s="156" t="s">
        <v>33</v>
      </c>
      <c r="AW16" s="156" t="s">
        <v>33</v>
      </c>
      <c r="AX16" s="157" t="s">
        <v>33</v>
      </c>
      <c r="AY16" s="158" t="s">
        <v>33</v>
      </c>
      <c r="AZ16" s="159" t="s">
        <v>33</v>
      </c>
      <c r="BA16" s="162">
        <v>1189814</v>
      </c>
      <c r="BB16" s="156" t="s">
        <v>33</v>
      </c>
      <c r="BC16" s="156" t="s">
        <v>33</v>
      </c>
      <c r="BD16" s="156" t="s">
        <v>33</v>
      </c>
      <c r="BE16" s="156" t="s">
        <v>33</v>
      </c>
      <c r="BF16" s="157" t="s">
        <v>33</v>
      </c>
      <c r="BG16" s="158" t="s">
        <v>33</v>
      </c>
      <c r="BH16" s="159" t="s">
        <v>33</v>
      </c>
      <c r="BI16" s="162">
        <v>39662</v>
      </c>
      <c r="BJ16" s="156" t="s">
        <v>33</v>
      </c>
      <c r="BK16" s="156" t="s">
        <v>33</v>
      </c>
      <c r="BL16" s="156" t="s">
        <v>33</v>
      </c>
      <c r="BM16" s="156" t="s">
        <v>33</v>
      </c>
      <c r="BN16" s="157" t="s">
        <v>33</v>
      </c>
      <c r="BO16" s="158" t="s">
        <v>33</v>
      </c>
      <c r="BP16" s="159" t="s">
        <v>33</v>
      </c>
      <c r="BQ16" s="162">
        <v>93023</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3247355</v>
      </c>
      <c r="CH16" s="156" t="s">
        <v>33</v>
      </c>
      <c r="CI16" s="156" t="s">
        <v>33</v>
      </c>
      <c r="CJ16" s="156" t="s">
        <v>33</v>
      </c>
      <c r="CK16" s="156" t="s">
        <v>33</v>
      </c>
      <c r="CL16" s="157" t="s">
        <v>33</v>
      </c>
      <c r="CM16" s="158" t="s">
        <v>33</v>
      </c>
      <c r="CN16" s="161" t="s">
        <v>33</v>
      </c>
    </row>
    <row r="17" spans="1:92" ht="18" customHeight="1" x14ac:dyDescent="0.15">
      <c r="A17" s="66" t="s">
        <v>22</v>
      </c>
      <c r="B17" s="255"/>
      <c r="C17" s="251"/>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1477</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v>0</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1477</v>
      </c>
      <c r="CH17" s="156" t="s">
        <v>33</v>
      </c>
      <c r="CI17" s="156" t="s">
        <v>33</v>
      </c>
      <c r="CJ17" s="156" t="s">
        <v>33</v>
      </c>
      <c r="CK17" s="156" t="s">
        <v>33</v>
      </c>
      <c r="CL17" s="157" t="s">
        <v>33</v>
      </c>
      <c r="CM17" s="158" t="s">
        <v>33</v>
      </c>
      <c r="CN17" s="161" t="s">
        <v>33</v>
      </c>
    </row>
    <row r="18" spans="1:92" ht="18" customHeight="1" x14ac:dyDescent="0.15">
      <c r="A18" s="66"/>
      <c r="B18" s="255"/>
      <c r="C18" s="251"/>
      <c r="D18" s="69" t="s">
        <v>20</v>
      </c>
      <c r="E18" s="162">
        <v>38639</v>
      </c>
      <c r="F18" s="156" t="s">
        <v>33</v>
      </c>
      <c r="G18" s="156" t="s">
        <v>33</v>
      </c>
      <c r="H18" s="156" t="s">
        <v>33</v>
      </c>
      <c r="I18" s="156" t="s">
        <v>33</v>
      </c>
      <c r="J18" s="157" t="s">
        <v>33</v>
      </c>
      <c r="K18" s="158" t="s">
        <v>33</v>
      </c>
      <c r="L18" s="159" t="s">
        <v>33</v>
      </c>
      <c r="M18" s="162">
        <v>186550</v>
      </c>
      <c r="N18" s="156" t="s">
        <v>33</v>
      </c>
      <c r="O18" s="156" t="s">
        <v>33</v>
      </c>
      <c r="P18" s="156" t="s">
        <v>33</v>
      </c>
      <c r="Q18" s="156" t="s">
        <v>33</v>
      </c>
      <c r="R18" s="157" t="s">
        <v>33</v>
      </c>
      <c r="S18" s="158" t="s">
        <v>33</v>
      </c>
      <c r="T18" s="159" t="s">
        <v>33</v>
      </c>
      <c r="U18" s="162">
        <v>291928</v>
      </c>
      <c r="V18" s="156" t="s">
        <v>33</v>
      </c>
      <c r="W18" s="156" t="s">
        <v>33</v>
      </c>
      <c r="X18" s="156" t="s">
        <v>33</v>
      </c>
      <c r="Y18" s="156" t="s">
        <v>33</v>
      </c>
      <c r="Z18" s="157" t="s">
        <v>33</v>
      </c>
      <c r="AA18" s="158" t="s">
        <v>33</v>
      </c>
      <c r="AB18" s="159" t="s">
        <v>33</v>
      </c>
      <c r="AC18" s="162">
        <v>190116</v>
      </c>
      <c r="AD18" s="156" t="s">
        <v>33</v>
      </c>
      <c r="AE18" s="156" t="s">
        <v>33</v>
      </c>
      <c r="AF18" s="156" t="s">
        <v>33</v>
      </c>
      <c r="AG18" s="156" t="s">
        <v>33</v>
      </c>
      <c r="AH18" s="157" t="s">
        <v>33</v>
      </c>
      <c r="AI18" s="158" t="s">
        <v>33</v>
      </c>
      <c r="AJ18" s="159" t="s">
        <v>33</v>
      </c>
      <c r="AK18" s="163">
        <v>56099</v>
      </c>
      <c r="AL18" s="156" t="s">
        <v>33</v>
      </c>
      <c r="AM18" s="156" t="s">
        <v>33</v>
      </c>
      <c r="AN18" s="156" t="s">
        <v>33</v>
      </c>
      <c r="AO18" s="156" t="s">
        <v>33</v>
      </c>
      <c r="AP18" s="157" t="s">
        <v>33</v>
      </c>
      <c r="AQ18" s="158" t="s">
        <v>33</v>
      </c>
      <c r="AR18" s="159" t="s">
        <v>33</v>
      </c>
      <c r="AS18" s="162">
        <v>268375</v>
      </c>
      <c r="AT18" s="156" t="s">
        <v>33</v>
      </c>
      <c r="AU18" s="156" t="s">
        <v>33</v>
      </c>
      <c r="AV18" s="156" t="s">
        <v>33</v>
      </c>
      <c r="AW18" s="156" t="s">
        <v>33</v>
      </c>
      <c r="AX18" s="157" t="s">
        <v>33</v>
      </c>
      <c r="AY18" s="158" t="s">
        <v>33</v>
      </c>
      <c r="AZ18" s="159" t="s">
        <v>33</v>
      </c>
      <c r="BA18" s="162">
        <v>117706</v>
      </c>
      <c r="BB18" s="156" t="s">
        <v>33</v>
      </c>
      <c r="BC18" s="156" t="s">
        <v>33</v>
      </c>
      <c r="BD18" s="156" t="s">
        <v>33</v>
      </c>
      <c r="BE18" s="156" t="s">
        <v>33</v>
      </c>
      <c r="BF18" s="157" t="s">
        <v>33</v>
      </c>
      <c r="BG18" s="158" t="s">
        <v>33</v>
      </c>
      <c r="BH18" s="159" t="s">
        <v>33</v>
      </c>
      <c r="BI18" s="162">
        <v>31967</v>
      </c>
      <c r="BJ18" s="156" t="s">
        <v>33</v>
      </c>
      <c r="BK18" s="156" t="s">
        <v>33</v>
      </c>
      <c r="BL18" s="156" t="s">
        <v>33</v>
      </c>
      <c r="BM18" s="156" t="s">
        <v>33</v>
      </c>
      <c r="BN18" s="157" t="s">
        <v>33</v>
      </c>
      <c r="BO18" s="158" t="s">
        <v>33</v>
      </c>
      <c r="BP18" s="159" t="s">
        <v>33</v>
      </c>
      <c r="BQ18" s="162">
        <v>208857</v>
      </c>
      <c r="BR18" s="156" t="s">
        <v>33</v>
      </c>
      <c r="BS18" s="156" t="s">
        <v>33</v>
      </c>
      <c r="BT18" s="156" t="s">
        <v>33</v>
      </c>
      <c r="BU18" s="156" t="s">
        <v>33</v>
      </c>
      <c r="BV18" s="157" t="s">
        <v>33</v>
      </c>
      <c r="BW18" s="158" t="s">
        <v>33</v>
      </c>
      <c r="BX18" s="159" t="s">
        <v>33</v>
      </c>
      <c r="BY18" s="162">
        <v>4323</v>
      </c>
      <c r="BZ18" s="156" t="s">
        <v>33</v>
      </c>
      <c r="CA18" s="156" t="s">
        <v>33</v>
      </c>
      <c r="CB18" s="156" t="s">
        <v>33</v>
      </c>
      <c r="CC18" s="156" t="s">
        <v>33</v>
      </c>
      <c r="CD18" s="157" t="s">
        <v>33</v>
      </c>
      <c r="CE18" s="158" t="s">
        <v>33</v>
      </c>
      <c r="CF18" s="159" t="s">
        <v>33</v>
      </c>
      <c r="CG18" s="163">
        <v>1394560</v>
      </c>
      <c r="CH18" s="156" t="s">
        <v>33</v>
      </c>
      <c r="CI18" s="156" t="s">
        <v>33</v>
      </c>
      <c r="CJ18" s="156" t="s">
        <v>33</v>
      </c>
      <c r="CK18" s="156" t="s">
        <v>33</v>
      </c>
      <c r="CL18" s="157" t="s">
        <v>33</v>
      </c>
      <c r="CM18" s="158" t="s">
        <v>33</v>
      </c>
      <c r="CN18" s="161" t="s">
        <v>33</v>
      </c>
    </row>
    <row r="19" spans="1:92" ht="18" customHeight="1" x14ac:dyDescent="0.15">
      <c r="A19" s="66"/>
      <c r="B19" s="256"/>
      <c r="C19" s="252"/>
      <c r="D19" s="69" t="s">
        <v>1</v>
      </c>
      <c r="E19" s="162">
        <v>189514</v>
      </c>
      <c r="F19" s="156" t="s">
        <v>33</v>
      </c>
      <c r="G19" s="156" t="s">
        <v>33</v>
      </c>
      <c r="H19" s="156" t="s">
        <v>33</v>
      </c>
      <c r="I19" s="156" t="s">
        <v>33</v>
      </c>
      <c r="J19" s="157" t="s">
        <v>33</v>
      </c>
      <c r="K19" s="158" t="s">
        <v>33</v>
      </c>
      <c r="L19" s="159" t="s">
        <v>33</v>
      </c>
      <c r="M19" s="162">
        <v>389880</v>
      </c>
      <c r="N19" s="156" t="s">
        <v>33</v>
      </c>
      <c r="O19" s="156" t="s">
        <v>33</v>
      </c>
      <c r="P19" s="156" t="s">
        <v>33</v>
      </c>
      <c r="Q19" s="156" t="s">
        <v>33</v>
      </c>
      <c r="R19" s="157" t="s">
        <v>33</v>
      </c>
      <c r="S19" s="158" t="s">
        <v>33</v>
      </c>
      <c r="T19" s="159" t="s">
        <v>33</v>
      </c>
      <c r="U19" s="162">
        <v>1477854</v>
      </c>
      <c r="V19" s="156" t="s">
        <v>33</v>
      </c>
      <c r="W19" s="156" t="s">
        <v>33</v>
      </c>
      <c r="X19" s="156" t="s">
        <v>33</v>
      </c>
      <c r="Y19" s="156" t="s">
        <v>33</v>
      </c>
      <c r="Z19" s="157" t="s">
        <v>33</v>
      </c>
      <c r="AA19" s="158" t="s">
        <v>33</v>
      </c>
      <c r="AB19" s="159" t="s">
        <v>33</v>
      </c>
      <c r="AC19" s="162">
        <v>1363976</v>
      </c>
      <c r="AD19" s="156" t="s">
        <v>33</v>
      </c>
      <c r="AE19" s="156" t="s">
        <v>33</v>
      </c>
      <c r="AF19" s="156" t="s">
        <v>33</v>
      </c>
      <c r="AG19" s="156" t="s">
        <v>33</v>
      </c>
      <c r="AH19" s="157" t="s">
        <v>33</v>
      </c>
      <c r="AI19" s="158" t="s">
        <v>33</v>
      </c>
      <c r="AJ19" s="159" t="s">
        <v>33</v>
      </c>
      <c r="AK19" s="163">
        <v>89720</v>
      </c>
      <c r="AL19" s="156" t="s">
        <v>33</v>
      </c>
      <c r="AM19" s="156" t="s">
        <v>33</v>
      </c>
      <c r="AN19" s="156" t="s">
        <v>33</v>
      </c>
      <c r="AO19" s="156" t="s">
        <v>33</v>
      </c>
      <c r="AP19" s="157" t="s">
        <v>33</v>
      </c>
      <c r="AQ19" s="158" t="s">
        <v>33</v>
      </c>
      <c r="AR19" s="159" t="s">
        <v>33</v>
      </c>
      <c r="AS19" s="162">
        <v>1119392</v>
      </c>
      <c r="AT19" s="156" t="s">
        <v>33</v>
      </c>
      <c r="AU19" s="156" t="s">
        <v>33</v>
      </c>
      <c r="AV19" s="156" t="s">
        <v>33</v>
      </c>
      <c r="AW19" s="156" t="s">
        <v>33</v>
      </c>
      <c r="AX19" s="157" t="s">
        <v>33</v>
      </c>
      <c r="AY19" s="158" t="s">
        <v>33</v>
      </c>
      <c r="AZ19" s="159" t="s">
        <v>33</v>
      </c>
      <c r="BA19" s="162">
        <v>2173854</v>
      </c>
      <c r="BB19" s="156" t="s">
        <v>33</v>
      </c>
      <c r="BC19" s="156" t="s">
        <v>33</v>
      </c>
      <c r="BD19" s="156" t="s">
        <v>33</v>
      </c>
      <c r="BE19" s="156" t="s">
        <v>33</v>
      </c>
      <c r="BF19" s="157" t="s">
        <v>33</v>
      </c>
      <c r="BG19" s="158" t="s">
        <v>33</v>
      </c>
      <c r="BH19" s="159" t="s">
        <v>33</v>
      </c>
      <c r="BI19" s="162">
        <v>134121</v>
      </c>
      <c r="BJ19" s="156" t="s">
        <v>33</v>
      </c>
      <c r="BK19" s="156" t="s">
        <v>33</v>
      </c>
      <c r="BL19" s="156" t="s">
        <v>33</v>
      </c>
      <c r="BM19" s="156" t="s">
        <v>33</v>
      </c>
      <c r="BN19" s="157" t="s">
        <v>33</v>
      </c>
      <c r="BO19" s="158" t="s">
        <v>33</v>
      </c>
      <c r="BP19" s="159" t="s">
        <v>33</v>
      </c>
      <c r="BQ19" s="162">
        <v>447554</v>
      </c>
      <c r="BR19" s="156" t="s">
        <v>33</v>
      </c>
      <c r="BS19" s="156" t="s">
        <v>33</v>
      </c>
      <c r="BT19" s="156" t="s">
        <v>33</v>
      </c>
      <c r="BU19" s="156" t="s">
        <v>33</v>
      </c>
      <c r="BV19" s="157" t="s">
        <v>33</v>
      </c>
      <c r="BW19" s="158" t="s">
        <v>33</v>
      </c>
      <c r="BX19" s="159" t="s">
        <v>33</v>
      </c>
      <c r="BY19" s="162">
        <v>5438</v>
      </c>
      <c r="BZ19" s="156" t="s">
        <v>33</v>
      </c>
      <c r="CA19" s="156" t="s">
        <v>33</v>
      </c>
      <c r="CB19" s="156" t="s">
        <v>33</v>
      </c>
      <c r="CC19" s="156" t="s">
        <v>33</v>
      </c>
      <c r="CD19" s="157" t="s">
        <v>33</v>
      </c>
      <c r="CE19" s="158" t="s">
        <v>33</v>
      </c>
      <c r="CF19" s="159" t="s">
        <v>33</v>
      </c>
      <c r="CG19" s="163">
        <v>7391303</v>
      </c>
      <c r="CH19" s="156" t="s">
        <v>33</v>
      </c>
      <c r="CI19" s="156" t="s">
        <v>33</v>
      </c>
      <c r="CJ19" s="156" t="s">
        <v>33</v>
      </c>
      <c r="CK19" s="156" t="s">
        <v>33</v>
      </c>
      <c r="CL19" s="157" t="s">
        <v>33</v>
      </c>
      <c r="CM19" s="158" t="s">
        <v>33</v>
      </c>
      <c r="CN19" s="161" t="s">
        <v>33</v>
      </c>
    </row>
    <row r="20" spans="1:92" ht="18" customHeight="1" x14ac:dyDescent="0.15">
      <c r="A20" s="66"/>
      <c r="B20" s="234" t="s">
        <v>9</v>
      </c>
      <c r="C20" s="208"/>
      <c r="D20" s="23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v>0</v>
      </c>
      <c r="BR20" s="144">
        <v>0</v>
      </c>
      <c r="BS20" s="144">
        <v>0</v>
      </c>
      <c r="BT20" s="144">
        <v>0</v>
      </c>
      <c r="BU20" s="144">
        <v>0</v>
      </c>
      <c r="BV20" s="145">
        <v>0</v>
      </c>
      <c r="BW20" s="146">
        <v>0</v>
      </c>
      <c r="BX20" s="147">
        <v>0</v>
      </c>
      <c r="BY20" s="143">
        <v>0</v>
      </c>
      <c r="BZ20" s="144">
        <v>0</v>
      </c>
      <c r="CA20" s="144">
        <v>0</v>
      </c>
      <c r="CB20" s="144">
        <v>0</v>
      </c>
      <c r="CC20" s="144">
        <v>0</v>
      </c>
      <c r="CD20" s="145">
        <v>0</v>
      </c>
      <c r="CE20" s="146" t="s">
        <v>104</v>
      </c>
      <c r="CF20" s="147">
        <v>0</v>
      </c>
      <c r="CG20" s="148">
        <v>0</v>
      </c>
      <c r="CH20" s="144">
        <v>0</v>
      </c>
      <c r="CI20" s="144">
        <v>0</v>
      </c>
      <c r="CJ20" s="144">
        <v>0</v>
      </c>
      <c r="CK20" s="144">
        <v>0</v>
      </c>
      <c r="CL20" s="145">
        <v>0</v>
      </c>
      <c r="CM20" s="146">
        <v>0</v>
      </c>
      <c r="CN20" s="149">
        <v>0</v>
      </c>
    </row>
    <row r="21" spans="1:92" ht="18" customHeight="1" x14ac:dyDescent="0.15">
      <c r="A21" s="66"/>
      <c r="B21" s="236" t="s">
        <v>19</v>
      </c>
      <c r="C21" s="237"/>
      <c r="D21" s="70" t="s">
        <v>16</v>
      </c>
      <c r="E21" s="143">
        <v>4790</v>
      </c>
      <c r="F21" s="144">
        <v>85</v>
      </c>
      <c r="G21" s="144">
        <v>4627</v>
      </c>
      <c r="H21" s="144">
        <v>0</v>
      </c>
      <c r="I21" s="144">
        <v>0</v>
      </c>
      <c r="J21" s="145">
        <v>4627</v>
      </c>
      <c r="K21" s="146">
        <v>0</v>
      </c>
      <c r="L21" s="147">
        <v>78</v>
      </c>
      <c r="M21" s="143">
        <v>27312</v>
      </c>
      <c r="N21" s="144">
        <v>308</v>
      </c>
      <c r="O21" s="144">
        <v>27004</v>
      </c>
      <c r="P21" s="144">
        <v>0</v>
      </c>
      <c r="Q21" s="144">
        <v>0</v>
      </c>
      <c r="R21" s="145">
        <v>27004</v>
      </c>
      <c r="S21" s="146">
        <v>0</v>
      </c>
      <c r="T21" s="147">
        <v>0</v>
      </c>
      <c r="U21" s="143">
        <v>5337</v>
      </c>
      <c r="V21" s="144">
        <v>94</v>
      </c>
      <c r="W21" s="144">
        <v>4342</v>
      </c>
      <c r="X21" s="144">
        <v>0</v>
      </c>
      <c r="Y21" s="144">
        <v>0</v>
      </c>
      <c r="Z21" s="145">
        <v>4342</v>
      </c>
      <c r="AA21" s="146">
        <v>0</v>
      </c>
      <c r="AB21" s="147">
        <v>901</v>
      </c>
      <c r="AC21" s="143">
        <v>3543</v>
      </c>
      <c r="AD21" s="144">
        <v>184</v>
      </c>
      <c r="AE21" s="144">
        <v>3245</v>
      </c>
      <c r="AF21" s="144">
        <v>0</v>
      </c>
      <c r="AG21" s="144">
        <v>0</v>
      </c>
      <c r="AH21" s="145">
        <v>3245</v>
      </c>
      <c r="AI21" s="146">
        <v>0</v>
      </c>
      <c r="AJ21" s="147">
        <v>114</v>
      </c>
      <c r="AK21" s="148">
        <v>2872</v>
      </c>
      <c r="AL21" s="144">
        <v>10</v>
      </c>
      <c r="AM21" s="144">
        <v>2809</v>
      </c>
      <c r="AN21" s="144">
        <v>0</v>
      </c>
      <c r="AO21" s="144">
        <v>0</v>
      </c>
      <c r="AP21" s="145">
        <v>2809</v>
      </c>
      <c r="AQ21" s="146">
        <v>0</v>
      </c>
      <c r="AR21" s="147">
        <v>54</v>
      </c>
      <c r="AS21" s="143">
        <v>303</v>
      </c>
      <c r="AT21" s="144">
        <v>2</v>
      </c>
      <c r="AU21" s="144">
        <v>301</v>
      </c>
      <c r="AV21" s="144">
        <v>0</v>
      </c>
      <c r="AW21" s="144">
        <v>0</v>
      </c>
      <c r="AX21" s="145">
        <v>301</v>
      </c>
      <c r="AY21" s="146">
        <v>0</v>
      </c>
      <c r="AZ21" s="147">
        <v>0</v>
      </c>
      <c r="BA21" s="143">
        <v>3226</v>
      </c>
      <c r="BB21" s="144">
        <v>50</v>
      </c>
      <c r="BC21" s="144">
        <v>3163</v>
      </c>
      <c r="BD21" s="144">
        <v>0</v>
      </c>
      <c r="BE21" s="144">
        <v>0</v>
      </c>
      <c r="BF21" s="145">
        <v>3163</v>
      </c>
      <c r="BG21" s="146">
        <v>0</v>
      </c>
      <c r="BH21" s="147">
        <v>13</v>
      </c>
      <c r="BI21" s="143">
        <v>3567</v>
      </c>
      <c r="BJ21" s="144">
        <v>87</v>
      </c>
      <c r="BK21" s="144">
        <v>3480</v>
      </c>
      <c r="BL21" s="144">
        <v>0</v>
      </c>
      <c r="BM21" s="144">
        <v>0</v>
      </c>
      <c r="BN21" s="145">
        <v>3480</v>
      </c>
      <c r="BO21" s="146">
        <v>0</v>
      </c>
      <c r="BP21" s="147">
        <v>0</v>
      </c>
      <c r="BQ21" s="143">
        <v>5693</v>
      </c>
      <c r="BR21" s="144">
        <v>102</v>
      </c>
      <c r="BS21" s="144">
        <v>5351</v>
      </c>
      <c r="BT21" s="144">
        <v>0</v>
      </c>
      <c r="BU21" s="144">
        <v>0</v>
      </c>
      <c r="BV21" s="145">
        <v>5351</v>
      </c>
      <c r="BW21" s="146">
        <v>0</v>
      </c>
      <c r="BX21" s="147">
        <v>240</v>
      </c>
      <c r="BY21" s="143">
        <v>0</v>
      </c>
      <c r="BZ21" s="144">
        <v>0</v>
      </c>
      <c r="CA21" s="144">
        <v>0</v>
      </c>
      <c r="CB21" s="144">
        <v>0</v>
      </c>
      <c r="CC21" s="144">
        <v>0</v>
      </c>
      <c r="CD21" s="145">
        <v>0</v>
      </c>
      <c r="CE21" s="146" t="s">
        <v>104</v>
      </c>
      <c r="CF21" s="147">
        <v>0</v>
      </c>
      <c r="CG21" s="148">
        <v>56643</v>
      </c>
      <c r="CH21" s="144">
        <v>922</v>
      </c>
      <c r="CI21" s="144">
        <v>54322</v>
      </c>
      <c r="CJ21" s="144">
        <v>0</v>
      </c>
      <c r="CK21" s="144">
        <v>0</v>
      </c>
      <c r="CL21" s="145">
        <v>54322</v>
      </c>
      <c r="CM21" s="146">
        <v>0</v>
      </c>
      <c r="CN21" s="149">
        <v>1400</v>
      </c>
    </row>
    <row r="22" spans="1:92" ht="18" customHeight="1" x14ac:dyDescent="0.15">
      <c r="A22" s="71"/>
      <c r="B22" s="238"/>
      <c r="C22" s="239"/>
      <c r="D22" s="70" t="s">
        <v>17</v>
      </c>
      <c r="E22" s="143">
        <v>43462</v>
      </c>
      <c r="F22" s="144">
        <v>844</v>
      </c>
      <c r="G22" s="144">
        <v>42290</v>
      </c>
      <c r="H22" s="144">
        <v>0</v>
      </c>
      <c r="I22" s="144">
        <v>0</v>
      </c>
      <c r="J22" s="145">
        <v>42290</v>
      </c>
      <c r="K22" s="146">
        <v>0</v>
      </c>
      <c r="L22" s="147">
        <v>328</v>
      </c>
      <c r="M22" s="143">
        <v>68885</v>
      </c>
      <c r="N22" s="144">
        <v>1405</v>
      </c>
      <c r="O22" s="144">
        <v>66319</v>
      </c>
      <c r="P22" s="144">
        <v>0</v>
      </c>
      <c r="Q22" s="144">
        <v>0</v>
      </c>
      <c r="R22" s="145">
        <v>66319</v>
      </c>
      <c r="S22" s="146">
        <v>0</v>
      </c>
      <c r="T22" s="147">
        <v>1161</v>
      </c>
      <c r="U22" s="143">
        <v>148959</v>
      </c>
      <c r="V22" s="144">
        <v>2160</v>
      </c>
      <c r="W22" s="144">
        <v>142321</v>
      </c>
      <c r="X22" s="144">
        <v>2306</v>
      </c>
      <c r="Y22" s="144">
        <v>260</v>
      </c>
      <c r="Z22" s="145">
        <v>144887</v>
      </c>
      <c r="AA22" s="146">
        <v>531</v>
      </c>
      <c r="AB22" s="147">
        <v>1912</v>
      </c>
      <c r="AC22" s="143">
        <v>58830</v>
      </c>
      <c r="AD22" s="144">
        <v>2810</v>
      </c>
      <c r="AE22" s="144">
        <v>54805</v>
      </c>
      <c r="AF22" s="144">
        <v>80</v>
      </c>
      <c r="AG22" s="144">
        <v>0</v>
      </c>
      <c r="AH22" s="145">
        <v>54885</v>
      </c>
      <c r="AI22" s="146">
        <v>1553</v>
      </c>
      <c r="AJ22" s="147">
        <v>1134</v>
      </c>
      <c r="AK22" s="148">
        <v>25737</v>
      </c>
      <c r="AL22" s="144">
        <v>220</v>
      </c>
      <c r="AM22" s="144">
        <v>24985</v>
      </c>
      <c r="AN22" s="144">
        <v>449</v>
      </c>
      <c r="AO22" s="144">
        <v>83</v>
      </c>
      <c r="AP22" s="145">
        <v>25517</v>
      </c>
      <c r="AQ22" s="146">
        <v>0</v>
      </c>
      <c r="AR22" s="147">
        <v>0</v>
      </c>
      <c r="AS22" s="143">
        <v>43504</v>
      </c>
      <c r="AT22" s="144">
        <v>864</v>
      </c>
      <c r="AU22" s="144">
        <v>40624</v>
      </c>
      <c r="AV22" s="144">
        <v>34</v>
      </c>
      <c r="AW22" s="144">
        <v>0</v>
      </c>
      <c r="AX22" s="145">
        <v>40658</v>
      </c>
      <c r="AY22" s="146">
        <v>0</v>
      </c>
      <c r="AZ22" s="147">
        <v>1983</v>
      </c>
      <c r="BA22" s="143">
        <v>76690</v>
      </c>
      <c r="BB22" s="144">
        <v>1013</v>
      </c>
      <c r="BC22" s="144">
        <v>74906</v>
      </c>
      <c r="BD22" s="144">
        <v>119</v>
      </c>
      <c r="BE22" s="144">
        <v>0</v>
      </c>
      <c r="BF22" s="145">
        <v>75025</v>
      </c>
      <c r="BG22" s="146">
        <v>0</v>
      </c>
      <c r="BH22" s="147">
        <v>653</v>
      </c>
      <c r="BI22" s="143">
        <v>47099</v>
      </c>
      <c r="BJ22" s="144">
        <v>799</v>
      </c>
      <c r="BK22" s="144">
        <v>43797</v>
      </c>
      <c r="BL22" s="144">
        <v>357</v>
      </c>
      <c r="BM22" s="144">
        <v>79</v>
      </c>
      <c r="BN22" s="145">
        <v>44233</v>
      </c>
      <c r="BO22" s="146">
        <v>0</v>
      </c>
      <c r="BP22" s="147">
        <v>2067</v>
      </c>
      <c r="BQ22" s="143">
        <v>167006</v>
      </c>
      <c r="BR22" s="144">
        <v>2018</v>
      </c>
      <c r="BS22" s="144">
        <v>164988</v>
      </c>
      <c r="BT22" s="144">
        <v>0</v>
      </c>
      <c r="BU22" s="144">
        <v>0</v>
      </c>
      <c r="BV22" s="145">
        <v>164988</v>
      </c>
      <c r="BW22" s="146">
        <v>0</v>
      </c>
      <c r="BX22" s="147">
        <v>0</v>
      </c>
      <c r="BY22" s="143">
        <v>2763</v>
      </c>
      <c r="BZ22" s="144">
        <v>22</v>
      </c>
      <c r="CA22" s="144">
        <v>2741</v>
      </c>
      <c r="CB22" s="144">
        <v>0</v>
      </c>
      <c r="CC22" s="144">
        <v>0</v>
      </c>
      <c r="CD22" s="145">
        <v>2741</v>
      </c>
      <c r="CE22" s="146" t="s">
        <v>104</v>
      </c>
      <c r="CF22" s="147">
        <v>0</v>
      </c>
      <c r="CG22" s="148">
        <v>682935</v>
      </c>
      <c r="CH22" s="144">
        <v>12155</v>
      </c>
      <c r="CI22" s="144">
        <v>657776</v>
      </c>
      <c r="CJ22" s="144">
        <v>3345</v>
      </c>
      <c r="CK22" s="144">
        <v>422</v>
      </c>
      <c r="CL22" s="145">
        <v>661543</v>
      </c>
      <c r="CM22" s="146">
        <v>2084</v>
      </c>
      <c r="CN22" s="149">
        <v>9238</v>
      </c>
    </row>
    <row r="23" spans="1:92" ht="18" customHeight="1" x14ac:dyDescent="0.15">
      <c r="A23" s="66"/>
      <c r="B23" s="238"/>
      <c r="C23" s="239"/>
      <c r="D23" s="70" t="s">
        <v>18</v>
      </c>
      <c r="E23" s="150">
        <v>0</v>
      </c>
      <c r="F23" s="151">
        <v>0</v>
      </c>
      <c r="G23" s="151">
        <v>0</v>
      </c>
      <c r="H23" s="151">
        <v>0</v>
      </c>
      <c r="I23" s="151">
        <v>0</v>
      </c>
      <c r="J23" s="152">
        <v>0</v>
      </c>
      <c r="K23" s="153">
        <v>0</v>
      </c>
      <c r="L23" s="147">
        <v>0</v>
      </c>
      <c r="M23" s="150">
        <v>5519</v>
      </c>
      <c r="N23" s="151">
        <v>330</v>
      </c>
      <c r="O23" s="151">
        <v>5189</v>
      </c>
      <c r="P23" s="151">
        <v>0</v>
      </c>
      <c r="Q23" s="151">
        <v>0</v>
      </c>
      <c r="R23" s="152">
        <v>5189</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5633</v>
      </c>
      <c r="BR23" s="151">
        <v>904</v>
      </c>
      <c r="BS23" s="151">
        <v>4402</v>
      </c>
      <c r="BT23" s="151">
        <v>0</v>
      </c>
      <c r="BU23" s="151">
        <v>0</v>
      </c>
      <c r="BV23" s="152">
        <v>4402</v>
      </c>
      <c r="BW23" s="153">
        <v>0</v>
      </c>
      <c r="BX23" s="147">
        <v>327</v>
      </c>
      <c r="BY23" s="150">
        <v>0</v>
      </c>
      <c r="BZ23" s="151">
        <v>0</v>
      </c>
      <c r="CA23" s="151">
        <v>0</v>
      </c>
      <c r="CB23" s="151">
        <v>0</v>
      </c>
      <c r="CC23" s="151">
        <v>0</v>
      </c>
      <c r="CD23" s="152">
        <v>0</v>
      </c>
      <c r="CE23" s="153" t="s">
        <v>104</v>
      </c>
      <c r="CF23" s="147">
        <v>0</v>
      </c>
      <c r="CG23" s="154">
        <v>11152</v>
      </c>
      <c r="CH23" s="151">
        <v>1234</v>
      </c>
      <c r="CI23" s="151">
        <v>9591</v>
      </c>
      <c r="CJ23" s="151">
        <v>0</v>
      </c>
      <c r="CK23" s="151">
        <v>0</v>
      </c>
      <c r="CL23" s="152">
        <v>9591</v>
      </c>
      <c r="CM23" s="153">
        <v>0</v>
      </c>
      <c r="CN23" s="149">
        <v>327</v>
      </c>
    </row>
    <row r="24" spans="1:92" ht="18" customHeight="1" x14ac:dyDescent="0.15">
      <c r="A24" s="66"/>
      <c r="B24" s="238"/>
      <c r="C24" s="239"/>
      <c r="D24" s="67" t="s">
        <v>1</v>
      </c>
      <c r="E24" s="150">
        <v>48252</v>
      </c>
      <c r="F24" s="151">
        <v>929</v>
      </c>
      <c r="G24" s="151">
        <v>46917</v>
      </c>
      <c r="H24" s="151">
        <v>0</v>
      </c>
      <c r="I24" s="151">
        <v>0</v>
      </c>
      <c r="J24" s="152">
        <v>46917</v>
      </c>
      <c r="K24" s="153">
        <v>0</v>
      </c>
      <c r="L24" s="147">
        <v>406</v>
      </c>
      <c r="M24" s="150">
        <v>101716</v>
      </c>
      <c r="N24" s="151">
        <v>2043</v>
      </c>
      <c r="O24" s="151">
        <v>98512</v>
      </c>
      <c r="P24" s="151">
        <v>0</v>
      </c>
      <c r="Q24" s="151">
        <v>0</v>
      </c>
      <c r="R24" s="152">
        <v>98512</v>
      </c>
      <c r="S24" s="153">
        <v>0</v>
      </c>
      <c r="T24" s="147">
        <v>1161</v>
      </c>
      <c r="U24" s="150">
        <v>154296</v>
      </c>
      <c r="V24" s="151">
        <v>2254</v>
      </c>
      <c r="W24" s="151">
        <v>146663</v>
      </c>
      <c r="X24" s="151">
        <v>2306</v>
      </c>
      <c r="Y24" s="151">
        <v>260</v>
      </c>
      <c r="Z24" s="152">
        <v>149229</v>
      </c>
      <c r="AA24" s="153">
        <v>531</v>
      </c>
      <c r="AB24" s="147">
        <v>2813</v>
      </c>
      <c r="AC24" s="150">
        <v>62372</v>
      </c>
      <c r="AD24" s="151">
        <v>2995</v>
      </c>
      <c r="AE24" s="151">
        <v>58050</v>
      </c>
      <c r="AF24" s="151">
        <v>80</v>
      </c>
      <c r="AG24" s="151">
        <v>0</v>
      </c>
      <c r="AH24" s="152">
        <v>58130</v>
      </c>
      <c r="AI24" s="153">
        <v>1553</v>
      </c>
      <c r="AJ24" s="147">
        <v>1248</v>
      </c>
      <c r="AK24" s="154">
        <v>28609</v>
      </c>
      <c r="AL24" s="151">
        <v>230</v>
      </c>
      <c r="AM24" s="151">
        <v>27794</v>
      </c>
      <c r="AN24" s="151">
        <v>449</v>
      </c>
      <c r="AO24" s="151">
        <v>83</v>
      </c>
      <c r="AP24" s="152">
        <v>28326</v>
      </c>
      <c r="AQ24" s="153">
        <v>0</v>
      </c>
      <c r="AR24" s="147">
        <v>54</v>
      </c>
      <c r="AS24" s="150">
        <v>43807</v>
      </c>
      <c r="AT24" s="151">
        <v>865</v>
      </c>
      <c r="AU24" s="151">
        <v>40925</v>
      </c>
      <c r="AV24" s="151">
        <v>34</v>
      </c>
      <c r="AW24" s="151">
        <v>0</v>
      </c>
      <c r="AX24" s="152">
        <v>40959</v>
      </c>
      <c r="AY24" s="153">
        <v>0</v>
      </c>
      <c r="AZ24" s="147">
        <v>1983</v>
      </c>
      <c r="BA24" s="150">
        <v>79917</v>
      </c>
      <c r="BB24" s="151">
        <v>1063</v>
      </c>
      <c r="BC24" s="151">
        <v>78069</v>
      </c>
      <c r="BD24" s="151">
        <v>119</v>
      </c>
      <c r="BE24" s="151">
        <v>0</v>
      </c>
      <c r="BF24" s="152">
        <v>78188</v>
      </c>
      <c r="BG24" s="153">
        <v>0</v>
      </c>
      <c r="BH24" s="147">
        <v>666</v>
      </c>
      <c r="BI24" s="150">
        <v>50666</v>
      </c>
      <c r="BJ24" s="151">
        <v>886</v>
      </c>
      <c r="BK24" s="151">
        <v>47277</v>
      </c>
      <c r="BL24" s="151">
        <v>357</v>
      </c>
      <c r="BM24" s="151">
        <v>79</v>
      </c>
      <c r="BN24" s="152">
        <v>47713</v>
      </c>
      <c r="BO24" s="153">
        <v>0</v>
      </c>
      <c r="BP24" s="147">
        <v>2067</v>
      </c>
      <c r="BQ24" s="150">
        <v>178332</v>
      </c>
      <c r="BR24" s="151">
        <v>3024</v>
      </c>
      <c r="BS24" s="151">
        <v>174741</v>
      </c>
      <c r="BT24" s="151">
        <v>0</v>
      </c>
      <c r="BU24" s="151">
        <v>0</v>
      </c>
      <c r="BV24" s="152">
        <v>174741</v>
      </c>
      <c r="BW24" s="153">
        <v>0</v>
      </c>
      <c r="BX24" s="147">
        <v>567</v>
      </c>
      <c r="BY24" s="150">
        <v>2763</v>
      </c>
      <c r="BZ24" s="151">
        <v>22</v>
      </c>
      <c r="CA24" s="151">
        <v>2741</v>
      </c>
      <c r="CB24" s="151">
        <v>0</v>
      </c>
      <c r="CC24" s="151">
        <v>0</v>
      </c>
      <c r="CD24" s="152">
        <v>2741</v>
      </c>
      <c r="CE24" s="153" t="s">
        <v>104</v>
      </c>
      <c r="CF24" s="147">
        <v>0</v>
      </c>
      <c r="CG24" s="154">
        <v>750730</v>
      </c>
      <c r="CH24" s="151">
        <v>14311</v>
      </c>
      <c r="CI24" s="151">
        <v>721689</v>
      </c>
      <c r="CJ24" s="151">
        <v>3345</v>
      </c>
      <c r="CK24" s="151">
        <v>422</v>
      </c>
      <c r="CL24" s="152">
        <v>725456</v>
      </c>
      <c r="CM24" s="153">
        <v>2084</v>
      </c>
      <c r="CN24" s="149">
        <v>10965</v>
      </c>
    </row>
    <row r="25" spans="1:92" ht="18" customHeight="1" x14ac:dyDescent="0.15">
      <c r="A25" s="66"/>
      <c r="B25" s="238"/>
      <c r="C25" s="239"/>
      <c r="D25" s="67" t="s">
        <v>92</v>
      </c>
      <c r="E25" s="155">
        <v>14569</v>
      </c>
      <c r="F25" s="164" t="s">
        <v>33</v>
      </c>
      <c r="G25" s="164" t="s">
        <v>33</v>
      </c>
      <c r="H25" s="165" t="s">
        <v>33</v>
      </c>
      <c r="I25" s="165" t="s">
        <v>33</v>
      </c>
      <c r="J25" s="166" t="s">
        <v>33</v>
      </c>
      <c r="K25" s="167" t="s">
        <v>33</v>
      </c>
      <c r="L25" s="168" t="s">
        <v>33</v>
      </c>
      <c r="M25" s="155">
        <v>161390</v>
      </c>
      <c r="N25" s="164" t="s">
        <v>33</v>
      </c>
      <c r="O25" s="164" t="s">
        <v>33</v>
      </c>
      <c r="P25" s="165" t="s">
        <v>33</v>
      </c>
      <c r="Q25" s="165" t="s">
        <v>33</v>
      </c>
      <c r="R25" s="166" t="s">
        <v>33</v>
      </c>
      <c r="S25" s="167" t="s">
        <v>33</v>
      </c>
      <c r="T25" s="168" t="s">
        <v>33</v>
      </c>
      <c r="U25" s="155">
        <v>94271</v>
      </c>
      <c r="V25" s="164" t="s">
        <v>33</v>
      </c>
      <c r="W25" s="164" t="s">
        <v>33</v>
      </c>
      <c r="X25" s="165" t="s">
        <v>33</v>
      </c>
      <c r="Y25" s="165" t="s">
        <v>33</v>
      </c>
      <c r="Z25" s="166" t="s">
        <v>33</v>
      </c>
      <c r="AA25" s="167" t="s">
        <v>33</v>
      </c>
      <c r="AB25" s="168" t="s">
        <v>33</v>
      </c>
      <c r="AC25" s="155">
        <v>126995</v>
      </c>
      <c r="AD25" s="164" t="s">
        <v>33</v>
      </c>
      <c r="AE25" s="164" t="s">
        <v>33</v>
      </c>
      <c r="AF25" s="165" t="s">
        <v>33</v>
      </c>
      <c r="AG25" s="165" t="s">
        <v>33</v>
      </c>
      <c r="AH25" s="166" t="s">
        <v>33</v>
      </c>
      <c r="AI25" s="167" t="s">
        <v>33</v>
      </c>
      <c r="AJ25" s="168" t="s">
        <v>33</v>
      </c>
      <c r="AK25" s="160">
        <v>46480</v>
      </c>
      <c r="AL25" s="164" t="s">
        <v>33</v>
      </c>
      <c r="AM25" s="164" t="s">
        <v>33</v>
      </c>
      <c r="AN25" s="165" t="s">
        <v>33</v>
      </c>
      <c r="AO25" s="165" t="s">
        <v>33</v>
      </c>
      <c r="AP25" s="166" t="s">
        <v>33</v>
      </c>
      <c r="AQ25" s="167" t="s">
        <v>33</v>
      </c>
      <c r="AR25" s="168" t="s">
        <v>33</v>
      </c>
      <c r="AS25" s="155">
        <v>42101</v>
      </c>
      <c r="AT25" s="164" t="s">
        <v>33</v>
      </c>
      <c r="AU25" s="164" t="s">
        <v>33</v>
      </c>
      <c r="AV25" s="165" t="s">
        <v>33</v>
      </c>
      <c r="AW25" s="165" t="s">
        <v>33</v>
      </c>
      <c r="AX25" s="166" t="s">
        <v>33</v>
      </c>
      <c r="AY25" s="167" t="s">
        <v>33</v>
      </c>
      <c r="AZ25" s="168" t="s">
        <v>33</v>
      </c>
      <c r="BA25" s="155">
        <v>74561</v>
      </c>
      <c r="BB25" s="164" t="s">
        <v>33</v>
      </c>
      <c r="BC25" s="164" t="s">
        <v>33</v>
      </c>
      <c r="BD25" s="165" t="s">
        <v>33</v>
      </c>
      <c r="BE25" s="165" t="s">
        <v>33</v>
      </c>
      <c r="BF25" s="166" t="s">
        <v>33</v>
      </c>
      <c r="BG25" s="167" t="s">
        <v>33</v>
      </c>
      <c r="BH25" s="168" t="s">
        <v>33</v>
      </c>
      <c r="BI25" s="155">
        <v>20516</v>
      </c>
      <c r="BJ25" s="164" t="s">
        <v>33</v>
      </c>
      <c r="BK25" s="164" t="s">
        <v>33</v>
      </c>
      <c r="BL25" s="165" t="s">
        <v>33</v>
      </c>
      <c r="BM25" s="165" t="s">
        <v>33</v>
      </c>
      <c r="BN25" s="166" t="s">
        <v>33</v>
      </c>
      <c r="BO25" s="167" t="s">
        <v>33</v>
      </c>
      <c r="BP25" s="168" t="s">
        <v>33</v>
      </c>
      <c r="BQ25" s="155">
        <v>78365</v>
      </c>
      <c r="BR25" s="164" t="s">
        <v>33</v>
      </c>
      <c r="BS25" s="164" t="s">
        <v>33</v>
      </c>
      <c r="BT25" s="165" t="s">
        <v>33</v>
      </c>
      <c r="BU25" s="165" t="s">
        <v>33</v>
      </c>
      <c r="BV25" s="166" t="s">
        <v>33</v>
      </c>
      <c r="BW25" s="167" t="s">
        <v>33</v>
      </c>
      <c r="BX25" s="168" t="s">
        <v>33</v>
      </c>
      <c r="BY25" s="155">
        <v>2625</v>
      </c>
      <c r="BZ25" s="164" t="s">
        <v>33</v>
      </c>
      <c r="CA25" s="164" t="s">
        <v>33</v>
      </c>
      <c r="CB25" s="165" t="s">
        <v>33</v>
      </c>
      <c r="CC25" s="165" t="s">
        <v>33</v>
      </c>
      <c r="CD25" s="166" t="s">
        <v>33</v>
      </c>
      <c r="CE25" s="167" t="s">
        <v>33</v>
      </c>
      <c r="CF25" s="168" t="s">
        <v>33</v>
      </c>
      <c r="CG25" s="160">
        <v>661873</v>
      </c>
      <c r="CH25" s="164" t="s">
        <v>33</v>
      </c>
      <c r="CI25" s="164" t="s">
        <v>33</v>
      </c>
      <c r="CJ25" s="165" t="s">
        <v>33</v>
      </c>
      <c r="CK25" s="165" t="s">
        <v>33</v>
      </c>
      <c r="CL25" s="166" t="s">
        <v>33</v>
      </c>
      <c r="CM25" s="167" t="s">
        <v>33</v>
      </c>
      <c r="CN25" s="169" t="s">
        <v>33</v>
      </c>
    </row>
    <row r="26" spans="1:92" ht="18" customHeight="1" x14ac:dyDescent="0.15">
      <c r="A26" s="66"/>
      <c r="B26" s="240"/>
      <c r="C26" s="241"/>
      <c r="D26" s="67" t="s">
        <v>21</v>
      </c>
      <c r="E26" s="155">
        <v>6508</v>
      </c>
      <c r="F26" s="164" t="s">
        <v>33</v>
      </c>
      <c r="G26" s="164" t="s">
        <v>33</v>
      </c>
      <c r="H26" s="165" t="s">
        <v>33</v>
      </c>
      <c r="I26" s="165" t="s">
        <v>33</v>
      </c>
      <c r="J26" s="166" t="s">
        <v>33</v>
      </c>
      <c r="K26" s="167" t="s">
        <v>33</v>
      </c>
      <c r="L26" s="168" t="s">
        <v>33</v>
      </c>
      <c r="M26" s="155">
        <v>13521</v>
      </c>
      <c r="N26" s="164" t="s">
        <v>33</v>
      </c>
      <c r="O26" s="164" t="s">
        <v>33</v>
      </c>
      <c r="P26" s="165" t="s">
        <v>33</v>
      </c>
      <c r="Q26" s="165" t="s">
        <v>33</v>
      </c>
      <c r="R26" s="166" t="s">
        <v>33</v>
      </c>
      <c r="S26" s="167" t="s">
        <v>33</v>
      </c>
      <c r="T26" s="168" t="s">
        <v>33</v>
      </c>
      <c r="U26" s="155">
        <v>97880</v>
      </c>
      <c r="V26" s="164" t="s">
        <v>33</v>
      </c>
      <c r="W26" s="164" t="s">
        <v>33</v>
      </c>
      <c r="X26" s="165" t="s">
        <v>33</v>
      </c>
      <c r="Y26" s="165" t="s">
        <v>33</v>
      </c>
      <c r="Z26" s="166" t="s">
        <v>33</v>
      </c>
      <c r="AA26" s="167" t="s">
        <v>33</v>
      </c>
      <c r="AB26" s="168" t="s">
        <v>33</v>
      </c>
      <c r="AC26" s="155">
        <v>44594</v>
      </c>
      <c r="AD26" s="164" t="s">
        <v>33</v>
      </c>
      <c r="AE26" s="164" t="s">
        <v>33</v>
      </c>
      <c r="AF26" s="165" t="s">
        <v>33</v>
      </c>
      <c r="AG26" s="165" t="s">
        <v>33</v>
      </c>
      <c r="AH26" s="166" t="s">
        <v>33</v>
      </c>
      <c r="AI26" s="167" t="s">
        <v>33</v>
      </c>
      <c r="AJ26" s="168" t="s">
        <v>33</v>
      </c>
      <c r="AK26" s="160">
        <v>16655</v>
      </c>
      <c r="AL26" s="164" t="s">
        <v>33</v>
      </c>
      <c r="AM26" s="164" t="s">
        <v>33</v>
      </c>
      <c r="AN26" s="165" t="s">
        <v>33</v>
      </c>
      <c r="AO26" s="165" t="s">
        <v>33</v>
      </c>
      <c r="AP26" s="166" t="s">
        <v>33</v>
      </c>
      <c r="AQ26" s="167" t="s">
        <v>33</v>
      </c>
      <c r="AR26" s="168" t="s">
        <v>33</v>
      </c>
      <c r="AS26" s="155">
        <v>30296</v>
      </c>
      <c r="AT26" s="164" t="s">
        <v>33</v>
      </c>
      <c r="AU26" s="164" t="s">
        <v>33</v>
      </c>
      <c r="AV26" s="165" t="s">
        <v>33</v>
      </c>
      <c r="AW26" s="165" t="s">
        <v>33</v>
      </c>
      <c r="AX26" s="166" t="s">
        <v>33</v>
      </c>
      <c r="AY26" s="167" t="s">
        <v>33</v>
      </c>
      <c r="AZ26" s="168" t="s">
        <v>33</v>
      </c>
      <c r="BA26" s="155">
        <v>44859</v>
      </c>
      <c r="BB26" s="164" t="s">
        <v>33</v>
      </c>
      <c r="BC26" s="164" t="s">
        <v>33</v>
      </c>
      <c r="BD26" s="165" t="s">
        <v>33</v>
      </c>
      <c r="BE26" s="165" t="s">
        <v>33</v>
      </c>
      <c r="BF26" s="166" t="s">
        <v>33</v>
      </c>
      <c r="BG26" s="167" t="s">
        <v>33</v>
      </c>
      <c r="BH26" s="168" t="s">
        <v>33</v>
      </c>
      <c r="BI26" s="155">
        <v>6440</v>
      </c>
      <c r="BJ26" s="164" t="s">
        <v>33</v>
      </c>
      <c r="BK26" s="164" t="s">
        <v>33</v>
      </c>
      <c r="BL26" s="165" t="s">
        <v>33</v>
      </c>
      <c r="BM26" s="165" t="s">
        <v>33</v>
      </c>
      <c r="BN26" s="166" t="s">
        <v>33</v>
      </c>
      <c r="BO26" s="167" t="s">
        <v>33</v>
      </c>
      <c r="BP26" s="168" t="s">
        <v>33</v>
      </c>
      <c r="BQ26" s="155">
        <v>19524</v>
      </c>
      <c r="BR26" s="164" t="s">
        <v>33</v>
      </c>
      <c r="BS26" s="164" t="s">
        <v>33</v>
      </c>
      <c r="BT26" s="165" t="s">
        <v>33</v>
      </c>
      <c r="BU26" s="165" t="s">
        <v>33</v>
      </c>
      <c r="BV26" s="166" t="s">
        <v>33</v>
      </c>
      <c r="BW26" s="167" t="s">
        <v>33</v>
      </c>
      <c r="BX26" s="168" t="s">
        <v>33</v>
      </c>
      <c r="BY26" s="155">
        <v>1675</v>
      </c>
      <c r="BZ26" s="164" t="s">
        <v>33</v>
      </c>
      <c r="CA26" s="164" t="s">
        <v>33</v>
      </c>
      <c r="CB26" s="165" t="s">
        <v>33</v>
      </c>
      <c r="CC26" s="165" t="s">
        <v>33</v>
      </c>
      <c r="CD26" s="166" t="s">
        <v>33</v>
      </c>
      <c r="CE26" s="167" t="s">
        <v>33</v>
      </c>
      <c r="CF26" s="168" t="s">
        <v>33</v>
      </c>
      <c r="CG26" s="160">
        <v>281952</v>
      </c>
      <c r="CH26" s="164" t="s">
        <v>33</v>
      </c>
      <c r="CI26" s="164" t="s">
        <v>33</v>
      </c>
      <c r="CJ26" s="165" t="s">
        <v>33</v>
      </c>
      <c r="CK26" s="165" t="s">
        <v>33</v>
      </c>
      <c r="CL26" s="166" t="s">
        <v>33</v>
      </c>
      <c r="CM26" s="167" t="s">
        <v>33</v>
      </c>
      <c r="CN26" s="169" t="s">
        <v>33</v>
      </c>
    </row>
    <row r="27" spans="1:92" ht="18" customHeight="1" x14ac:dyDescent="0.15">
      <c r="A27" s="66"/>
      <c r="B27" s="127" t="s">
        <v>20</v>
      </c>
      <c r="C27" s="12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v>0</v>
      </c>
      <c r="BR27" s="151">
        <v>0</v>
      </c>
      <c r="BS27" s="151">
        <v>0</v>
      </c>
      <c r="BT27" s="151">
        <v>0</v>
      </c>
      <c r="BU27" s="151">
        <v>0</v>
      </c>
      <c r="BV27" s="152">
        <v>0</v>
      </c>
      <c r="BW27" s="153">
        <v>0</v>
      </c>
      <c r="BX27" s="170">
        <v>0</v>
      </c>
      <c r="BY27" s="150">
        <v>0</v>
      </c>
      <c r="BZ27" s="151">
        <v>0</v>
      </c>
      <c r="CA27" s="151">
        <v>0</v>
      </c>
      <c r="CB27" s="151">
        <v>0</v>
      </c>
      <c r="CC27" s="151">
        <v>0</v>
      </c>
      <c r="CD27" s="152">
        <v>0</v>
      </c>
      <c r="CE27" s="153" t="s">
        <v>104</v>
      </c>
      <c r="CF27" s="170">
        <v>0</v>
      </c>
      <c r="CG27" s="154">
        <v>0</v>
      </c>
      <c r="CH27" s="151">
        <v>0</v>
      </c>
      <c r="CI27" s="151">
        <v>0</v>
      </c>
      <c r="CJ27" s="151">
        <v>0</v>
      </c>
      <c r="CK27" s="151">
        <v>0</v>
      </c>
      <c r="CL27" s="152">
        <v>0</v>
      </c>
      <c r="CM27" s="153">
        <v>0</v>
      </c>
      <c r="CN27" s="171">
        <v>0</v>
      </c>
    </row>
    <row r="28" spans="1:92" s="3" customFormat="1" ht="18" customHeight="1" x14ac:dyDescent="0.15">
      <c r="A28" s="72"/>
      <c r="B28" s="242" t="s">
        <v>10</v>
      </c>
      <c r="C28" s="242"/>
      <c r="D28" s="243"/>
      <c r="E28" s="172">
        <v>250943</v>
      </c>
      <c r="F28" s="173">
        <v>23207</v>
      </c>
      <c r="G28" s="173">
        <v>61220</v>
      </c>
      <c r="H28" s="173">
        <v>836</v>
      </c>
      <c r="I28" s="173">
        <v>261</v>
      </c>
      <c r="J28" s="174">
        <v>62317</v>
      </c>
      <c r="K28" s="175">
        <v>0</v>
      </c>
      <c r="L28" s="176">
        <v>165419</v>
      </c>
      <c r="M28" s="172">
        <v>517271</v>
      </c>
      <c r="N28" s="173">
        <v>34526</v>
      </c>
      <c r="O28" s="173">
        <v>163256</v>
      </c>
      <c r="P28" s="173">
        <v>9548</v>
      </c>
      <c r="Q28" s="173">
        <v>0</v>
      </c>
      <c r="R28" s="174">
        <v>172804</v>
      </c>
      <c r="S28" s="175">
        <v>0</v>
      </c>
      <c r="T28" s="176">
        <v>309941</v>
      </c>
      <c r="U28" s="172">
        <v>1656572</v>
      </c>
      <c r="V28" s="173">
        <v>147271</v>
      </c>
      <c r="W28" s="173">
        <v>270462</v>
      </c>
      <c r="X28" s="173">
        <v>156140</v>
      </c>
      <c r="Y28" s="173">
        <v>3533</v>
      </c>
      <c r="Z28" s="174">
        <v>430135</v>
      </c>
      <c r="AA28" s="175">
        <v>1661</v>
      </c>
      <c r="AB28" s="176">
        <v>1079166</v>
      </c>
      <c r="AC28" s="172">
        <v>1445496</v>
      </c>
      <c r="AD28" s="173">
        <v>133814</v>
      </c>
      <c r="AE28" s="173">
        <v>203195</v>
      </c>
      <c r="AF28" s="173">
        <v>182403</v>
      </c>
      <c r="AG28" s="173">
        <v>35860</v>
      </c>
      <c r="AH28" s="174">
        <v>421458</v>
      </c>
      <c r="AI28" s="175">
        <v>5024</v>
      </c>
      <c r="AJ28" s="176">
        <v>890224</v>
      </c>
      <c r="AK28" s="177">
        <v>118851</v>
      </c>
      <c r="AL28" s="173">
        <v>13246</v>
      </c>
      <c r="AM28" s="173">
        <v>53237</v>
      </c>
      <c r="AN28" s="173">
        <v>517</v>
      </c>
      <c r="AO28" s="173">
        <v>83</v>
      </c>
      <c r="AP28" s="174">
        <v>53837</v>
      </c>
      <c r="AQ28" s="175">
        <v>0</v>
      </c>
      <c r="AR28" s="176">
        <v>51769</v>
      </c>
      <c r="AS28" s="172">
        <v>1163502</v>
      </c>
      <c r="AT28" s="173">
        <v>81386</v>
      </c>
      <c r="AU28" s="173">
        <v>123201</v>
      </c>
      <c r="AV28" s="173">
        <v>41623</v>
      </c>
      <c r="AW28" s="173">
        <v>890</v>
      </c>
      <c r="AX28" s="174">
        <v>165714</v>
      </c>
      <c r="AY28" s="175">
        <v>0</v>
      </c>
      <c r="AZ28" s="176">
        <v>916402</v>
      </c>
      <c r="BA28" s="172">
        <v>2256762</v>
      </c>
      <c r="BB28" s="173">
        <v>164500</v>
      </c>
      <c r="BC28" s="173">
        <v>487974</v>
      </c>
      <c r="BD28" s="173">
        <v>50553</v>
      </c>
      <c r="BE28" s="173">
        <v>1375</v>
      </c>
      <c r="BF28" s="174">
        <v>539902</v>
      </c>
      <c r="BG28" s="175">
        <v>0</v>
      </c>
      <c r="BH28" s="176">
        <v>1552360</v>
      </c>
      <c r="BI28" s="172">
        <v>184787</v>
      </c>
      <c r="BJ28" s="173">
        <v>19092</v>
      </c>
      <c r="BK28" s="173">
        <v>66843</v>
      </c>
      <c r="BL28" s="173">
        <v>421</v>
      </c>
      <c r="BM28" s="173">
        <v>79</v>
      </c>
      <c r="BN28" s="174">
        <v>67343</v>
      </c>
      <c r="BO28" s="175">
        <v>0</v>
      </c>
      <c r="BP28" s="176">
        <v>98352</v>
      </c>
      <c r="BQ28" s="172">
        <v>672692</v>
      </c>
      <c r="BR28" s="173">
        <v>53463</v>
      </c>
      <c r="BS28" s="173">
        <v>230573</v>
      </c>
      <c r="BT28" s="173">
        <v>73221</v>
      </c>
      <c r="BU28" s="173">
        <v>0</v>
      </c>
      <c r="BV28" s="174">
        <v>303794</v>
      </c>
      <c r="BW28" s="175">
        <v>0</v>
      </c>
      <c r="BX28" s="176">
        <v>315435</v>
      </c>
      <c r="BY28" s="172">
        <v>8807</v>
      </c>
      <c r="BZ28" s="173">
        <v>1070</v>
      </c>
      <c r="CA28" s="173">
        <v>4831</v>
      </c>
      <c r="CB28" s="173">
        <v>0</v>
      </c>
      <c r="CC28" s="173">
        <v>420</v>
      </c>
      <c r="CD28" s="174">
        <v>5251</v>
      </c>
      <c r="CE28" s="175" t="s">
        <v>104</v>
      </c>
      <c r="CF28" s="176">
        <v>2485</v>
      </c>
      <c r="CG28" s="177">
        <v>8275683</v>
      </c>
      <c r="CH28" s="173">
        <v>671575</v>
      </c>
      <c r="CI28" s="173">
        <v>1664792</v>
      </c>
      <c r="CJ28" s="173">
        <v>515262</v>
      </c>
      <c r="CK28" s="173">
        <v>42501</v>
      </c>
      <c r="CL28" s="174">
        <v>2222555</v>
      </c>
      <c r="CM28" s="175">
        <v>6685</v>
      </c>
      <c r="CN28" s="178">
        <v>5381553</v>
      </c>
    </row>
    <row r="29" spans="1:92" ht="18" customHeight="1" x14ac:dyDescent="0.15">
      <c r="A29" s="73"/>
      <c r="B29" s="244" t="s">
        <v>6</v>
      </c>
      <c r="C29" s="245"/>
      <c r="D29" s="246"/>
      <c r="E29" s="136">
        <v>13008</v>
      </c>
      <c r="F29" s="137">
        <v>112</v>
      </c>
      <c r="G29" s="137">
        <v>1036</v>
      </c>
      <c r="H29" s="137">
        <v>457</v>
      </c>
      <c r="I29" s="137">
        <v>0</v>
      </c>
      <c r="J29" s="138">
        <v>1493</v>
      </c>
      <c r="K29" s="139">
        <v>0</v>
      </c>
      <c r="L29" s="140">
        <v>11403</v>
      </c>
      <c r="M29" s="136">
        <v>35360</v>
      </c>
      <c r="N29" s="137">
        <v>1111</v>
      </c>
      <c r="O29" s="137">
        <v>13413</v>
      </c>
      <c r="P29" s="137">
        <v>6281</v>
      </c>
      <c r="Q29" s="137">
        <v>0</v>
      </c>
      <c r="R29" s="138">
        <v>19694</v>
      </c>
      <c r="S29" s="139">
        <v>0</v>
      </c>
      <c r="T29" s="140">
        <v>14555</v>
      </c>
      <c r="U29" s="136">
        <v>22499</v>
      </c>
      <c r="V29" s="137">
        <v>699</v>
      </c>
      <c r="W29" s="137">
        <v>11368</v>
      </c>
      <c r="X29" s="137">
        <v>10164</v>
      </c>
      <c r="Y29" s="137">
        <v>0</v>
      </c>
      <c r="Z29" s="138">
        <v>21532</v>
      </c>
      <c r="AA29" s="139">
        <v>0</v>
      </c>
      <c r="AB29" s="140">
        <v>268</v>
      </c>
      <c r="AC29" s="136">
        <v>23569</v>
      </c>
      <c r="AD29" s="137">
        <v>808</v>
      </c>
      <c r="AE29" s="137">
        <v>7687</v>
      </c>
      <c r="AF29" s="137">
        <v>0</v>
      </c>
      <c r="AG29" s="137">
        <v>0</v>
      </c>
      <c r="AH29" s="138">
        <v>7687</v>
      </c>
      <c r="AI29" s="139">
        <v>0</v>
      </c>
      <c r="AJ29" s="140">
        <v>15074</v>
      </c>
      <c r="AK29" s="141">
        <v>666</v>
      </c>
      <c r="AL29" s="137">
        <v>5</v>
      </c>
      <c r="AM29" s="137">
        <v>464</v>
      </c>
      <c r="AN29" s="137">
        <v>40</v>
      </c>
      <c r="AO29" s="137">
        <v>0</v>
      </c>
      <c r="AP29" s="138">
        <v>504</v>
      </c>
      <c r="AQ29" s="139">
        <v>0</v>
      </c>
      <c r="AR29" s="140">
        <v>157</v>
      </c>
      <c r="AS29" s="136">
        <v>427</v>
      </c>
      <c r="AT29" s="137">
        <v>4</v>
      </c>
      <c r="AU29" s="137">
        <v>393</v>
      </c>
      <c r="AV29" s="137">
        <v>0</v>
      </c>
      <c r="AW29" s="137">
        <v>0</v>
      </c>
      <c r="AX29" s="138">
        <v>393</v>
      </c>
      <c r="AY29" s="139">
        <v>0</v>
      </c>
      <c r="AZ29" s="140">
        <v>30</v>
      </c>
      <c r="BA29" s="136">
        <v>699</v>
      </c>
      <c r="BB29" s="137">
        <v>37</v>
      </c>
      <c r="BC29" s="137">
        <v>662</v>
      </c>
      <c r="BD29" s="137">
        <v>0</v>
      </c>
      <c r="BE29" s="137">
        <v>0</v>
      </c>
      <c r="BF29" s="138">
        <v>662</v>
      </c>
      <c r="BG29" s="139">
        <v>0</v>
      </c>
      <c r="BH29" s="140">
        <v>0</v>
      </c>
      <c r="BI29" s="136">
        <v>0</v>
      </c>
      <c r="BJ29" s="137">
        <v>0</v>
      </c>
      <c r="BK29" s="137">
        <v>0</v>
      </c>
      <c r="BL29" s="137">
        <v>0</v>
      </c>
      <c r="BM29" s="137">
        <v>0</v>
      </c>
      <c r="BN29" s="138">
        <v>0</v>
      </c>
      <c r="BO29" s="139">
        <v>0</v>
      </c>
      <c r="BP29" s="140">
        <v>0</v>
      </c>
      <c r="BQ29" s="136">
        <v>32532</v>
      </c>
      <c r="BR29" s="137">
        <v>1543</v>
      </c>
      <c r="BS29" s="137">
        <v>3069</v>
      </c>
      <c r="BT29" s="137">
        <v>4396</v>
      </c>
      <c r="BU29" s="137">
        <v>0</v>
      </c>
      <c r="BV29" s="138">
        <v>7465</v>
      </c>
      <c r="BW29" s="139">
        <v>0</v>
      </c>
      <c r="BX29" s="140">
        <v>23524</v>
      </c>
      <c r="BY29" s="136">
        <v>0</v>
      </c>
      <c r="BZ29" s="137">
        <v>0</v>
      </c>
      <c r="CA29" s="137">
        <v>0</v>
      </c>
      <c r="CB29" s="137">
        <v>0</v>
      </c>
      <c r="CC29" s="137">
        <v>0</v>
      </c>
      <c r="CD29" s="138">
        <v>0</v>
      </c>
      <c r="CE29" s="139" t="s">
        <v>104</v>
      </c>
      <c r="CF29" s="140">
        <v>0</v>
      </c>
      <c r="CG29" s="141">
        <v>128760</v>
      </c>
      <c r="CH29" s="137">
        <v>4319</v>
      </c>
      <c r="CI29" s="137">
        <v>38092</v>
      </c>
      <c r="CJ29" s="137">
        <v>21338</v>
      </c>
      <c r="CK29" s="137">
        <v>0</v>
      </c>
      <c r="CL29" s="138">
        <v>59430</v>
      </c>
      <c r="CM29" s="139">
        <v>0</v>
      </c>
      <c r="CN29" s="142">
        <v>65011</v>
      </c>
    </row>
    <row r="30" spans="1:92" ht="18" customHeight="1" x14ac:dyDescent="0.15">
      <c r="A30" s="66"/>
      <c r="B30" s="247" t="s">
        <v>7</v>
      </c>
      <c r="C30" s="250" t="s">
        <v>87</v>
      </c>
      <c r="D30" s="126" t="s">
        <v>93</v>
      </c>
      <c r="E30" s="143">
        <v>185331</v>
      </c>
      <c r="F30" s="144">
        <v>22206</v>
      </c>
      <c r="G30" s="144">
        <v>12632</v>
      </c>
      <c r="H30" s="144">
        <v>401</v>
      </c>
      <c r="I30" s="144">
        <v>0</v>
      </c>
      <c r="J30" s="145">
        <v>13033</v>
      </c>
      <c r="K30" s="146">
        <v>0</v>
      </c>
      <c r="L30" s="147">
        <v>150092</v>
      </c>
      <c r="M30" s="143">
        <v>291911</v>
      </c>
      <c r="N30" s="144">
        <v>28363</v>
      </c>
      <c r="O30" s="144">
        <v>57397</v>
      </c>
      <c r="P30" s="144">
        <v>4513</v>
      </c>
      <c r="Q30" s="144">
        <v>0</v>
      </c>
      <c r="R30" s="145">
        <v>61910</v>
      </c>
      <c r="S30" s="146">
        <v>0</v>
      </c>
      <c r="T30" s="147">
        <v>201638</v>
      </c>
      <c r="U30" s="143">
        <v>722623</v>
      </c>
      <c r="V30" s="144">
        <v>98077</v>
      </c>
      <c r="W30" s="144">
        <v>79295</v>
      </c>
      <c r="X30" s="144">
        <v>121185</v>
      </c>
      <c r="Y30" s="144">
        <v>2540</v>
      </c>
      <c r="Z30" s="145">
        <v>203020</v>
      </c>
      <c r="AA30" s="146">
        <v>1205</v>
      </c>
      <c r="AB30" s="147">
        <v>421526</v>
      </c>
      <c r="AC30" s="143">
        <v>797561</v>
      </c>
      <c r="AD30" s="144">
        <v>106982</v>
      </c>
      <c r="AE30" s="144">
        <v>56810</v>
      </c>
      <c r="AF30" s="144">
        <v>175930</v>
      </c>
      <c r="AG30" s="144">
        <v>5012</v>
      </c>
      <c r="AH30" s="145">
        <v>237752</v>
      </c>
      <c r="AI30" s="146">
        <v>1799</v>
      </c>
      <c r="AJ30" s="147">
        <v>452827</v>
      </c>
      <c r="AK30" s="148">
        <v>83536</v>
      </c>
      <c r="AL30" s="144">
        <v>13074</v>
      </c>
      <c r="AM30" s="144">
        <v>29471</v>
      </c>
      <c r="AN30" s="144">
        <v>18</v>
      </c>
      <c r="AO30" s="144">
        <v>0</v>
      </c>
      <c r="AP30" s="145">
        <v>29489</v>
      </c>
      <c r="AQ30" s="146">
        <v>0</v>
      </c>
      <c r="AR30" s="147">
        <v>40974</v>
      </c>
      <c r="AS30" s="143">
        <v>642830</v>
      </c>
      <c r="AT30" s="144">
        <v>64376</v>
      </c>
      <c r="AU30" s="144">
        <v>59269</v>
      </c>
      <c r="AV30" s="144">
        <v>36248</v>
      </c>
      <c r="AW30" s="144">
        <v>385</v>
      </c>
      <c r="AX30" s="145">
        <v>95902</v>
      </c>
      <c r="AY30" s="146">
        <v>0</v>
      </c>
      <c r="AZ30" s="147">
        <v>482552</v>
      </c>
      <c r="BA30" s="143">
        <v>1853719</v>
      </c>
      <c r="BB30" s="144">
        <v>163515</v>
      </c>
      <c r="BC30" s="144">
        <v>306319</v>
      </c>
      <c r="BD30" s="144">
        <v>60336</v>
      </c>
      <c r="BE30" s="144">
        <v>801</v>
      </c>
      <c r="BF30" s="145">
        <v>367456</v>
      </c>
      <c r="BG30" s="146">
        <v>0</v>
      </c>
      <c r="BH30" s="147">
        <v>1322749</v>
      </c>
      <c r="BI30" s="143">
        <v>102726</v>
      </c>
      <c r="BJ30" s="144">
        <v>16641</v>
      </c>
      <c r="BK30" s="144">
        <v>16719</v>
      </c>
      <c r="BL30" s="144">
        <v>67</v>
      </c>
      <c r="BM30" s="144">
        <v>0</v>
      </c>
      <c r="BN30" s="145">
        <v>16786</v>
      </c>
      <c r="BO30" s="146">
        <v>0</v>
      </c>
      <c r="BP30" s="147">
        <v>69299</v>
      </c>
      <c r="BQ30" s="143">
        <v>287564</v>
      </c>
      <c r="BR30" s="144">
        <v>37184</v>
      </c>
      <c r="BS30" s="144">
        <v>35523</v>
      </c>
      <c r="BT30" s="144">
        <v>36696</v>
      </c>
      <c r="BU30" s="144">
        <v>0</v>
      </c>
      <c r="BV30" s="145">
        <v>72219</v>
      </c>
      <c r="BW30" s="146">
        <v>0</v>
      </c>
      <c r="BX30" s="147">
        <v>178161</v>
      </c>
      <c r="BY30" s="143">
        <v>8360</v>
      </c>
      <c r="BZ30" s="144">
        <v>1733</v>
      </c>
      <c r="CA30" s="144">
        <v>3365</v>
      </c>
      <c r="CB30" s="144">
        <v>0</v>
      </c>
      <c r="CC30" s="144">
        <v>820</v>
      </c>
      <c r="CD30" s="145">
        <v>4185</v>
      </c>
      <c r="CE30" s="146" t="s">
        <v>104</v>
      </c>
      <c r="CF30" s="147">
        <v>2442</v>
      </c>
      <c r="CG30" s="148">
        <v>4976161</v>
      </c>
      <c r="CH30" s="144">
        <v>552151</v>
      </c>
      <c r="CI30" s="144">
        <v>656800</v>
      </c>
      <c r="CJ30" s="144">
        <v>435394</v>
      </c>
      <c r="CK30" s="144">
        <v>9558</v>
      </c>
      <c r="CL30" s="145">
        <v>1101752</v>
      </c>
      <c r="CM30" s="146">
        <v>3004</v>
      </c>
      <c r="CN30" s="149">
        <v>3322260</v>
      </c>
    </row>
    <row r="31" spans="1:92" ht="18" customHeight="1" x14ac:dyDescent="0.15">
      <c r="A31" s="66"/>
      <c r="B31" s="248"/>
      <c r="C31" s="251"/>
      <c r="D31" s="117" t="s">
        <v>3</v>
      </c>
      <c r="E31" s="143">
        <v>2244</v>
      </c>
      <c r="F31" s="144">
        <v>95</v>
      </c>
      <c r="G31" s="144">
        <v>0</v>
      </c>
      <c r="H31" s="144">
        <v>0</v>
      </c>
      <c r="I31" s="144">
        <v>0</v>
      </c>
      <c r="J31" s="145">
        <v>0</v>
      </c>
      <c r="K31" s="146">
        <v>0</v>
      </c>
      <c r="L31" s="147">
        <v>2149</v>
      </c>
      <c r="M31" s="143">
        <v>57773</v>
      </c>
      <c r="N31" s="144">
        <v>1343</v>
      </c>
      <c r="O31" s="144">
        <v>0</v>
      </c>
      <c r="P31" s="144">
        <v>0</v>
      </c>
      <c r="Q31" s="144">
        <v>0</v>
      </c>
      <c r="R31" s="145">
        <v>0</v>
      </c>
      <c r="S31" s="146">
        <v>0</v>
      </c>
      <c r="T31" s="147">
        <v>56430</v>
      </c>
      <c r="U31" s="143">
        <v>420737</v>
      </c>
      <c r="V31" s="144">
        <v>32153</v>
      </c>
      <c r="W31" s="144">
        <v>13709</v>
      </c>
      <c r="X31" s="144">
        <v>4738</v>
      </c>
      <c r="Y31" s="144">
        <v>0</v>
      </c>
      <c r="Z31" s="145">
        <v>18447</v>
      </c>
      <c r="AA31" s="146">
        <v>0</v>
      </c>
      <c r="AB31" s="147">
        <v>370137</v>
      </c>
      <c r="AC31" s="143">
        <v>302204</v>
      </c>
      <c r="AD31" s="144">
        <v>14032</v>
      </c>
      <c r="AE31" s="144">
        <v>18326</v>
      </c>
      <c r="AF31" s="144">
        <v>0</v>
      </c>
      <c r="AG31" s="144">
        <v>30858</v>
      </c>
      <c r="AH31" s="145">
        <v>49184</v>
      </c>
      <c r="AI31" s="146">
        <v>0</v>
      </c>
      <c r="AJ31" s="147">
        <v>238988</v>
      </c>
      <c r="AK31" s="148">
        <v>595</v>
      </c>
      <c r="AL31" s="144">
        <v>40</v>
      </c>
      <c r="AM31" s="144">
        <v>0</v>
      </c>
      <c r="AN31" s="144">
        <v>0</v>
      </c>
      <c r="AO31" s="144">
        <v>0</v>
      </c>
      <c r="AP31" s="145">
        <v>0</v>
      </c>
      <c r="AQ31" s="146">
        <v>0</v>
      </c>
      <c r="AR31" s="147">
        <v>555</v>
      </c>
      <c r="AS31" s="143">
        <v>434708</v>
      </c>
      <c r="AT31" s="144">
        <v>16282</v>
      </c>
      <c r="AU31" s="144">
        <v>34475</v>
      </c>
      <c r="AV31" s="144">
        <v>11909</v>
      </c>
      <c r="AW31" s="144">
        <v>934</v>
      </c>
      <c r="AX31" s="145">
        <v>47318</v>
      </c>
      <c r="AY31" s="146">
        <v>0</v>
      </c>
      <c r="AZ31" s="147">
        <v>371108</v>
      </c>
      <c r="BA31" s="143">
        <v>428903</v>
      </c>
      <c r="BB31" s="144">
        <v>9693</v>
      </c>
      <c r="BC31" s="144">
        <v>100373</v>
      </c>
      <c r="BD31" s="144">
        <v>0</v>
      </c>
      <c r="BE31" s="144">
        <v>0</v>
      </c>
      <c r="BF31" s="145">
        <v>100373</v>
      </c>
      <c r="BG31" s="146">
        <v>0</v>
      </c>
      <c r="BH31" s="147">
        <v>318836</v>
      </c>
      <c r="BI31" s="143">
        <v>40106</v>
      </c>
      <c r="BJ31" s="144">
        <v>1540</v>
      </c>
      <c r="BK31" s="144">
        <v>2229</v>
      </c>
      <c r="BL31" s="144">
        <v>0</v>
      </c>
      <c r="BM31" s="144">
        <v>0</v>
      </c>
      <c r="BN31" s="145">
        <v>2229</v>
      </c>
      <c r="BO31" s="146">
        <v>0</v>
      </c>
      <c r="BP31" s="147">
        <v>36337</v>
      </c>
      <c r="BQ31" s="143">
        <v>103605</v>
      </c>
      <c r="BR31" s="144">
        <v>2447</v>
      </c>
      <c r="BS31" s="144">
        <v>1075</v>
      </c>
      <c r="BT31" s="144">
        <v>28259</v>
      </c>
      <c r="BU31" s="144">
        <v>0</v>
      </c>
      <c r="BV31" s="145">
        <v>29334</v>
      </c>
      <c r="BW31" s="146">
        <v>0</v>
      </c>
      <c r="BX31" s="147">
        <v>71824</v>
      </c>
      <c r="BY31" s="143">
        <v>0</v>
      </c>
      <c r="BZ31" s="144">
        <v>0</v>
      </c>
      <c r="CA31" s="144">
        <v>0</v>
      </c>
      <c r="CB31" s="144">
        <v>0</v>
      </c>
      <c r="CC31" s="144">
        <v>0</v>
      </c>
      <c r="CD31" s="145">
        <v>0</v>
      </c>
      <c r="CE31" s="146" t="s">
        <v>104</v>
      </c>
      <c r="CF31" s="147">
        <v>0</v>
      </c>
      <c r="CG31" s="148">
        <v>1790875</v>
      </c>
      <c r="CH31" s="144">
        <v>77625</v>
      </c>
      <c r="CI31" s="144">
        <v>170187</v>
      </c>
      <c r="CJ31" s="144">
        <v>44906</v>
      </c>
      <c r="CK31" s="144">
        <v>31792</v>
      </c>
      <c r="CL31" s="145">
        <v>246885</v>
      </c>
      <c r="CM31" s="146">
        <v>0</v>
      </c>
      <c r="CN31" s="149">
        <v>1466364</v>
      </c>
    </row>
    <row r="32" spans="1:92" ht="18" customHeight="1" x14ac:dyDescent="0.15">
      <c r="A32" s="66"/>
      <c r="B32" s="248"/>
      <c r="C32" s="251"/>
      <c r="D32" s="125" t="s">
        <v>94</v>
      </c>
      <c r="E32" s="143">
        <v>24650</v>
      </c>
      <c r="F32" s="144">
        <v>999</v>
      </c>
      <c r="G32" s="144">
        <v>3233</v>
      </c>
      <c r="H32" s="144">
        <v>0</v>
      </c>
      <c r="I32" s="144">
        <v>307</v>
      </c>
      <c r="J32" s="145">
        <v>3540</v>
      </c>
      <c r="K32" s="146">
        <v>0</v>
      </c>
      <c r="L32" s="147">
        <v>20111</v>
      </c>
      <c r="M32" s="143">
        <v>50778</v>
      </c>
      <c r="N32" s="144">
        <v>1531</v>
      </c>
      <c r="O32" s="144">
        <v>227</v>
      </c>
      <c r="P32" s="144">
        <v>469</v>
      </c>
      <c r="Q32" s="144">
        <v>0</v>
      </c>
      <c r="R32" s="145">
        <v>696</v>
      </c>
      <c r="S32" s="146">
        <v>0</v>
      </c>
      <c r="T32" s="147">
        <v>48551</v>
      </c>
      <c r="U32" s="143">
        <v>278522</v>
      </c>
      <c r="V32" s="144">
        <v>9852</v>
      </c>
      <c r="W32" s="144">
        <v>18257</v>
      </c>
      <c r="X32" s="144">
        <v>14780</v>
      </c>
      <c r="Y32" s="144">
        <v>1317</v>
      </c>
      <c r="Z32" s="145">
        <v>34354</v>
      </c>
      <c r="AA32" s="146">
        <v>271</v>
      </c>
      <c r="AB32" s="147">
        <v>234316</v>
      </c>
      <c r="AC32" s="143">
        <v>151283</v>
      </c>
      <c r="AD32" s="144">
        <v>6503</v>
      </c>
      <c r="AE32" s="144">
        <v>1</v>
      </c>
      <c r="AF32" s="144">
        <v>1750</v>
      </c>
      <c r="AG32" s="144">
        <v>626</v>
      </c>
      <c r="AH32" s="145">
        <v>2377</v>
      </c>
      <c r="AI32" s="146">
        <v>0</v>
      </c>
      <c r="AJ32" s="147">
        <v>142403</v>
      </c>
      <c r="AK32" s="148">
        <v>3502</v>
      </c>
      <c r="AL32" s="144">
        <v>207</v>
      </c>
      <c r="AM32" s="144">
        <v>0</v>
      </c>
      <c r="AN32" s="144">
        <v>0</v>
      </c>
      <c r="AO32" s="144">
        <v>0</v>
      </c>
      <c r="AP32" s="145">
        <v>0</v>
      </c>
      <c r="AQ32" s="146">
        <v>0</v>
      </c>
      <c r="AR32" s="147">
        <v>3296</v>
      </c>
      <c r="AS32" s="143">
        <v>63330</v>
      </c>
      <c r="AT32" s="144">
        <v>2927</v>
      </c>
      <c r="AU32" s="144">
        <v>4333</v>
      </c>
      <c r="AV32" s="144">
        <v>0</v>
      </c>
      <c r="AW32" s="144">
        <v>0</v>
      </c>
      <c r="AX32" s="145">
        <v>4333</v>
      </c>
      <c r="AY32" s="146">
        <v>0</v>
      </c>
      <c r="AZ32" s="147">
        <v>56071</v>
      </c>
      <c r="BA32" s="143">
        <v>53291</v>
      </c>
      <c r="BB32" s="144">
        <v>1721</v>
      </c>
      <c r="BC32" s="144">
        <v>4193</v>
      </c>
      <c r="BD32" s="144">
        <v>7</v>
      </c>
      <c r="BE32" s="144">
        <v>0</v>
      </c>
      <c r="BF32" s="145">
        <v>4201</v>
      </c>
      <c r="BG32" s="146">
        <v>0</v>
      </c>
      <c r="BH32" s="147">
        <v>47369</v>
      </c>
      <c r="BI32" s="143">
        <v>1982</v>
      </c>
      <c r="BJ32" s="144">
        <v>158</v>
      </c>
      <c r="BK32" s="144">
        <v>0</v>
      </c>
      <c r="BL32" s="144">
        <v>0</v>
      </c>
      <c r="BM32" s="144">
        <v>0</v>
      </c>
      <c r="BN32" s="145">
        <v>0</v>
      </c>
      <c r="BO32" s="146">
        <v>0</v>
      </c>
      <c r="BP32" s="147">
        <v>1824</v>
      </c>
      <c r="BQ32" s="143">
        <v>20988</v>
      </c>
      <c r="BR32" s="144">
        <v>1639</v>
      </c>
      <c r="BS32" s="144">
        <v>1354</v>
      </c>
      <c r="BT32" s="144">
        <v>1984</v>
      </c>
      <c r="BU32" s="144">
        <v>0</v>
      </c>
      <c r="BV32" s="145">
        <v>3338</v>
      </c>
      <c r="BW32" s="146">
        <v>0</v>
      </c>
      <c r="BX32" s="147">
        <v>16011</v>
      </c>
      <c r="BY32" s="143">
        <v>2032</v>
      </c>
      <c r="BZ32" s="144">
        <v>120</v>
      </c>
      <c r="CA32" s="144">
        <v>587</v>
      </c>
      <c r="CB32" s="144">
        <v>0</v>
      </c>
      <c r="CC32" s="144">
        <v>0</v>
      </c>
      <c r="CD32" s="145">
        <v>587</v>
      </c>
      <c r="CE32" s="146" t="s">
        <v>104</v>
      </c>
      <c r="CF32" s="147">
        <v>1325</v>
      </c>
      <c r="CG32" s="148">
        <v>650358</v>
      </c>
      <c r="CH32" s="144">
        <v>25657</v>
      </c>
      <c r="CI32" s="144">
        <v>32185</v>
      </c>
      <c r="CJ32" s="144">
        <v>18990</v>
      </c>
      <c r="CK32" s="144">
        <v>2250</v>
      </c>
      <c r="CL32" s="145">
        <v>53426</v>
      </c>
      <c r="CM32" s="146">
        <v>271</v>
      </c>
      <c r="CN32" s="149">
        <v>571277</v>
      </c>
    </row>
    <row r="33" spans="1:92" ht="18" customHeight="1" x14ac:dyDescent="0.15">
      <c r="A33" s="66"/>
      <c r="B33" s="248"/>
      <c r="C33" s="251"/>
      <c r="D33" s="67" t="s">
        <v>1</v>
      </c>
      <c r="E33" s="150">
        <v>212225</v>
      </c>
      <c r="F33" s="144">
        <v>23300</v>
      </c>
      <c r="G33" s="144">
        <v>15865</v>
      </c>
      <c r="H33" s="144">
        <v>401</v>
      </c>
      <c r="I33" s="144">
        <v>307</v>
      </c>
      <c r="J33" s="145">
        <v>16573</v>
      </c>
      <c r="K33" s="146">
        <v>0</v>
      </c>
      <c r="L33" s="147">
        <v>172352</v>
      </c>
      <c r="M33" s="143">
        <v>400462</v>
      </c>
      <c r="N33" s="144">
        <v>31237</v>
      </c>
      <c r="O33" s="144">
        <v>57624</v>
      </c>
      <c r="P33" s="144">
        <v>4982</v>
      </c>
      <c r="Q33" s="144">
        <v>0</v>
      </c>
      <c r="R33" s="145">
        <v>62606</v>
      </c>
      <c r="S33" s="146">
        <v>0</v>
      </c>
      <c r="T33" s="147">
        <v>306619</v>
      </c>
      <c r="U33" s="143">
        <v>1421882</v>
      </c>
      <c r="V33" s="144">
        <v>140082</v>
      </c>
      <c r="W33" s="144">
        <v>111261</v>
      </c>
      <c r="X33" s="144">
        <v>140703</v>
      </c>
      <c r="Y33" s="144">
        <v>3857</v>
      </c>
      <c r="Z33" s="145">
        <v>255821</v>
      </c>
      <c r="AA33" s="146">
        <v>1476</v>
      </c>
      <c r="AB33" s="147">
        <v>1025979</v>
      </c>
      <c r="AC33" s="143">
        <v>1251048</v>
      </c>
      <c r="AD33" s="144">
        <v>127517</v>
      </c>
      <c r="AE33" s="144">
        <v>75137</v>
      </c>
      <c r="AF33" s="144">
        <v>177680</v>
      </c>
      <c r="AG33" s="144">
        <v>36496</v>
      </c>
      <c r="AH33" s="145">
        <v>289313</v>
      </c>
      <c r="AI33" s="146">
        <v>1799</v>
      </c>
      <c r="AJ33" s="147">
        <v>834218</v>
      </c>
      <c r="AK33" s="148">
        <v>87633</v>
      </c>
      <c r="AL33" s="144">
        <v>13321</v>
      </c>
      <c r="AM33" s="144">
        <v>29471</v>
      </c>
      <c r="AN33" s="144">
        <v>18</v>
      </c>
      <c r="AO33" s="144">
        <v>0</v>
      </c>
      <c r="AP33" s="145">
        <v>29489</v>
      </c>
      <c r="AQ33" s="146">
        <v>0</v>
      </c>
      <c r="AR33" s="147">
        <v>44824</v>
      </c>
      <c r="AS33" s="143">
        <v>1140868</v>
      </c>
      <c r="AT33" s="144">
        <v>83585</v>
      </c>
      <c r="AU33" s="144">
        <v>98077</v>
      </c>
      <c r="AV33" s="144">
        <v>48157</v>
      </c>
      <c r="AW33" s="144">
        <v>1318</v>
      </c>
      <c r="AX33" s="145">
        <v>147552</v>
      </c>
      <c r="AY33" s="146">
        <v>0</v>
      </c>
      <c r="AZ33" s="147">
        <v>909730</v>
      </c>
      <c r="BA33" s="143">
        <v>2335913</v>
      </c>
      <c r="BB33" s="144">
        <v>174929</v>
      </c>
      <c r="BC33" s="144">
        <v>410886</v>
      </c>
      <c r="BD33" s="144">
        <v>60343</v>
      </c>
      <c r="BE33" s="144">
        <v>801</v>
      </c>
      <c r="BF33" s="145">
        <v>472030</v>
      </c>
      <c r="BG33" s="146">
        <v>0</v>
      </c>
      <c r="BH33" s="147">
        <v>1688954</v>
      </c>
      <c r="BI33" s="143">
        <v>144814</v>
      </c>
      <c r="BJ33" s="144">
        <v>18339</v>
      </c>
      <c r="BK33" s="144">
        <v>18948</v>
      </c>
      <c r="BL33" s="144">
        <v>67</v>
      </c>
      <c r="BM33" s="144">
        <v>0</v>
      </c>
      <c r="BN33" s="145">
        <v>19015</v>
      </c>
      <c r="BO33" s="146">
        <v>0</v>
      </c>
      <c r="BP33" s="147">
        <v>107460</v>
      </c>
      <c r="BQ33" s="143">
        <v>412157</v>
      </c>
      <c r="BR33" s="144">
        <v>41270</v>
      </c>
      <c r="BS33" s="144">
        <v>37952</v>
      </c>
      <c r="BT33" s="144">
        <v>66939</v>
      </c>
      <c r="BU33" s="144">
        <v>0</v>
      </c>
      <c r="BV33" s="145">
        <v>104891</v>
      </c>
      <c r="BW33" s="146">
        <v>0</v>
      </c>
      <c r="BX33" s="147">
        <v>265996</v>
      </c>
      <c r="BY33" s="143">
        <v>10392</v>
      </c>
      <c r="BZ33" s="144">
        <v>1853</v>
      </c>
      <c r="CA33" s="144">
        <v>3952</v>
      </c>
      <c r="CB33" s="144">
        <v>0</v>
      </c>
      <c r="CC33" s="144">
        <v>820</v>
      </c>
      <c r="CD33" s="145">
        <v>4772</v>
      </c>
      <c r="CE33" s="146" t="s">
        <v>104</v>
      </c>
      <c r="CF33" s="147">
        <v>3767</v>
      </c>
      <c r="CG33" s="148">
        <v>7417394</v>
      </c>
      <c r="CH33" s="144">
        <v>655433</v>
      </c>
      <c r="CI33" s="144">
        <v>859173</v>
      </c>
      <c r="CJ33" s="144">
        <v>499290</v>
      </c>
      <c r="CK33" s="144">
        <v>43599</v>
      </c>
      <c r="CL33" s="145">
        <v>1402062</v>
      </c>
      <c r="CM33" s="146">
        <v>3275</v>
      </c>
      <c r="CN33" s="149">
        <v>5359899</v>
      </c>
    </row>
    <row r="34" spans="1:92" ht="18" customHeight="1" x14ac:dyDescent="0.15">
      <c r="A34" s="66"/>
      <c r="B34" s="248"/>
      <c r="C34" s="252"/>
      <c r="D34" s="68" t="s">
        <v>66</v>
      </c>
      <c r="E34" s="155">
        <v>36589</v>
      </c>
      <c r="F34" s="156" t="s">
        <v>33</v>
      </c>
      <c r="G34" s="156" t="s">
        <v>33</v>
      </c>
      <c r="H34" s="156" t="s">
        <v>33</v>
      </c>
      <c r="I34" s="156" t="s">
        <v>33</v>
      </c>
      <c r="J34" s="179" t="s">
        <v>33</v>
      </c>
      <c r="K34" s="180" t="s">
        <v>33</v>
      </c>
      <c r="L34" s="159" t="s">
        <v>33</v>
      </c>
      <c r="M34" s="155">
        <v>139430</v>
      </c>
      <c r="N34" s="156" t="s">
        <v>33</v>
      </c>
      <c r="O34" s="156" t="s">
        <v>33</v>
      </c>
      <c r="P34" s="156" t="s">
        <v>33</v>
      </c>
      <c r="Q34" s="156" t="s">
        <v>33</v>
      </c>
      <c r="R34" s="179" t="s">
        <v>33</v>
      </c>
      <c r="S34" s="180" t="s">
        <v>33</v>
      </c>
      <c r="T34" s="159" t="s">
        <v>33</v>
      </c>
      <c r="U34" s="155">
        <v>569666</v>
      </c>
      <c r="V34" s="156" t="s">
        <v>33</v>
      </c>
      <c r="W34" s="156" t="s">
        <v>33</v>
      </c>
      <c r="X34" s="156" t="s">
        <v>33</v>
      </c>
      <c r="Y34" s="156" t="s">
        <v>33</v>
      </c>
      <c r="Z34" s="179" t="s">
        <v>33</v>
      </c>
      <c r="AA34" s="180" t="s">
        <v>33</v>
      </c>
      <c r="AB34" s="159" t="s">
        <v>33</v>
      </c>
      <c r="AC34" s="155">
        <v>439348</v>
      </c>
      <c r="AD34" s="156" t="s">
        <v>33</v>
      </c>
      <c r="AE34" s="156" t="s">
        <v>33</v>
      </c>
      <c r="AF34" s="156" t="s">
        <v>33</v>
      </c>
      <c r="AG34" s="156" t="s">
        <v>33</v>
      </c>
      <c r="AH34" s="179" t="s">
        <v>33</v>
      </c>
      <c r="AI34" s="180" t="s">
        <v>33</v>
      </c>
      <c r="AJ34" s="159" t="s">
        <v>33</v>
      </c>
      <c r="AK34" s="160">
        <v>68716</v>
      </c>
      <c r="AL34" s="156" t="s">
        <v>33</v>
      </c>
      <c r="AM34" s="156" t="s">
        <v>33</v>
      </c>
      <c r="AN34" s="156" t="s">
        <v>33</v>
      </c>
      <c r="AO34" s="156" t="s">
        <v>33</v>
      </c>
      <c r="AP34" s="179" t="s">
        <v>33</v>
      </c>
      <c r="AQ34" s="180" t="s">
        <v>33</v>
      </c>
      <c r="AR34" s="159" t="s">
        <v>33</v>
      </c>
      <c r="AS34" s="155">
        <v>310277</v>
      </c>
      <c r="AT34" s="156" t="s">
        <v>33</v>
      </c>
      <c r="AU34" s="156" t="s">
        <v>33</v>
      </c>
      <c r="AV34" s="156" t="s">
        <v>33</v>
      </c>
      <c r="AW34" s="156" t="s">
        <v>33</v>
      </c>
      <c r="AX34" s="179" t="s">
        <v>33</v>
      </c>
      <c r="AY34" s="180" t="s">
        <v>33</v>
      </c>
      <c r="AZ34" s="159" t="s">
        <v>33</v>
      </c>
      <c r="BA34" s="155">
        <v>519910</v>
      </c>
      <c r="BB34" s="156" t="s">
        <v>33</v>
      </c>
      <c r="BC34" s="156" t="s">
        <v>33</v>
      </c>
      <c r="BD34" s="156" t="s">
        <v>33</v>
      </c>
      <c r="BE34" s="156" t="s">
        <v>33</v>
      </c>
      <c r="BF34" s="179" t="s">
        <v>33</v>
      </c>
      <c r="BG34" s="180" t="s">
        <v>33</v>
      </c>
      <c r="BH34" s="159" t="s">
        <v>33</v>
      </c>
      <c r="BI34" s="155">
        <v>114113</v>
      </c>
      <c r="BJ34" s="156" t="s">
        <v>33</v>
      </c>
      <c r="BK34" s="156" t="s">
        <v>33</v>
      </c>
      <c r="BL34" s="156" t="s">
        <v>33</v>
      </c>
      <c r="BM34" s="156" t="s">
        <v>33</v>
      </c>
      <c r="BN34" s="179" t="s">
        <v>33</v>
      </c>
      <c r="BO34" s="180" t="s">
        <v>33</v>
      </c>
      <c r="BP34" s="159" t="s">
        <v>33</v>
      </c>
      <c r="BQ34" s="155">
        <v>48092</v>
      </c>
      <c r="BR34" s="156" t="s">
        <v>33</v>
      </c>
      <c r="BS34" s="156" t="s">
        <v>33</v>
      </c>
      <c r="BT34" s="156" t="s">
        <v>33</v>
      </c>
      <c r="BU34" s="156" t="s">
        <v>33</v>
      </c>
      <c r="BV34" s="179" t="s">
        <v>33</v>
      </c>
      <c r="BW34" s="180" t="s">
        <v>33</v>
      </c>
      <c r="BX34" s="159" t="s">
        <v>33</v>
      </c>
      <c r="BY34" s="155">
        <v>4500</v>
      </c>
      <c r="BZ34" s="156" t="s">
        <v>33</v>
      </c>
      <c r="CA34" s="156" t="s">
        <v>33</v>
      </c>
      <c r="CB34" s="156" t="s">
        <v>33</v>
      </c>
      <c r="CC34" s="156" t="s">
        <v>33</v>
      </c>
      <c r="CD34" s="179" t="s">
        <v>33</v>
      </c>
      <c r="CE34" s="180" t="s">
        <v>33</v>
      </c>
      <c r="CF34" s="159" t="s">
        <v>33</v>
      </c>
      <c r="CG34" s="160">
        <v>2250641</v>
      </c>
      <c r="CH34" s="156" t="s">
        <v>33</v>
      </c>
      <c r="CI34" s="156" t="s">
        <v>33</v>
      </c>
      <c r="CJ34" s="156" t="s">
        <v>33</v>
      </c>
      <c r="CK34" s="156" t="s">
        <v>33</v>
      </c>
      <c r="CL34" s="179" t="s">
        <v>33</v>
      </c>
      <c r="CM34" s="180" t="s">
        <v>33</v>
      </c>
      <c r="CN34" s="161" t="s">
        <v>33</v>
      </c>
    </row>
    <row r="35" spans="1:92" ht="18" customHeight="1" x14ac:dyDescent="0.15">
      <c r="A35" s="66"/>
      <c r="B35" s="248"/>
      <c r="C35" s="250" t="s">
        <v>29</v>
      </c>
      <c r="D35" s="69" t="s">
        <v>24</v>
      </c>
      <c r="E35" s="162">
        <v>132084</v>
      </c>
      <c r="F35" s="181" t="s">
        <v>33</v>
      </c>
      <c r="G35" s="181" t="s">
        <v>33</v>
      </c>
      <c r="H35" s="181" t="s">
        <v>33</v>
      </c>
      <c r="I35" s="181" t="s">
        <v>33</v>
      </c>
      <c r="J35" s="182" t="s">
        <v>33</v>
      </c>
      <c r="K35" s="180" t="s">
        <v>33</v>
      </c>
      <c r="L35" s="183" t="s">
        <v>33</v>
      </c>
      <c r="M35" s="162">
        <v>49400</v>
      </c>
      <c r="N35" s="181" t="s">
        <v>33</v>
      </c>
      <c r="O35" s="181" t="s">
        <v>33</v>
      </c>
      <c r="P35" s="181" t="s">
        <v>33</v>
      </c>
      <c r="Q35" s="181" t="s">
        <v>33</v>
      </c>
      <c r="R35" s="182" t="s">
        <v>33</v>
      </c>
      <c r="S35" s="180" t="s">
        <v>33</v>
      </c>
      <c r="T35" s="183" t="s">
        <v>33</v>
      </c>
      <c r="U35" s="162">
        <v>63068</v>
      </c>
      <c r="V35" s="181" t="s">
        <v>33</v>
      </c>
      <c r="W35" s="181" t="s">
        <v>33</v>
      </c>
      <c r="X35" s="181" t="s">
        <v>33</v>
      </c>
      <c r="Y35" s="181" t="s">
        <v>33</v>
      </c>
      <c r="Z35" s="182" t="s">
        <v>33</v>
      </c>
      <c r="AA35" s="180" t="s">
        <v>33</v>
      </c>
      <c r="AB35" s="183" t="s">
        <v>33</v>
      </c>
      <c r="AC35" s="162">
        <v>412994</v>
      </c>
      <c r="AD35" s="181" t="s">
        <v>33</v>
      </c>
      <c r="AE35" s="181" t="s">
        <v>33</v>
      </c>
      <c r="AF35" s="181" t="s">
        <v>33</v>
      </c>
      <c r="AG35" s="181" t="s">
        <v>33</v>
      </c>
      <c r="AH35" s="182" t="s">
        <v>33</v>
      </c>
      <c r="AI35" s="180" t="s">
        <v>33</v>
      </c>
      <c r="AJ35" s="183" t="s">
        <v>33</v>
      </c>
      <c r="AK35" s="163">
        <v>13296</v>
      </c>
      <c r="AL35" s="181" t="s">
        <v>33</v>
      </c>
      <c r="AM35" s="181" t="s">
        <v>33</v>
      </c>
      <c r="AN35" s="181" t="s">
        <v>33</v>
      </c>
      <c r="AO35" s="181" t="s">
        <v>33</v>
      </c>
      <c r="AP35" s="182" t="s">
        <v>33</v>
      </c>
      <c r="AQ35" s="180" t="s">
        <v>33</v>
      </c>
      <c r="AR35" s="183" t="s">
        <v>33</v>
      </c>
      <c r="AS35" s="162">
        <v>201875</v>
      </c>
      <c r="AT35" s="181" t="s">
        <v>33</v>
      </c>
      <c r="AU35" s="181" t="s">
        <v>33</v>
      </c>
      <c r="AV35" s="181" t="s">
        <v>33</v>
      </c>
      <c r="AW35" s="181" t="s">
        <v>33</v>
      </c>
      <c r="AX35" s="182" t="s">
        <v>33</v>
      </c>
      <c r="AY35" s="180" t="s">
        <v>33</v>
      </c>
      <c r="AZ35" s="183" t="s">
        <v>33</v>
      </c>
      <c r="BA35" s="162">
        <v>774423</v>
      </c>
      <c r="BB35" s="181" t="s">
        <v>33</v>
      </c>
      <c r="BC35" s="181" t="s">
        <v>33</v>
      </c>
      <c r="BD35" s="181" t="s">
        <v>33</v>
      </c>
      <c r="BE35" s="181" t="s">
        <v>33</v>
      </c>
      <c r="BF35" s="182" t="s">
        <v>33</v>
      </c>
      <c r="BG35" s="180" t="s">
        <v>33</v>
      </c>
      <c r="BH35" s="183" t="s">
        <v>33</v>
      </c>
      <c r="BI35" s="162">
        <v>56327</v>
      </c>
      <c r="BJ35" s="181" t="s">
        <v>33</v>
      </c>
      <c r="BK35" s="181" t="s">
        <v>33</v>
      </c>
      <c r="BL35" s="181" t="s">
        <v>33</v>
      </c>
      <c r="BM35" s="181" t="s">
        <v>33</v>
      </c>
      <c r="BN35" s="182" t="s">
        <v>33</v>
      </c>
      <c r="BO35" s="180" t="s">
        <v>33</v>
      </c>
      <c r="BP35" s="183" t="s">
        <v>33</v>
      </c>
      <c r="BQ35" s="162">
        <v>65861</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1769328</v>
      </c>
      <c r="CH35" s="181" t="s">
        <v>33</v>
      </c>
      <c r="CI35" s="181" t="s">
        <v>33</v>
      </c>
      <c r="CJ35" s="181" t="s">
        <v>33</v>
      </c>
      <c r="CK35" s="181" t="s">
        <v>33</v>
      </c>
      <c r="CL35" s="182" t="s">
        <v>33</v>
      </c>
      <c r="CM35" s="180" t="s">
        <v>33</v>
      </c>
      <c r="CN35" s="184" t="s">
        <v>33</v>
      </c>
    </row>
    <row r="36" spans="1:92" ht="18" customHeight="1" x14ac:dyDescent="0.15">
      <c r="A36" s="66"/>
      <c r="B36" s="248"/>
      <c r="C36" s="251"/>
      <c r="D36" s="69" t="s">
        <v>95</v>
      </c>
      <c r="E36" s="162">
        <v>1442</v>
      </c>
      <c r="F36" s="181" t="s">
        <v>33</v>
      </c>
      <c r="G36" s="181" t="s">
        <v>33</v>
      </c>
      <c r="H36" s="181" t="s">
        <v>33</v>
      </c>
      <c r="I36" s="181" t="s">
        <v>33</v>
      </c>
      <c r="J36" s="182" t="s">
        <v>33</v>
      </c>
      <c r="K36" s="180" t="s">
        <v>33</v>
      </c>
      <c r="L36" s="183" t="s">
        <v>33</v>
      </c>
      <c r="M36" s="162">
        <v>7379</v>
      </c>
      <c r="N36" s="181" t="s">
        <v>33</v>
      </c>
      <c r="O36" s="181" t="s">
        <v>33</v>
      </c>
      <c r="P36" s="181" t="s">
        <v>33</v>
      </c>
      <c r="Q36" s="181" t="s">
        <v>33</v>
      </c>
      <c r="R36" s="182" t="s">
        <v>33</v>
      </c>
      <c r="S36" s="180" t="s">
        <v>33</v>
      </c>
      <c r="T36" s="183" t="s">
        <v>33</v>
      </c>
      <c r="U36" s="162">
        <v>102243</v>
      </c>
      <c r="V36" s="181" t="s">
        <v>33</v>
      </c>
      <c r="W36" s="181" t="s">
        <v>33</v>
      </c>
      <c r="X36" s="181" t="s">
        <v>33</v>
      </c>
      <c r="Y36" s="181" t="s">
        <v>33</v>
      </c>
      <c r="Z36" s="182" t="s">
        <v>33</v>
      </c>
      <c r="AA36" s="180" t="s">
        <v>33</v>
      </c>
      <c r="AB36" s="183" t="s">
        <v>33</v>
      </c>
      <c r="AC36" s="162">
        <v>21920</v>
      </c>
      <c r="AD36" s="181" t="s">
        <v>33</v>
      </c>
      <c r="AE36" s="181" t="s">
        <v>33</v>
      </c>
      <c r="AF36" s="181" t="s">
        <v>33</v>
      </c>
      <c r="AG36" s="181" t="s">
        <v>33</v>
      </c>
      <c r="AH36" s="182" t="s">
        <v>33</v>
      </c>
      <c r="AI36" s="180" t="s">
        <v>33</v>
      </c>
      <c r="AJ36" s="183" t="s">
        <v>33</v>
      </c>
      <c r="AK36" s="163">
        <v>3080</v>
      </c>
      <c r="AL36" s="181" t="s">
        <v>33</v>
      </c>
      <c r="AM36" s="181" t="s">
        <v>33</v>
      </c>
      <c r="AN36" s="181" t="s">
        <v>33</v>
      </c>
      <c r="AO36" s="181" t="s">
        <v>33</v>
      </c>
      <c r="AP36" s="182" t="s">
        <v>33</v>
      </c>
      <c r="AQ36" s="180" t="s">
        <v>33</v>
      </c>
      <c r="AR36" s="183" t="s">
        <v>33</v>
      </c>
      <c r="AS36" s="162">
        <v>12635</v>
      </c>
      <c r="AT36" s="181" t="s">
        <v>33</v>
      </c>
      <c r="AU36" s="181" t="s">
        <v>33</v>
      </c>
      <c r="AV36" s="181" t="s">
        <v>33</v>
      </c>
      <c r="AW36" s="181" t="s">
        <v>33</v>
      </c>
      <c r="AX36" s="182" t="s">
        <v>33</v>
      </c>
      <c r="AY36" s="180" t="s">
        <v>33</v>
      </c>
      <c r="AZ36" s="183" t="s">
        <v>33</v>
      </c>
      <c r="BA36" s="162">
        <v>65670</v>
      </c>
      <c r="BB36" s="181" t="s">
        <v>33</v>
      </c>
      <c r="BC36" s="181" t="s">
        <v>33</v>
      </c>
      <c r="BD36" s="181" t="s">
        <v>33</v>
      </c>
      <c r="BE36" s="181" t="s">
        <v>33</v>
      </c>
      <c r="BF36" s="182" t="s">
        <v>33</v>
      </c>
      <c r="BG36" s="180" t="s">
        <v>33</v>
      </c>
      <c r="BH36" s="183" t="s">
        <v>33</v>
      </c>
      <c r="BI36" s="162">
        <v>5313</v>
      </c>
      <c r="BJ36" s="181" t="s">
        <v>33</v>
      </c>
      <c r="BK36" s="181" t="s">
        <v>33</v>
      </c>
      <c r="BL36" s="181" t="s">
        <v>33</v>
      </c>
      <c r="BM36" s="181" t="s">
        <v>33</v>
      </c>
      <c r="BN36" s="182" t="s">
        <v>33</v>
      </c>
      <c r="BO36" s="180" t="s">
        <v>33</v>
      </c>
      <c r="BP36" s="183" t="s">
        <v>33</v>
      </c>
      <c r="BQ36" s="162">
        <v>3196</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222878</v>
      </c>
      <c r="CH36" s="181" t="s">
        <v>33</v>
      </c>
      <c r="CI36" s="181" t="s">
        <v>33</v>
      </c>
      <c r="CJ36" s="181" t="s">
        <v>33</v>
      </c>
      <c r="CK36" s="181" t="s">
        <v>33</v>
      </c>
      <c r="CL36" s="182" t="s">
        <v>33</v>
      </c>
      <c r="CM36" s="180" t="s">
        <v>33</v>
      </c>
      <c r="CN36" s="184" t="s">
        <v>33</v>
      </c>
    </row>
    <row r="37" spans="1:92" ht="18" customHeight="1" x14ac:dyDescent="0.15">
      <c r="A37" s="66"/>
      <c r="B37" s="248"/>
      <c r="C37" s="251"/>
      <c r="D37" s="69" t="s">
        <v>25</v>
      </c>
      <c r="E37" s="162">
        <v>24833</v>
      </c>
      <c r="F37" s="181" t="s">
        <v>33</v>
      </c>
      <c r="G37" s="181" t="s">
        <v>33</v>
      </c>
      <c r="H37" s="181" t="s">
        <v>33</v>
      </c>
      <c r="I37" s="181" t="s">
        <v>33</v>
      </c>
      <c r="J37" s="182" t="s">
        <v>33</v>
      </c>
      <c r="K37" s="180" t="s">
        <v>33</v>
      </c>
      <c r="L37" s="183" t="s">
        <v>33</v>
      </c>
      <c r="M37" s="162">
        <v>26457</v>
      </c>
      <c r="N37" s="181" t="s">
        <v>33</v>
      </c>
      <c r="O37" s="181" t="s">
        <v>33</v>
      </c>
      <c r="P37" s="181" t="s">
        <v>33</v>
      </c>
      <c r="Q37" s="181" t="s">
        <v>33</v>
      </c>
      <c r="R37" s="182" t="s">
        <v>33</v>
      </c>
      <c r="S37" s="180" t="s">
        <v>33</v>
      </c>
      <c r="T37" s="183" t="s">
        <v>33</v>
      </c>
      <c r="U37" s="162">
        <v>232249</v>
      </c>
      <c r="V37" s="181" t="s">
        <v>33</v>
      </c>
      <c r="W37" s="181" t="s">
        <v>33</v>
      </c>
      <c r="X37" s="181" t="s">
        <v>33</v>
      </c>
      <c r="Y37" s="181" t="s">
        <v>33</v>
      </c>
      <c r="Z37" s="182" t="s">
        <v>33</v>
      </c>
      <c r="AA37" s="180" t="s">
        <v>33</v>
      </c>
      <c r="AB37" s="183" t="s">
        <v>33</v>
      </c>
      <c r="AC37" s="162">
        <v>158956</v>
      </c>
      <c r="AD37" s="181" t="s">
        <v>33</v>
      </c>
      <c r="AE37" s="181" t="s">
        <v>33</v>
      </c>
      <c r="AF37" s="181" t="s">
        <v>33</v>
      </c>
      <c r="AG37" s="181" t="s">
        <v>33</v>
      </c>
      <c r="AH37" s="182" t="s">
        <v>33</v>
      </c>
      <c r="AI37" s="180" t="s">
        <v>33</v>
      </c>
      <c r="AJ37" s="183" t="s">
        <v>33</v>
      </c>
      <c r="AK37" s="163">
        <v>30696</v>
      </c>
      <c r="AL37" s="181" t="s">
        <v>33</v>
      </c>
      <c r="AM37" s="181" t="s">
        <v>33</v>
      </c>
      <c r="AN37" s="181" t="s">
        <v>33</v>
      </c>
      <c r="AO37" s="181" t="s">
        <v>33</v>
      </c>
      <c r="AP37" s="182" t="s">
        <v>33</v>
      </c>
      <c r="AQ37" s="180" t="s">
        <v>33</v>
      </c>
      <c r="AR37" s="183" t="s">
        <v>33</v>
      </c>
      <c r="AS37" s="162">
        <v>64855</v>
      </c>
      <c r="AT37" s="181" t="s">
        <v>33</v>
      </c>
      <c r="AU37" s="181" t="s">
        <v>33</v>
      </c>
      <c r="AV37" s="181" t="s">
        <v>33</v>
      </c>
      <c r="AW37" s="181" t="s">
        <v>33</v>
      </c>
      <c r="AX37" s="182" t="s">
        <v>33</v>
      </c>
      <c r="AY37" s="180" t="s">
        <v>33</v>
      </c>
      <c r="AZ37" s="183" t="s">
        <v>33</v>
      </c>
      <c r="BA37" s="162">
        <v>126029</v>
      </c>
      <c r="BB37" s="181" t="s">
        <v>33</v>
      </c>
      <c r="BC37" s="181" t="s">
        <v>33</v>
      </c>
      <c r="BD37" s="181" t="s">
        <v>33</v>
      </c>
      <c r="BE37" s="181" t="s">
        <v>33</v>
      </c>
      <c r="BF37" s="182" t="s">
        <v>33</v>
      </c>
      <c r="BG37" s="180" t="s">
        <v>33</v>
      </c>
      <c r="BH37" s="183" t="s">
        <v>33</v>
      </c>
      <c r="BI37" s="162">
        <v>11569</v>
      </c>
      <c r="BJ37" s="181" t="s">
        <v>33</v>
      </c>
      <c r="BK37" s="181" t="s">
        <v>33</v>
      </c>
      <c r="BL37" s="181" t="s">
        <v>33</v>
      </c>
      <c r="BM37" s="181" t="s">
        <v>33</v>
      </c>
      <c r="BN37" s="182" t="s">
        <v>33</v>
      </c>
      <c r="BO37" s="180" t="s">
        <v>33</v>
      </c>
      <c r="BP37" s="183" t="s">
        <v>33</v>
      </c>
      <c r="BQ37" s="162">
        <v>72843</v>
      </c>
      <c r="BR37" s="181" t="s">
        <v>33</v>
      </c>
      <c r="BS37" s="181" t="s">
        <v>33</v>
      </c>
      <c r="BT37" s="181" t="s">
        <v>33</v>
      </c>
      <c r="BU37" s="181" t="s">
        <v>33</v>
      </c>
      <c r="BV37" s="182" t="s">
        <v>33</v>
      </c>
      <c r="BW37" s="180" t="s">
        <v>33</v>
      </c>
      <c r="BX37" s="183" t="s">
        <v>33</v>
      </c>
      <c r="BY37" s="162">
        <v>823</v>
      </c>
      <c r="BZ37" s="181" t="s">
        <v>33</v>
      </c>
      <c r="CA37" s="181" t="s">
        <v>33</v>
      </c>
      <c r="CB37" s="181" t="s">
        <v>33</v>
      </c>
      <c r="CC37" s="181" t="s">
        <v>33</v>
      </c>
      <c r="CD37" s="182" t="s">
        <v>33</v>
      </c>
      <c r="CE37" s="180" t="s">
        <v>33</v>
      </c>
      <c r="CF37" s="183" t="s">
        <v>33</v>
      </c>
      <c r="CG37" s="163">
        <v>749310</v>
      </c>
      <c r="CH37" s="181" t="s">
        <v>33</v>
      </c>
      <c r="CI37" s="181" t="s">
        <v>33</v>
      </c>
      <c r="CJ37" s="181" t="s">
        <v>33</v>
      </c>
      <c r="CK37" s="181" t="s">
        <v>33</v>
      </c>
      <c r="CL37" s="182" t="s">
        <v>33</v>
      </c>
      <c r="CM37" s="180" t="s">
        <v>33</v>
      </c>
      <c r="CN37" s="184" t="s">
        <v>33</v>
      </c>
    </row>
    <row r="38" spans="1:92" ht="18" customHeight="1" x14ac:dyDescent="0.15">
      <c r="A38" s="66"/>
      <c r="B38" s="248"/>
      <c r="C38" s="251"/>
      <c r="D38" s="69" t="s">
        <v>84</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914</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0</v>
      </c>
      <c r="AL38" s="181" t="s">
        <v>33</v>
      </c>
      <c r="AM38" s="181" t="s">
        <v>33</v>
      </c>
      <c r="AN38" s="181" t="s">
        <v>33</v>
      </c>
      <c r="AO38" s="181" t="s">
        <v>33</v>
      </c>
      <c r="AP38" s="182" t="s">
        <v>33</v>
      </c>
      <c r="AQ38" s="180" t="s">
        <v>33</v>
      </c>
      <c r="AR38" s="183" t="s">
        <v>33</v>
      </c>
      <c r="AS38" s="162">
        <v>22778</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18</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23710</v>
      </c>
      <c r="CH38" s="181" t="s">
        <v>33</v>
      </c>
      <c r="CI38" s="181" t="s">
        <v>33</v>
      </c>
      <c r="CJ38" s="181" t="s">
        <v>33</v>
      </c>
      <c r="CK38" s="181" t="s">
        <v>33</v>
      </c>
      <c r="CL38" s="182" t="s">
        <v>33</v>
      </c>
      <c r="CM38" s="180" t="s">
        <v>33</v>
      </c>
      <c r="CN38" s="184" t="s">
        <v>33</v>
      </c>
    </row>
    <row r="39" spans="1:92" ht="18" customHeight="1" x14ac:dyDescent="0.15">
      <c r="A39" s="66">
        <v>11</v>
      </c>
      <c r="B39" s="248"/>
      <c r="C39" s="251"/>
      <c r="D39" s="69" t="s">
        <v>26</v>
      </c>
      <c r="E39" s="162">
        <v>6858</v>
      </c>
      <c r="F39" s="181" t="s">
        <v>33</v>
      </c>
      <c r="G39" s="181" t="s">
        <v>33</v>
      </c>
      <c r="H39" s="181" t="s">
        <v>33</v>
      </c>
      <c r="I39" s="181" t="s">
        <v>33</v>
      </c>
      <c r="J39" s="182" t="s">
        <v>33</v>
      </c>
      <c r="K39" s="180" t="s">
        <v>33</v>
      </c>
      <c r="L39" s="183" t="s">
        <v>33</v>
      </c>
      <c r="M39" s="162">
        <v>130281</v>
      </c>
      <c r="N39" s="181" t="s">
        <v>33</v>
      </c>
      <c r="O39" s="181" t="s">
        <v>33</v>
      </c>
      <c r="P39" s="181" t="s">
        <v>33</v>
      </c>
      <c r="Q39" s="181" t="s">
        <v>33</v>
      </c>
      <c r="R39" s="182" t="s">
        <v>33</v>
      </c>
      <c r="S39" s="180" t="s">
        <v>33</v>
      </c>
      <c r="T39" s="183" t="s">
        <v>33</v>
      </c>
      <c r="U39" s="162">
        <v>751509</v>
      </c>
      <c r="V39" s="181" t="s">
        <v>33</v>
      </c>
      <c r="W39" s="181" t="s">
        <v>33</v>
      </c>
      <c r="X39" s="181" t="s">
        <v>33</v>
      </c>
      <c r="Y39" s="181" t="s">
        <v>33</v>
      </c>
      <c r="Z39" s="182" t="s">
        <v>33</v>
      </c>
      <c r="AA39" s="180" t="s">
        <v>33</v>
      </c>
      <c r="AB39" s="183" t="s">
        <v>33</v>
      </c>
      <c r="AC39" s="162">
        <v>451533</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525664</v>
      </c>
      <c r="AT39" s="181" t="s">
        <v>33</v>
      </c>
      <c r="AU39" s="181" t="s">
        <v>33</v>
      </c>
      <c r="AV39" s="181" t="s">
        <v>33</v>
      </c>
      <c r="AW39" s="181" t="s">
        <v>33</v>
      </c>
      <c r="AX39" s="182" t="s">
        <v>33</v>
      </c>
      <c r="AY39" s="180" t="s">
        <v>33</v>
      </c>
      <c r="AZ39" s="183" t="s">
        <v>33</v>
      </c>
      <c r="BA39" s="162">
        <v>1220510</v>
      </c>
      <c r="BB39" s="181" t="s">
        <v>33</v>
      </c>
      <c r="BC39" s="181" t="s">
        <v>33</v>
      </c>
      <c r="BD39" s="181" t="s">
        <v>33</v>
      </c>
      <c r="BE39" s="181" t="s">
        <v>33</v>
      </c>
      <c r="BF39" s="182" t="s">
        <v>33</v>
      </c>
      <c r="BG39" s="180" t="s">
        <v>33</v>
      </c>
      <c r="BH39" s="183" t="s">
        <v>33</v>
      </c>
      <c r="BI39" s="162">
        <v>39907</v>
      </c>
      <c r="BJ39" s="181" t="s">
        <v>33</v>
      </c>
      <c r="BK39" s="181" t="s">
        <v>33</v>
      </c>
      <c r="BL39" s="181" t="s">
        <v>33</v>
      </c>
      <c r="BM39" s="181" t="s">
        <v>33</v>
      </c>
      <c r="BN39" s="182" t="s">
        <v>33</v>
      </c>
      <c r="BO39" s="180" t="s">
        <v>33</v>
      </c>
      <c r="BP39" s="183" t="s">
        <v>33</v>
      </c>
      <c r="BQ39" s="162">
        <v>90231</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3216493</v>
      </c>
      <c r="CH39" s="181" t="s">
        <v>33</v>
      </c>
      <c r="CI39" s="181" t="s">
        <v>33</v>
      </c>
      <c r="CJ39" s="181" t="s">
        <v>33</v>
      </c>
      <c r="CK39" s="181" t="s">
        <v>33</v>
      </c>
      <c r="CL39" s="182" t="s">
        <v>33</v>
      </c>
      <c r="CM39" s="180" t="s">
        <v>33</v>
      </c>
      <c r="CN39" s="184" t="s">
        <v>33</v>
      </c>
    </row>
    <row r="40" spans="1:92" ht="18" customHeight="1" x14ac:dyDescent="0.15">
      <c r="A40" s="66" t="s">
        <v>22</v>
      </c>
      <c r="B40" s="248"/>
      <c r="C40" s="251"/>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1429</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v>0</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1429</v>
      </c>
      <c r="CH40" s="181" t="s">
        <v>33</v>
      </c>
      <c r="CI40" s="181" t="s">
        <v>33</v>
      </c>
      <c r="CJ40" s="181" t="s">
        <v>33</v>
      </c>
      <c r="CK40" s="181" t="s">
        <v>33</v>
      </c>
      <c r="CL40" s="182" t="s">
        <v>33</v>
      </c>
      <c r="CM40" s="180" t="s">
        <v>33</v>
      </c>
      <c r="CN40" s="184" t="s">
        <v>33</v>
      </c>
    </row>
    <row r="41" spans="1:92" ht="18" customHeight="1" x14ac:dyDescent="0.15">
      <c r="A41" s="66"/>
      <c r="B41" s="248"/>
      <c r="C41" s="251"/>
      <c r="D41" s="69" t="s">
        <v>20</v>
      </c>
      <c r="E41" s="162">
        <v>47008</v>
      </c>
      <c r="F41" s="181" t="s">
        <v>33</v>
      </c>
      <c r="G41" s="181" t="s">
        <v>33</v>
      </c>
      <c r="H41" s="181" t="s">
        <v>33</v>
      </c>
      <c r="I41" s="181" t="s">
        <v>33</v>
      </c>
      <c r="J41" s="182" t="s">
        <v>33</v>
      </c>
      <c r="K41" s="180" t="s">
        <v>33</v>
      </c>
      <c r="L41" s="183" t="s">
        <v>33</v>
      </c>
      <c r="M41" s="162">
        <v>186945</v>
      </c>
      <c r="N41" s="181" t="s">
        <v>33</v>
      </c>
      <c r="O41" s="181" t="s">
        <v>33</v>
      </c>
      <c r="P41" s="181" t="s">
        <v>33</v>
      </c>
      <c r="Q41" s="181" t="s">
        <v>33</v>
      </c>
      <c r="R41" s="182" t="s">
        <v>33</v>
      </c>
      <c r="S41" s="180" t="s">
        <v>33</v>
      </c>
      <c r="T41" s="183" t="s">
        <v>33</v>
      </c>
      <c r="U41" s="162">
        <v>270470</v>
      </c>
      <c r="V41" s="181" t="s">
        <v>33</v>
      </c>
      <c r="W41" s="181" t="s">
        <v>33</v>
      </c>
      <c r="X41" s="181" t="s">
        <v>33</v>
      </c>
      <c r="Y41" s="181" t="s">
        <v>33</v>
      </c>
      <c r="Z41" s="182" t="s">
        <v>33</v>
      </c>
      <c r="AA41" s="180" t="s">
        <v>33</v>
      </c>
      <c r="AB41" s="183" t="s">
        <v>33</v>
      </c>
      <c r="AC41" s="162">
        <v>205645</v>
      </c>
      <c r="AD41" s="181" t="s">
        <v>33</v>
      </c>
      <c r="AE41" s="181" t="s">
        <v>33</v>
      </c>
      <c r="AF41" s="181" t="s">
        <v>33</v>
      </c>
      <c r="AG41" s="181" t="s">
        <v>33</v>
      </c>
      <c r="AH41" s="182" t="s">
        <v>33</v>
      </c>
      <c r="AI41" s="180" t="s">
        <v>33</v>
      </c>
      <c r="AJ41" s="183" t="s">
        <v>33</v>
      </c>
      <c r="AK41" s="163">
        <v>40561</v>
      </c>
      <c r="AL41" s="181" t="s">
        <v>33</v>
      </c>
      <c r="AM41" s="181" t="s">
        <v>33</v>
      </c>
      <c r="AN41" s="181" t="s">
        <v>33</v>
      </c>
      <c r="AO41" s="181" t="s">
        <v>33</v>
      </c>
      <c r="AP41" s="182" t="s">
        <v>33</v>
      </c>
      <c r="AQ41" s="180" t="s">
        <v>33</v>
      </c>
      <c r="AR41" s="183" t="s">
        <v>33</v>
      </c>
      <c r="AS41" s="162">
        <v>313061</v>
      </c>
      <c r="AT41" s="181" t="s">
        <v>33</v>
      </c>
      <c r="AU41" s="181" t="s">
        <v>33</v>
      </c>
      <c r="AV41" s="181" t="s">
        <v>33</v>
      </c>
      <c r="AW41" s="181" t="s">
        <v>33</v>
      </c>
      <c r="AX41" s="182" t="s">
        <v>33</v>
      </c>
      <c r="AY41" s="180" t="s">
        <v>33</v>
      </c>
      <c r="AZ41" s="183" t="s">
        <v>33</v>
      </c>
      <c r="BA41" s="162">
        <v>146981</v>
      </c>
      <c r="BB41" s="181" t="s">
        <v>33</v>
      </c>
      <c r="BC41" s="181" t="s">
        <v>33</v>
      </c>
      <c r="BD41" s="181" t="s">
        <v>33</v>
      </c>
      <c r="BE41" s="181" t="s">
        <v>33</v>
      </c>
      <c r="BF41" s="182" t="s">
        <v>33</v>
      </c>
      <c r="BG41" s="180" t="s">
        <v>33</v>
      </c>
      <c r="BH41" s="183" t="s">
        <v>33</v>
      </c>
      <c r="BI41" s="162">
        <v>31698</v>
      </c>
      <c r="BJ41" s="181" t="s">
        <v>33</v>
      </c>
      <c r="BK41" s="181" t="s">
        <v>33</v>
      </c>
      <c r="BL41" s="181" t="s">
        <v>33</v>
      </c>
      <c r="BM41" s="181" t="s">
        <v>33</v>
      </c>
      <c r="BN41" s="182" t="s">
        <v>33</v>
      </c>
      <c r="BO41" s="180" t="s">
        <v>33</v>
      </c>
      <c r="BP41" s="183" t="s">
        <v>33</v>
      </c>
      <c r="BQ41" s="162">
        <v>180008</v>
      </c>
      <c r="BR41" s="181" t="s">
        <v>33</v>
      </c>
      <c r="BS41" s="181" t="s">
        <v>33</v>
      </c>
      <c r="BT41" s="181" t="s">
        <v>33</v>
      </c>
      <c r="BU41" s="181" t="s">
        <v>33</v>
      </c>
      <c r="BV41" s="182" t="s">
        <v>33</v>
      </c>
      <c r="BW41" s="180" t="s">
        <v>33</v>
      </c>
      <c r="BX41" s="183" t="s">
        <v>33</v>
      </c>
      <c r="BY41" s="162">
        <v>9569</v>
      </c>
      <c r="BZ41" s="181" t="s">
        <v>33</v>
      </c>
      <c r="CA41" s="181" t="s">
        <v>33</v>
      </c>
      <c r="CB41" s="181" t="s">
        <v>33</v>
      </c>
      <c r="CC41" s="181" t="s">
        <v>33</v>
      </c>
      <c r="CD41" s="182" t="s">
        <v>33</v>
      </c>
      <c r="CE41" s="180" t="s">
        <v>33</v>
      </c>
      <c r="CF41" s="183" t="s">
        <v>33</v>
      </c>
      <c r="CG41" s="163">
        <v>1431946</v>
      </c>
      <c r="CH41" s="181" t="s">
        <v>33</v>
      </c>
      <c r="CI41" s="181" t="s">
        <v>33</v>
      </c>
      <c r="CJ41" s="181" t="s">
        <v>33</v>
      </c>
      <c r="CK41" s="181" t="s">
        <v>33</v>
      </c>
      <c r="CL41" s="182" t="s">
        <v>33</v>
      </c>
      <c r="CM41" s="180" t="s">
        <v>33</v>
      </c>
      <c r="CN41" s="184" t="s">
        <v>33</v>
      </c>
    </row>
    <row r="42" spans="1:92" ht="18" customHeight="1" x14ac:dyDescent="0.15">
      <c r="A42" s="66"/>
      <c r="B42" s="249"/>
      <c r="C42" s="252"/>
      <c r="D42" s="69" t="s">
        <v>1</v>
      </c>
      <c r="E42" s="162">
        <v>212225</v>
      </c>
      <c r="F42" s="181" t="s">
        <v>33</v>
      </c>
      <c r="G42" s="181" t="s">
        <v>33</v>
      </c>
      <c r="H42" s="181" t="s">
        <v>33</v>
      </c>
      <c r="I42" s="181" t="s">
        <v>33</v>
      </c>
      <c r="J42" s="182" t="s">
        <v>33</v>
      </c>
      <c r="K42" s="180" t="s">
        <v>33</v>
      </c>
      <c r="L42" s="183" t="s">
        <v>33</v>
      </c>
      <c r="M42" s="162">
        <v>400462</v>
      </c>
      <c r="N42" s="181" t="s">
        <v>33</v>
      </c>
      <c r="O42" s="181" t="s">
        <v>33</v>
      </c>
      <c r="P42" s="181" t="s">
        <v>33</v>
      </c>
      <c r="Q42" s="181" t="s">
        <v>33</v>
      </c>
      <c r="R42" s="182" t="s">
        <v>33</v>
      </c>
      <c r="S42" s="180" t="s">
        <v>33</v>
      </c>
      <c r="T42" s="183" t="s">
        <v>33</v>
      </c>
      <c r="U42" s="162">
        <v>1421882</v>
      </c>
      <c r="V42" s="181" t="s">
        <v>33</v>
      </c>
      <c r="W42" s="181" t="s">
        <v>33</v>
      </c>
      <c r="X42" s="181" t="s">
        <v>33</v>
      </c>
      <c r="Y42" s="181" t="s">
        <v>33</v>
      </c>
      <c r="Z42" s="182" t="s">
        <v>33</v>
      </c>
      <c r="AA42" s="180" t="s">
        <v>33</v>
      </c>
      <c r="AB42" s="183" t="s">
        <v>33</v>
      </c>
      <c r="AC42" s="162">
        <v>1251048</v>
      </c>
      <c r="AD42" s="181" t="s">
        <v>33</v>
      </c>
      <c r="AE42" s="181" t="s">
        <v>33</v>
      </c>
      <c r="AF42" s="181" t="s">
        <v>33</v>
      </c>
      <c r="AG42" s="181" t="s">
        <v>33</v>
      </c>
      <c r="AH42" s="182" t="s">
        <v>33</v>
      </c>
      <c r="AI42" s="180" t="s">
        <v>33</v>
      </c>
      <c r="AJ42" s="183" t="s">
        <v>33</v>
      </c>
      <c r="AK42" s="163">
        <v>87633</v>
      </c>
      <c r="AL42" s="181" t="s">
        <v>33</v>
      </c>
      <c r="AM42" s="181" t="s">
        <v>33</v>
      </c>
      <c r="AN42" s="181" t="s">
        <v>33</v>
      </c>
      <c r="AO42" s="181" t="s">
        <v>33</v>
      </c>
      <c r="AP42" s="182" t="s">
        <v>33</v>
      </c>
      <c r="AQ42" s="180" t="s">
        <v>33</v>
      </c>
      <c r="AR42" s="183" t="s">
        <v>33</v>
      </c>
      <c r="AS42" s="162">
        <v>1140868</v>
      </c>
      <c r="AT42" s="181" t="s">
        <v>33</v>
      </c>
      <c r="AU42" s="181" t="s">
        <v>33</v>
      </c>
      <c r="AV42" s="181" t="s">
        <v>33</v>
      </c>
      <c r="AW42" s="181" t="s">
        <v>33</v>
      </c>
      <c r="AX42" s="182" t="s">
        <v>33</v>
      </c>
      <c r="AY42" s="180" t="s">
        <v>33</v>
      </c>
      <c r="AZ42" s="183" t="s">
        <v>33</v>
      </c>
      <c r="BA42" s="162">
        <v>2333614</v>
      </c>
      <c r="BB42" s="181" t="s">
        <v>33</v>
      </c>
      <c r="BC42" s="181" t="s">
        <v>33</v>
      </c>
      <c r="BD42" s="181" t="s">
        <v>33</v>
      </c>
      <c r="BE42" s="181" t="s">
        <v>33</v>
      </c>
      <c r="BF42" s="182" t="s">
        <v>33</v>
      </c>
      <c r="BG42" s="180" t="s">
        <v>33</v>
      </c>
      <c r="BH42" s="183" t="s">
        <v>33</v>
      </c>
      <c r="BI42" s="162">
        <v>144814</v>
      </c>
      <c r="BJ42" s="181" t="s">
        <v>33</v>
      </c>
      <c r="BK42" s="181" t="s">
        <v>33</v>
      </c>
      <c r="BL42" s="181" t="s">
        <v>33</v>
      </c>
      <c r="BM42" s="181" t="s">
        <v>33</v>
      </c>
      <c r="BN42" s="182" t="s">
        <v>33</v>
      </c>
      <c r="BO42" s="180" t="s">
        <v>33</v>
      </c>
      <c r="BP42" s="183" t="s">
        <v>33</v>
      </c>
      <c r="BQ42" s="162">
        <v>412157</v>
      </c>
      <c r="BR42" s="181" t="s">
        <v>33</v>
      </c>
      <c r="BS42" s="181" t="s">
        <v>33</v>
      </c>
      <c r="BT42" s="181" t="s">
        <v>33</v>
      </c>
      <c r="BU42" s="181" t="s">
        <v>33</v>
      </c>
      <c r="BV42" s="182" t="s">
        <v>33</v>
      </c>
      <c r="BW42" s="180" t="s">
        <v>33</v>
      </c>
      <c r="BX42" s="183" t="s">
        <v>33</v>
      </c>
      <c r="BY42" s="162">
        <v>10392</v>
      </c>
      <c r="BZ42" s="181" t="s">
        <v>33</v>
      </c>
      <c r="CA42" s="181" t="s">
        <v>33</v>
      </c>
      <c r="CB42" s="181" t="s">
        <v>33</v>
      </c>
      <c r="CC42" s="181" t="s">
        <v>33</v>
      </c>
      <c r="CD42" s="182" t="s">
        <v>33</v>
      </c>
      <c r="CE42" s="180" t="s">
        <v>33</v>
      </c>
      <c r="CF42" s="183" t="s">
        <v>33</v>
      </c>
      <c r="CG42" s="163">
        <v>7415095</v>
      </c>
      <c r="CH42" s="181" t="s">
        <v>33</v>
      </c>
      <c r="CI42" s="181" t="s">
        <v>33</v>
      </c>
      <c r="CJ42" s="181" t="s">
        <v>33</v>
      </c>
      <c r="CK42" s="181" t="s">
        <v>33</v>
      </c>
      <c r="CL42" s="182" t="s">
        <v>33</v>
      </c>
      <c r="CM42" s="180" t="s">
        <v>33</v>
      </c>
      <c r="CN42" s="184" t="s">
        <v>33</v>
      </c>
    </row>
    <row r="43" spans="1:92" ht="18" customHeight="1" x14ac:dyDescent="0.15">
      <c r="A43" s="66"/>
      <c r="B43" s="234" t="s">
        <v>9</v>
      </c>
      <c r="C43" s="208"/>
      <c r="D43" s="25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v>0</v>
      </c>
      <c r="BR43" s="144">
        <v>0</v>
      </c>
      <c r="BS43" s="144">
        <v>0</v>
      </c>
      <c r="BT43" s="144">
        <v>0</v>
      </c>
      <c r="BU43" s="144">
        <v>0</v>
      </c>
      <c r="BV43" s="145">
        <v>0</v>
      </c>
      <c r="BW43" s="146">
        <v>0</v>
      </c>
      <c r="BX43" s="147">
        <v>0</v>
      </c>
      <c r="BY43" s="143">
        <v>0</v>
      </c>
      <c r="BZ43" s="144">
        <v>0</v>
      </c>
      <c r="CA43" s="144">
        <v>0</v>
      </c>
      <c r="CB43" s="144">
        <v>0</v>
      </c>
      <c r="CC43" s="144">
        <v>0</v>
      </c>
      <c r="CD43" s="145">
        <v>0</v>
      </c>
      <c r="CE43" s="146" t="s">
        <v>104</v>
      </c>
      <c r="CF43" s="147">
        <v>0</v>
      </c>
      <c r="CG43" s="148">
        <v>0</v>
      </c>
      <c r="CH43" s="144">
        <v>0</v>
      </c>
      <c r="CI43" s="144">
        <v>0</v>
      </c>
      <c r="CJ43" s="144">
        <v>0</v>
      </c>
      <c r="CK43" s="144">
        <v>0</v>
      </c>
      <c r="CL43" s="145">
        <v>0</v>
      </c>
      <c r="CM43" s="146">
        <v>0</v>
      </c>
      <c r="CN43" s="149">
        <v>0</v>
      </c>
    </row>
    <row r="44" spans="1:92" ht="18" customHeight="1" x14ac:dyDescent="0.15">
      <c r="A44" s="66"/>
      <c r="B44" s="236" t="s">
        <v>19</v>
      </c>
      <c r="C44" s="237"/>
      <c r="D44" s="70" t="s">
        <v>16</v>
      </c>
      <c r="E44" s="143">
        <v>6209</v>
      </c>
      <c r="F44" s="144">
        <v>100</v>
      </c>
      <c r="G44" s="144">
        <v>6021</v>
      </c>
      <c r="H44" s="144">
        <v>0</v>
      </c>
      <c r="I44" s="144">
        <v>0</v>
      </c>
      <c r="J44" s="145">
        <v>6021</v>
      </c>
      <c r="K44" s="146">
        <v>0</v>
      </c>
      <c r="L44" s="147">
        <v>88</v>
      </c>
      <c r="M44" s="143">
        <v>36275</v>
      </c>
      <c r="N44" s="144">
        <v>539</v>
      </c>
      <c r="O44" s="144">
        <v>35736</v>
      </c>
      <c r="P44" s="144">
        <v>0</v>
      </c>
      <c r="Q44" s="144">
        <v>0</v>
      </c>
      <c r="R44" s="145">
        <v>35736</v>
      </c>
      <c r="S44" s="146">
        <v>0</v>
      </c>
      <c r="T44" s="147">
        <v>0</v>
      </c>
      <c r="U44" s="143">
        <v>3613</v>
      </c>
      <c r="V44" s="144">
        <v>74</v>
      </c>
      <c r="W44" s="144">
        <v>3082</v>
      </c>
      <c r="X44" s="144">
        <v>0</v>
      </c>
      <c r="Y44" s="144">
        <v>0</v>
      </c>
      <c r="Z44" s="145">
        <v>3082</v>
      </c>
      <c r="AA44" s="146">
        <v>0</v>
      </c>
      <c r="AB44" s="147">
        <v>457</v>
      </c>
      <c r="AC44" s="143">
        <v>4380</v>
      </c>
      <c r="AD44" s="144">
        <v>663</v>
      </c>
      <c r="AE44" s="144">
        <v>3551</v>
      </c>
      <c r="AF44" s="144">
        <v>0</v>
      </c>
      <c r="AG44" s="144">
        <v>0</v>
      </c>
      <c r="AH44" s="145">
        <v>3551</v>
      </c>
      <c r="AI44" s="146">
        <v>0</v>
      </c>
      <c r="AJ44" s="147">
        <v>166</v>
      </c>
      <c r="AK44" s="148">
        <v>4679</v>
      </c>
      <c r="AL44" s="144">
        <v>13</v>
      </c>
      <c r="AM44" s="144">
        <v>4597</v>
      </c>
      <c r="AN44" s="144">
        <v>0</v>
      </c>
      <c r="AO44" s="144">
        <v>0</v>
      </c>
      <c r="AP44" s="145">
        <v>4597</v>
      </c>
      <c r="AQ44" s="146">
        <v>0</v>
      </c>
      <c r="AR44" s="147">
        <v>70</v>
      </c>
      <c r="AS44" s="143">
        <v>500</v>
      </c>
      <c r="AT44" s="144">
        <v>6</v>
      </c>
      <c r="AU44" s="144">
        <v>494</v>
      </c>
      <c r="AV44" s="144">
        <v>0</v>
      </c>
      <c r="AW44" s="144">
        <v>0</v>
      </c>
      <c r="AX44" s="145">
        <v>494</v>
      </c>
      <c r="AY44" s="146">
        <v>0</v>
      </c>
      <c r="AZ44" s="147">
        <v>0</v>
      </c>
      <c r="BA44" s="143">
        <v>3051</v>
      </c>
      <c r="BB44" s="144">
        <v>41</v>
      </c>
      <c r="BC44" s="144">
        <v>2994</v>
      </c>
      <c r="BD44" s="144">
        <v>0</v>
      </c>
      <c r="BE44" s="144">
        <v>0</v>
      </c>
      <c r="BF44" s="145">
        <v>2994</v>
      </c>
      <c r="BG44" s="146">
        <v>0</v>
      </c>
      <c r="BH44" s="147">
        <v>16</v>
      </c>
      <c r="BI44" s="143">
        <v>4227</v>
      </c>
      <c r="BJ44" s="144">
        <v>105</v>
      </c>
      <c r="BK44" s="144">
        <v>4122</v>
      </c>
      <c r="BL44" s="144">
        <v>0</v>
      </c>
      <c r="BM44" s="144">
        <v>0</v>
      </c>
      <c r="BN44" s="145">
        <v>4122</v>
      </c>
      <c r="BO44" s="146">
        <v>0</v>
      </c>
      <c r="BP44" s="147">
        <v>0</v>
      </c>
      <c r="BQ44" s="143">
        <v>6095</v>
      </c>
      <c r="BR44" s="144">
        <v>117</v>
      </c>
      <c r="BS44" s="144">
        <v>5789</v>
      </c>
      <c r="BT44" s="144">
        <v>0</v>
      </c>
      <c r="BU44" s="144">
        <v>0</v>
      </c>
      <c r="BV44" s="145">
        <v>5789</v>
      </c>
      <c r="BW44" s="146">
        <v>0</v>
      </c>
      <c r="BX44" s="147">
        <v>189</v>
      </c>
      <c r="BY44" s="143">
        <v>0</v>
      </c>
      <c r="BZ44" s="144">
        <v>0</v>
      </c>
      <c r="CA44" s="144">
        <v>0</v>
      </c>
      <c r="CB44" s="144">
        <v>0</v>
      </c>
      <c r="CC44" s="144">
        <v>0</v>
      </c>
      <c r="CD44" s="145">
        <v>0</v>
      </c>
      <c r="CE44" s="146" t="s">
        <v>104</v>
      </c>
      <c r="CF44" s="147">
        <v>0</v>
      </c>
      <c r="CG44" s="148">
        <v>69029</v>
      </c>
      <c r="CH44" s="144">
        <v>1658</v>
      </c>
      <c r="CI44" s="144">
        <v>66386</v>
      </c>
      <c r="CJ44" s="144">
        <v>0</v>
      </c>
      <c r="CK44" s="144">
        <v>0</v>
      </c>
      <c r="CL44" s="145">
        <v>66386</v>
      </c>
      <c r="CM44" s="146">
        <v>0</v>
      </c>
      <c r="CN44" s="149">
        <v>986</v>
      </c>
    </row>
    <row r="45" spans="1:92" ht="18" customHeight="1" x14ac:dyDescent="0.15">
      <c r="A45" s="71"/>
      <c r="B45" s="238"/>
      <c r="C45" s="239"/>
      <c r="D45" s="70" t="s">
        <v>17</v>
      </c>
      <c r="E45" s="143">
        <v>30167</v>
      </c>
      <c r="F45" s="144">
        <v>640</v>
      </c>
      <c r="G45" s="144">
        <v>29260</v>
      </c>
      <c r="H45" s="144">
        <v>0</v>
      </c>
      <c r="I45" s="144">
        <v>0</v>
      </c>
      <c r="J45" s="145">
        <v>29260</v>
      </c>
      <c r="K45" s="146">
        <v>0</v>
      </c>
      <c r="L45" s="147">
        <v>267</v>
      </c>
      <c r="M45" s="143">
        <v>64835</v>
      </c>
      <c r="N45" s="144">
        <v>817</v>
      </c>
      <c r="O45" s="144">
        <v>62825</v>
      </c>
      <c r="P45" s="144">
        <v>0</v>
      </c>
      <c r="Q45" s="144">
        <v>0</v>
      </c>
      <c r="R45" s="145">
        <v>62825</v>
      </c>
      <c r="S45" s="146">
        <v>0</v>
      </c>
      <c r="T45" s="147">
        <v>1193</v>
      </c>
      <c r="U45" s="143">
        <v>164559</v>
      </c>
      <c r="V45" s="144">
        <v>2091</v>
      </c>
      <c r="W45" s="144">
        <v>157755</v>
      </c>
      <c r="X45" s="144">
        <v>2362</v>
      </c>
      <c r="Y45" s="144">
        <v>283</v>
      </c>
      <c r="Z45" s="145">
        <v>160400</v>
      </c>
      <c r="AA45" s="146">
        <v>594</v>
      </c>
      <c r="AB45" s="147">
        <v>2068</v>
      </c>
      <c r="AC45" s="143">
        <v>55720</v>
      </c>
      <c r="AD45" s="144">
        <v>643</v>
      </c>
      <c r="AE45" s="144">
        <v>53967</v>
      </c>
      <c r="AF45" s="144">
        <v>111</v>
      </c>
      <c r="AG45" s="144">
        <v>0</v>
      </c>
      <c r="AH45" s="145">
        <v>54077</v>
      </c>
      <c r="AI45" s="146">
        <v>1506</v>
      </c>
      <c r="AJ45" s="147">
        <v>999</v>
      </c>
      <c r="AK45" s="148">
        <v>20287</v>
      </c>
      <c r="AL45" s="144">
        <v>178</v>
      </c>
      <c r="AM45" s="144">
        <v>19712</v>
      </c>
      <c r="AN45" s="144">
        <v>330</v>
      </c>
      <c r="AO45" s="144">
        <v>67</v>
      </c>
      <c r="AP45" s="145">
        <v>20109</v>
      </c>
      <c r="AQ45" s="146">
        <v>0</v>
      </c>
      <c r="AR45" s="147">
        <v>0</v>
      </c>
      <c r="AS45" s="143">
        <v>36516</v>
      </c>
      <c r="AT45" s="144">
        <v>702</v>
      </c>
      <c r="AU45" s="144">
        <v>34064</v>
      </c>
      <c r="AV45" s="144">
        <v>50</v>
      </c>
      <c r="AW45" s="144">
        <v>0</v>
      </c>
      <c r="AX45" s="145">
        <v>34114</v>
      </c>
      <c r="AY45" s="146">
        <v>0</v>
      </c>
      <c r="AZ45" s="147">
        <v>1700</v>
      </c>
      <c r="BA45" s="143">
        <v>62739</v>
      </c>
      <c r="BB45" s="144">
        <v>762</v>
      </c>
      <c r="BC45" s="144">
        <v>61330</v>
      </c>
      <c r="BD45" s="144">
        <v>124</v>
      </c>
      <c r="BE45" s="144">
        <v>0</v>
      </c>
      <c r="BF45" s="145">
        <v>61454</v>
      </c>
      <c r="BG45" s="146">
        <v>0</v>
      </c>
      <c r="BH45" s="147">
        <v>522</v>
      </c>
      <c r="BI45" s="143">
        <v>38224</v>
      </c>
      <c r="BJ45" s="144">
        <v>685</v>
      </c>
      <c r="BK45" s="144">
        <v>35716</v>
      </c>
      <c r="BL45" s="144">
        <v>257</v>
      </c>
      <c r="BM45" s="144">
        <v>79</v>
      </c>
      <c r="BN45" s="145">
        <v>36052</v>
      </c>
      <c r="BO45" s="146">
        <v>0</v>
      </c>
      <c r="BP45" s="147">
        <v>1487</v>
      </c>
      <c r="BQ45" s="143">
        <v>126041</v>
      </c>
      <c r="BR45" s="144">
        <v>1547</v>
      </c>
      <c r="BS45" s="144">
        <v>124494</v>
      </c>
      <c r="BT45" s="144">
        <v>0</v>
      </c>
      <c r="BU45" s="144">
        <v>0</v>
      </c>
      <c r="BV45" s="145">
        <v>124494</v>
      </c>
      <c r="BW45" s="146">
        <v>0</v>
      </c>
      <c r="BX45" s="147">
        <v>0</v>
      </c>
      <c r="BY45" s="143">
        <v>1936</v>
      </c>
      <c r="BZ45" s="144">
        <v>20</v>
      </c>
      <c r="CA45" s="144">
        <v>1917</v>
      </c>
      <c r="CB45" s="144">
        <v>0</v>
      </c>
      <c r="CC45" s="144">
        <v>0</v>
      </c>
      <c r="CD45" s="145">
        <v>1917</v>
      </c>
      <c r="CE45" s="146" t="s">
        <v>104</v>
      </c>
      <c r="CF45" s="147">
        <v>0</v>
      </c>
      <c r="CG45" s="148">
        <v>601024</v>
      </c>
      <c r="CH45" s="144">
        <v>8085</v>
      </c>
      <c r="CI45" s="144">
        <v>581040</v>
      </c>
      <c r="CJ45" s="144">
        <v>3234</v>
      </c>
      <c r="CK45" s="144">
        <v>429</v>
      </c>
      <c r="CL45" s="145">
        <v>584702</v>
      </c>
      <c r="CM45" s="146">
        <v>2100</v>
      </c>
      <c r="CN45" s="149">
        <v>8236</v>
      </c>
    </row>
    <row r="46" spans="1:92" ht="18" customHeight="1" x14ac:dyDescent="0.15">
      <c r="A46" s="66"/>
      <c r="B46" s="238"/>
      <c r="C46" s="239"/>
      <c r="D46" s="70" t="s">
        <v>18</v>
      </c>
      <c r="E46" s="150">
        <v>0</v>
      </c>
      <c r="F46" s="151">
        <v>0</v>
      </c>
      <c r="G46" s="151">
        <v>0</v>
      </c>
      <c r="H46" s="151">
        <v>0</v>
      </c>
      <c r="I46" s="151">
        <v>0</v>
      </c>
      <c r="J46" s="152">
        <v>0</v>
      </c>
      <c r="K46" s="153">
        <v>0</v>
      </c>
      <c r="L46" s="147">
        <v>0</v>
      </c>
      <c r="M46" s="150">
        <v>5351</v>
      </c>
      <c r="N46" s="151">
        <v>323</v>
      </c>
      <c r="O46" s="151">
        <v>5028</v>
      </c>
      <c r="P46" s="151">
        <v>0</v>
      </c>
      <c r="Q46" s="151">
        <v>0</v>
      </c>
      <c r="R46" s="152">
        <v>5028</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5466</v>
      </c>
      <c r="BR46" s="151">
        <v>864</v>
      </c>
      <c r="BS46" s="151">
        <v>4222</v>
      </c>
      <c r="BT46" s="151">
        <v>0</v>
      </c>
      <c r="BU46" s="151">
        <v>0</v>
      </c>
      <c r="BV46" s="152">
        <v>4222</v>
      </c>
      <c r="BW46" s="153">
        <v>0</v>
      </c>
      <c r="BX46" s="147">
        <v>380</v>
      </c>
      <c r="BY46" s="150">
        <v>0</v>
      </c>
      <c r="BZ46" s="151">
        <v>0</v>
      </c>
      <c r="CA46" s="151">
        <v>0</v>
      </c>
      <c r="CB46" s="151">
        <v>0</v>
      </c>
      <c r="CC46" s="151">
        <v>0</v>
      </c>
      <c r="CD46" s="152">
        <v>0</v>
      </c>
      <c r="CE46" s="153" t="s">
        <v>104</v>
      </c>
      <c r="CF46" s="147">
        <v>0</v>
      </c>
      <c r="CG46" s="154">
        <v>10817</v>
      </c>
      <c r="CH46" s="151">
        <v>1187</v>
      </c>
      <c r="CI46" s="151">
        <v>9250</v>
      </c>
      <c r="CJ46" s="151">
        <v>0</v>
      </c>
      <c r="CK46" s="151">
        <v>0</v>
      </c>
      <c r="CL46" s="152">
        <v>9250</v>
      </c>
      <c r="CM46" s="153">
        <v>0</v>
      </c>
      <c r="CN46" s="149">
        <v>380</v>
      </c>
    </row>
    <row r="47" spans="1:92" ht="18" customHeight="1" x14ac:dyDescent="0.15">
      <c r="A47" s="66"/>
      <c r="B47" s="238"/>
      <c r="C47" s="239"/>
      <c r="D47" s="67" t="s">
        <v>1</v>
      </c>
      <c r="E47" s="150">
        <v>36376</v>
      </c>
      <c r="F47" s="151">
        <v>740</v>
      </c>
      <c r="G47" s="151">
        <v>35281</v>
      </c>
      <c r="H47" s="151">
        <v>0</v>
      </c>
      <c r="I47" s="151">
        <v>0</v>
      </c>
      <c r="J47" s="152">
        <v>35281</v>
      </c>
      <c r="K47" s="153">
        <v>0</v>
      </c>
      <c r="L47" s="147">
        <v>355</v>
      </c>
      <c r="M47" s="150">
        <v>106461</v>
      </c>
      <c r="N47" s="151">
        <v>1679</v>
      </c>
      <c r="O47" s="151">
        <v>103589</v>
      </c>
      <c r="P47" s="151">
        <v>0</v>
      </c>
      <c r="Q47" s="151">
        <v>0</v>
      </c>
      <c r="R47" s="152">
        <v>103589</v>
      </c>
      <c r="S47" s="153">
        <v>0</v>
      </c>
      <c r="T47" s="147">
        <v>1193</v>
      </c>
      <c r="U47" s="150">
        <v>168172</v>
      </c>
      <c r="V47" s="151">
        <v>2165</v>
      </c>
      <c r="W47" s="151">
        <v>160837</v>
      </c>
      <c r="X47" s="151">
        <v>2362</v>
      </c>
      <c r="Y47" s="151">
        <v>283</v>
      </c>
      <c r="Z47" s="152">
        <v>163482</v>
      </c>
      <c r="AA47" s="153">
        <v>594</v>
      </c>
      <c r="AB47" s="147">
        <v>2525</v>
      </c>
      <c r="AC47" s="150">
        <v>60100</v>
      </c>
      <c r="AD47" s="151">
        <v>1307</v>
      </c>
      <c r="AE47" s="151">
        <v>57518</v>
      </c>
      <c r="AF47" s="151">
        <v>111</v>
      </c>
      <c r="AG47" s="151">
        <v>0</v>
      </c>
      <c r="AH47" s="152">
        <v>57629</v>
      </c>
      <c r="AI47" s="153">
        <v>1506</v>
      </c>
      <c r="AJ47" s="147">
        <v>1165</v>
      </c>
      <c r="AK47" s="154">
        <v>24966</v>
      </c>
      <c r="AL47" s="151">
        <v>191</v>
      </c>
      <c r="AM47" s="151">
        <v>24309</v>
      </c>
      <c r="AN47" s="151">
        <v>330</v>
      </c>
      <c r="AO47" s="151">
        <v>67</v>
      </c>
      <c r="AP47" s="152">
        <v>24706</v>
      </c>
      <c r="AQ47" s="153">
        <v>0</v>
      </c>
      <c r="AR47" s="147">
        <v>70</v>
      </c>
      <c r="AS47" s="150">
        <v>37016</v>
      </c>
      <c r="AT47" s="151">
        <v>708</v>
      </c>
      <c r="AU47" s="151">
        <v>34557</v>
      </c>
      <c r="AV47" s="151">
        <v>50</v>
      </c>
      <c r="AW47" s="151">
        <v>0</v>
      </c>
      <c r="AX47" s="152">
        <v>34607</v>
      </c>
      <c r="AY47" s="153">
        <v>0</v>
      </c>
      <c r="AZ47" s="147">
        <v>1700</v>
      </c>
      <c r="BA47" s="150">
        <v>65790</v>
      </c>
      <c r="BB47" s="151">
        <v>804</v>
      </c>
      <c r="BC47" s="151">
        <v>64324</v>
      </c>
      <c r="BD47" s="151">
        <v>124</v>
      </c>
      <c r="BE47" s="151">
        <v>0</v>
      </c>
      <c r="BF47" s="152">
        <v>64448</v>
      </c>
      <c r="BG47" s="153">
        <v>0</v>
      </c>
      <c r="BH47" s="147">
        <v>538</v>
      </c>
      <c r="BI47" s="150">
        <v>42451</v>
      </c>
      <c r="BJ47" s="151">
        <v>790</v>
      </c>
      <c r="BK47" s="151">
        <v>39838</v>
      </c>
      <c r="BL47" s="151">
        <v>257</v>
      </c>
      <c r="BM47" s="151">
        <v>79</v>
      </c>
      <c r="BN47" s="152">
        <v>40174</v>
      </c>
      <c r="BO47" s="153">
        <v>0</v>
      </c>
      <c r="BP47" s="147">
        <v>1487</v>
      </c>
      <c r="BQ47" s="150">
        <v>137602</v>
      </c>
      <c r="BR47" s="151">
        <v>2528</v>
      </c>
      <c r="BS47" s="151">
        <v>134505</v>
      </c>
      <c r="BT47" s="151">
        <v>0</v>
      </c>
      <c r="BU47" s="151">
        <v>0</v>
      </c>
      <c r="BV47" s="152">
        <v>134505</v>
      </c>
      <c r="BW47" s="153">
        <v>0</v>
      </c>
      <c r="BX47" s="147">
        <v>569</v>
      </c>
      <c r="BY47" s="150">
        <v>1936</v>
      </c>
      <c r="BZ47" s="151">
        <v>20</v>
      </c>
      <c r="CA47" s="151">
        <v>1917</v>
      </c>
      <c r="CB47" s="151">
        <v>0</v>
      </c>
      <c r="CC47" s="151">
        <v>0</v>
      </c>
      <c r="CD47" s="152">
        <v>1917</v>
      </c>
      <c r="CE47" s="153" t="s">
        <v>104</v>
      </c>
      <c r="CF47" s="147">
        <v>0</v>
      </c>
      <c r="CG47" s="154">
        <v>680870</v>
      </c>
      <c r="CH47" s="151">
        <v>10932</v>
      </c>
      <c r="CI47" s="151">
        <v>656675</v>
      </c>
      <c r="CJ47" s="151">
        <v>3234</v>
      </c>
      <c r="CK47" s="151">
        <v>429</v>
      </c>
      <c r="CL47" s="152">
        <v>660338</v>
      </c>
      <c r="CM47" s="153">
        <v>2100</v>
      </c>
      <c r="CN47" s="149">
        <v>9602</v>
      </c>
    </row>
    <row r="48" spans="1:92" ht="18" customHeight="1" x14ac:dyDescent="0.15">
      <c r="A48" s="66"/>
      <c r="B48" s="238"/>
      <c r="C48" s="239"/>
      <c r="D48" s="67" t="s">
        <v>27</v>
      </c>
      <c r="E48" s="155">
        <v>18754</v>
      </c>
      <c r="F48" s="164" t="s">
        <v>33</v>
      </c>
      <c r="G48" s="164" t="s">
        <v>33</v>
      </c>
      <c r="H48" s="165" t="s">
        <v>33</v>
      </c>
      <c r="I48" s="165" t="s">
        <v>33</v>
      </c>
      <c r="J48" s="166" t="s">
        <v>33</v>
      </c>
      <c r="K48" s="167" t="s">
        <v>33</v>
      </c>
      <c r="L48" s="168" t="s">
        <v>33</v>
      </c>
      <c r="M48" s="155">
        <v>157966</v>
      </c>
      <c r="N48" s="164" t="s">
        <v>33</v>
      </c>
      <c r="O48" s="164" t="s">
        <v>33</v>
      </c>
      <c r="P48" s="165" t="s">
        <v>33</v>
      </c>
      <c r="Q48" s="165" t="s">
        <v>33</v>
      </c>
      <c r="R48" s="166" t="s">
        <v>33</v>
      </c>
      <c r="S48" s="167" t="s">
        <v>33</v>
      </c>
      <c r="T48" s="168" t="s">
        <v>33</v>
      </c>
      <c r="U48" s="155">
        <v>91359</v>
      </c>
      <c r="V48" s="164" t="s">
        <v>33</v>
      </c>
      <c r="W48" s="164" t="s">
        <v>33</v>
      </c>
      <c r="X48" s="165" t="s">
        <v>33</v>
      </c>
      <c r="Y48" s="165" t="s">
        <v>33</v>
      </c>
      <c r="Z48" s="166" t="s">
        <v>33</v>
      </c>
      <c r="AA48" s="167" t="s">
        <v>33</v>
      </c>
      <c r="AB48" s="168" t="s">
        <v>33</v>
      </c>
      <c r="AC48" s="155">
        <v>145097</v>
      </c>
      <c r="AD48" s="164" t="s">
        <v>33</v>
      </c>
      <c r="AE48" s="164" t="s">
        <v>33</v>
      </c>
      <c r="AF48" s="165" t="s">
        <v>33</v>
      </c>
      <c r="AG48" s="165" t="s">
        <v>33</v>
      </c>
      <c r="AH48" s="166" t="s">
        <v>33</v>
      </c>
      <c r="AI48" s="167" t="s">
        <v>33</v>
      </c>
      <c r="AJ48" s="168" t="s">
        <v>33</v>
      </c>
      <c r="AK48" s="160">
        <v>31244</v>
      </c>
      <c r="AL48" s="164" t="s">
        <v>33</v>
      </c>
      <c r="AM48" s="164" t="s">
        <v>33</v>
      </c>
      <c r="AN48" s="165" t="s">
        <v>33</v>
      </c>
      <c r="AO48" s="165" t="s">
        <v>33</v>
      </c>
      <c r="AP48" s="166" t="s">
        <v>33</v>
      </c>
      <c r="AQ48" s="167" t="s">
        <v>33</v>
      </c>
      <c r="AR48" s="168" t="s">
        <v>33</v>
      </c>
      <c r="AS48" s="155">
        <v>51098</v>
      </c>
      <c r="AT48" s="164" t="s">
        <v>33</v>
      </c>
      <c r="AU48" s="164" t="s">
        <v>33</v>
      </c>
      <c r="AV48" s="165" t="s">
        <v>33</v>
      </c>
      <c r="AW48" s="165" t="s">
        <v>33</v>
      </c>
      <c r="AX48" s="166" t="s">
        <v>33</v>
      </c>
      <c r="AY48" s="167" t="s">
        <v>33</v>
      </c>
      <c r="AZ48" s="168" t="s">
        <v>33</v>
      </c>
      <c r="BA48" s="155">
        <v>65442</v>
      </c>
      <c r="BB48" s="164" t="s">
        <v>33</v>
      </c>
      <c r="BC48" s="164" t="s">
        <v>33</v>
      </c>
      <c r="BD48" s="165" t="s">
        <v>33</v>
      </c>
      <c r="BE48" s="165" t="s">
        <v>33</v>
      </c>
      <c r="BF48" s="166" t="s">
        <v>33</v>
      </c>
      <c r="BG48" s="167" t="s">
        <v>33</v>
      </c>
      <c r="BH48" s="168" t="s">
        <v>33</v>
      </c>
      <c r="BI48" s="155">
        <v>19902</v>
      </c>
      <c r="BJ48" s="164" t="s">
        <v>33</v>
      </c>
      <c r="BK48" s="164" t="s">
        <v>33</v>
      </c>
      <c r="BL48" s="165" t="s">
        <v>33</v>
      </c>
      <c r="BM48" s="165" t="s">
        <v>33</v>
      </c>
      <c r="BN48" s="166" t="s">
        <v>33</v>
      </c>
      <c r="BO48" s="167" t="s">
        <v>33</v>
      </c>
      <c r="BP48" s="168" t="s">
        <v>33</v>
      </c>
      <c r="BQ48" s="155">
        <v>64126</v>
      </c>
      <c r="BR48" s="164" t="s">
        <v>33</v>
      </c>
      <c r="BS48" s="164" t="s">
        <v>33</v>
      </c>
      <c r="BT48" s="165" t="s">
        <v>33</v>
      </c>
      <c r="BU48" s="165" t="s">
        <v>33</v>
      </c>
      <c r="BV48" s="166" t="s">
        <v>33</v>
      </c>
      <c r="BW48" s="167" t="s">
        <v>33</v>
      </c>
      <c r="BX48" s="168" t="s">
        <v>33</v>
      </c>
      <c r="BY48" s="155">
        <v>5205</v>
      </c>
      <c r="BZ48" s="164" t="s">
        <v>33</v>
      </c>
      <c r="CA48" s="164" t="s">
        <v>33</v>
      </c>
      <c r="CB48" s="165" t="s">
        <v>33</v>
      </c>
      <c r="CC48" s="165" t="s">
        <v>33</v>
      </c>
      <c r="CD48" s="166" t="s">
        <v>33</v>
      </c>
      <c r="CE48" s="167" t="s">
        <v>33</v>
      </c>
      <c r="CF48" s="168" t="s">
        <v>33</v>
      </c>
      <c r="CG48" s="160">
        <v>650193</v>
      </c>
      <c r="CH48" s="164" t="s">
        <v>33</v>
      </c>
      <c r="CI48" s="164" t="s">
        <v>33</v>
      </c>
      <c r="CJ48" s="165" t="s">
        <v>33</v>
      </c>
      <c r="CK48" s="165" t="s">
        <v>33</v>
      </c>
      <c r="CL48" s="166" t="s">
        <v>33</v>
      </c>
      <c r="CM48" s="167" t="s">
        <v>33</v>
      </c>
      <c r="CN48" s="169" t="s">
        <v>33</v>
      </c>
    </row>
    <row r="49" spans="1:92" ht="18" customHeight="1" x14ac:dyDescent="0.15">
      <c r="A49" s="66"/>
      <c r="B49" s="240"/>
      <c r="C49" s="241"/>
      <c r="D49" s="67" t="s">
        <v>21</v>
      </c>
      <c r="E49" s="155">
        <v>6945</v>
      </c>
      <c r="F49" s="164" t="s">
        <v>33</v>
      </c>
      <c r="G49" s="164" t="s">
        <v>33</v>
      </c>
      <c r="H49" s="165" t="s">
        <v>33</v>
      </c>
      <c r="I49" s="165" t="s">
        <v>33</v>
      </c>
      <c r="J49" s="166" t="s">
        <v>33</v>
      </c>
      <c r="K49" s="167" t="s">
        <v>33</v>
      </c>
      <c r="L49" s="168" t="s">
        <v>33</v>
      </c>
      <c r="M49" s="155">
        <v>17371</v>
      </c>
      <c r="N49" s="164" t="s">
        <v>33</v>
      </c>
      <c r="O49" s="164" t="s">
        <v>33</v>
      </c>
      <c r="P49" s="165" t="s">
        <v>33</v>
      </c>
      <c r="Q49" s="165" t="s">
        <v>33</v>
      </c>
      <c r="R49" s="166" t="s">
        <v>33</v>
      </c>
      <c r="S49" s="167" t="s">
        <v>33</v>
      </c>
      <c r="T49" s="168" t="s">
        <v>33</v>
      </c>
      <c r="U49" s="155">
        <v>97858</v>
      </c>
      <c r="V49" s="164" t="s">
        <v>33</v>
      </c>
      <c r="W49" s="164" t="s">
        <v>33</v>
      </c>
      <c r="X49" s="165" t="s">
        <v>33</v>
      </c>
      <c r="Y49" s="165" t="s">
        <v>33</v>
      </c>
      <c r="Z49" s="166" t="s">
        <v>33</v>
      </c>
      <c r="AA49" s="167" t="s">
        <v>33</v>
      </c>
      <c r="AB49" s="168" t="s">
        <v>33</v>
      </c>
      <c r="AC49" s="155">
        <v>44534</v>
      </c>
      <c r="AD49" s="164" t="s">
        <v>33</v>
      </c>
      <c r="AE49" s="164" t="s">
        <v>33</v>
      </c>
      <c r="AF49" s="165" t="s">
        <v>33</v>
      </c>
      <c r="AG49" s="165" t="s">
        <v>33</v>
      </c>
      <c r="AH49" s="166" t="s">
        <v>33</v>
      </c>
      <c r="AI49" s="167" t="s">
        <v>33</v>
      </c>
      <c r="AJ49" s="168" t="s">
        <v>33</v>
      </c>
      <c r="AK49" s="160">
        <v>22368</v>
      </c>
      <c r="AL49" s="164" t="s">
        <v>33</v>
      </c>
      <c r="AM49" s="164" t="s">
        <v>33</v>
      </c>
      <c r="AN49" s="165" t="s">
        <v>33</v>
      </c>
      <c r="AO49" s="165" t="s">
        <v>33</v>
      </c>
      <c r="AP49" s="166" t="s">
        <v>33</v>
      </c>
      <c r="AQ49" s="167" t="s">
        <v>33</v>
      </c>
      <c r="AR49" s="168" t="s">
        <v>33</v>
      </c>
      <c r="AS49" s="155">
        <v>41245</v>
      </c>
      <c r="AT49" s="164" t="s">
        <v>33</v>
      </c>
      <c r="AU49" s="164" t="s">
        <v>33</v>
      </c>
      <c r="AV49" s="165" t="s">
        <v>33</v>
      </c>
      <c r="AW49" s="165" t="s">
        <v>33</v>
      </c>
      <c r="AX49" s="166" t="s">
        <v>33</v>
      </c>
      <c r="AY49" s="167" t="s">
        <v>33</v>
      </c>
      <c r="AZ49" s="168" t="s">
        <v>33</v>
      </c>
      <c r="BA49" s="155">
        <v>46046</v>
      </c>
      <c r="BB49" s="164" t="s">
        <v>33</v>
      </c>
      <c r="BC49" s="164" t="s">
        <v>33</v>
      </c>
      <c r="BD49" s="165" t="s">
        <v>33</v>
      </c>
      <c r="BE49" s="165" t="s">
        <v>33</v>
      </c>
      <c r="BF49" s="166" t="s">
        <v>33</v>
      </c>
      <c r="BG49" s="167" t="s">
        <v>33</v>
      </c>
      <c r="BH49" s="168" t="s">
        <v>33</v>
      </c>
      <c r="BI49" s="155">
        <v>7138</v>
      </c>
      <c r="BJ49" s="164" t="s">
        <v>33</v>
      </c>
      <c r="BK49" s="164" t="s">
        <v>33</v>
      </c>
      <c r="BL49" s="165" t="s">
        <v>33</v>
      </c>
      <c r="BM49" s="165" t="s">
        <v>33</v>
      </c>
      <c r="BN49" s="166" t="s">
        <v>33</v>
      </c>
      <c r="BO49" s="167" t="s">
        <v>33</v>
      </c>
      <c r="BP49" s="168" t="s">
        <v>33</v>
      </c>
      <c r="BQ49" s="155">
        <v>16194</v>
      </c>
      <c r="BR49" s="164" t="s">
        <v>33</v>
      </c>
      <c r="BS49" s="164" t="s">
        <v>33</v>
      </c>
      <c r="BT49" s="165" t="s">
        <v>33</v>
      </c>
      <c r="BU49" s="165" t="s">
        <v>33</v>
      </c>
      <c r="BV49" s="166" t="s">
        <v>33</v>
      </c>
      <c r="BW49" s="167" t="s">
        <v>33</v>
      </c>
      <c r="BX49" s="168" t="s">
        <v>33</v>
      </c>
      <c r="BY49" s="155">
        <v>4315</v>
      </c>
      <c r="BZ49" s="164" t="s">
        <v>33</v>
      </c>
      <c r="CA49" s="164" t="s">
        <v>33</v>
      </c>
      <c r="CB49" s="165" t="s">
        <v>33</v>
      </c>
      <c r="CC49" s="165" t="s">
        <v>33</v>
      </c>
      <c r="CD49" s="166" t="s">
        <v>33</v>
      </c>
      <c r="CE49" s="167" t="s">
        <v>33</v>
      </c>
      <c r="CF49" s="168" t="s">
        <v>33</v>
      </c>
      <c r="CG49" s="160">
        <v>304014</v>
      </c>
      <c r="CH49" s="164" t="s">
        <v>33</v>
      </c>
      <c r="CI49" s="164" t="s">
        <v>33</v>
      </c>
      <c r="CJ49" s="165" t="s">
        <v>33</v>
      </c>
      <c r="CK49" s="165" t="s">
        <v>33</v>
      </c>
      <c r="CL49" s="166" t="s">
        <v>33</v>
      </c>
      <c r="CM49" s="167" t="s">
        <v>33</v>
      </c>
      <c r="CN49" s="169" t="s">
        <v>33</v>
      </c>
    </row>
    <row r="50" spans="1:92" ht="18" customHeight="1" x14ac:dyDescent="0.15">
      <c r="A50" s="66"/>
      <c r="B50" s="264" t="s">
        <v>20</v>
      </c>
      <c r="C50" s="26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v>0</v>
      </c>
      <c r="BR50" s="151">
        <v>0</v>
      </c>
      <c r="BS50" s="151">
        <v>0</v>
      </c>
      <c r="BT50" s="151">
        <v>0</v>
      </c>
      <c r="BU50" s="151">
        <v>0</v>
      </c>
      <c r="BV50" s="152">
        <v>0</v>
      </c>
      <c r="BW50" s="153">
        <v>0</v>
      </c>
      <c r="BX50" s="170">
        <v>0</v>
      </c>
      <c r="BY50" s="150">
        <v>0</v>
      </c>
      <c r="BZ50" s="151">
        <v>0</v>
      </c>
      <c r="CA50" s="151">
        <v>0</v>
      </c>
      <c r="CB50" s="151">
        <v>0</v>
      </c>
      <c r="CC50" s="151">
        <v>0</v>
      </c>
      <c r="CD50" s="152">
        <v>0</v>
      </c>
      <c r="CE50" s="153" t="s">
        <v>104</v>
      </c>
      <c r="CF50" s="170">
        <v>0</v>
      </c>
      <c r="CG50" s="154">
        <v>0</v>
      </c>
      <c r="CH50" s="151">
        <v>0</v>
      </c>
      <c r="CI50" s="151">
        <v>0</v>
      </c>
      <c r="CJ50" s="151">
        <v>0</v>
      </c>
      <c r="CK50" s="151">
        <v>0</v>
      </c>
      <c r="CL50" s="152">
        <v>0</v>
      </c>
      <c r="CM50" s="153">
        <v>0</v>
      </c>
      <c r="CN50" s="171">
        <v>0</v>
      </c>
    </row>
    <row r="51" spans="1:92" s="3" customFormat="1" ht="18" customHeight="1" x14ac:dyDescent="0.15">
      <c r="A51" s="72"/>
      <c r="B51" s="242" t="s">
        <v>10</v>
      </c>
      <c r="C51" s="242"/>
      <c r="D51" s="243"/>
      <c r="E51" s="172">
        <v>261609</v>
      </c>
      <c r="F51" s="173">
        <v>24152</v>
      </c>
      <c r="G51" s="173">
        <v>52182</v>
      </c>
      <c r="H51" s="173">
        <v>858</v>
      </c>
      <c r="I51" s="173">
        <v>307</v>
      </c>
      <c r="J51" s="174">
        <v>53347</v>
      </c>
      <c r="K51" s="175">
        <v>0</v>
      </c>
      <c r="L51" s="176">
        <v>184110</v>
      </c>
      <c r="M51" s="172">
        <v>542283</v>
      </c>
      <c r="N51" s="173">
        <v>34027</v>
      </c>
      <c r="O51" s="173">
        <v>174626</v>
      </c>
      <c r="P51" s="173">
        <v>11263</v>
      </c>
      <c r="Q51" s="173">
        <v>0</v>
      </c>
      <c r="R51" s="174">
        <v>185889</v>
      </c>
      <c r="S51" s="175">
        <v>0</v>
      </c>
      <c r="T51" s="176">
        <v>322367</v>
      </c>
      <c r="U51" s="172">
        <v>1612553</v>
      </c>
      <c r="V51" s="173">
        <v>142946</v>
      </c>
      <c r="W51" s="173">
        <v>283466</v>
      </c>
      <c r="X51" s="173">
        <v>153229</v>
      </c>
      <c r="Y51" s="173">
        <v>4140</v>
      </c>
      <c r="Z51" s="174">
        <v>440835</v>
      </c>
      <c r="AA51" s="175">
        <v>2070</v>
      </c>
      <c r="AB51" s="176">
        <v>1028772</v>
      </c>
      <c r="AC51" s="172">
        <v>1334717</v>
      </c>
      <c r="AD51" s="173">
        <v>129632</v>
      </c>
      <c r="AE51" s="173">
        <v>140342</v>
      </c>
      <c r="AF51" s="173">
        <v>177791</v>
      </c>
      <c r="AG51" s="173">
        <v>36496</v>
      </c>
      <c r="AH51" s="174">
        <v>354629</v>
      </c>
      <c r="AI51" s="175">
        <v>3305</v>
      </c>
      <c r="AJ51" s="176">
        <v>850456</v>
      </c>
      <c r="AK51" s="177">
        <v>113265</v>
      </c>
      <c r="AL51" s="173">
        <v>13517</v>
      </c>
      <c r="AM51" s="173">
        <v>54244</v>
      </c>
      <c r="AN51" s="173">
        <v>388</v>
      </c>
      <c r="AO51" s="173">
        <v>67</v>
      </c>
      <c r="AP51" s="174">
        <v>54699</v>
      </c>
      <c r="AQ51" s="175">
        <v>0</v>
      </c>
      <c r="AR51" s="176">
        <v>45051</v>
      </c>
      <c r="AS51" s="172">
        <v>1178311</v>
      </c>
      <c r="AT51" s="173">
        <v>84297</v>
      </c>
      <c r="AU51" s="173">
        <v>133027</v>
      </c>
      <c r="AV51" s="173">
        <v>48208</v>
      </c>
      <c r="AW51" s="173">
        <v>1318</v>
      </c>
      <c r="AX51" s="174">
        <v>182553</v>
      </c>
      <c r="AY51" s="175">
        <v>0</v>
      </c>
      <c r="AZ51" s="176">
        <v>911460</v>
      </c>
      <c r="BA51" s="172">
        <v>2402402</v>
      </c>
      <c r="BB51" s="173">
        <v>175770</v>
      </c>
      <c r="BC51" s="173">
        <v>475872</v>
      </c>
      <c r="BD51" s="173">
        <v>60468</v>
      </c>
      <c r="BE51" s="173">
        <v>801</v>
      </c>
      <c r="BF51" s="174">
        <v>537140</v>
      </c>
      <c r="BG51" s="175">
        <v>0</v>
      </c>
      <c r="BH51" s="176">
        <v>1689492</v>
      </c>
      <c r="BI51" s="172">
        <v>187265</v>
      </c>
      <c r="BJ51" s="173">
        <v>19129</v>
      </c>
      <c r="BK51" s="173">
        <v>58786</v>
      </c>
      <c r="BL51" s="173">
        <v>324</v>
      </c>
      <c r="BM51" s="173">
        <v>79</v>
      </c>
      <c r="BN51" s="174">
        <v>59189</v>
      </c>
      <c r="BO51" s="175">
        <v>0</v>
      </c>
      <c r="BP51" s="176">
        <v>108947</v>
      </c>
      <c r="BQ51" s="172">
        <v>582291</v>
      </c>
      <c r="BR51" s="173">
        <v>45341</v>
      </c>
      <c r="BS51" s="173">
        <v>175526</v>
      </c>
      <c r="BT51" s="173">
        <v>71335</v>
      </c>
      <c r="BU51" s="173">
        <v>0</v>
      </c>
      <c r="BV51" s="174">
        <v>246861</v>
      </c>
      <c r="BW51" s="175">
        <v>0</v>
      </c>
      <c r="BX51" s="176">
        <v>290089</v>
      </c>
      <c r="BY51" s="172">
        <v>12328</v>
      </c>
      <c r="BZ51" s="173">
        <v>1873</v>
      </c>
      <c r="CA51" s="173">
        <v>5869</v>
      </c>
      <c r="CB51" s="173">
        <v>0</v>
      </c>
      <c r="CC51" s="173">
        <v>820</v>
      </c>
      <c r="CD51" s="174">
        <v>6689</v>
      </c>
      <c r="CE51" s="175" t="s">
        <v>104</v>
      </c>
      <c r="CF51" s="176">
        <v>3767</v>
      </c>
      <c r="CG51" s="177">
        <v>8227024</v>
      </c>
      <c r="CH51" s="173">
        <v>670684</v>
      </c>
      <c r="CI51" s="173">
        <v>1553940</v>
      </c>
      <c r="CJ51" s="173">
        <v>523864</v>
      </c>
      <c r="CK51" s="173">
        <v>44028</v>
      </c>
      <c r="CL51" s="174">
        <v>2121831</v>
      </c>
      <c r="CM51" s="175">
        <v>5375</v>
      </c>
      <c r="CN51" s="178">
        <v>5434511</v>
      </c>
    </row>
    <row r="52" spans="1:92" ht="18" customHeight="1" x14ac:dyDescent="0.15">
      <c r="A52" s="73"/>
      <c r="B52" s="244" t="s">
        <v>6</v>
      </c>
      <c r="C52" s="245"/>
      <c r="D52" s="246"/>
      <c r="E52" s="136">
        <v>14016</v>
      </c>
      <c r="F52" s="137">
        <v>133</v>
      </c>
      <c r="G52" s="137">
        <v>1195</v>
      </c>
      <c r="H52" s="137">
        <v>498</v>
      </c>
      <c r="I52" s="137">
        <v>0</v>
      </c>
      <c r="J52" s="138">
        <v>1693</v>
      </c>
      <c r="K52" s="139">
        <v>0</v>
      </c>
      <c r="L52" s="140">
        <v>12190</v>
      </c>
      <c r="M52" s="136">
        <v>37209</v>
      </c>
      <c r="N52" s="137">
        <v>1217</v>
      </c>
      <c r="O52" s="137">
        <v>16173</v>
      </c>
      <c r="P52" s="137">
        <v>8815</v>
      </c>
      <c r="Q52" s="137">
        <v>0</v>
      </c>
      <c r="R52" s="138">
        <v>24988</v>
      </c>
      <c r="S52" s="139">
        <v>0</v>
      </c>
      <c r="T52" s="140">
        <v>11004</v>
      </c>
      <c r="U52" s="136">
        <v>21422</v>
      </c>
      <c r="V52" s="137">
        <v>696</v>
      </c>
      <c r="W52" s="137">
        <v>10115</v>
      </c>
      <c r="X52" s="137">
        <v>10323</v>
      </c>
      <c r="Y52" s="137">
        <v>0</v>
      </c>
      <c r="Z52" s="138">
        <v>20438</v>
      </c>
      <c r="AA52" s="139">
        <v>0</v>
      </c>
      <c r="AB52" s="140">
        <v>288</v>
      </c>
      <c r="AC52" s="136">
        <v>19938</v>
      </c>
      <c r="AD52" s="137">
        <v>723</v>
      </c>
      <c r="AE52" s="137">
        <v>6373</v>
      </c>
      <c r="AF52" s="137">
        <v>0</v>
      </c>
      <c r="AG52" s="137">
        <v>0</v>
      </c>
      <c r="AH52" s="138">
        <v>6373</v>
      </c>
      <c r="AI52" s="139">
        <v>0</v>
      </c>
      <c r="AJ52" s="140">
        <v>12842</v>
      </c>
      <c r="AK52" s="141">
        <v>475</v>
      </c>
      <c r="AL52" s="137">
        <v>605</v>
      </c>
      <c r="AM52" s="137">
        <v>290</v>
      </c>
      <c r="AN52" s="137">
        <v>36</v>
      </c>
      <c r="AO52" s="137">
        <v>0</v>
      </c>
      <c r="AP52" s="138">
        <v>326</v>
      </c>
      <c r="AQ52" s="139">
        <v>0</v>
      </c>
      <c r="AR52" s="140">
        <v>-457</v>
      </c>
      <c r="AS52" s="136">
        <v>410</v>
      </c>
      <c r="AT52" s="137">
        <v>4</v>
      </c>
      <c r="AU52" s="137">
        <v>377</v>
      </c>
      <c r="AV52" s="137">
        <v>0</v>
      </c>
      <c r="AW52" s="137">
        <v>0</v>
      </c>
      <c r="AX52" s="138">
        <v>377</v>
      </c>
      <c r="AY52" s="139">
        <v>0</v>
      </c>
      <c r="AZ52" s="140">
        <v>29</v>
      </c>
      <c r="BA52" s="136">
        <v>586</v>
      </c>
      <c r="BB52" s="137">
        <v>44</v>
      </c>
      <c r="BC52" s="137">
        <v>542</v>
      </c>
      <c r="BD52" s="137">
        <v>0</v>
      </c>
      <c r="BE52" s="137">
        <v>0</v>
      </c>
      <c r="BF52" s="138">
        <v>542</v>
      </c>
      <c r="BG52" s="139">
        <v>0</v>
      </c>
      <c r="BH52" s="140">
        <v>0</v>
      </c>
      <c r="BI52" s="136">
        <v>0</v>
      </c>
      <c r="BJ52" s="137">
        <v>0</v>
      </c>
      <c r="BK52" s="137">
        <v>0</v>
      </c>
      <c r="BL52" s="137">
        <v>0</v>
      </c>
      <c r="BM52" s="137">
        <v>0</v>
      </c>
      <c r="BN52" s="138">
        <v>0</v>
      </c>
      <c r="BO52" s="139">
        <v>0</v>
      </c>
      <c r="BP52" s="140">
        <v>0</v>
      </c>
      <c r="BQ52" s="136">
        <v>22034</v>
      </c>
      <c r="BR52" s="137">
        <v>1150</v>
      </c>
      <c r="BS52" s="137">
        <v>2273</v>
      </c>
      <c r="BT52" s="137">
        <v>4753</v>
      </c>
      <c r="BU52" s="137">
        <v>0</v>
      </c>
      <c r="BV52" s="138">
        <v>7026</v>
      </c>
      <c r="BW52" s="139">
        <v>0</v>
      </c>
      <c r="BX52" s="140">
        <v>13858</v>
      </c>
      <c r="BY52" s="136">
        <v>0</v>
      </c>
      <c r="BZ52" s="137">
        <v>0</v>
      </c>
      <c r="CA52" s="137">
        <v>0</v>
      </c>
      <c r="CB52" s="137">
        <v>0</v>
      </c>
      <c r="CC52" s="137">
        <v>0</v>
      </c>
      <c r="CD52" s="138">
        <v>0</v>
      </c>
      <c r="CE52" s="139" t="s">
        <v>104</v>
      </c>
      <c r="CF52" s="140">
        <v>0</v>
      </c>
      <c r="CG52" s="141">
        <v>116090</v>
      </c>
      <c r="CH52" s="137">
        <v>4572</v>
      </c>
      <c r="CI52" s="137">
        <v>37338</v>
      </c>
      <c r="CJ52" s="137">
        <v>24425</v>
      </c>
      <c r="CK52" s="137">
        <v>0</v>
      </c>
      <c r="CL52" s="138">
        <v>61763</v>
      </c>
      <c r="CM52" s="139">
        <v>0</v>
      </c>
      <c r="CN52" s="142">
        <v>49754</v>
      </c>
    </row>
    <row r="53" spans="1:92" ht="18" customHeight="1" x14ac:dyDescent="0.15">
      <c r="A53" s="66"/>
      <c r="B53" s="247" t="s">
        <v>7</v>
      </c>
      <c r="C53" s="250" t="s">
        <v>87</v>
      </c>
      <c r="D53" s="126" t="s">
        <v>86</v>
      </c>
      <c r="E53" s="143">
        <v>245543</v>
      </c>
      <c r="F53" s="144">
        <v>26393</v>
      </c>
      <c r="G53" s="144">
        <v>11777</v>
      </c>
      <c r="H53" s="144">
        <v>389</v>
      </c>
      <c r="I53" s="144">
        <v>0</v>
      </c>
      <c r="J53" s="145">
        <v>12166</v>
      </c>
      <c r="K53" s="146">
        <v>0</v>
      </c>
      <c r="L53" s="147">
        <v>206984</v>
      </c>
      <c r="M53" s="143">
        <v>301500</v>
      </c>
      <c r="N53" s="144">
        <v>32403</v>
      </c>
      <c r="O53" s="144">
        <v>66182</v>
      </c>
      <c r="P53" s="144">
        <v>4267</v>
      </c>
      <c r="Q53" s="144">
        <v>0</v>
      </c>
      <c r="R53" s="145">
        <v>70449</v>
      </c>
      <c r="S53" s="146">
        <v>0</v>
      </c>
      <c r="T53" s="147">
        <v>198648</v>
      </c>
      <c r="U53" s="143">
        <v>828910</v>
      </c>
      <c r="V53" s="144">
        <v>111524</v>
      </c>
      <c r="W53" s="144">
        <v>92743</v>
      </c>
      <c r="X53" s="144">
        <v>192152</v>
      </c>
      <c r="Y53" s="144">
        <v>3437</v>
      </c>
      <c r="Z53" s="145">
        <v>288332</v>
      </c>
      <c r="AA53" s="146">
        <v>1644</v>
      </c>
      <c r="AB53" s="147">
        <v>429054</v>
      </c>
      <c r="AC53" s="143">
        <v>912745</v>
      </c>
      <c r="AD53" s="144">
        <v>114465</v>
      </c>
      <c r="AE53" s="144">
        <v>121300</v>
      </c>
      <c r="AF53" s="144">
        <v>176005</v>
      </c>
      <c r="AG53" s="144">
        <v>6578</v>
      </c>
      <c r="AH53" s="145">
        <v>303882</v>
      </c>
      <c r="AI53" s="146">
        <v>2649</v>
      </c>
      <c r="AJ53" s="147">
        <v>494398</v>
      </c>
      <c r="AK53" s="148">
        <v>94585</v>
      </c>
      <c r="AL53" s="144">
        <v>14002</v>
      </c>
      <c r="AM53" s="144">
        <v>31083</v>
      </c>
      <c r="AN53" s="144">
        <v>17</v>
      </c>
      <c r="AO53" s="144">
        <v>0</v>
      </c>
      <c r="AP53" s="145">
        <v>31100</v>
      </c>
      <c r="AQ53" s="146">
        <v>0</v>
      </c>
      <c r="AR53" s="147">
        <v>49483</v>
      </c>
      <c r="AS53" s="143">
        <v>706444</v>
      </c>
      <c r="AT53" s="144">
        <v>66347</v>
      </c>
      <c r="AU53" s="144">
        <v>83499</v>
      </c>
      <c r="AV53" s="144">
        <v>34281</v>
      </c>
      <c r="AW53" s="144">
        <v>248</v>
      </c>
      <c r="AX53" s="145">
        <v>118028</v>
      </c>
      <c r="AY53" s="146">
        <v>0</v>
      </c>
      <c r="AZ53" s="147">
        <v>522068</v>
      </c>
      <c r="BA53" s="143">
        <v>2006300</v>
      </c>
      <c r="BB53" s="144">
        <v>175264</v>
      </c>
      <c r="BC53" s="144">
        <v>315451</v>
      </c>
      <c r="BD53" s="144">
        <v>62438</v>
      </c>
      <c r="BE53" s="144">
        <v>1301</v>
      </c>
      <c r="BF53" s="145">
        <v>379190</v>
      </c>
      <c r="BG53" s="146">
        <v>0</v>
      </c>
      <c r="BH53" s="147">
        <v>1451846</v>
      </c>
      <c r="BI53" s="143">
        <v>101299</v>
      </c>
      <c r="BJ53" s="144">
        <v>17466</v>
      </c>
      <c r="BK53" s="144">
        <v>13448</v>
      </c>
      <c r="BL53" s="144">
        <v>69</v>
      </c>
      <c r="BM53" s="144">
        <v>0</v>
      </c>
      <c r="BN53" s="145">
        <v>13517</v>
      </c>
      <c r="BO53" s="146">
        <v>0</v>
      </c>
      <c r="BP53" s="147">
        <v>70316</v>
      </c>
      <c r="BQ53" s="143">
        <v>337863</v>
      </c>
      <c r="BR53" s="144">
        <v>45973</v>
      </c>
      <c r="BS53" s="144">
        <v>46037</v>
      </c>
      <c r="BT53" s="144">
        <v>31425</v>
      </c>
      <c r="BU53" s="144">
        <v>0</v>
      </c>
      <c r="BV53" s="145">
        <v>77462</v>
      </c>
      <c r="BW53" s="146">
        <v>0</v>
      </c>
      <c r="BX53" s="147">
        <v>214428</v>
      </c>
      <c r="BY53" s="143">
        <v>10950</v>
      </c>
      <c r="BZ53" s="144">
        <v>2185</v>
      </c>
      <c r="CA53" s="144">
        <v>3511</v>
      </c>
      <c r="CB53" s="144">
        <v>0</v>
      </c>
      <c r="CC53" s="144">
        <v>1534</v>
      </c>
      <c r="CD53" s="145">
        <v>5045</v>
      </c>
      <c r="CE53" s="146" t="s">
        <v>104</v>
      </c>
      <c r="CF53" s="147">
        <v>3720</v>
      </c>
      <c r="CG53" s="148">
        <v>5546139</v>
      </c>
      <c r="CH53" s="144">
        <v>606022</v>
      </c>
      <c r="CI53" s="144">
        <v>785031</v>
      </c>
      <c r="CJ53" s="144">
        <v>501043</v>
      </c>
      <c r="CK53" s="144">
        <v>13098</v>
      </c>
      <c r="CL53" s="145">
        <v>1299171</v>
      </c>
      <c r="CM53" s="146">
        <v>4293</v>
      </c>
      <c r="CN53" s="149">
        <v>3640945</v>
      </c>
    </row>
    <row r="54" spans="1:92" ht="18" customHeight="1" x14ac:dyDescent="0.15">
      <c r="A54" s="66"/>
      <c r="B54" s="248"/>
      <c r="C54" s="251"/>
      <c r="D54" s="117" t="s">
        <v>3</v>
      </c>
      <c r="E54" s="143">
        <v>8906</v>
      </c>
      <c r="F54" s="144">
        <v>140</v>
      </c>
      <c r="G54" s="144">
        <v>0</v>
      </c>
      <c r="H54" s="144">
        <v>0</v>
      </c>
      <c r="I54" s="144">
        <v>0</v>
      </c>
      <c r="J54" s="145">
        <v>0</v>
      </c>
      <c r="K54" s="146">
        <v>0</v>
      </c>
      <c r="L54" s="147">
        <v>8766</v>
      </c>
      <c r="M54" s="143">
        <v>45618</v>
      </c>
      <c r="N54" s="144">
        <v>1005</v>
      </c>
      <c r="O54" s="144">
        <v>0</v>
      </c>
      <c r="P54" s="144">
        <v>0</v>
      </c>
      <c r="Q54" s="144">
        <v>0</v>
      </c>
      <c r="R54" s="145">
        <v>0</v>
      </c>
      <c r="S54" s="146">
        <v>0</v>
      </c>
      <c r="T54" s="147">
        <v>44613</v>
      </c>
      <c r="U54" s="143">
        <v>468667</v>
      </c>
      <c r="V54" s="144">
        <v>34167</v>
      </c>
      <c r="W54" s="144">
        <v>13230</v>
      </c>
      <c r="X54" s="144">
        <v>5329</v>
      </c>
      <c r="Y54" s="144">
        <v>0</v>
      </c>
      <c r="Z54" s="145">
        <v>18559</v>
      </c>
      <c r="AA54" s="146">
        <v>0</v>
      </c>
      <c r="AB54" s="147">
        <v>415941</v>
      </c>
      <c r="AC54" s="143">
        <v>328088</v>
      </c>
      <c r="AD54" s="144">
        <v>15374</v>
      </c>
      <c r="AE54" s="144">
        <v>31113</v>
      </c>
      <c r="AF54" s="144">
        <v>0</v>
      </c>
      <c r="AG54" s="144">
        <v>35086</v>
      </c>
      <c r="AH54" s="145">
        <v>66199</v>
      </c>
      <c r="AI54" s="146">
        <v>0</v>
      </c>
      <c r="AJ54" s="147">
        <v>246515</v>
      </c>
      <c r="AK54" s="148">
        <v>1966</v>
      </c>
      <c r="AL54" s="144">
        <v>81</v>
      </c>
      <c r="AM54" s="144">
        <v>0</v>
      </c>
      <c r="AN54" s="144">
        <v>0</v>
      </c>
      <c r="AO54" s="144">
        <v>0</v>
      </c>
      <c r="AP54" s="145">
        <v>0</v>
      </c>
      <c r="AQ54" s="146">
        <v>0</v>
      </c>
      <c r="AR54" s="147">
        <v>1885</v>
      </c>
      <c r="AS54" s="143">
        <v>482119</v>
      </c>
      <c r="AT54" s="144">
        <v>16424</v>
      </c>
      <c r="AU54" s="144">
        <v>44153</v>
      </c>
      <c r="AV54" s="144">
        <v>10773</v>
      </c>
      <c r="AW54" s="144">
        <v>620</v>
      </c>
      <c r="AX54" s="145">
        <v>55546</v>
      </c>
      <c r="AY54" s="146">
        <v>0</v>
      </c>
      <c r="AZ54" s="147">
        <v>410150</v>
      </c>
      <c r="BA54" s="143">
        <v>446221</v>
      </c>
      <c r="BB54" s="144">
        <v>10465</v>
      </c>
      <c r="BC54" s="144">
        <v>107554</v>
      </c>
      <c r="BD54" s="144">
        <v>0</v>
      </c>
      <c r="BE54" s="144">
        <v>0</v>
      </c>
      <c r="BF54" s="145">
        <v>107554</v>
      </c>
      <c r="BG54" s="146">
        <v>0</v>
      </c>
      <c r="BH54" s="147">
        <v>328201</v>
      </c>
      <c r="BI54" s="143">
        <v>43084</v>
      </c>
      <c r="BJ54" s="144">
        <v>1543</v>
      </c>
      <c r="BK54" s="144">
        <v>2091</v>
      </c>
      <c r="BL54" s="144">
        <v>0</v>
      </c>
      <c r="BM54" s="144">
        <v>0</v>
      </c>
      <c r="BN54" s="145">
        <v>2091</v>
      </c>
      <c r="BO54" s="146">
        <v>0</v>
      </c>
      <c r="BP54" s="147">
        <v>39450</v>
      </c>
      <c r="BQ54" s="143">
        <v>112722</v>
      </c>
      <c r="BR54" s="144">
        <v>3076</v>
      </c>
      <c r="BS54" s="144">
        <v>1074</v>
      </c>
      <c r="BT54" s="144">
        <v>38587</v>
      </c>
      <c r="BU54" s="144">
        <v>0</v>
      </c>
      <c r="BV54" s="145">
        <v>39661</v>
      </c>
      <c r="BW54" s="146">
        <v>0</v>
      </c>
      <c r="BX54" s="147">
        <v>69985</v>
      </c>
      <c r="BY54" s="143">
        <v>0</v>
      </c>
      <c r="BZ54" s="144">
        <v>0</v>
      </c>
      <c r="CA54" s="144">
        <v>0</v>
      </c>
      <c r="CB54" s="144">
        <v>0</v>
      </c>
      <c r="CC54" s="144">
        <v>0</v>
      </c>
      <c r="CD54" s="145">
        <v>0</v>
      </c>
      <c r="CE54" s="146" t="s">
        <v>104</v>
      </c>
      <c r="CF54" s="147">
        <v>0</v>
      </c>
      <c r="CG54" s="148">
        <v>1937391</v>
      </c>
      <c r="CH54" s="144">
        <v>82275</v>
      </c>
      <c r="CI54" s="144">
        <v>199215</v>
      </c>
      <c r="CJ54" s="144">
        <v>54689</v>
      </c>
      <c r="CK54" s="144">
        <v>35706</v>
      </c>
      <c r="CL54" s="145">
        <v>289610</v>
      </c>
      <c r="CM54" s="146">
        <v>0</v>
      </c>
      <c r="CN54" s="149">
        <v>1565506</v>
      </c>
    </row>
    <row r="55" spans="1:92" ht="18" customHeight="1" x14ac:dyDescent="0.15">
      <c r="A55" s="66"/>
      <c r="B55" s="248"/>
      <c r="C55" s="251"/>
      <c r="D55" s="125" t="s">
        <v>8</v>
      </c>
      <c r="E55" s="143">
        <v>27599</v>
      </c>
      <c r="F55" s="144">
        <v>1217</v>
      </c>
      <c r="G55" s="144">
        <v>3650</v>
      </c>
      <c r="H55" s="144">
        <v>0</v>
      </c>
      <c r="I55" s="144">
        <v>369</v>
      </c>
      <c r="J55" s="145">
        <v>4019</v>
      </c>
      <c r="K55" s="146">
        <v>0</v>
      </c>
      <c r="L55" s="147">
        <v>22363</v>
      </c>
      <c r="M55" s="143">
        <v>58562</v>
      </c>
      <c r="N55" s="144">
        <v>1824</v>
      </c>
      <c r="O55" s="144">
        <v>1772</v>
      </c>
      <c r="P55" s="144">
        <v>470</v>
      </c>
      <c r="Q55" s="144">
        <v>0</v>
      </c>
      <c r="R55" s="145">
        <v>2242</v>
      </c>
      <c r="S55" s="146">
        <v>0</v>
      </c>
      <c r="T55" s="147">
        <v>54496</v>
      </c>
      <c r="U55" s="143">
        <v>265839</v>
      </c>
      <c r="V55" s="144">
        <v>9845</v>
      </c>
      <c r="W55" s="144">
        <v>22675</v>
      </c>
      <c r="X55" s="144">
        <v>14294</v>
      </c>
      <c r="Y55" s="144">
        <v>4993</v>
      </c>
      <c r="Z55" s="145">
        <v>41962</v>
      </c>
      <c r="AA55" s="146">
        <v>3934</v>
      </c>
      <c r="AB55" s="147">
        <v>214032</v>
      </c>
      <c r="AC55" s="143">
        <v>154529</v>
      </c>
      <c r="AD55" s="144">
        <v>6686</v>
      </c>
      <c r="AE55" s="144">
        <v>0</v>
      </c>
      <c r="AF55" s="144">
        <v>1721</v>
      </c>
      <c r="AG55" s="144">
        <v>813</v>
      </c>
      <c r="AH55" s="145">
        <v>2534</v>
      </c>
      <c r="AI55" s="146">
        <v>0</v>
      </c>
      <c r="AJ55" s="147">
        <v>145309</v>
      </c>
      <c r="AK55" s="148">
        <v>5419</v>
      </c>
      <c r="AL55" s="144">
        <v>314</v>
      </c>
      <c r="AM55" s="144">
        <v>0</v>
      </c>
      <c r="AN55" s="144">
        <v>0</v>
      </c>
      <c r="AO55" s="144">
        <v>0</v>
      </c>
      <c r="AP55" s="145">
        <v>0</v>
      </c>
      <c r="AQ55" s="146">
        <v>0</v>
      </c>
      <c r="AR55" s="147">
        <v>5105</v>
      </c>
      <c r="AS55" s="143">
        <v>67128</v>
      </c>
      <c r="AT55" s="144">
        <v>3240</v>
      </c>
      <c r="AU55" s="144">
        <v>6423</v>
      </c>
      <c r="AV55" s="144">
        <v>0</v>
      </c>
      <c r="AW55" s="144">
        <v>0</v>
      </c>
      <c r="AX55" s="145">
        <v>6423</v>
      </c>
      <c r="AY55" s="146">
        <v>0</v>
      </c>
      <c r="AZ55" s="147">
        <v>57464</v>
      </c>
      <c r="BA55" s="143">
        <v>56669</v>
      </c>
      <c r="BB55" s="144">
        <v>1893</v>
      </c>
      <c r="BC55" s="144">
        <v>4665</v>
      </c>
      <c r="BD55" s="144">
        <v>4</v>
      </c>
      <c r="BE55" s="144">
        <v>0</v>
      </c>
      <c r="BF55" s="145">
        <v>4669</v>
      </c>
      <c r="BG55" s="146">
        <v>0</v>
      </c>
      <c r="BH55" s="147">
        <v>50107</v>
      </c>
      <c r="BI55" s="143">
        <v>2080</v>
      </c>
      <c r="BJ55" s="144">
        <v>165</v>
      </c>
      <c r="BK55" s="144">
        <v>0</v>
      </c>
      <c r="BL55" s="144">
        <v>0</v>
      </c>
      <c r="BM55" s="144">
        <v>0</v>
      </c>
      <c r="BN55" s="145">
        <v>0</v>
      </c>
      <c r="BO55" s="146">
        <v>0</v>
      </c>
      <c r="BP55" s="147">
        <v>1915</v>
      </c>
      <c r="BQ55" s="143">
        <v>22401</v>
      </c>
      <c r="BR55" s="144">
        <v>1693</v>
      </c>
      <c r="BS55" s="144">
        <v>1246</v>
      </c>
      <c r="BT55" s="144">
        <v>2343</v>
      </c>
      <c r="BU55" s="144">
        <v>0</v>
      </c>
      <c r="BV55" s="145">
        <v>3589</v>
      </c>
      <c r="BW55" s="146">
        <v>0</v>
      </c>
      <c r="BX55" s="147">
        <v>17119</v>
      </c>
      <c r="BY55" s="143">
        <v>1909</v>
      </c>
      <c r="BZ55" s="144">
        <v>112</v>
      </c>
      <c r="CA55" s="144">
        <v>629</v>
      </c>
      <c r="CB55" s="144">
        <v>0</v>
      </c>
      <c r="CC55" s="144">
        <v>0</v>
      </c>
      <c r="CD55" s="145">
        <v>629</v>
      </c>
      <c r="CE55" s="146" t="s">
        <v>104</v>
      </c>
      <c r="CF55" s="147">
        <v>1168</v>
      </c>
      <c r="CG55" s="148">
        <v>662135</v>
      </c>
      <c r="CH55" s="144">
        <v>26989</v>
      </c>
      <c r="CI55" s="144">
        <v>41060</v>
      </c>
      <c r="CJ55" s="144">
        <v>18832</v>
      </c>
      <c r="CK55" s="144">
        <v>6175</v>
      </c>
      <c r="CL55" s="145">
        <v>66067</v>
      </c>
      <c r="CM55" s="146">
        <v>3934</v>
      </c>
      <c r="CN55" s="149">
        <v>569078</v>
      </c>
    </row>
    <row r="56" spans="1:92" ht="18" customHeight="1" x14ac:dyDescent="0.15">
      <c r="A56" s="66"/>
      <c r="B56" s="248"/>
      <c r="C56" s="251"/>
      <c r="D56" s="67" t="s">
        <v>1</v>
      </c>
      <c r="E56" s="150">
        <v>282048</v>
      </c>
      <c r="F56" s="144">
        <v>27750</v>
      </c>
      <c r="G56" s="144">
        <v>15427</v>
      </c>
      <c r="H56" s="144">
        <v>389</v>
      </c>
      <c r="I56" s="144">
        <v>369</v>
      </c>
      <c r="J56" s="145">
        <v>16185</v>
      </c>
      <c r="K56" s="146">
        <v>0</v>
      </c>
      <c r="L56" s="147">
        <v>238113</v>
      </c>
      <c r="M56" s="143">
        <v>405680</v>
      </c>
      <c r="N56" s="144">
        <v>35232</v>
      </c>
      <c r="O56" s="144">
        <v>67954</v>
      </c>
      <c r="P56" s="144">
        <v>4737</v>
      </c>
      <c r="Q56" s="144">
        <v>0</v>
      </c>
      <c r="R56" s="145">
        <v>72691</v>
      </c>
      <c r="S56" s="146">
        <v>0</v>
      </c>
      <c r="T56" s="147">
        <v>297757</v>
      </c>
      <c r="U56" s="143">
        <v>1563416</v>
      </c>
      <c r="V56" s="144">
        <v>155536</v>
      </c>
      <c r="W56" s="144">
        <v>128648</v>
      </c>
      <c r="X56" s="144">
        <v>211775</v>
      </c>
      <c r="Y56" s="144">
        <v>8430</v>
      </c>
      <c r="Z56" s="145">
        <v>348853</v>
      </c>
      <c r="AA56" s="146">
        <v>5578</v>
      </c>
      <c r="AB56" s="147">
        <v>1059027</v>
      </c>
      <c r="AC56" s="143">
        <v>1395363</v>
      </c>
      <c r="AD56" s="144">
        <v>136525</v>
      </c>
      <c r="AE56" s="144">
        <v>152413</v>
      </c>
      <c r="AF56" s="144">
        <v>177725</v>
      </c>
      <c r="AG56" s="144">
        <v>42477</v>
      </c>
      <c r="AH56" s="145">
        <v>372615</v>
      </c>
      <c r="AI56" s="146">
        <v>2649</v>
      </c>
      <c r="AJ56" s="147">
        <v>886222</v>
      </c>
      <c r="AK56" s="148">
        <v>101971</v>
      </c>
      <c r="AL56" s="144">
        <v>14397</v>
      </c>
      <c r="AM56" s="144">
        <v>31083</v>
      </c>
      <c r="AN56" s="144">
        <v>17</v>
      </c>
      <c r="AO56" s="144">
        <v>0</v>
      </c>
      <c r="AP56" s="145">
        <v>31100</v>
      </c>
      <c r="AQ56" s="146">
        <v>0</v>
      </c>
      <c r="AR56" s="147">
        <v>56473</v>
      </c>
      <c r="AS56" s="143">
        <v>1255690</v>
      </c>
      <c r="AT56" s="144">
        <v>86011</v>
      </c>
      <c r="AU56" s="144">
        <v>134076</v>
      </c>
      <c r="AV56" s="144">
        <v>45054</v>
      </c>
      <c r="AW56" s="144">
        <v>868</v>
      </c>
      <c r="AX56" s="145">
        <v>179997</v>
      </c>
      <c r="AY56" s="146">
        <v>0</v>
      </c>
      <c r="AZ56" s="147">
        <v>989682</v>
      </c>
      <c r="BA56" s="143">
        <v>2509189</v>
      </c>
      <c r="BB56" s="144">
        <v>187623</v>
      </c>
      <c r="BC56" s="144">
        <v>427670</v>
      </c>
      <c r="BD56" s="144">
        <v>62442</v>
      </c>
      <c r="BE56" s="144">
        <v>1301</v>
      </c>
      <c r="BF56" s="145">
        <v>491413</v>
      </c>
      <c r="BG56" s="146">
        <v>0</v>
      </c>
      <c r="BH56" s="147">
        <v>1830154</v>
      </c>
      <c r="BI56" s="143">
        <v>146463</v>
      </c>
      <c r="BJ56" s="144">
        <v>19174</v>
      </c>
      <c r="BK56" s="144">
        <v>15539</v>
      </c>
      <c r="BL56" s="144">
        <v>69</v>
      </c>
      <c r="BM56" s="144">
        <v>0</v>
      </c>
      <c r="BN56" s="145">
        <v>15608</v>
      </c>
      <c r="BO56" s="146">
        <v>0</v>
      </c>
      <c r="BP56" s="147">
        <v>111681</v>
      </c>
      <c r="BQ56" s="143">
        <v>472986</v>
      </c>
      <c r="BR56" s="144">
        <v>50742</v>
      </c>
      <c r="BS56" s="144">
        <v>48357</v>
      </c>
      <c r="BT56" s="144">
        <v>72355</v>
      </c>
      <c r="BU56" s="144">
        <v>0</v>
      </c>
      <c r="BV56" s="145">
        <v>120712</v>
      </c>
      <c r="BW56" s="146">
        <v>0</v>
      </c>
      <c r="BX56" s="147">
        <v>301532</v>
      </c>
      <c r="BY56" s="143">
        <v>12859</v>
      </c>
      <c r="BZ56" s="144">
        <v>2298</v>
      </c>
      <c r="CA56" s="144">
        <v>4141</v>
      </c>
      <c r="CB56" s="144">
        <v>0</v>
      </c>
      <c r="CC56" s="144">
        <v>1534</v>
      </c>
      <c r="CD56" s="145">
        <v>5675</v>
      </c>
      <c r="CE56" s="146" t="s">
        <v>104</v>
      </c>
      <c r="CF56" s="147">
        <v>4887</v>
      </c>
      <c r="CG56" s="148">
        <v>8145665</v>
      </c>
      <c r="CH56" s="144">
        <v>715288</v>
      </c>
      <c r="CI56" s="144">
        <v>1025308</v>
      </c>
      <c r="CJ56" s="144">
        <v>574563</v>
      </c>
      <c r="CK56" s="144">
        <v>54979</v>
      </c>
      <c r="CL56" s="145">
        <v>1654849</v>
      </c>
      <c r="CM56" s="146">
        <v>8227</v>
      </c>
      <c r="CN56" s="149">
        <v>5775528</v>
      </c>
    </row>
    <row r="57" spans="1:92" ht="18" customHeight="1" x14ac:dyDescent="0.15">
      <c r="A57" s="66"/>
      <c r="B57" s="248"/>
      <c r="C57" s="252"/>
      <c r="D57" s="68" t="s">
        <v>66</v>
      </c>
      <c r="E57" s="155">
        <v>39831</v>
      </c>
      <c r="F57" s="156" t="s">
        <v>33</v>
      </c>
      <c r="G57" s="156" t="s">
        <v>33</v>
      </c>
      <c r="H57" s="156" t="s">
        <v>33</v>
      </c>
      <c r="I57" s="156" t="s">
        <v>33</v>
      </c>
      <c r="J57" s="179" t="s">
        <v>33</v>
      </c>
      <c r="K57" s="180" t="s">
        <v>33</v>
      </c>
      <c r="L57" s="159" t="s">
        <v>33</v>
      </c>
      <c r="M57" s="155">
        <v>139602</v>
      </c>
      <c r="N57" s="156" t="s">
        <v>33</v>
      </c>
      <c r="O57" s="156" t="s">
        <v>33</v>
      </c>
      <c r="P57" s="156" t="s">
        <v>33</v>
      </c>
      <c r="Q57" s="156" t="s">
        <v>33</v>
      </c>
      <c r="R57" s="179" t="s">
        <v>33</v>
      </c>
      <c r="S57" s="180" t="s">
        <v>33</v>
      </c>
      <c r="T57" s="159" t="s">
        <v>33</v>
      </c>
      <c r="U57" s="155">
        <v>605640</v>
      </c>
      <c r="V57" s="156" t="s">
        <v>33</v>
      </c>
      <c r="W57" s="156" t="s">
        <v>33</v>
      </c>
      <c r="X57" s="156" t="s">
        <v>33</v>
      </c>
      <c r="Y57" s="156" t="s">
        <v>33</v>
      </c>
      <c r="Z57" s="179" t="s">
        <v>33</v>
      </c>
      <c r="AA57" s="180" t="s">
        <v>33</v>
      </c>
      <c r="AB57" s="159" t="s">
        <v>33</v>
      </c>
      <c r="AC57" s="155">
        <v>466207</v>
      </c>
      <c r="AD57" s="156" t="s">
        <v>33</v>
      </c>
      <c r="AE57" s="156" t="s">
        <v>33</v>
      </c>
      <c r="AF57" s="156" t="s">
        <v>33</v>
      </c>
      <c r="AG57" s="156" t="s">
        <v>33</v>
      </c>
      <c r="AH57" s="179" t="s">
        <v>33</v>
      </c>
      <c r="AI57" s="180" t="s">
        <v>33</v>
      </c>
      <c r="AJ57" s="159" t="s">
        <v>33</v>
      </c>
      <c r="AK57" s="160">
        <v>83012</v>
      </c>
      <c r="AL57" s="156" t="s">
        <v>33</v>
      </c>
      <c r="AM57" s="156" t="s">
        <v>33</v>
      </c>
      <c r="AN57" s="156" t="s">
        <v>33</v>
      </c>
      <c r="AO57" s="156" t="s">
        <v>33</v>
      </c>
      <c r="AP57" s="179" t="s">
        <v>33</v>
      </c>
      <c r="AQ57" s="180" t="s">
        <v>33</v>
      </c>
      <c r="AR57" s="159" t="s">
        <v>33</v>
      </c>
      <c r="AS57" s="155">
        <v>321589</v>
      </c>
      <c r="AT57" s="156" t="s">
        <v>33</v>
      </c>
      <c r="AU57" s="156" t="s">
        <v>33</v>
      </c>
      <c r="AV57" s="156" t="s">
        <v>33</v>
      </c>
      <c r="AW57" s="156" t="s">
        <v>33</v>
      </c>
      <c r="AX57" s="179" t="s">
        <v>33</v>
      </c>
      <c r="AY57" s="180" t="s">
        <v>33</v>
      </c>
      <c r="AZ57" s="159" t="s">
        <v>33</v>
      </c>
      <c r="BA57" s="155">
        <v>540096</v>
      </c>
      <c r="BB57" s="156" t="s">
        <v>33</v>
      </c>
      <c r="BC57" s="156" t="s">
        <v>33</v>
      </c>
      <c r="BD57" s="156" t="s">
        <v>33</v>
      </c>
      <c r="BE57" s="156" t="s">
        <v>33</v>
      </c>
      <c r="BF57" s="179" t="s">
        <v>33</v>
      </c>
      <c r="BG57" s="180" t="s">
        <v>33</v>
      </c>
      <c r="BH57" s="159" t="s">
        <v>33</v>
      </c>
      <c r="BI57" s="155">
        <v>119815</v>
      </c>
      <c r="BJ57" s="156" t="s">
        <v>33</v>
      </c>
      <c r="BK57" s="156" t="s">
        <v>33</v>
      </c>
      <c r="BL57" s="156" t="s">
        <v>33</v>
      </c>
      <c r="BM57" s="156" t="s">
        <v>33</v>
      </c>
      <c r="BN57" s="179" t="s">
        <v>33</v>
      </c>
      <c r="BO57" s="180" t="s">
        <v>33</v>
      </c>
      <c r="BP57" s="159" t="s">
        <v>33</v>
      </c>
      <c r="BQ57" s="155">
        <v>62202</v>
      </c>
      <c r="BR57" s="156" t="s">
        <v>33</v>
      </c>
      <c r="BS57" s="156" t="s">
        <v>33</v>
      </c>
      <c r="BT57" s="156" t="s">
        <v>33</v>
      </c>
      <c r="BU57" s="156" t="s">
        <v>33</v>
      </c>
      <c r="BV57" s="179" t="s">
        <v>33</v>
      </c>
      <c r="BW57" s="180" t="s">
        <v>33</v>
      </c>
      <c r="BX57" s="159" t="s">
        <v>33</v>
      </c>
      <c r="BY57" s="155">
        <v>5588</v>
      </c>
      <c r="BZ57" s="156" t="s">
        <v>33</v>
      </c>
      <c r="CA57" s="156" t="s">
        <v>33</v>
      </c>
      <c r="CB57" s="156" t="s">
        <v>33</v>
      </c>
      <c r="CC57" s="156" t="s">
        <v>33</v>
      </c>
      <c r="CD57" s="179" t="s">
        <v>33</v>
      </c>
      <c r="CE57" s="180" t="s">
        <v>33</v>
      </c>
      <c r="CF57" s="159" t="s">
        <v>33</v>
      </c>
      <c r="CG57" s="160">
        <v>2383582</v>
      </c>
      <c r="CH57" s="156" t="s">
        <v>33</v>
      </c>
      <c r="CI57" s="156" t="s">
        <v>33</v>
      </c>
      <c r="CJ57" s="156" t="s">
        <v>33</v>
      </c>
      <c r="CK57" s="156" t="s">
        <v>33</v>
      </c>
      <c r="CL57" s="179" t="s">
        <v>33</v>
      </c>
      <c r="CM57" s="180" t="s">
        <v>33</v>
      </c>
      <c r="CN57" s="161" t="s">
        <v>33</v>
      </c>
    </row>
    <row r="58" spans="1:92" ht="18" customHeight="1" x14ac:dyDescent="0.15">
      <c r="A58" s="66"/>
      <c r="B58" s="248"/>
      <c r="C58" s="250" t="s">
        <v>29</v>
      </c>
      <c r="D58" s="69" t="s">
        <v>24</v>
      </c>
      <c r="E58" s="162">
        <v>192867</v>
      </c>
      <c r="F58" s="181" t="s">
        <v>33</v>
      </c>
      <c r="G58" s="181" t="s">
        <v>33</v>
      </c>
      <c r="H58" s="181" t="s">
        <v>33</v>
      </c>
      <c r="I58" s="181" t="s">
        <v>33</v>
      </c>
      <c r="J58" s="182" t="s">
        <v>33</v>
      </c>
      <c r="K58" s="180" t="s">
        <v>33</v>
      </c>
      <c r="L58" s="183" t="s">
        <v>33</v>
      </c>
      <c r="M58" s="162">
        <v>49395</v>
      </c>
      <c r="N58" s="181" t="s">
        <v>33</v>
      </c>
      <c r="O58" s="181" t="s">
        <v>33</v>
      </c>
      <c r="P58" s="181" t="s">
        <v>33</v>
      </c>
      <c r="Q58" s="181" t="s">
        <v>33</v>
      </c>
      <c r="R58" s="182" t="s">
        <v>33</v>
      </c>
      <c r="S58" s="180" t="s">
        <v>33</v>
      </c>
      <c r="T58" s="183" t="s">
        <v>33</v>
      </c>
      <c r="U58" s="162">
        <v>60072</v>
      </c>
      <c r="V58" s="181" t="s">
        <v>33</v>
      </c>
      <c r="W58" s="181" t="s">
        <v>33</v>
      </c>
      <c r="X58" s="181" t="s">
        <v>33</v>
      </c>
      <c r="Y58" s="181" t="s">
        <v>33</v>
      </c>
      <c r="Z58" s="182" t="s">
        <v>33</v>
      </c>
      <c r="AA58" s="180" t="s">
        <v>33</v>
      </c>
      <c r="AB58" s="183" t="s">
        <v>33</v>
      </c>
      <c r="AC58" s="162">
        <v>487494</v>
      </c>
      <c r="AD58" s="181" t="s">
        <v>33</v>
      </c>
      <c r="AE58" s="181" t="s">
        <v>33</v>
      </c>
      <c r="AF58" s="181" t="s">
        <v>33</v>
      </c>
      <c r="AG58" s="181" t="s">
        <v>33</v>
      </c>
      <c r="AH58" s="182" t="s">
        <v>33</v>
      </c>
      <c r="AI58" s="180" t="s">
        <v>33</v>
      </c>
      <c r="AJ58" s="183" t="s">
        <v>33</v>
      </c>
      <c r="AK58" s="163">
        <v>14373</v>
      </c>
      <c r="AL58" s="181" t="s">
        <v>33</v>
      </c>
      <c r="AM58" s="181" t="s">
        <v>33</v>
      </c>
      <c r="AN58" s="181" t="s">
        <v>33</v>
      </c>
      <c r="AO58" s="181" t="s">
        <v>33</v>
      </c>
      <c r="AP58" s="182" t="s">
        <v>33</v>
      </c>
      <c r="AQ58" s="180" t="s">
        <v>33</v>
      </c>
      <c r="AR58" s="183" t="s">
        <v>33</v>
      </c>
      <c r="AS58" s="162">
        <v>218913</v>
      </c>
      <c r="AT58" s="181" t="s">
        <v>33</v>
      </c>
      <c r="AU58" s="181" t="s">
        <v>33</v>
      </c>
      <c r="AV58" s="181" t="s">
        <v>33</v>
      </c>
      <c r="AW58" s="181" t="s">
        <v>33</v>
      </c>
      <c r="AX58" s="182" t="s">
        <v>33</v>
      </c>
      <c r="AY58" s="180" t="s">
        <v>33</v>
      </c>
      <c r="AZ58" s="183" t="s">
        <v>33</v>
      </c>
      <c r="BA58" s="162">
        <v>884101</v>
      </c>
      <c r="BB58" s="181" t="s">
        <v>33</v>
      </c>
      <c r="BC58" s="181" t="s">
        <v>33</v>
      </c>
      <c r="BD58" s="181" t="s">
        <v>33</v>
      </c>
      <c r="BE58" s="181" t="s">
        <v>33</v>
      </c>
      <c r="BF58" s="182" t="s">
        <v>33</v>
      </c>
      <c r="BG58" s="180" t="s">
        <v>33</v>
      </c>
      <c r="BH58" s="183" t="s">
        <v>33</v>
      </c>
      <c r="BI58" s="162">
        <v>57794</v>
      </c>
      <c r="BJ58" s="181" t="s">
        <v>33</v>
      </c>
      <c r="BK58" s="181" t="s">
        <v>33</v>
      </c>
      <c r="BL58" s="181" t="s">
        <v>33</v>
      </c>
      <c r="BM58" s="181" t="s">
        <v>33</v>
      </c>
      <c r="BN58" s="182" t="s">
        <v>33</v>
      </c>
      <c r="BO58" s="180" t="s">
        <v>33</v>
      </c>
      <c r="BP58" s="183" t="s">
        <v>33</v>
      </c>
      <c r="BQ58" s="162">
        <v>79567</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2044576</v>
      </c>
      <c r="CH58" s="181" t="s">
        <v>33</v>
      </c>
      <c r="CI58" s="181" t="s">
        <v>33</v>
      </c>
      <c r="CJ58" s="181" t="s">
        <v>33</v>
      </c>
      <c r="CK58" s="181" t="s">
        <v>33</v>
      </c>
      <c r="CL58" s="182" t="s">
        <v>33</v>
      </c>
      <c r="CM58" s="180" t="s">
        <v>33</v>
      </c>
      <c r="CN58" s="184" t="s">
        <v>33</v>
      </c>
    </row>
    <row r="59" spans="1:92" ht="18" customHeight="1" x14ac:dyDescent="0.15">
      <c r="A59" s="66"/>
      <c r="B59" s="248"/>
      <c r="C59" s="251"/>
      <c r="D59" s="69" t="s">
        <v>85</v>
      </c>
      <c r="E59" s="162">
        <v>1921</v>
      </c>
      <c r="F59" s="181" t="s">
        <v>33</v>
      </c>
      <c r="G59" s="181" t="s">
        <v>33</v>
      </c>
      <c r="H59" s="181" t="s">
        <v>33</v>
      </c>
      <c r="I59" s="181" t="s">
        <v>33</v>
      </c>
      <c r="J59" s="182" t="s">
        <v>33</v>
      </c>
      <c r="K59" s="180" t="s">
        <v>33</v>
      </c>
      <c r="L59" s="183" t="s">
        <v>33</v>
      </c>
      <c r="M59" s="162">
        <v>7337</v>
      </c>
      <c r="N59" s="181" t="s">
        <v>33</v>
      </c>
      <c r="O59" s="181" t="s">
        <v>33</v>
      </c>
      <c r="P59" s="181" t="s">
        <v>33</v>
      </c>
      <c r="Q59" s="181" t="s">
        <v>33</v>
      </c>
      <c r="R59" s="182" t="s">
        <v>33</v>
      </c>
      <c r="S59" s="180" t="s">
        <v>33</v>
      </c>
      <c r="T59" s="183" t="s">
        <v>33</v>
      </c>
      <c r="U59" s="162">
        <v>123379</v>
      </c>
      <c r="V59" s="181" t="s">
        <v>33</v>
      </c>
      <c r="W59" s="181" t="s">
        <v>33</v>
      </c>
      <c r="X59" s="181" t="s">
        <v>33</v>
      </c>
      <c r="Y59" s="181" t="s">
        <v>33</v>
      </c>
      <c r="Z59" s="182" t="s">
        <v>33</v>
      </c>
      <c r="AA59" s="180" t="s">
        <v>33</v>
      </c>
      <c r="AB59" s="183" t="s">
        <v>33</v>
      </c>
      <c r="AC59" s="162">
        <v>22634</v>
      </c>
      <c r="AD59" s="181" t="s">
        <v>33</v>
      </c>
      <c r="AE59" s="181" t="s">
        <v>33</v>
      </c>
      <c r="AF59" s="181" t="s">
        <v>33</v>
      </c>
      <c r="AG59" s="181" t="s">
        <v>33</v>
      </c>
      <c r="AH59" s="182" t="s">
        <v>33</v>
      </c>
      <c r="AI59" s="180" t="s">
        <v>33</v>
      </c>
      <c r="AJ59" s="183" t="s">
        <v>33</v>
      </c>
      <c r="AK59" s="163">
        <v>4897</v>
      </c>
      <c r="AL59" s="181" t="s">
        <v>33</v>
      </c>
      <c r="AM59" s="181" t="s">
        <v>33</v>
      </c>
      <c r="AN59" s="181" t="s">
        <v>33</v>
      </c>
      <c r="AO59" s="181" t="s">
        <v>33</v>
      </c>
      <c r="AP59" s="182" t="s">
        <v>33</v>
      </c>
      <c r="AQ59" s="180" t="s">
        <v>33</v>
      </c>
      <c r="AR59" s="183" t="s">
        <v>33</v>
      </c>
      <c r="AS59" s="162">
        <v>29884</v>
      </c>
      <c r="AT59" s="181" t="s">
        <v>33</v>
      </c>
      <c r="AU59" s="181" t="s">
        <v>33</v>
      </c>
      <c r="AV59" s="181" t="s">
        <v>33</v>
      </c>
      <c r="AW59" s="181" t="s">
        <v>33</v>
      </c>
      <c r="AX59" s="182" t="s">
        <v>33</v>
      </c>
      <c r="AY59" s="180" t="s">
        <v>33</v>
      </c>
      <c r="AZ59" s="183" t="s">
        <v>33</v>
      </c>
      <c r="BA59" s="162">
        <v>68672</v>
      </c>
      <c r="BB59" s="181" t="s">
        <v>33</v>
      </c>
      <c r="BC59" s="181" t="s">
        <v>33</v>
      </c>
      <c r="BD59" s="181" t="s">
        <v>33</v>
      </c>
      <c r="BE59" s="181" t="s">
        <v>33</v>
      </c>
      <c r="BF59" s="182" t="s">
        <v>33</v>
      </c>
      <c r="BG59" s="180" t="s">
        <v>33</v>
      </c>
      <c r="BH59" s="183" t="s">
        <v>33</v>
      </c>
      <c r="BI59" s="162">
        <v>5760</v>
      </c>
      <c r="BJ59" s="181" t="s">
        <v>33</v>
      </c>
      <c r="BK59" s="181" t="s">
        <v>33</v>
      </c>
      <c r="BL59" s="181" t="s">
        <v>33</v>
      </c>
      <c r="BM59" s="181" t="s">
        <v>33</v>
      </c>
      <c r="BN59" s="182" t="s">
        <v>33</v>
      </c>
      <c r="BO59" s="180" t="s">
        <v>33</v>
      </c>
      <c r="BP59" s="183" t="s">
        <v>33</v>
      </c>
      <c r="BQ59" s="162">
        <v>2837</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267321</v>
      </c>
      <c r="CH59" s="181" t="s">
        <v>33</v>
      </c>
      <c r="CI59" s="181" t="s">
        <v>33</v>
      </c>
      <c r="CJ59" s="181" t="s">
        <v>33</v>
      </c>
      <c r="CK59" s="181" t="s">
        <v>33</v>
      </c>
      <c r="CL59" s="182" t="s">
        <v>33</v>
      </c>
      <c r="CM59" s="180" t="s">
        <v>33</v>
      </c>
      <c r="CN59" s="184" t="s">
        <v>33</v>
      </c>
    </row>
    <row r="60" spans="1:92" ht="18" customHeight="1" x14ac:dyDescent="0.15">
      <c r="A60" s="66"/>
      <c r="B60" s="248"/>
      <c r="C60" s="251"/>
      <c r="D60" s="69" t="s">
        <v>25</v>
      </c>
      <c r="E60" s="162">
        <v>27184</v>
      </c>
      <c r="F60" s="181" t="s">
        <v>33</v>
      </c>
      <c r="G60" s="181" t="s">
        <v>33</v>
      </c>
      <c r="H60" s="181" t="s">
        <v>33</v>
      </c>
      <c r="I60" s="181" t="s">
        <v>33</v>
      </c>
      <c r="J60" s="182" t="s">
        <v>33</v>
      </c>
      <c r="K60" s="180" t="s">
        <v>33</v>
      </c>
      <c r="L60" s="183" t="s">
        <v>33</v>
      </c>
      <c r="M60" s="162">
        <v>30468</v>
      </c>
      <c r="N60" s="181" t="s">
        <v>33</v>
      </c>
      <c r="O60" s="181" t="s">
        <v>33</v>
      </c>
      <c r="P60" s="181" t="s">
        <v>33</v>
      </c>
      <c r="Q60" s="181" t="s">
        <v>33</v>
      </c>
      <c r="R60" s="182" t="s">
        <v>33</v>
      </c>
      <c r="S60" s="180" t="s">
        <v>33</v>
      </c>
      <c r="T60" s="183" t="s">
        <v>33</v>
      </c>
      <c r="U60" s="162">
        <v>307605</v>
      </c>
      <c r="V60" s="181" t="s">
        <v>33</v>
      </c>
      <c r="W60" s="181" t="s">
        <v>33</v>
      </c>
      <c r="X60" s="181" t="s">
        <v>33</v>
      </c>
      <c r="Y60" s="181" t="s">
        <v>33</v>
      </c>
      <c r="Z60" s="182" t="s">
        <v>33</v>
      </c>
      <c r="AA60" s="180" t="s">
        <v>33</v>
      </c>
      <c r="AB60" s="183" t="s">
        <v>33</v>
      </c>
      <c r="AC60" s="162">
        <v>213351</v>
      </c>
      <c r="AD60" s="181" t="s">
        <v>33</v>
      </c>
      <c r="AE60" s="181" t="s">
        <v>33</v>
      </c>
      <c r="AF60" s="181" t="s">
        <v>33</v>
      </c>
      <c r="AG60" s="181" t="s">
        <v>33</v>
      </c>
      <c r="AH60" s="182" t="s">
        <v>33</v>
      </c>
      <c r="AI60" s="180" t="s">
        <v>33</v>
      </c>
      <c r="AJ60" s="183" t="s">
        <v>33</v>
      </c>
      <c r="AK60" s="163">
        <v>40540</v>
      </c>
      <c r="AL60" s="181" t="s">
        <v>33</v>
      </c>
      <c r="AM60" s="181" t="s">
        <v>33</v>
      </c>
      <c r="AN60" s="181" t="s">
        <v>33</v>
      </c>
      <c r="AO60" s="181" t="s">
        <v>33</v>
      </c>
      <c r="AP60" s="182" t="s">
        <v>33</v>
      </c>
      <c r="AQ60" s="180" t="s">
        <v>33</v>
      </c>
      <c r="AR60" s="183" t="s">
        <v>33</v>
      </c>
      <c r="AS60" s="162">
        <v>47077</v>
      </c>
      <c r="AT60" s="181" t="s">
        <v>33</v>
      </c>
      <c r="AU60" s="181" t="s">
        <v>33</v>
      </c>
      <c r="AV60" s="181" t="s">
        <v>33</v>
      </c>
      <c r="AW60" s="181" t="s">
        <v>33</v>
      </c>
      <c r="AX60" s="182" t="s">
        <v>33</v>
      </c>
      <c r="AY60" s="180" t="s">
        <v>33</v>
      </c>
      <c r="AZ60" s="183" t="s">
        <v>33</v>
      </c>
      <c r="BA60" s="162">
        <v>150584</v>
      </c>
      <c r="BB60" s="181" t="s">
        <v>33</v>
      </c>
      <c r="BC60" s="181" t="s">
        <v>33</v>
      </c>
      <c r="BD60" s="181" t="s">
        <v>33</v>
      </c>
      <c r="BE60" s="181" t="s">
        <v>33</v>
      </c>
      <c r="BF60" s="182" t="s">
        <v>33</v>
      </c>
      <c r="BG60" s="180" t="s">
        <v>33</v>
      </c>
      <c r="BH60" s="183" t="s">
        <v>33</v>
      </c>
      <c r="BI60" s="162">
        <v>12309</v>
      </c>
      <c r="BJ60" s="181" t="s">
        <v>33</v>
      </c>
      <c r="BK60" s="181" t="s">
        <v>33</v>
      </c>
      <c r="BL60" s="181" t="s">
        <v>33</v>
      </c>
      <c r="BM60" s="181" t="s">
        <v>33</v>
      </c>
      <c r="BN60" s="182" t="s">
        <v>33</v>
      </c>
      <c r="BO60" s="180" t="s">
        <v>33</v>
      </c>
      <c r="BP60" s="183" t="s">
        <v>33</v>
      </c>
      <c r="BQ60" s="162">
        <v>80142</v>
      </c>
      <c r="BR60" s="181" t="s">
        <v>33</v>
      </c>
      <c r="BS60" s="181" t="s">
        <v>33</v>
      </c>
      <c r="BT60" s="181" t="s">
        <v>33</v>
      </c>
      <c r="BU60" s="181" t="s">
        <v>33</v>
      </c>
      <c r="BV60" s="182" t="s">
        <v>33</v>
      </c>
      <c r="BW60" s="180" t="s">
        <v>33</v>
      </c>
      <c r="BX60" s="183" t="s">
        <v>33</v>
      </c>
      <c r="BY60" s="162">
        <v>598</v>
      </c>
      <c r="BZ60" s="181" t="s">
        <v>33</v>
      </c>
      <c r="CA60" s="181" t="s">
        <v>33</v>
      </c>
      <c r="CB60" s="181" t="s">
        <v>33</v>
      </c>
      <c r="CC60" s="181" t="s">
        <v>33</v>
      </c>
      <c r="CD60" s="182" t="s">
        <v>33</v>
      </c>
      <c r="CE60" s="180" t="s">
        <v>33</v>
      </c>
      <c r="CF60" s="183" t="s">
        <v>33</v>
      </c>
      <c r="CG60" s="163">
        <v>909858</v>
      </c>
      <c r="CH60" s="181" t="s">
        <v>33</v>
      </c>
      <c r="CI60" s="181" t="s">
        <v>33</v>
      </c>
      <c r="CJ60" s="181" t="s">
        <v>33</v>
      </c>
      <c r="CK60" s="181" t="s">
        <v>33</v>
      </c>
      <c r="CL60" s="182" t="s">
        <v>33</v>
      </c>
      <c r="CM60" s="180" t="s">
        <v>33</v>
      </c>
      <c r="CN60" s="184" t="s">
        <v>33</v>
      </c>
    </row>
    <row r="61" spans="1:92" ht="18" customHeight="1" x14ac:dyDescent="0.15">
      <c r="A61" s="66"/>
      <c r="B61" s="248"/>
      <c r="C61" s="251"/>
      <c r="D61" s="69" t="s">
        <v>84</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733</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0</v>
      </c>
      <c r="AL61" s="181" t="s">
        <v>33</v>
      </c>
      <c r="AM61" s="181" t="s">
        <v>33</v>
      </c>
      <c r="AN61" s="181" t="s">
        <v>33</v>
      </c>
      <c r="AO61" s="181" t="s">
        <v>33</v>
      </c>
      <c r="AP61" s="182" t="s">
        <v>33</v>
      </c>
      <c r="AQ61" s="180" t="s">
        <v>33</v>
      </c>
      <c r="AR61" s="183" t="s">
        <v>33</v>
      </c>
      <c r="AS61" s="162">
        <v>24957</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28</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25718</v>
      </c>
      <c r="CH61" s="181" t="s">
        <v>33</v>
      </c>
      <c r="CI61" s="181" t="s">
        <v>33</v>
      </c>
      <c r="CJ61" s="181" t="s">
        <v>33</v>
      </c>
      <c r="CK61" s="181" t="s">
        <v>33</v>
      </c>
      <c r="CL61" s="182" t="s">
        <v>33</v>
      </c>
      <c r="CM61" s="180" t="s">
        <v>33</v>
      </c>
      <c r="CN61" s="184" t="s">
        <v>33</v>
      </c>
    </row>
    <row r="62" spans="1:92" ht="18" customHeight="1" x14ac:dyDescent="0.15">
      <c r="A62" s="66">
        <v>12</v>
      </c>
      <c r="B62" s="248"/>
      <c r="C62" s="251"/>
      <c r="D62" s="69" t="s">
        <v>26</v>
      </c>
      <c r="E62" s="162">
        <v>13784</v>
      </c>
      <c r="F62" s="181" t="s">
        <v>33</v>
      </c>
      <c r="G62" s="181" t="s">
        <v>33</v>
      </c>
      <c r="H62" s="181" t="s">
        <v>33</v>
      </c>
      <c r="I62" s="181" t="s">
        <v>33</v>
      </c>
      <c r="J62" s="182" t="s">
        <v>33</v>
      </c>
      <c r="K62" s="180" t="s">
        <v>33</v>
      </c>
      <c r="L62" s="183" t="s">
        <v>33</v>
      </c>
      <c r="M62" s="162">
        <v>124673</v>
      </c>
      <c r="N62" s="181" t="s">
        <v>33</v>
      </c>
      <c r="O62" s="181" t="s">
        <v>33</v>
      </c>
      <c r="P62" s="181" t="s">
        <v>33</v>
      </c>
      <c r="Q62" s="181" t="s">
        <v>33</v>
      </c>
      <c r="R62" s="182" t="s">
        <v>33</v>
      </c>
      <c r="S62" s="180" t="s">
        <v>33</v>
      </c>
      <c r="T62" s="183" t="s">
        <v>33</v>
      </c>
      <c r="U62" s="162">
        <v>752971</v>
      </c>
      <c r="V62" s="181" t="s">
        <v>33</v>
      </c>
      <c r="W62" s="181" t="s">
        <v>33</v>
      </c>
      <c r="X62" s="181" t="s">
        <v>33</v>
      </c>
      <c r="Y62" s="181" t="s">
        <v>33</v>
      </c>
      <c r="Z62" s="182" t="s">
        <v>33</v>
      </c>
      <c r="AA62" s="180" t="s">
        <v>33</v>
      </c>
      <c r="AB62" s="183" t="s">
        <v>33</v>
      </c>
      <c r="AC62" s="162">
        <v>488804</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563929</v>
      </c>
      <c r="AT62" s="181" t="s">
        <v>33</v>
      </c>
      <c r="AU62" s="181" t="s">
        <v>33</v>
      </c>
      <c r="AV62" s="181" t="s">
        <v>33</v>
      </c>
      <c r="AW62" s="181" t="s">
        <v>33</v>
      </c>
      <c r="AX62" s="182" t="s">
        <v>33</v>
      </c>
      <c r="AY62" s="180" t="s">
        <v>33</v>
      </c>
      <c r="AZ62" s="183" t="s">
        <v>33</v>
      </c>
      <c r="BA62" s="162">
        <v>1231314</v>
      </c>
      <c r="BB62" s="181" t="s">
        <v>33</v>
      </c>
      <c r="BC62" s="181" t="s">
        <v>33</v>
      </c>
      <c r="BD62" s="181" t="s">
        <v>33</v>
      </c>
      <c r="BE62" s="181" t="s">
        <v>33</v>
      </c>
      <c r="BF62" s="182" t="s">
        <v>33</v>
      </c>
      <c r="BG62" s="180" t="s">
        <v>33</v>
      </c>
      <c r="BH62" s="183" t="s">
        <v>33</v>
      </c>
      <c r="BI62" s="162">
        <v>43036</v>
      </c>
      <c r="BJ62" s="181" t="s">
        <v>33</v>
      </c>
      <c r="BK62" s="181" t="s">
        <v>33</v>
      </c>
      <c r="BL62" s="181" t="s">
        <v>33</v>
      </c>
      <c r="BM62" s="181" t="s">
        <v>33</v>
      </c>
      <c r="BN62" s="182" t="s">
        <v>33</v>
      </c>
      <c r="BO62" s="180" t="s">
        <v>33</v>
      </c>
      <c r="BP62" s="183" t="s">
        <v>33</v>
      </c>
      <c r="BQ62" s="162">
        <v>105749</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3324260</v>
      </c>
      <c r="CH62" s="181" t="s">
        <v>33</v>
      </c>
      <c r="CI62" s="181" t="s">
        <v>33</v>
      </c>
      <c r="CJ62" s="181" t="s">
        <v>33</v>
      </c>
      <c r="CK62" s="181" t="s">
        <v>33</v>
      </c>
      <c r="CL62" s="182" t="s">
        <v>33</v>
      </c>
      <c r="CM62" s="180" t="s">
        <v>33</v>
      </c>
      <c r="CN62" s="184" t="s">
        <v>33</v>
      </c>
    </row>
    <row r="63" spans="1:92" ht="18" customHeight="1" x14ac:dyDescent="0.15">
      <c r="A63" s="66" t="s">
        <v>22</v>
      </c>
      <c r="B63" s="248"/>
      <c r="C63" s="251"/>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1284</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v>0</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1284</v>
      </c>
      <c r="CH63" s="181" t="s">
        <v>33</v>
      </c>
      <c r="CI63" s="181" t="s">
        <v>33</v>
      </c>
      <c r="CJ63" s="181" t="s">
        <v>33</v>
      </c>
      <c r="CK63" s="181" t="s">
        <v>33</v>
      </c>
      <c r="CL63" s="182" t="s">
        <v>33</v>
      </c>
      <c r="CM63" s="180" t="s">
        <v>33</v>
      </c>
      <c r="CN63" s="184" t="s">
        <v>33</v>
      </c>
    </row>
    <row r="64" spans="1:92" ht="18" customHeight="1" x14ac:dyDescent="0.15">
      <c r="A64" s="66"/>
      <c r="B64" s="248"/>
      <c r="C64" s="251"/>
      <c r="D64" s="69" t="s">
        <v>20</v>
      </c>
      <c r="E64" s="162">
        <v>46292</v>
      </c>
      <c r="F64" s="181" t="s">
        <v>33</v>
      </c>
      <c r="G64" s="181" t="s">
        <v>33</v>
      </c>
      <c r="H64" s="181" t="s">
        <v>33</v>
      </c>
      <c r="I64" s="181" t="s">
        <v>33</v>
      </c>
      <c r="J64" s="182" t="s">
        <v>33</v>
      </c>
      <c r="K64" s="180" t="s">
        <v>33</v>
      </c>
      <c r="L64" s="183" t="s">
        <v>33</v>
      </c>
      <c r="M64" s="162">
        <v>193807</v>
      </c>
      <c r="N64" s="181" t="s">
        <v>33</v>
      </c>
      <c r="O64" s="181" t="s">
        <v>33</v>
      </c>
      <c r="P64" s="181" t="s">
        <v>33</v>
      </c>
      <c r="Q64" s="181" t="s">
        <v>33</v>
      </c>
      <c r="R64" s="182" t="s">
        <v>33</v>
      </c>
      <c r="S64" s="180" t="s">
        <v>33</v>
      </c>
      <c r="T64" s="183" t="s">
        <v>33</v>
      </c>
      <c r="U64" s="162">
        <v>317372</v>
      </c>
      <c r="V64" s="181" t="s">
        <v>33</v>
      </c>
      <c r="W64" s="181" t="s">
        <v>33</v>
      </c>
      <c r="X64" s="181" t="s">
        <v>33</v>
      </c>
      <c r="Y64" s="181" t="s">
        <v>33</v>
      </c>
      <c r="Z64" s="182" t="s">
        <v>33</v>
      </c>
      <c r="AA64" s="180" t="s">
        <v>33</v>
      </c>
      <c r="AB64" s="183" t="s">
        <v>33</v>
      </c>
      <c r="AC64" s="162">
        <v>183080</v>
      </c>
      <c r="AD64" s="181" t="s">
        <v>33</v>
      </c>
      <c r="AE64" s="181" t="s">
        <v>33</v>
      </c>
      <c r="AF64" s="181" t="s">
        <v>33</v>
      </c>
      <c r="AG64" s="181" t="s">
        <v>33</v>
      </c>
      <c r="AH64" s="182" t="s">
        <v>33</v>
      </c>
      <c r="AI64" s="180" t="s">
        <v>33</v>
      </c>
      <c r="AJ64" s="183" t="s">
        <v>33</v>
      </c>
      <c r="AK64" s="163">
        <v>42161</v>
      </c>
      <c r="AL64" s="181" t="s">
        <v>33</v>
      </c>
      <c r="AM64" s="181" t="s">
        <v>33</v>
      </c>
      <c r="AN64" s="181" t="s">
        <v>33</v>
      </c>
      <c r="AO64" s="181" t="s">
        <v>33</v>
      </c>
      <c r="AP64" s="182" t="s">
        <v>33</v>
      </c>
      <c r="AQ64" s="180" t="s">
        <v>33</v>
      </c>
      <c r="AR64" s="183" t="s">
        <v>33</v>
      </c>
      <c r="AS64" s="162">
        <v>370930</v>
      </c>
      <c r="AT64" s="181" t="s">
        <v>33</v>
      </c>
      <c r="AU64" s="181" t="s">
        <v>33</v>
      </c>
      <c r="AV64" s="181" t="s">
        <v>33</v>
      </c>
      <c r="AW64" s="181" t="s">
        <v>33</v>
      </c>
      <c r="AX64" s="182" t="s">
        <v>33</v>
      </c>
      <c r="AY64" s="180" t="s">
        <v>33</v>
      </c>
      <c r="AZ64" s="183" t="s">
        <v>33</v>
      </c>
      <c r="BA64" s="162">
        <v>172236</v>
      </c>
      <c r="BB64" s="181" t="s">
        <v>33</v>
      </c>
      <c r="BC64" s="181" t="s">
        <v>33</v>
      </c>
      <c r="BD64" s="181" t="s">
        <v>33</v>
      </c>
      <c r="BE64" s="181" t="s">
        <v>33</v>
      </c>
      <c r="BF64" s="182" t="s">
        <v>33</v>
      </c>
      <c r="BG64" s="180" t="s">
        <v>33</v>
      </c>
      <c r="BH64" s="183" t="s">
        <v>33</v>
      </c>
      <c r="BI64" s="162">
        <v>27563</v>
      </c>
      <c r="BJ64" s="181" t="s">
        <v>33</v>
      </c>
      <c r="BK64" s="181" t="s">
        <v>33</v>
      </c>
      <c r="BL64" s="181" t="s">
        <v>33</v>
      </c>
      <c r="BM64" s="181" t="s">
        <v>33</v>
      </c>
      <c r="BN64" s="182" t="s">
        <v>33</v>
      </c>
      <c r="BO64" s="180" t="s">
        <v>33</v>
      </c>
      <c r="BP64" s="183" t="s">
        <v>33</v>
      </c>
      <c r="BQ64" s="162">
        <v>204663</v>
      </c>
      <c r="BR64" s="181" t="s">
        <v>33</v>
      </c>
      <c r="BS64" s="181" t="s">
        <v>33</v>
      </c>
      <c r="BT64" s="181" t="s">
        <v>33</v>
      </c>
      <c r="BU64" s="181" t="s">
        <v>33</v>
      </c>
      <c r="BV64" s="182" t="s">
        <v>33</v>
      </c>
      <c r="BW64" s="180" t="s">
        <v>33</v>
      </c>
      <c r="BX64" s="183" t="s">
        <v>33</v>
      </c>
      <c r="BY64" s="162">
        <v>12262</v>
      </c>
      <c r="BZ64" s="181" t="s">
        <v>33</v>
      </c>
      <c r="CA64" s="181" t="s">
        <v>33</v>
      </c>
      <c r="CB64" s="181" t="s">
        <v>33</v>
      </c>
      <c r="CC64" s="181" t="s">
        <v>33</v>
      </c>
      <c r="CD64" s="182" t="s">
        <v>33</v>
      </c>
      <c r="CE64" s="180" t="s">
        <v>33</v>
      </c>
      <c r="CF64" s="183" t="s">
        <v>33</v>
      </c>
      <c r="CG64" s="163">
        <v>1570366</v>
      </c>
      <c r="CH64" s="181" t="s">
        <v>33</v>
      </c>
      <c r="CI64" s="181" t="s">
        <v>33</v>
      </c>
      <c r="CJ64" s="181" t="s">
        <v>33</v>
      </c>
      <c r="CK64" s="181" t="s">
        <v>33</v>
      </c>
      <c r="CL64" s="182" t="s">
        <v>33</v>
      </c>
      <c r="CM64" s="180" t="s">
        <v>33</v>
      </c>
      <c r="CN64" s="184" t="s">
        <v>33</v>
      </c>
    </row>
    <row r="65" spans="1:92" ht="18" customHeight="1" x14ac:dyDescent="0.15">
      <c r="A65" s="66"/>
      <c r="B65" s="249"/>
      <c r="C65" s="252"/>
      <c r="D65" s="69" t="s">
        <v>1</v>
      </c>
      <c r="E65" s="162">
        <v>282048</v>
      </c>
      <c r="F65" s="181" t="s">
        <v>33</v>
      </c>
      <c r="G65" s="181" t="s">
        <v>33</v>
      </c>
      <c r="H65" s="181" t="s">
        <v>33</v>
      </c>
      <c r="I65" s="181" t="s">
        <v>33</v>
      </c>
      <c r="J65" s="182" t="s">
        <v>33</v>
      </c>
      <c r="K65" s="180" t="s">
        <v>33</v>
      </c>
      <c r="L65" s="183" t="s">
        <v>33</v>
      </c>
      <c r="M65" s="162">
        <v>405680</v>
      </c>
      <c r="N65" s="181" t="s">
        <v>33</v>
      </c>
      <c r="O65" s="181" t="s">
        <v>33</v>
      </c>
      <c r="P65" s="181" t="s">
        <v>33</v>
      </c>
      <c r="Q65" s="181" t="s">
        <v>33</v>
      </c>
      <c r="R65" s="182" t="s">
        <v>33</v>
      </c>
      <c r="S65" s="180" t="s">
        <v>33</v>
      </c>
      <c r="T65" s="183" t="s">
        <v>33</v>
      </c>
      <c r="U65" s="162">
        <v>1563416</v>
      </c>
      <c r="V65" s="181" t="s">
        <v>33</v>
      </c>
      <c r="W65" s="181" t="s">
        <v>33</v>
      </c>
      <c r="X65" s="181" t="s">
        <v>33</v>
      </c>
      <c r="Y65" s="181" t="s">
        <v>33</v>
      </c>
      <c r="Z65" s="182" t="s">
        <v>33</v>
      </c>
      <c r="AA65" s="180" t="s">
        <v>33</v>
      </c>
      <c r="AB65" s="183" t="s">
        <v>33</v>
      </c>
      <c r="AC65" s="162">
        <v>1395363</v>
      </c>
      <c r="AD65" s="181" t="s">
        <v>33</v>
      </c>
      <c r="AE65" s="181" t="s">
        <v>33</v>
      </c>
      <c r="AF65" s="181" t="s">
        <v>33</v>
      </c>
      <c r="AG65" s="181" t="s">
        <v>33</v>
      </c>
      <c r="AH65" s="182" t="s">
        <v>33</v>
      </c>
      <c r="AI65" s="180" t="s">
        <v>33</v>
      </c>
      <c r="AJ65" s="183" t="s">
        <v>33</v>
      </c>
      <c r="AK65" s="163">
        <v>101971</v>
      </c>
      <c r="AL65" s="181" t="s">
        <v>33</v>
      </c>
      <c r="AM65" s="181" t="s">
        <v>33</v>
      </c>
      <c r="AN65" s="181" t="s">
        <v>33</v>
      </c>
      <c r="AO65" s="181" t="s">
        <v>33</v>
      </c>
      <c r="AP65" s="182" t="s">
        <v>33</v>
      </c>
      <c r="AQ65" s="180" t="s">
        <v>33</v>
      </c>
      <c r="AR65" s="183" t="s">
        <v>33</v>
      </c>
      <c r="AS65" s="162">
        <v>1255690</v>
      </c>
      <c r="AT65" s="181" t="s">
        <v>33</v>
      </c>
      <c r="AU65" s="181" t="s">
        <v>33</v>
      </c>
      <c r="AV65" s="181" t="s">
        <v>33</v>
      </c>
      <c r="AW65" s="181" t="s">
        <v>33</v>
      </c>
      <c r="AX65" s="182" t="s">
        <v>33</v>
      </c>
      <c r="AY65" s="180" t="s">
        <v>33</v>
      </c>
      <c r="AZ65" s="183" t="s">
        <v>33</v>
      </c>
      <c r="BA65" s="162">
        <v>2506907</v>
      </c>
      <c r="BB65" s="181" t="s">
        <v>33</v>
      </c>
      <c r="BC65" s="181" t="s">
        <v>33</v>
      </c>
      <c r="BD65" s="181" t="s">
        <v>33</v>
      </c>
      <c r="BE65" s="181" t="s">
        <v>33</v>
      </c>
      <c r="BF65" s="182" t="s">
        <v>33</v>
      </c>
      <c r="BG65" s="180" t="s">
        <v>33</v>
      </c>
      <c r="BH65" s="183" t="s">
        <v>33</v>
      </c>
      <c r="BI65" s="162">
        <v>146463</v>
      </c>
      <c r="BJ65" s="181" t="s">
        <v>33</v>
      </c>
      <c r="BK65" s="181" t="s">
        <v>33</v>
      </c>
      <c r="BL65" s="181" t="s">
        <v>33</v>
      </c>
      <c r="BM65" s="181" t="s">
        <v>33</v>
      </c>
      <c r="BN65" s="182" t="s">
        <v>33</v>
      </c>
      <c r="BO65" s="180" t="s">
        <v>33</v>
      </c>
      <c r="BP65" s="183" t="s">
        <v>33</v>
      </c>
      <c r="BQ65" s="162">
        <v>472986</v>
      </c>
      <c r="BR65" s="181" t="s">
        <v>33</v>
      </c>
      <c r="BS65" s="181" t="s">
        <v>33</v>
      </c>
      <c r="BT65" s="181" t="s">
        <v>33</v>
      </c>
      <c r="BU65" s="181" t="s">
        <v>33</v>
      </c>
      <c r="BV65" s="182" t="s">
        <v>33</v>
      </c>
      <c r="BW65" s="180" t="s">
        <v>33</v>
      </c>
      <c r="BX65" s="183" t="s">
        <v>33</v>
      </c>
      <c r="BY65" s="162">
        <v>12859</v>
      </c>
      <c r="BZ65" s="181" t="s">
        <v>33</v>
      </c>
      <c r="CA65" s="181" t="s">
        <v>33</v>
      </c>
      <c r="CB65" s="181" t="s">
        <v>33</v>
      </c>
      <c r="CC65" s="181" t="s">
        <v>33</v>
      </c>
      <c r="CD65" s="182" t="s">
        <v>33</v>
      </c>
      <c r="CE65" s="180" t="s">
        <v>33</v>
      </c>
      <c r="CF65" s="183" t="s">
        <v>33</v>
      </c>
      <c r="CG65" s="163">
        <v>8143383</v>
      </c>
      <c r="CH65" s="181" t="s">
        <v>33</v>
      </c>
      <c r="CI65" s="181" t="s">
        <v>33</v>
      </c>
      <c r="CJ65" s="181" t="s">
        <v>33</v>
      </c>
      <c r="CK65" s="181" t="s">
        <v>33</v>
      </c>
      <c r="CL65" s="182" t="s">
        <v>33</v>
      </c>
      <c r="CM65" s="180" t="s">
        <v>33</v>
      </c>
      <c r="CN65" s="184" t="s">
        <v>33</v>
      </c>
    </row>
    <row r="66" spans="1:92" ht="18" customHeight="1" x14ac:dyDescent="0.15">
      <c r="A66" s="66"/>
      <c r="B66" s="234" t="s">
        <v>9</v>
      </c>
      <c r="C66" s="208"/>
      <c r="D66" s="25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v>0</v>
      </c>
      <c r="BR66" s="144">
        <v>0</v>
      </c>
      <c r="BS66" s="144">
        <v>0</v>
      </c>
      <c r="BT66" s="144">
        <v>0</v>
      </c>
      <c r="BU66" s="144">
        <v>0</v>
      </c>
      <c r="BV66" s="145">
        <v>0</v>
      </c>
      <c r="BW66" s="146">
        <v>0</v>
      </c>
      <c r="BX66" s="147">
        <v>0</v>
      </c>
      <c r="BY66" s="143">
        <v>0</v>
      </c>
      <c r="BZ66" s="144">
        <v>0</v>
      </c>
      <c r="CA66" s="144">
        <v>0</v>
      </c>
      <c r="CB66" s="144">
        <v>0</v>
      </c>
      <c r="CC66" s="144">
        <v>0</v>
      </c>
      <c r="CD66" s="145">
        <v>0</v>
      </c>
      <c r="CE66" s="146" t="s">
        <v>104</v>
      </c>
      <c r="CF66" s="147">
        <v>0</v>
      </c>
      <c r="CG66" s="148">
        <v>0</v>
      </c>
      <c r="CH66" s="144">
        <v>0</v>
      </c>
      <c r="CI66" s="144">
        <v>0</v>
      </c>
      <c r="CJ66" s="144">
        <v>0</v>
      </c>
      <c r="CK66" s="144">
        <v>0</v>
      </c>
      <c r="CL66" s="145">
        <v>0</v>
      </c>
      <c r="CM66" s="146">
        <v>0</v>
      </c>
      <c r="CN66" s="149">
        <v>0</v>
      </c>
    </row>
    <row r="67" spans="1:92" ht="18" customHeight="1" x14ac:dyDescent="0.15">
      <c r="A67" s="66"/>
      <c r="B67" s="258" t="s">
        <v>19</v>
      </c>
      <c r="C67" s="259"/>
      <c r="D67" s="70" t="s">
        <v>16</v>
      </c>
      <c r="E67" s="143">
        <v>7451</v>
      </c>
      <c r="F67" s="144">
        <v>105</v>
      </c>
      <c r="G67" s="144">
        <v>7248</v>
      </c>
      <c r="H67" s="144">
        <v>0</v>
      </c>
      <c r="I67" s="144">
        <v>0</v>
      </c>
      <c r="J67" s="145">
        <v>7248</v>
      </c>
      <c r="K67" s="146">
        <v>0</v>
      </c>
      <c r="L67" s="147">
        <v>98</v>
      </c>
      <c r="M67" s="143">
        <v>47426</v>
      </c>
      <c r="N67" s="144">
        <v>447</v>
      </c>
      <c r="O67" s="144">
        <v>46952</v>
      </c>
      <c r="P67" s="144">
        <v>0</v>
      </c>
      <c r="Q67" s="144">
        <v>0</v>
      </c>
      <c r="R67" s="145">
        <v>46952</v>
      </c>
      <c r="S67" s="146">
        <v>0</v>
      </c>
      <c r="T67" s="147">
        <v>27</v>
      </c>
      <c r="U67" s="143">
        <v>3274</v>
      </c>
      <c r="V67" s="144">
        <v>74</v>
      </c>
      <c r="W67" s="144">
        <v>2872</v>
      </c>
      <c r="X67" s="144">
        <v>0</v>
      </c>
      <c r="Y67" s="144">
        <v>0</v>
      </c>
      <c r="Z67" s="145">
        <v>2872</v>
      </c>
      <c r="AA67" s="146">
        <v>0</v>
      </c>
      <c r="AB67" s="147">
        <v>328</v>
      </c>
      <c r="AC67" s="143">
        <v>6585</v>
      </c>
      <c r="AD67" s="144">
        <v>267</v>
      </c>
      <c r="AE67" s="144">
        <v>6027</v>
      </c>
      <c r="AF67" s="144">
        <v>0</v>
      </c>
      <c r="AG67" s="144">
        <v>0</v>
      </c>
      <c r="AH67" s="145">
        <v>6027</v>
      </c>
      <c r="AI67" s="146">
        <v>0</v>
      </c>
      <c r="AJ67" s="147">
        <v>291</v>
      </c>
      <c r="AK67" s="148">
        <v>6244</v>
      </c>
      <c r="AL67" s="144">
        <v>16</v>
      </c>
      <c r="AM67" s="144">
        <v>6152</v>
      </c>
      <c r="AN67" s="144">
        <v>0</v>
      </c>
      <c r="AO67" s="144">
        <v>0</v>
      </c>
      <c r="AP67" s="145">
        <v>6152</v>
      </c>
      <c r="AQ67" s="146">
        <v>0</v>
      </c>
      <c r="AR67" s="147">
        <v>76</v>
      </c>
      <c r="AS67" s="143">
        <v>752</v>
      </c>
      <c r="AT67" s="144">
        <v>9</v>
      </c>
      <c r="AU67" s="144">
        <v>743</v>
      </c>
      <c r="AV67" s="144">
        <v>0</v>
      </c>
      <c r="AW67" s="144">
        <v>0</v>
      </c>
      <c r="AX67" s="145">
        <v>743</v>
      </c>
      <c r="AY67" s="146">
        <v>0</v>
      </c>
      <c r="AZ67" s="147">
        <v>0</v>
      </c>
      <c r="BA67" s="143">
        <v>4316</v>
      </c>
      <c r="BB67" s="144">
        <v>44</v>
      </c>
      <c r="BC67" s="144">
        <v>4257</v>
      </c>
      <c r="BD67" s="144">
        <v>0</v>
      </c>
      <c r="BE67" s="144">
        <v>0</v>
      </c>
      <c r="BF67" s="145">
        <v>4257</v>
      </c>
      <c r="BG67" s="146">
        <v>0</v>
      </c>
      <c r="BH67" s="147">
        <v>15</v>
      </c>
      <c r="BI67" s="143">
        <v>4618</v>
      </c>
      <c r="BJ67" s="144">
        <v>105</v>
      </c>
      <c r="BK67" s="144">
        <v>4513</v>
      </c>
      <c r="BL67" s="144">
        <v>0</v>
      </c>
      <c r="BM67" s="144">
        <v>0</v>
      </c>
      <c r="BN67" s="145">
        <v>4513</v>
      </c>
      <c r="BO67" s="146">
        <v>0</v>
      </c>
      <c r="BP67" s="147">
        <v>0</v>
      </c>
      <c r="BQ67" s="143">
        <v>8210</v>
      </c>
      <c r="BR67" s="144">
        <v>106</v>
      </c>
      <c r="BS67" s="144">
        <v>7942</v>
      </c>
      <c r="BT67" s="144">
        <v>0</v>
      </c>
      <c r="BU67" s="144">
        <v>0</v>
      </c>
      <c r="BV67" s="145">
        <v>7942</v>
      </c>
      <c r="BW67" s="146">
        <v>0</v>
      </c>
      <c r="BX67" s="147">
        <v>162</v>
      </c>
      <c r="BY67" s="143">
        <v>0</v>
      </c>
      <c r="BZ67" s="144">
        <v>0</v>
      </c>
      <c r="CA67" s="144">
        <v>0</v>
      </c>
      <c r="CB67" s="144">
        <v>0</v>
      </c>
      <c r="CC67" s="144">
        <v>0</v>
      </c>
      <c r="CD67" s="145">
        <v>0</v>
      </c>
      <c r="CE67" s="146" t="s">
        <v>104</v>
      </c>
      <c r="CF67" s="147">
        <v>0</v>
      </c>
      <c r="CG67" s="148">
        <v>88876</v>
      </c>
      <c r="CH67" s="144">
        <v>1173</v>
      </c>
      <c r="CI67" s="144">
        <v>86706</v>
      </c>
      <c r="CJ67" s="144">
        <v>0</v>
      </c>
      <c r="CK67" s="144">
        <v>0</v>
      </c>
      <c r="CL67" s="145">
        <v>86706</v>
      </c>
      <c r="CM67" s="146">
        <v>0</v>
      </c>
      <c r="CN67" s="149">
        <v>997</v>
      </c>
    </row>
    <row r="68" spans="1:92" ht="18" customHeight="1" x14ac:dyDescent="0.15">
      <c r="A68" s="71"/>
      <c r="B68" s="260"/>
      <c r="C68" s="261"/>
      <c r="D68" s="70" t="s">
        <v>17</v>
      </c>
      <c r="E68" s="143">
        <v>28195</v>
      </c>
      <c r="F68" s="144">
        <v>617</v>
      </c>
      <c r="G68" s="144">
        <v>27323</v>
      </c>
      <c r="H68" s="144">
        <v>0</v>
      </c>
      <c r="I68" s="144">
        <v>0</v>
      </c>
      <c r="J68" s="145">
        <v>27323</v>
      </c>
      <c r="K68" s="146">
        <v>0</v>
      </c>
      <c r="L68" s="147">
        <v>255</v>
      </c>
      <c r="M68" s="143">
        <v>39878</v>
      </c>
      <c r="N68" s="144">
        <v>567</v>
      </c>
      <c r="O68" s="144">
        <v>38119</v>
      </c>
      <c r="P68" s="144">
        <v>0</v>
      </c>
      <c r="Q68" s="144">
        <v>0</v>
      </c>
      <c r="R68" s="145">
        <v>38119</v>
      </c>
      <c r="S68" s="146">
        <v>0</v>
      </c>
      <c r="T68" s="147">
        <v>1192</v>
      </c>
      <c r="U68" s="143">
        <v>147718</v>
      </c>
      <c r="V68" s="144">
        <v>2048</v>
      </c>
      <c r="W68" s="144">
        <v>141543</v>
      </c>
      <c r="X68" s="144">
        <v>2107</v>
      </c>
      <c r="Y68" s="144">
        <v>235</v>
      </c>
      <c r="Z68" s="145">
        <v>143885</v>
      </c>
      <c r="AA68" s="146">
        <v>494</v>
      </c>
      <c r="AB68" s="147">
        <v>1785</v>
      </c>
      <c r="AC68" s="143">
        <v>50228</v>
      </c>
      <c r="AD68" s="144">
        <v>609</v>
      </c>
      <c r="AE68" s="144">
        <v>48642</v>
      </c>
      <c r="AF68" s="144">
        <v>67</v>
      </c>
      <c r="AG68" s="144">
        <v>0</v>
      </c>
      <c r="AH68" s="145">
        <v>48709</v>
      </c>
      <c r="AI68" s="146">
        <v>1487</v>
      </c>
      <c r="AJ68" s="147">
        <v>910</v>
      </c>
      <c r="AK68" s="148">
        <v>9850</v>
      </c>
      <c r="AL68" s="144">
        <v>118</v>
      </c>
      <c r="AM68" s="144">
        <v>9518</v>
      </c>
      <c r="AN68" s="144">
        <v>176</v>
      </c>
      <c r="AO68" s="144">
        <v>37</v>
      </c>
      <c r="AP68" s="145">
        <v>9732</v>
      </c>
      <c r="AQ68" s="146">
        <v>0</v>
      </c>
      <c r="AR68" s="147">
        <v>0</v>
      </c>
      <c r="AS68" s="143">
        <v>32963</v>
      </c>
      <c r="AT68" s="144">
        <v>608</v>
      </c>
      <c r="AU68" s="144">
        <v>30749</v>
      </c>
      <c r="AV68" s="144">
        <v>23</v>
      </c>
      <c r="AW68" s="144">
        <v>0</v>
      </c>
      <c r="AX68" s="145">
        <v>30771</v>
      </c>
      <c r="AY68" s="146">
        <v>0</v>
      </c>
      <c r="AZ68" s="147">
        <v>1584</v>
      </c>
      <c r="BA68" s="143">
        <v>49161</v>
      </c>
      <c r="BB68" s="144">
        <v>658</v>
      </c>
      <c r="BC68" s="144">
        <v>47975</v>
      </c>
      <c r="BD68" s="144">
        <v>100</v>
      </c>
      <c r="BE68" s="144">
        <v>0</v>
      </c>
      <c r="BF68" s="145">
        <v>48075</v>
      </c>
      <c r="BG68" s="146">
        <v>0</v>
      </c>
      <c r="BH68" s="147">
        <v>428</v>
      </c>
      <c r="BI68" s="143">
        <v>36549</v>
      </c>
      <c r="BJ68" s="144">
        <v>630</v>
      </c>
      <c r="BK68" s="144">
        <v>34167</v>
      </c>
      <c r="BL68" s="144">
        <v>308</v>
      </c>
      <c r="BM68" s="144">
        <v>81</v>
      </c>
      <c r="BN68" s="145">
        <v>34556</v>
      </c>
      <c r="BO68" s="146">
        <v>0</v>
      </c>
      <c r="BP68" s="147">
        <v>1363</v>
      </c>
      <c r="BQ68" s="143">
        <v>113991</v>
      </c>
      <c r="BR68" s="144">
        <v>1473</v>
      </c>
      <c r="BS68" s="144">
        <v>112518</v>
      </c>
      <c r="BT68" s="144">
        <v>0</v>
      </c>
      <c r="BU68" s="144">
        <v>0</v>
      </c>
      <c r="BV68" s="145">
        <v>112518</v>
      </c>
      <c r="BW68" s="146">
        <v>0</v>
      </c>
      <c r="BX68" s="147">
        <v>0</v>
      </c>
      <c r="BY68" s="143">
        <v>1221</v>
      </c>
      <c r="BZ68" s="144">
        <v>25</v>
      </c>
      <c r="CA68" s="144">
        <v>1197</v>
      </c>
      <c r="CB68" s="144">
        <v>0</v>
      </c>
      <c r="CC68" s="144">
        <v>0</v>
      </c>
      <c r="CD68" s="145">
        <v>1197</v>
      </c>
      <c r="CE68" s="146" t="s">
        <v>104</v>
      </c>
      <c r="CF68" s="147">
        <v>0</v>
      </c>
      <c r="CG68" s="148">
        <v>509754</v>
      </c>
      <c r="CH68" s="144">
        <v>7353</v>
      </c>
      <c r="CI68" s="144">
        <v>491751</v>
      </c>
      <c r="CJ68" s="144">
        <v>2781</v>
      </c>
      <c r="CK68" s="144">
        <v>353</v>
      </c>
      <c r="CL68" s="145">
        <v>494885</v>
      </c>
      <c r="CM68" s="146">
        <v>1981</v>
      </c>
      <c r="CN68" s="149">
        <v>7517</v>
      </c>
    </row>
    <row r="69" spans="1:92" ht="18" customHeight="1" x14ac:dyDescent="0.15">
      <c r="A69" s="66"/>
      <c r="B69" s="260"/>
      <c r="C69" s="261"/>
      <c r="D69" s="70" t="s">
        <v>18</v>
      </c>
      <c r="E69" s="150">
        <v>0</v>
      </c>
      <c r="F69" s="151">
        <v>0</v>
      </c>
      <c r="G69" s="151">
        <v>0</v>
      </c>
      <c r="H69" s="151">
        <v>0</v>
      </c>
      <c r="I69" s="151">
        <v>0</v>
      </c>
      <c r="J69" s="152">
        <v>0</v>
      </c>
      <c r="K69" s="153">
        <v>0</v>
      </c>
      <c r="L69" s="147">
        <v>0</v>
      </c>
      <c r="M69" s="150">
        <v>5434</v>
      </c>
      <c r="N69" s="151">
        <v>310</v>
      </c>
      <c r="O69" s="151">
        <v>5124</v>
      </c>
      <c r="P69" s="151">
        <v>0</v>
      </c>
      <c r="Q69" s="151">
        <v>0</v>
      </c>
      <c r="R69" s="152">
        <v>5124</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6487</v>
      </c>
      <c r="BR69" s="151">
        <v>929</v>
      </c>
      <c r="BS69" s="151">
        <v>5252</v>
      </c>
      <c r="BT69" s="151">
        <v>0</v>
      </c>
      <c r="BU69" s="151">
        <v>0</v>
      </c>
      <c r="BV69" s="152">
        <v>5252</v>
      </c>
      <c r="BW69" s="153">
        <v>0</v>
      </c>
      <c r="BX69" s="147">
        <v>306</v>
      </c>
      <c r="BY69" s="150">
        <v>0</v>
      </c>
      <c r="BZ69" s="151">
        <v>0</v>
      </c>
      <c r="CA69" s="151">
        <v>0</v>
      </c>
      <c r="CB69" s="151">
        <v>0</v>
      </c>
      <c r="CC69" s="151">
        <v>0</v>
      </c>
      <c r="CD69" s="152">
        <v>0</v>
      </c>
      <c r="CE69" s="153" t="s">
        <v>104</v>
      </c>
      <c r="CF69" s="147">
        <v>0</v>
      </c>
      <c r="CG69" s="154">
        <v>11921</v>
      </c>
      <c r="CH69" s="151">
        <v>1239</v>
      </c>
      <c r="CI69" s="151">
        <v>10376</v>
      </c>
      <c r="CJ69" s="151">
        <v>0</v>
      </c>
      <c r="CK69" s="151">
        <v>0</v>
      </c>
      <c r="CL69" s="152">
        <v>10376</v>
      </c>
      <c r="CM69" s="153">
        <v>0</v>
      </c>
      <c r="CN69" s="149">
        <v>306</v>
      </c>
    </row>
    <row r="70" spans="1:92" ht="18" customHeight="1" x14ac:dyDescent="0.15">
      <c r="A70" s="66"/>
      <c r="B70" s="260"/>
      <c r="C70" s="261"/>
      <c r="D70" s="67" t="s">
        <v>1</v>
      </c>
      <c r="E70" s="150">
        <v>35646</v>
      </c>
      <c r="F70" s="151">
        <v>722</v>
      </c>
      <c r="G70" s="151">
        <v>34571</v>
      </c>
      <c r="H70" s="151">
        <v>0</v>
      </c>
      <c r="I70" s="151">
        <v>0</v>
      </c>
      <c r="J70" s="152">
        <v>34571</v>
      </c>
      <c r="K70" s="153">
        <v>0</v>
      </c>
      <c r="L70" s="147">
        <v>353</v>
      </c>
      <c r="M70" s="150">
        <v>92738</v>
      </c>
      <c r="N70" s="151">
        <v>1324</v>
      </c>
      <c r="O70" s="151">
        <v>90195</v>
      </c>
      <c r="P70" s="151">
        <v>0</v>
      </c>
      <c r="Q70" s="151">
        <v>0</v>
      </c>
      <c r="R70" s="152">
        <v>90195</v>
      </c>
      <c r="S70" s="153">
        <v>0</v>
      </c>
      <c r="T70" s="147">
        <v>1219</v>
      </c>
      <c r="U70" s="150">
        <v>150992</v>
      </c>
      <c r="V70" s="151">
        <v>2122</v>
      </c>
      <c r="W70" s="151">
        <v>144415</v>
      </c>
      <c r="X70" s="151">
        <v>2107</v>
      </c>
      <c r="Y70" s="151">
        <v>235</v>
      </c>
      <c r="Z70" s="152">
        <v>146757</v>
      </c>
      <c r="AA70" s="153">
        <v>494</v>
      </c>
      <c r="AB70" s="147">
        <v>2113</v>
      </c>
      <c r="AC70" s="150">
        <v>56813</v>
      </c>
      <c r="AD70" s="151">
        <v>876</v>
      </c>
      <c r="AE70" s="151">
        <v>54669</v>
      </c>
      <c r="AF70" s="151">
        <v>67</v>
      </c>
      <c r="AG70" s="151">
        <v>0</v>
      </c>
      <c r="AH70" s="152">
        <v>54736</v>
      </c>
      <c r="AI70" s="153">
        <v>1487</v>
      </c>
      <c r="AJ70" s="147">
        <v>1202</v>
      </c>
      <c r="AK70" s="154">
        <v>16094</v>
      </c>
      <c r="AL70" s="151">
        <v>134</v>
      </c>
      <c r="AM70" s="151">
        <v>15670</v>
      </c>
      <c r="AN70" s="151">
        <v>176</v>
      </c>
      <c r="AO70" s="151">
        <v>37</v>
      </c>
      <c r="AP70" s="152">
        <v>15884</v>
      </c>
      <c r="AQ70" s="153">
        <v>0</v>
      </c>
      <c r="AR70" s="147">
        <v>76</v>
      </c>
      <c r="AS70" s="150">
        <v>33716</v>
      </c>
      <c r="AT70" s="151">
        <v>617</v>
      </c>
      <c r="AU70" s="151">
        <v>31492</v>
      </c>
      <c r="AV70" s="151">
        <v>23</v>
      </c>
      <c r="AW70" s="151">
        <v>0</v>
      </c>
      <c r="AX70" s="152">
        <v>31514</v>
      </c>
      <c r="AY70" s="153">
        <v>0</v>
      </c>
      <c r="AZ70" s="147">
        <v>1584</v>
      </c>
      <c r="BA70" s="150">
        <v>53477</v>
      </c>
      <c r="BB70" s="151">
        <v>702</v>
      </c>
      <c r="BC70" s="151">
        <v>52232</v>
      </c>
      <c r="BD70" s="151">
        <v>100</v>
      </c>
      <c r="BE70" s="151">
        <v>0</v>
      </c>
      <c r="BF70" s="152">
        <v>52332</v>
      </c>
      <c r="BG70" s="153">
        <v>0</v>
      </c>
      <c r="BH70" s="147">
        <v>443</v>
      </c>
      <c r="BI70" s="150">
        <v>41167</v>
      </c>
      <c r="BJ70" s="151">
        <v>735</v>
      </c>
      <c r="BK70" s="151">
        <v>38680</v>
      </c>
      <c r="BL70" s="151">
        <v>308</v>
      </c>
      <c r="BM70" s="151">
        <v>81</v>
      </c>
      <c r="BN70" s="152">
        <v>39069</v>
      </c>
      <c r="BO70" s="153">
        <v>0</v>
      </c>
      <c r="BP70" s="147">
        <v>1363</v>
      </c>
      <c r="BQ70" s="150">
        <v>128688</v>
      </c>
      <c r="BR70" s="151">
        <v>2508</v>
      </c>
      <c r="BS70" s="151">
        <v>125712</v>
      </c>
      <c r="BT70" s="151">
        <v>0</v>
      </c>
      <c r="BU70" s="151">
        <v>0</v>
      </c>
      <c r="BV70" s="152">
        <v>125712</v>
      </c>
      <c r="BW70" s="153">
        <v>0</v>
      </c>
      <c r="BX70" s="147">
        <v>468</v>
      </c>
      <c r="BY70" s="150">
        <v>1221</v>
      </c>
      <c r="BZ70" s="151">
        <v>25</v>
      </c>
      <c r="CA70" s="151">
        <v>1197</v>
      </c>
      <c r="CB70" s="151">
        <v>0</v>
      </c>
      <c r="CC70" s="151">
        <v>0</v>
      </c>
      <c r="CD70" s="152">
        <v>1197</v>
      </c>
      <c r="CE70" s="153" t="s">
        <v>104</v>
      </c>
      <c r="CF70" s="147">
        <v>0</v>
      </c>
      <c r="CG70" s="154">
        <v>610552</v>
      </c>
      <c r="CH70" s="151">
        <v>9765</v>
      </c>
      <c r="CI70" s="151">
        <v>588833</v>
      </c>
      <c r="CJ70" s="151">
        <v>2781</v>
      </c>
      <c r="CK70" s="151">
        <v>353</v>
      </c>
      <c r="CL70" s="152">
        <v>591967</v>
      </c>
      <c r="CM70" s="153">
        <v>1981</v>
      </c>
      <c r="CN70" s="149">
        <v>8821</v>
      </c>
    </row>
    <row r="71" spans="1:92" ht="18" customHeight="1" x14ac:dyDescent="0.15">
      <c r="A71" s="66"/>
      <c r="B71" s="260"/>
      <c r="C71" s="261"/>
      <c r="D71" s="67" t="s">
        <v>27</v>
      </c>
      <c r="E71" s="155">
        <v>18922</v>
      </c>
      <c r="F71" s="164" t="s">
        <v>33</v>
      </c>
      <c r="G71" s="164" t="s">
        <v>33</v>
      </c>
      <c r="H71" s="165" t="s">
        <v>33</v>
      </c>
      <c r="I71" s="165" t="s">
        <v>33</v>
      </c>
      <c r="J71" s="166" t="s">
        <v>33</v>
      </c>
      <c r="K71" s="167" t="s">
        <v>33</v>
      </c>
      <c r="L71" s="168" t="s">
        <v>33</v>
      </c>
      <c r="M71" s="155">
        <v>159132</v>
      </c>
      <c r="N71" s="164" t="s">
        <v>33</v>
      </c>
      <c r="O71" s="164" t="s">
        <v>33</v>
      </c>
      <c r="P71" s="165" t="s">
        <v>33</v>
      </c>
      <c r="Q71" s="165" t="s">
        <v>33</v>
      </c>
      <c r="R71" s="166" t="s">
        <v>33</v>
      </c>
      <c r="S71" s="167" t="s">
        <v>33</v>
      </c>
      <c r="T71" s="168" t="s">
        <v>33</v>
      </c>
      <c r="U71" s="155">
        <v>94022</v>
      </c>
      <c r="V71" s="164" t="s">
        <v>33</v>
      </c>
      <c r="W71" s="164" t="s">
        <v>33</v>
      </c>
      <c r="X71" s="165" t="s">
        <v>33</v>
      </c>
      <c r="Y71" s="165" t="s">
        <v>33</v>
      </c>
      <c r="Z71" s="166" t="s">
        <v>33</v>
      </c>
      <c r="AA71" s="167" t="s">
        <v>33</v>
      </c>
      <c r="AB71" s="168" t="s">
        <v>33</v>
      </c>
      <c r="AC71" s="155">
        <v>128024</v>
      </c>
      <c r="AD71" s="164" t="s">
        <v>33</v>
      </c>
      <c r="AE71" s="164" t="s">
        <v>33</v>
      </c>
      <c r="AF71" s="165" t="s">
        <v>33</v>
      </c>
      <c r="AG71" s="165" t="s">
        <v>33</v>
      </c>
      <c r="AH71" s="166" t="s">
        <v>33</v>
      </c>
      <c r="AI71" s="167" t="s">
        <v>33</v>
      </c>
      <c r="AJ71" s="168" t="s">
        <v>33</v>
      </c>
      <c r="AK71" s="160">
        <v>32895</v>
      </c>
      <c r="AL71" s="164" t="s">
        <v>33</v>
      </c>
      <c r="AM71" s="164" t="s">
        <v>33</v>
      </c>
      <c r="AN71" s="165" t="s">
        <v>33</v>
      </c>
      <c r="AO71" s="165" t="s">
        <v>33</v>
      </c>
      <c r="AP71" s="166" t="s">
        <v>33</v>
      </c>
      <c r="AQ71" s="167" t="s">
        <v>33</v>
      </c>
      <c r="AR71" s="168" t="s">
        <v>33</v>
      </c>
      <c r="AS71" s="155">
        <v>48605</v>
      </c>
      <c r="AT71" s="164" t="s">
        <v>33</v>
      </c>
      <c r="AU71" s="164" t="s">
        <v>33</v>
      </c>
      <c r="AV71" s="165" t="s">
        <v>33</v>
      </c>
      <c r="AW71" s="165" t="s">
        <v>33</v>
      </c>
      <c r="AX71" s="166" t="s">
        <v>33</v>
      </c>
      <c r="AY71" s="167" t="s">
        <v>33</v>
      </c>
      <c r="AZ71" s="168" t="s">
        <v>33</v>
      </c>
      <c r="BA71" s="155">
        <v>89752</v>
      </c>
      <c r="BB71" s="164" t="s">
        <v>33</v>
      </c>
      <c r="BC71" s="164" t="s">
        <v>33</v>
      </c>
      <c r="BD71" s="165" t="s">
        <v>33</v>
      </c>
      <c r="BE71" s="165" t="s">
        <v>33</v>
      </c>
      <c r="BF71" s="166" t="s">
        <v>33</v>
      </c>
      <c r="BG71" s="167" t="s">
        <v>33</v>
      </c>
      <c r="BH71" s="168" t="s">
        <v>33</v>
      </c>
      <c r="BI71" s="155">
        <v>17411</v>
      </c>
      <c r="BJ71" s="164" t="s">
        <v>33</v>
      </c>
      <c r="BK71" s="164" t="s">
        <v>33</v>
      </c>
      <c r="BL71" s="165" t="s">
        <v>33</v>
      </c>
      <c r="BM71" s="165" t="s">
        <v>33</v>
      </c>
      <c r="BN71" s="166" t="s">
        <v>33</v>
      </c>
      <c r="BO71" s="167" t="s">
        <v>33</v>
      </c>
      <c r="BP71" s="168" t="s">
        <v>33</v>
      </c>
      <c r="BQ71" s="155">
        <v>86716</v>
      </c>
      <c r="BR71" s="164" t="s">
        <v>33</v>
      </c>
      <c r="BS71" s="164" t="s">
        <v>33</v>
      </c>
      <c r="BT71" s="165" t="s">
        <v>33</v>
      </c>
      <c r="BU71" s="165" t="s">
        <v>33</v>
      </c>
      <c r="BV71" s="166" t="s">
        <v>33</v>
      </c>
      <c r="BW71" s="167" t="s">
        <v>33</v>
      </c>
      <c r="BX71" s="168" t="s">
        <v>33</v>
      </c>
      <c r="BY71" s="155">
        <v>6291</v>
      </c>
      <c r="BZ71" s="164" t="s">
        <v>33</v>
      </c>
      <c r="CA71" s="164" t="s">
        <v>33</v>
      </c>
      <c r="CB71" s="165" t="s">
        <v>33</v>
      </c>
      <c r="CC71" s="165" t="s">
        <v>33</v>
      </c>
      <c r="CD71" s="166" t="s">
        <v>33</v>
      </c>
      <c r="CE71" s="167" t="s">
        <v>33</v>
      </c>
      <c r="CF71" s="168" t="s">
        <v>33</v>
      </c>
      <c r="CG71" s="160">
        <v>681770</v>
      </c>
      <c r="CH71" s="164" t="s">
        <v>33</v>
      </c>
      <c r="CI71" s="164" t="s">
        <v>33</v>
      </c>
      <c r="CJ71" s="165" t="s">
        <v>33</v>
      </c>
      <c r="CK71" s="165" t="s">
        <v>33</v>
      </c>
      <c r="CL71" s="166" t="s">
        <v>33</v>
      </c>
      <c r="CM71" s="167" t="s">
        <v>33</v>
      </c>
      <c r="CN71" s="169" t="s">
        <v>33</v>
      </c>
    </row>
    <row r="72" spans="1:92" ht="18" customHeight="1" x14ac:dyDescent="0.15">
      <c r="A72" s="66"/>
      <c r="B72" s="262"/>
      <c r="C72" s="263"/>
      <c r="D72" s="67" t="s">
        <v>21</v>
      </c>
      <c r="E72" s="155">
        <v>6927</v>
      </c>
      <c r="F72" s="164" t="s">
        <v>33</v>
      </c>
      <c r="G72" s="164" t="s">
        <v>33</v>
      </c>
      <c r="H72" s="165" t="s">
        <v>33</v>
      </c>
      <c r="I72" s="165" t="s">
        <v>33</v>
      </c>
      <c r="J72" s="166" t="s">
        <v>33</v>
      </c>
      <c r="K72" s="167" t="s">
        <v>33</v>
      </c>
      <c r="L72" s="168" t="s">
        <v>33</v>
      </c>
      <c r="M72" s="155">
        <v>21129</v>
      </c>
      <c r="N72" s="164" t="s">
        <v>33</v>
      </c>
      <c r="O72" s="164" t="s">
        <v>33</v>
      </c>
      <c r="P72" s="165" t="s">
        <v>33</v>
      </c>
      <c r="Q72" s="165" t="s">
        <v>33</v>
      </c>
      <c r="R72" s="166" t="s">
        <v>33</v>
      </c>
      <c r="S72" s="167" t="s">
        <v>33</v>
      </c>
      <c r="T72" s="168" t="s">
        <v>33</v>
      </c>
      <c r="U72" s="155">
        <v>112980</v>
      </c>
      <c r="V72" s="164" t="s">
        <v>33</v>
      </c>
      <c r="W72" s="164" t="s">
        <v>33</v>
      </c>
      <c r="X72" s="165" t="s">
        <v>33</v>
      </c>
      <c r="Y72" s="165" t="s">
        <v>33</v>
      </c>
      <c r="Z72" s="166" t="s">
        <v>33</v>
      </c>
      <c r="AA72" s="167" t="s">
        <v>33</v>
      </c>
      <c r="AB72" s="168" t="s">
        <v>33</v>
      </c>
      <c r="AC72" s="155">
        <v>46566</v>
      </c>
      <c r="AD72" s="164" t="s">
        <v>33</v>
      </c>
      <c r="AE72" s="164" t="s">
        <v>33</v>
      </c>
      <c r="AF72" s="165" t="s">
        <v>33</v>
      </c>
      <c r="AG72" s="165" t="s">
        <v>33</v>
      </c>
      <c r="AH72" s="166" t="s">
        <v>33</v>
      </c>
      <c r="AI72" s="167" t="s">
        <v>33</v>
      </c>
      <c r="AJ72" s="168" t="s">
        <v>33</v>
      </c>
      <c r="AK72" s="160">
        <v>24923</v>
      </c>
      <c r="AL72" s="164" t="s">
        <v>33</v>
      </c>
      <c r="AM72" s="164" t="s">
        <v>33</v>
      </c>
      <c r="AN72" s="165" t="s">
        <v>33</v>
      </c>
      <c r="AO72" s="165" t="s">
        <v>33</v>
      </c>
      <c r="AP72" s="166" t="s">
        <v>33</v>
      </c>
      <c r="AQ72" s="167" t="s">
        <v>33</v>
      </c>
      <c r="AR72" s="168" t="s">
        <v>33</v>
      </c>
      <c r="AS72" s="155">
        <v>45180</v>
      </c>
      <c r="AT72" s="164" t="s">
        <v>33</v>
      </c>
      <c r="AU72" s="164" t="s">
        <v>33</v>
      </c>
      <c r="AV72" s="165" t="s">
        <v>33</v>
      </c>
      <c r="AW72" s="165" t="s">
        <v>33</v>
      </c>
      <c r="AX72" s="166" t="s">
        <v>33</v>
      </c>
      <c r="AY72" s="167" t="s">
        <v>33</v>
      </c>
      <c r="AZ72" s="168" t="s">
        <v>33</v>
      </c>
      <c r="BA72" s="155">
        <v>48416</v>
      </c>
      <c r="BB72" s="164" t="s">
        <v>33</v>
      </c>
      <c r="BC72" s="164" t="s">
        <v>33</v>
      </c>
      <c r="BD72" s="165" t="s">
        <v>33</v>
      </c>
      <c r="BE72" s="165" t="s">
        <v>33</v>
      </c>
      <c r="BF72" s="166" t="s">
        <v>33</v>
      </c>
      <c r="BG72" s="167" t="s">
        <v>33</v>
      </c>
      <c r="BH72" s="168" t="s">
        <v>33</v>
      </c>
      <c r="BI72" s="155">
        <v>6808</v>
      </c>
      <c r="BJ72" s="164" t="s">
        <v>33</v>
      </c>
      <c r="BK72" s="164" t="s">
        <v>33</v>
      </c>
      <c r="BL72" s="165" t="s">
        <v>33</v>
      </c>
      <c r="BM72" s="165" t="s">
        <v>33</v>
      </c>
      <c r="BN72" s="166" t="s">
        <v>33</v>
      </c>
      <c r="BO72" s="167" t="s">
        <v>33</v>
      </c>
      <c r="BP72" s="168" t="s">
        <v>33</v>
      </c>
      <c r="BQ72" s="155">
        <v>23656</v>
      </c>
      <c r="BR72" s="164" t="s">
        <v>33</v>
      </c>
      <c r="BS72" s="164" t="s">
        <v>33</v>
      </c>
      <c r="BT72" s="165" t="s">
        <v>33</v>
      </c>
      <c r="BU72" s="165" t="s">
        <v>33</v>
      </c>
      <c r="BV72" s="166" t="s">
        <v>33</v>
      </c>
      <c r="BW72" s="167" t="s">
        <v>33</v>
      </c>
      <c r="BX72" s="168" t="s">
        <v>33</v>
      </c>
      <c r="BY72" s="155">
        <v>5810</v>
      </c>
      <c r="BZ72" s="164" t="s">
        <v>33</v>
      </c>
      <c r="CA72" s="164" t="s">
        <v>33</v>
      </c>
      <c r="CB72" s="165" t="s">
        <v>33</v>
      </c>
      <c r="CC72" s="165" t="s">
        <v>33</v>
      </c>
      <c r="CD72" s="166" t="s">
        <v>33</v>
      </c>
      <c r="CE72" s="167" t="s">
        <v>33</v>
      </c>
      <c r="CF72" s="168" t="s">
        <v>33</v>
      </c>
      <c r="CG72" s="160">
        <v>342395</v>
      </c>
      <c r="CH72" s="164" t="s">
        <v>33</v>
      </c>
      <c r="CI72" s="164" t="s">
        <v>33</v>
      </c>
      <c r="CJ72" s="165" t="s">
        <v>33</v>
      </c>
      <c r="CK72" s="165" t="s">
        <v>33</v>
      </c>
      <c r="CL72" s="166" t="s">
        <v>33</v>
      </c>
      <c r="CM72" s="167" t="s">
        <v>33</v>
      </c>
      <c r="CN72" s="169" t="s">
        <v>33</v>
      </c>
    </row>
    <row r="73" spans="1:92" ht="18" customHeight="1" x14ac:dyDescent="0.15">
      <c r="A73" s="66"/>
      <c r="B73" s="264" t="s">
        <v>20</v>
      </c>
      <c r="C73" s="26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v>0</v>
      </c>
      <c r="BR73" s="151">
        <v>0</v>
      </c>
      <c r="BS73" s="151">
        <v>0</v>
      </c>
      <c r="BT73" s="151">
        <v>0</v>
      </c>
      <c r="BU73" s="151">
        <v>0</v>
      </c>
      <c r="BV73" s="152">
        <v>0</v>
      </c>
      <c r="BW73" s="153">
        <v>0</v>
      </c>
      <c r="BX73" s="170">
        <v>0</v>
      </c>
      <c r="BY73" s="150">
        <v>0</v>
      </c>
      <c r="BZ73" s="151">
        <v>0</v>
      </c>
      <c r="CA73" s="151">
        <v>0</v>
      </c>
      <c r="CB73" s="151">
        <v>0</v>
      </c>
      <c r="CC73" s="151">
        <v>0</v>
      </c>
      <c r="CD73" s="152">
        <v>0</v>
      </c>
      <c r="CE73" s="153" t="s">
        <v>104</v>
      </c>
      <c r="CF73" s="170">
        <v>0</v>
      </c>
      <c r="CG73" s="154">
        <v>0</v>
      </c>
      <c r="CH73" s="151">
        <v>0</v>
      </c>
      <c r="CI73" s="151">
        <v>0</v>
      </c>
      <c r="CJ73" s="151">
        <v>0</v>
      </c>
      <c r="CK73" s="151">
        <v>0</v>
      </c>
      <c r="CL73" s="152">
        <v>0</v>
      </c>
      <c r="CM73" s="153">
        <v>0</v>
      </c>
      <c r="CN73" s="171">
        <v>0</v>
      </c>
    </row>
    <row r="74" spans="1:92" s="3" customFormat="1" ht="18" customHeight="1" x14ac:dyDescent="0.15">
      <c r="A74" s="72"/>
      <c r="B74" s="242" t="s">
        <v>10</v>
      </c>
      <c r="C74" s="242"/>
      <c r="D74" s="243"/>
      <c r="E74" s="172">
        <v>331710</v>
      </c>
      <c r="F74" s="173">
        <v>28605</v>
      </c>
      <c r="G74" s="173">
        <v>51193</v>
      </c>
      <c r="H74" s="173">
        <v>887</v>
      </c>
      <c r="I74" s="173">
        <v>369</v>
      </c>
      <c r="J74" s="174">
        <v>52449</v>
      </c>
      <c r="K74" s="175">
        <v>0</v>
      </c>
      <c r="L74" s="176">
        <v>250656</v>
      </c>
      <c r="M74" s="172">
        <v>535627</v>
      </c>
      <c r="N74" s="173">
        <v>37773</v>
      </c>
      <c r="O74" s="173">
        <v>174322</v>
      </c>
      <c r="P74" s="173">
        <v>13552</v>
      </c>
      <c r="Q74" s="173">
        <v>0</v>
      </c>
      <c r="R74" s="174">
        <v>187874</v>
      </c>
      <c r="S74" s="175">
        <v>0</v>
      </c>
      <c r="T74" s="176">
        <v>309980</v>
      </c>
      <c r="U74" s="172">
        <v>1735830</v>
      </c>
      <c r="V74" s="173">
        <v>158354</v>
      </c>
      <c r="W74" s="173">
        <v>283178</v>
      </c>
      <c r="X74" s="173">
        <v>224205</v>
      </c>
      <c r="Y74" s="173">
        <v>8665</v>
      </c>
      <c r="Z74" s="174">
        <v>516048</v>
      </c>
      <c r="AA74" s="175">
        <v>6072</v>
      </c>
      <c r="AB74" s="176">
        <v>1061428</v>
      </c>
      <c r="AC74" s="172">
        <v>1472114</v>
      </c>
      <c r="AD74" s="173">
        <v>138124</v>
      </c>
      <c r="AE74" s="173">
        <v>213455</v>
      </c>
      <c r="AF74" s="173">
        <v>177792</v>
      </c>
      <c r="AG74" s="173">
        <v>42477</v>
      </c>
      <c r="AH74" s="174">
        <v>433724</v>
      </c>
      <c r="AI74" s="175">
        <v>4136</v>
      </c>
      <c r="AJ74" s="176">
        <v>900266</v>
      </c>
      <c r="AK74" s="177">
        <v>118540</v>
      </c>
      <c r="AL74" s="173">
        <v>15136</v>
      </c>
      <c r="AM74" s="173">
        <v>47043</v>
      </c>
      <c r="AN74" s="173">
        <v>229</v>
      </c>
      <c r="AO74" s="173">
        <v>37</v>
      </c>
      <c r="AP74" s="174">
        <v>47310</v>
      </c>
      <c r="AQ74" s="175">
        <v>0</v>
      </c>
      <c r="AR74" s="176">
        <v>56092</v>
      </c>
      <c r="AS74" s="172">
        <v>1289816</v>
      </c>
      <c r="AT74" s="173">
        <v>86632</v>
      </c>
      <c r="AU74" s="173">
        <v>165944</v>
      </c>
      <c r="AV74" s="173">
        <v>45076</v>
      </c>
      <c r="AW74" s="173">
        <v>868</v>
      </c>
      <c r="AX74" s="174">
        <v>211888</v>
      </c>
      <c r="AY74" s="175">
        <v>0</v>
      </c>
      <c r="AZ74" s="176">
        <v>991296</v>
      </c>
      <c r="BA74" s="172">
        <v>2563252</v>
      </c>
      <c r="BB74" s="173">
        <v>188368</v>
      </c>
      <c r="BC74" s="173">
        <v>480444</v>
      </c>
      <c r="BD74" s="173">
        <v>62542</v>
      </c>
      <c r="BE74" s="173">
        <v>1301</v>
      </c>
      <c r="BF74" s="174">
        <v>544287</v>
      </c>
      <c r="BG74" s="175">
        <v>0</v>
      </c>
      <c r="BH74" s="176">
        <v>1830597</v>
      </c>
      <c r="BI74" s="172">
        <v>187630</v>
      </c>
      <c r="BJ74" s="173">
        <v>19909</v>
      </c>
      <c r="BK74" s="173">
        <v>54219</v>
      </c>
      <c r="BL74" s="173">
        <v>377</v>
      </c>
      <c r="BM74" s="173">
        <v>81</v>
      </c>
      <c r="BN74" s="174">
        <v>54677</v>
      </c>
      <c r="BO74" s="175">
        <v>0</v>
      </c>
      <c r="BP74" s="176">
        <v>113044</v>
      </c>
      <c r="BQ74" s="172">
        <v>623708</v>
      </c>
      <c r="BR74" s="173">
        <v>54400</v>
      </c>
      <c r="BS74" s="173">
        <v>176342</v>
      </c>
      <c r="BT74" s="173">
        <v>77108</v>
      </c>
      <c r="BU74" s="173">
        <v>0</v>
      </c>
      <c r="BV74" s="174">
        <v>253450</v>
      </c>
      <c r="BW74" s="175">
        <v>0</v>
      </c>
      <c r="BX74" s="176">
        <v>315858</v>
      </c>
      <c r="BY74" s="172">
        <v>14081</v>
      </c>
      <c r="BZ74" s="173">
        <v>2322</v>
      </c>
      <c r="CA74" s="173">
        <v>5337</v>
      </c>
      <c r="CB74" s="173">
        <v>0</v>
      </c>
      <c r="CC74" s="173">
        <v>1534</v>
      </c>
      <c r="CD74" s="174">
        <v>6871</v>
      </c>
      <c r="CE74" s="175" t="s">
        <v>104</v>
      </c>
      <c r="CF74" s="176">
        <v>4887</v>
      </c>
      <c r="CG74" s="177">
        <v>8872308</v>
      </c>
      <c r="CH74" s="173">
        <v>729623</v>
      </c>
      <c r="CI74" s="173">
        <v>1651477</v>
      </c>
      <c r="CJ74" s="173">
        <v>601768</v>
      </c>
      <c r="CK74" s="173">
        <v>55332</v>
      </c>
      <c r="CL74" s="174">
        <v>2308578</v>
      </c>
      <c r="CM74" s="175">
        <v>10208</v>
      </c>
      <c r="CN74" s="178">
        <v>5834104</v>
      </c>
    </row>
    <row r="75" spans="1:92" ht="18" customHeight="1" x14ac:dyDescent="0.15">
      <c r="A75" s="73"/>
      <c r="B75" s="244" t="s">
        <v>6</v>
      </c>
      <c r="C75" s="245"/>
      <c r="D75" s="246"/>
      <c r="E75" s="136">
        <v>12904</v>
      </c>
      <c r="F75" s="137">
        <v>87</v>
      </c>
      <c r="G75" s="137">
        <v>1116</v>
      </c>
      <c r="H75" s="137">
        <v>563</v>
      </c>
      <c r="I75" s="137">
        <v>0</v>
      </c>
      <c r="J75" s="138">
        <v>1679</v>
      </c>
      <c r="K75" s="139">
        <v>0</v>
      </c>
      <c r="L75" s="140">
        <v>11138</v>
      </c>
      <c r="M75" s="136">
        <v>26842</v>
      </c>
      <c r="N75" s="137">
        <v>1123</v>
      </c>
      <c r="O75" s="137">
        <v>12975</v>
      </c>
      <c r="P75" s="137">
        <v>6631</v>
      </c>
      <c r="Q75" s="137">
        <v>0</v>
      </c>
      <c r="R75" s="138">
        <v>19606</v>
      </c>
      <c r="S75" s="139">
        <v>0</v>
      </c>
      <c r="T75" s="140">
        <v>6113</v>
      </c>
      <c r="U75" s="136">
        <v>18472</v>
      </c>
      <c r="V75" s="137">
        <v>633</v>
      </c>
      <c r="W75" s="137">
        <v>8681</v>
      </c>
      <c r="X75" s="137">
        <v>8855</v>
      </c>
      <c r="Y75" s="137">
        <v>0</v>
      </c>
      <c r="Z75" s="138">
        <v>17536</v>
      </c>
      <c r="AA75" s="139">
        <v>0</v>
      </c>
      <c r="AB75" s="140">
        <v>303</v>
      </c>
      <c r="AC75" s="136">
        <v>13864</v>
      </c>
      <c r="AD75" s="137">
        <v>593</v>
      </c>
      <c r="AE75" s="137">
        <v>3416</v>
      </c>
      <c r="AF75" s="137">
        <v>0</v>
      </c>
      <c r="AG75" s="137">
        <v>0</v>
      </c>
      <c r="AH75" s="138">
        <v>3416</v>
      </c>
      <c r="AI75" s="139">
        <v>0</v>
      </c>
      <c r="AJ75" s="140">
        <v>9856</v>
      </c>
      <c r="AK75" s="141">
        <v>363</v>
      </c>
      <c r="AL75" s="137">
        <v>5</v>
      </c>
      <c r="AM75" s="137">
        <v>122</v>
      </c>
      <c r="AN75" s="137">
        <v>36</v>
      </c>
      <c r="AO75" s="137">
        <v>0</v>
      </c>
      <c r="AP75" s="138">
        <v>158</v>
      </c>
      <c r="AQ75" s="139">
        <v>0</v>
      </c>
      <c r="AR75" s="140">
        <v>200</v>
      </c>
      <c r="AS75" s="136">
        <v>160</v>
      </c>
      <c r="AT75" s="137">
        <v>4</v>
      </c>
      <c r="AU75" s="137">
        <v>138</v>
      </c>
      <c r="AV75" s="137">
        <v>0</v>
      </c>
      <c r="AW75" s="137">
        <v>0</v>
      </c>
      <c r="AX75" s="138">
        <v>138</v>
      </c>
      <c r="AY75" s="139">
        <v>0</v>
      </c>
      <c r="AZ75" s="140">
        <v>19</v>
      </c>
      <c r="BA75" s="136">
        <v>1017</v>
      </c>
      <c r="BB75" s="137">
        <v>50</v>
      </c>
      <c r="BC75" s="137">
        <v>967</v>
      </c>
      <c r="BD75" s="137">
        <v>0</v>
      </c>
      <c r="BE75" s="137">
        <v>0</v>
      </c>
      <c r="BF75" s="138">
        <v>967</v>
      </c>
      <c r="BG75" s="139">
        <v>0</v>
      </c>
      <c r="BH75" s="140">
        <v>0</v>
      </c>
      <c r="BI75" s="136">
        <v>0</v>
      </c>
      <c r="BJ75" s="137">
        <v>0</v>
      </c>
      <c r="BK75" s="137">
        <v>0</v>
      </c>
      <c r="BL75" s="137">
        <v>0</v>
      </c>
      <c r="BM75" s="137">
        <v>0</v>
      </c>
      <c r="BN75" s="138">
        <v>0</v>
      </c>
      <c r="BO75" s="139">
        <v>0</v>
      </c>
      <c r="BP75" s="140">
        <v>0</v>
      </c>
      <c r="BQ75" s="136">
        <v>30741</v>
      </c>
      <c r="BR75" s="137">
        <v>1509</v>
      </c>
      <c r="BS75" s="137">
        <v>3235</v>
      </c>
      <c r="BT75" s="137">
        <v>5167</v>
      </c>
      <c r="BU75" s="137">
        <v>0</v>
      </c>
      <c r="BV75" s="138">
        <v>8402</v>
      </c>
      <c r="BW75" s="139">
        <v>0</v>
      </c>
      <c r="BX75" s="140">
        <v>20830</v>
      </c>
      <c r="BY75" s="136">
        <v>0</v>
      </c>
      <c r="BZ75" s="137">
        <v>0</v>
      </c>
      <c r="CA75" s="137">
        <v>0</v>
      </c>
      <c r="CB75" s="137">
        <v>0</v>
      </c>
      <c r="CC75" s="137">
        <v>0</v>
      </c>
      <c r="CD75" s="138">
        <v>0</v>
      </c>
      <c r="CE75" s="139" t="s">
        <v>104</v>
      </c>
      <c r="CF75" s="140">
        <v>0</v>
      </c>
      <c r="CG75" s="141">
        <v>104363</v>
      </c>
      <c r="CH75" s="137">
        <v>4004</v>
      </c>
      <c r="CI75" s="137">
        <v>30650</v>
      </c>
      <c r="CJ75" s="137">
        <v>21252</v>
      </c>
      <c r="CK75" s="137">
        <v>0</v>
      </c>
      <c r="CL75" s="138">
        <v>51902</v>
      </c>
      <c r="CM75" s="139">
        <v>0</v>
      </c>
      <c r="CN75" s="142">
        <v>48459</v>
      </c>
    </row>
    <row r="76" spans="1:92" ht="18" customHeight="1" x14ac:dyDescent="0.15">
      <c r="A76" s="66"/>
      <c r="B76" s="247" t="s">
        <v>7</v>
      </c>
      <c r="C76" s="250" t="s">
        <v>87</v>
      </c>
      <c r="D76" s="126" t="s">
        <v>86</v>
      </c>
      <c r="E76" s="143">
        <v>243909</v>
      </c>
      <c r="F76" s="144">
        <v>25665</v>
      </c>
      <c r="G76" s="144">
        <v>10694</v>
      </c>
      <c r="H76" s="144">
        <v>416</v>
      </c>
      <c r="I76" s="144">
        <v>0</v>
      </c>
      <c r="J76" s="145">
        <v>11110</v>
      </c>
      <c r="K76" s="146">
        <v>0</v>
      </c>
      <c r="L76" s="147">
        <v>207134</v>
      </c>
      <c r="M76" s="143">
        <v>320095</v>
      </c>
      <c r="N76" s="144">
        <v>35340</v>
      </c>
      <c r="O76" s="144">
        <v>63955</v>
      </c>
      <c r="P76" s="144">
        <v>4791</v>
      </c>
      <c r="Q76" s="144">
        <v>0</v>
      </c>
      <c r="R76" s="145">
        <v>68746</v>
      </c>
      <c r="S76" s="146">
        <v>0</v>
      </c>
      <c r="T76" s="147">
        <v>216009</v>
      </c>
      <c r="U76" s="143">
        <v>847468</v>
      </c>
      <c r="V76" s="144">
        <v>109689</v>
      </c>
      <c r="W76" s="144">
        <v>95029</v>
      </c>
      <c r="X76" s="144">
        <v>184286</v>
      </c>
      <c r="Y76" s="144">
        <v>4305</v>
      </c>
      <c r="Z76" s="145">
        <v>283620</v>
      </c>
      <c r="AA76" s="146">
        <v>2971</v>
      </c>
      <c r="AB76" s="147">
        <v>454159</v>
      </c>
      <c r="AC76" s="143">
        <v>1080783</v>
      </c>
      <c r="AD76" s="144">
        <v>127733</v>
      </c>
      <c r="AE76" s="144">
        <v>222232</v>
      </c>
      <c r="AF76" s="144">
        <v>180813</v>
      </c>
      <c r="AG76" s="144">
        <v>9830</v>
      </c>
      <c r="AH76" s="145">
        <v>412875</v>
      </c>
      <c r="AI76" s="146">
        <v>4471</v>
      </c>
      <c r="AJ76" s="147">
        <v>540175</v>
      </c>
      <c r="AK76" s="148">
        <v>97666</v>
      </c>
      <c r="AL76" s="144">
        <v>12868</v>
      </c>
      <c r="AM76" s="144">
        <v>28238</v>
      </c>
      <c r="AN76" s="144">
        <v>23</v>
      </c>
      <c r="AO76" s="144">
        <v>0</v>
      </c>
      <c r="AP76" s="145">
        <v>28261</v>
      </c>
      <c r="AQ76" s="146">
        <v>0</v>
      </c>
      <c r="AR76" s="147">
        <v>56536</v>
      </c>
      <c r="AS76" s="143">
        <v>773806</v>
      </c>
      <c r="AT76" s="144">
        <v>68796</v>
      </c>
      <c r="AU76" s="144">
        <v>113510</v>
      </c>
      <c r="AV76" s="144">
        <v>34503</v>
      </c>
      <c r="AW76" s="144">
        <v>303</v>
      </c>
      <c r="AX76" s="145">
        <v>148316</v>
      </c>
      <c r="AY76" s="146">
        <v>0</v>
      </c>
      <c r="AZ76" s="147">
        <v>556694</v>
      </c>
      <c r="BA76" s="143">
        <v>1995750</v>
      </c>
      <c r="BB76" s="144">
        <v>177466</v>
      </c>
      <c r="BC76" s="144">
        <v>324841</v>
      </c>
      <c r="BD76" s="144">
        <v>58363</v>
      </c>
      <c r="BE76" s="144">
        <v>1639</v>
      </c>
      <c r="BF76" s="145">
        <v>384844</v>
      </c>
      <c r="BG76" s="146">
        <v>0</v>
      </c>
      <c r="BH76" s="147">
        <v>1433441</v>
      </c>
      <c r="BI76" s="143">
        <v>119710</v>
      </c>
      <c r="BJ76" s="144">
        <v>19007</v>
      </c>
      <c r="BK76" s="144">
        <v>21775</v>
      </c>
      <c r="BL76" s="144">
        <v>103</v>
      </c>
      <c r="BM76" s="144">
        <v>0</v>
      </c>
      <c r="BN76" s="145">
        <v>21878</v>
      </c>
      <c r="BO76" s="146">
        <v>0</v>
      </c>
      <c r="BP76" s="147">
        <v>78825</v>
      </c>
      <c r="BQ76" s="143">
        <v>328806</v>
      </c>
      <c r="BR76" s="144">
        <v>45351</v>
      </c>
      <c r="BS76" s="144">
        <v>45774</v>
      </c>
      <c r="BT76" s="144">
        <v>28411</v>
      </c>
      <c r="BU76" s="144">
        <v>0</v>
      </c>
      <c r="BV76" s="145">
        <v>74185</v>
      </c>
      <c r="BW76" s="146">
        <v>0</v>
      </c>
      <c r="BX76" s="147">
        <v>209270</v>
      </c>
      <c r="BY76" s="143">
        <v>12985</v>
      </c>
      <c r="BZ76" s="144">
        <v>2431</v>
      </c>
      <c r="CA76" s="144">
        <v>3211</v>
      </c>
      <c r="CB76" s="144">
        <v>0</v>
      </c>
      <c r="CC76" s="144">
        <v>787</v>
      </c>
      <c r="CD76" s="145">
        <v>3998</v>
      </c>
      <c r="CE76" s="146" t="s">
        <v>104</v>
      </c>
      <c r="CF76" s="147">
        <v>6557</v>
      </c>
      <c r="CG76" s="148">
        <v>5820978</v>
      </c>
      <c r="CH76" s="144">
        <v>624346</v>
      </c>
      <c r="CI76" s="144">
        <v>929259</v>
      </c>
      <c r="CJ76" s="144">
        <v>491709</v>
      </c>
      <c r="CK76" s="144">
        <v>16864</v>
      </c>
      <c r="CL76" s="145">
        <v>1437833</v>
      </c>
      <c r="CM76" s="146">
        <v>7442</v>
      </c>
      <c r="CN76" s="149">
        <v>3758800</v>
      </c>
    </row>
    <row r="77" spans="1:92" ht="18" customHeight="1" x14ac:dyDescent="0.15">
      <c r="A77" s="66"/>
      <c r="B77" s="248"/>
      <c r="C77" s="251"/>
      <c r="D77" s="117" t="s">
        <v>3</v>
      </c>
      <c r="E77" s="143">
        <v>7390</v>
      </c>
      <c r="F77" s="144">
        <v>144</v>
      </c>
      <c r="G77" s="144">
        <v>0</v>
      </c>
      <c r="H77" s="144">
        <v>0</v>
      </c>
      <c r="I77" s="144">
        <v>0</v>
      </c>
      <c r="J77" s="145">
        <v>0</v>
      </c>
      <c r="K77" s="146">
        <v>0</v>
      </c>
      <c r="L77" s="147">
        <v>7246</v>
      </c>
      <c r="M77" s="143">
        <v>64182</v>
      </c>
      <c r="N77" s="144">
        <v>1492</v>
      </c>
      <c r="O77" s="144">
        <v>0</v>
      </c>
      <c r="P77" s="144">
        <v>0</v>
      </c>
      <c r="Q77" s="144">
        <v>0</v>
      </c>
      <c r="R77" s="145">
        <v>0</v>
      </c>
      <c r="S77" s="146">
        <v>0</v>
      </c>
      <c r="T77" s="147">
        <v>62690</v>
      </c>
      <c r="U77" s="143">
        <v>486677</v>
      </c>
      <c r="V77" s="144">
        <v>34539</v>
      </c>
      <c r="W77" s="144">
        <v>17400</v>
      </c>
      <c r="X77" s="144">
        <v>5333</v>
      </c>
      <c r="Y77" s="144">
        <v>0</v>
      </c>
      <c r="Z77" s="145">
        <v>22733</v>
      </c>
      <c r="AA77" s="146">
        <v>0</v>
      </c>
      <c r="AB77" s="147">
        <v>429405</v>
      </c>
      <c r="AC77" s="143">
        <v>344674</v>
      </c>
      <c r="AD77" s="144">
        <v>16110</v>
      </c>
      <c r="AE77" s="144">
        <v>25321</v>
      </c>
      <c r="AF77" s="144">
        <v>0</v>
      </c>
      <c r="AG77" s="144">
        <v>35542</v>
      </c>
      <c r="AH77" s="145">
        <v>60863</v>
      </c>
      <c r="AI77" s="146">
        <v>0</v>
      </c>
      <c r="AJ77" s="147">
        <v>267701</v>
      </c>
      <c r="AK77" s="148">
        <v>2484</v>
      </c>
      <c r="AL77" s="144">
        <v>99</v>
      </c>
      <c r="AM77" s="144">
        <v>0</v>
      </c>
      <c r="AN77" s="144">
        <v>0</v>
      </c>
      <c r="AO77" s="144">
        <v>0</v>
      </c>
      <c r="AP77" s="145">
        <v>0</v>
      </c>
      <c r="AQ77" s="146">
        <v>0</v>
      </c>
      <c r="AR77" s="147">
        <v>2385</v>
      </c>
      <c r="AS77" s="143">
        <v>518780</v>
      </c>
      <c r="AT77" s="144">
        <v>18049</v>
      </c>
      <c r="AU77" s="144">
        <v>60284</v>
      </c>
      <c r="AV77" s="144">
        <v>10808</v>
      </c>
      <c r="AW77" s="144">
        <v>792</v>
      </c>
      <c r="AX77" s="145">
        <v>71884</v>
      </c>
      <c r="AY77" s="146">
        <v>0</v>
      </c>
      <c r="AZ77" s="147">
        <v>428847</v>
      </c>
      <c r="BA77" s="143">
        <v>485067</v>
      </c>
      <c r="BB77" s="144">
        <v>10165</v>
      </c>
      <c r="BC77" s="144">
        <v>116877</v>
      </c>
      <c r="BD77" s="144">
        <v>0</v>
      </c>
      <c r="BE77" s="144">
        <v>0</v>
      </c>
      <c r="BF77" s="145">
        <v>116877</v>
      </c>
      <c r="BG77" s="146">
        <v>0</v>
      </c>
      <c r="BH77" s="147">
        <v>358025</v>
      </c>
      <c r="BI77" s="143">
        <v>42647</v>
      </c>
      <c r="BJ77" s="144">
        <v>1593</v>
      </c>
      <c r="BK77" s="144">
        <v>2032</v>
      </c>
      <c r="BL77" s="144">
        <v>0</v>
      </c>
      <c r="BM77" s="144">
        <v>0</v>
      </c>
      <c r="BN77" s="145">
        <v>2032</v>
      </c>
      <c r="BO77" s="146">
        <v>0</v>
      </c>
      <c r="BP77" s="147">
        <v>39022</v>
      </c>
      <c r="BQ77" s="143">
        <v>97061</v>
      </c>
      <c r="BR77" s="144">
        <v>2871</v>
      </c>
      <c r="BS77" s="144">
        <v>1097</v>
      </c>
      <c r="BT77" s="144">
        <v>34176</v>
      </c>
      <c r="BU77" s="144">
        <v>0</v>
      </c>
      <c r="BV77" s="145">
        <v>35273</v>
      </c>
      <c r="BW77" s="146">
        <v>0</v>
      </c>
      <c r="BX77" s="147">
        <v>58917</v>
      </c>
      <c r="BY77" s="143">
        <v>0</v>
      </c>
      <c r="BZ77" s="144">
        <v>0</v>
      </c>
      <c r="CA77" s="144">
        <v>0</v>
      </c>
      <c r="CB77" s="144">
        <v>0</v>
      </c>
      <c r="CC77" s="144">
        <v>0</v>
      </c>
      <c r="CD77" s="145">
        <v>0</v>
      </c>
      <c r="CE77" s="146" t="s">
        <v>104</v>
      </c>
      <c r="CF77" s="147">
        <v>0</v>
      </c>
      <c r="CG77" s="148">
        <v>2048962</v>
      </c>
      <c r="CH77" s="144">
        <v>85062</v>
      </c>
      <c r="CI77" s="144">
        <v>223011</v>
      </c>
      <c r="CJ77" s="144">
        <v>50317</v>
      </c>
      <c r="CK77" s="144">
        <v>36334</v>
      </c>
      <c r="CL77" s="145">
        <v>309662</v>
      </c>
      <c r="CM77" s="146">
        <v>0</v>
      </c>
      <c r="CN77" s="149">
        <v>1654238</v>
      </c>
    </row>
    <row r="78" spans="1:92" ht="18" customHeight="1" x14ac:dyDescent="0.15">
      <c r="A78" s="66"/>
      <c r="B78" s="248"/>
      <c r="C78" s="251"/>
      <c r="D78" s="125" t="s">
        <v>96</v>
      </c>
      <c r="E78" s="143">
        <v>27281</v>
      </c>
      <c r="F78" s="144">
        <v>1205</v>
      </c>
      <c r="G78" s="144">
        <v>3044</v>
      </c>
      <c r="H78" s="144">
        <v>0</v>
      </c>
      <c r="I78" s="144">
        <v>386</v>
      </c>
      <c r="J78" s="145">
        <v>3430</v>
      </c>
      <c r="K78" s="146">
        <v>0</v>
      </c>
      <c r="L78" s="147">
        <v>22646</v>
      </c>
      <c r="M78" s="143">
        <v>52063</v>
      </c>
      <c r="N78" s="144">
        <v>1955</v>
      </c>
      <c r="O78" s="144">
        <v>1213</v>
      </c>
      <c r="P78" s="144">
        <v>479</v>
      </c>
      <c r="Q78" s="144">
        <v>0</v>
      </c>
      <c r="R78" s="145">
        <v>1692</v>
      </c>
      <c r="S78" s="146">
        <v>0</v>
      </c>
      <c r="T78" s="147">
        <v>48416</v>
      </c>
      <c r="U78" s="143">
        <v>298089</v>
      </c>
      <c r="V78" s="144">
        <v>11655</v>
      </c>
      <c r="W78" s="144">
        <v>18352</v>
      </c>
      <c r="X78" s="144">
        <v>14714</v>
      </c>
      <c r="Y78" s="144">
        <v>8196</v>
      </c>
      <c r="Z78" s="145">
        <v>41262</v>
      </c>
      <c r="AA78" s="146">
        <v>7120</v>
      </c>
      <c r="AB78" s="147">
        <v>245172</v>
      </c>
      <c r="AC78" s="143">
        <v>176573</v>
      </c>
      <c r="AD78" s="144">
        <v>7572</v>
      </c>
      <c r="AE78" s="144">
        <v>16</v>
      </c>
      <c r="AF78" s="144">
        <v>2295</v>
      </c>
      <c r="AG78" s="144">
        <v>797</v>
      </c>
      <c r="AH78" s="145">
        <v>3108</v>
      </c>
      <c r="AI78" s="146">
        <v>0</v>
      </c>
      <c r="AJ78" s="147">
        <v>165892</v>
      </c>
      <c r="AK78" s="148">
        <v>5267</v>
      </c>
      <c r="AL78" s="144">
        <v>297</v>
      </c>
      <c r="AM78" s="144">
        <v>0</v>
      </c>
      <c r="AN78" s="144">
        <v>0</v>
      </c>
      <c r="AO78" s="144">
        <v>0</v>
      </c>
      <c r="AP78" s="145">
        <v>0</v>
      </c>
      <c r="AQ78" s="146">
        <v>0</v>
      </c>
      <c r="AR78" s="147">
        <v>4970</v>
      </c>
      <c r="AS78" s="143">
        <v>88695</v>
      </c>
      <c r="AT78" s="144">
        <v>4062</v>
      </c>
      <c r="AU78" s="144">
        <v>10699</v>
      </c>
      <c r="AV78" s="144">
        <v>0</v>
      </c>
      <c r="AW78" s="144">
        <v>0</v>
      </c>
      <c r="AX78" s="145">
        <v>10699</v>
      </c>
      <c r="AY78" s="146">
        <v>0</v>
      </c>
      <c r="AZ78" s="147">
        <v>73934</v>
      </c>
      <c r="BA78" s="143">
        <v>57912</v>
      </c>
      <c r="BB78" s="144">
        <v>2104</v>
      </c>
      <c r="BC78" s="144">
        <v>4973</v>
      </c>
      <c r="BD78" s="144">
        <v>8</v>
      </c>
      <c r="BE78" s="144">
        <v>0</v>
      </c>
      <c r="BF78" s="145">
        <v>4981</v>
      </c>
      <c r="BG78" s="146">
        <v>0</v>
      </c>
      <c r="BH78" s="147">
        <v>50827</v>
      </c>
      <c r="BI78" s="143">
        <v>2243</v>
      </c>
      <c r="BJ78" s="144">
        <v>173</v>
      </c>
      <c r="BK78" s="144">
        <v>0</v>
      </c>
      <c r="BL78" s="144">
        <v>0</v>
      </c>
      <c r="BM78" s="144">
        <v>0</v>
      </c>
      <c r="BN78" s="145">
        <v>0</v>
      </c>
      <c r="BO78" s="146">
        <v>0</v>
      </c>
      <c r="BP78" s="147">
        <v>2070</v>
      </c>
      <c r="BQ78" s="143">
        <v>26501</v>
      </c>
      <c r="BR78" s="144">
        <v>2060</v>
      </c>
      <c r="BS78" s="144">
        <v>726</v>
      </c>
      <c r="BT78" s="144">
        <v>2194</v>
      </c>
      <c r="BU78" s="144">
        <v>0</v>
      </c>
      <c r="BV78" s="145">
        <v>2920</v>
      </c>
      <c r="BW78" s="146">
        <v>0</v>
      </c>
      <c r="BX78" s="147">
        <v>21521</v>
      </c>
      <c r="BY78" s="143">
        <v>1834</v>
      </c>
      <c r="BZ78" s="144">
        <v>99</v>
      </c>
      <c r="CA78" s="144">
        <v>634</v>
      </c>
      <c r="CB78" s="144">
        <v>0</v>
      </c>
      <c r="CC78" s="144">
        <v>0</v>
      </c>
      <c r="CD78" s="145">
        <v>634</v>
      </c>
      <c r="CE78" s="146" t="s">
        <v>104</v>
      </c>
      <c r="CF78" s="147">
        <v>1102</v>
      </c>
      <c r="CG78" s="148">
        <v>736458</v>
      </c>
      <c r="CH78" s="144">
        <v>31182</v>
      </c>
      <c r="CI78" s="144">
        <v>39657</v>
      </c>
      <c r="CJ78" s="144">
        <v>19690</v>
      </c>
      <c r="CK78" s="144">
        <v>9379</v>
      </c>
      <c r="CL78" s="145">
        <v>68726</v>
      </c>
      <c r="CM78" s="146">
        <v>7120</v>
      </c>
      <c r="CN78" s="149">
        <v>636550</v>
      </c>
    </row>
    <row r="79" spans="1:92" ht="18" customHeight="1" x14ac:dyDescent="0.15">
      <c r="A79" s="66"/>
      <c r="B79" s="248"/>
      <c r="C79" s="251"/>
      <c r="D79" s="67" t="s">
        <v>1</v>
      </c>
      <c r="E79" s="150">
        <v>278580</v>
      </c>
      <c r="F79" s="144">
        <v>27014</v>
      </c>
      <c r="G79" s="144">
        <v>13738</v>
      </c>
      <c r="H79" s="144">
        <v>416</v>
      </c>
      <c r="I79" s="144">
        <v>386</v>
      </c>
      <c r="J79" s="145">
        <v>14540</v>
      </c>
      <c r="K79" s="146">
        <v>0</v>
      </c>
      <c r="L79" s="147">
        <v>237026</v>
      </c>
      <c r="M79" s="143">
        <v>436340</v>
      </c>
      <c r="N79" s="144">
        <v>38787</v>
      </c>
      <c r="O79" s="144">
        <v>65168</v>
      </c>
      <c r="P79" s="144">
        <v>5270</v>
      </c>
      <c r="Q79" s="144">
        <v>0</v>
      </c>
      <c r="R79" s="145">
        <v>70438</v>
      </c>
      <c r="S79" s="146">
        <v>0</v>
      </c>
      <c r="T79" s="147">
        <v>327115</v>
      </c>
      <c r="U79" s="143">
        <v>1632234</v>
      </c>
      <c r="V79" s="144">
        <v>155883</v>
      </c>
      <c r="W79" s="144">
        <v>130781</v>
      </c>
      <c r="X79" s="144">
        <v>204333</v>
      </c>
      <c r="Y79" s="144">
        <v>12501</v>
      </c>
      <c r="Z79" s="145">
        <v>347615</v>
      </c>
      <c r="AA79" s="146">
        <v>10091</v>
      </c>
      <c r="AB79" s="147">
        <v>1128736</v>
      </c>
      <c r="AC79" s="143">
        <v>1602030</v>
      </c>
      <c r="AD79" s="144">
        <v>151416</v>
      </c>
      <c r="AE79" s="144">
        <v>247569</v>
      </c>
      <c r="AF79" s="144">
        <v>183108</v>
      </c>
      <c r="AG79" s="144">
        <v>46169</v>
      </c>
      <c r="AH79" s="145">
        <v>476846</v>
      </c>
      <c r="AI79" s="146">
        <v>4471</v>
      </c>
      <c r="AJ79" s="147">
        <v>973768</v>
      </c>
      <c r="AK79" s="148">
        <v>105417</v>
      </c>
      <c r="AL79" s="144">
        <v>13264</v>
      </c>
      <c r="AM79" s="144">
        <v>28238</v>
      </c>
      <c r="AN79" s="144">
        <v>23</v>
      </c>
      <c r="AO79" s="144">
        <v>0</v>
      </c>
      <c r="AP79" s="145">
        <v>28261</v>
      </c>
      <c r="AQ79" s="146">
        <v>0</v>
      </c>
      <c r="AR79" s="147">
        <v>63891</v>
      </c>
      <c r="AS79" s="143">
        <v>1381281</v>
      </c>
      <c r="AT79" s="144">
        <v>90907</v>
      </c>
      <c r="AU79" s="144">
        <v>184494</v>
      </c>
      <c r="AV79" s="144">
        <v>45311</v>
      </c>
      <c r="AW79" s="144">
        <v>1095</v>
      </c>
      <c r="AX79" s="145">
        <v>230899</v>
      </c>
      <c r="AY79" s="146">
        <v>0</v>
      </c>
      <c r="AZ79" s="147">
        <v>1059475</v>
      </c>
      <c r="BA79" s="143">
        <v>2538730</v>
      </c>
      <c r="BB79" s="144">
        <v>189735</v>
      </c>
      <c r="BC79" s="144">
        <v>446691</v>
      </c>
      <c r="BD79" s="144">
        <v>58371</v>
      </c>
      <c r="BE79" s="144">
        <v>1639</v>
      </c>
      <c r="BF79" s="145">
        <v>506702</v>
      </c>
      <c r="BG79" s="146">
        <v>0</v>
      </c>
      <c r="BH79" s="147">
        <v>1842293</v>
      </c>
      <c r="BI79" s="143">
        <v>164600</v>
      </c>
      <c r="BJ79" s="144">
        <v>20773</v>
      </c>
      <c r="BK79" s="144">
        <v>23807</v>
      </c>
      <c r="BL79" s="144">
        <v>103</v>
      </c>
      <c r="BM79" s="144">
        <v>0</v>
      </c>
      <c r="BN79" s="145">
        <v>23910</v>
      </c>
      <c r="BO79" s="146">
        <v>0</v>
      </c>
      <c r="BP79" s="147">
        <v>119917</v>
      </c>
      <c r="BQ79" s="143">
        <v>452368</v>
      </c>
      <c r="BR79" s="144">
        <v>50282</v>
      </c>
      <c r="BS79" s="144">
        <v>47597</v>
      </c>
      <c r="BT79" s="144">
        <v>64781</v>
      </c>
      <c r="BU79" s="144">
        <v>0</v>
      </c>
      <c r="BV79" s="145">
        <v>112378</v>
      </c>
      <c r="BW79" s="146">
        <v>0</v>
      </c>
      <c r="BX79" s="147">
        <v>289708</v>
      </c>
      <c r="BY79" s="143">
        <v>14819</v>
      </c>
      <c r="BZ79" s="144">
        <v>2529</v>
      </c>
      <c r="CA79" s="144">
        <v>3844</v>
      </c>
      <c r="CB79" s="144">
        <v>0</v>
      </c>
      <c r="CC79" s="144">
        <v>787</v>
      </c>
      <c r="CD79" s="145">
        <v>4632</v>
      </c>
      <c r="CE79" s="146" t="s">
        <v>104</v>
      </c>
      <c r="CF79" s="147">
        <v>7659</v>
      </c>
      <c r="CG79" s="148">
        <v>8606399</v>
      </c>
      <c r="CH79" s="144">
        <v>740590</v>
      </c>
      <c r="CI79" s="144">
        <v>1191927</v>
      </c>
      <c r="CJ79" s="144">
        <v>561716</v>
      </c>
      <c r="CK79" s="144">
        <v>62577</v>
      </c>
      <c r="CL79" s="145">
        <v>1816221</v>
      </c>
      <c r="CM79" s="146">
        <v>14562</v>
      </c>
      <c r="CN79" s="149">
        <v>6049588</v>
      </c>
    </row>
    <row r="80" spans="1:92" ht="18" customHeight="1" x14ac:dyDescent="0.15">
      <c r="A80" s="66"/>
      <c r="B80" s="248"/>
      <c r="C80" s="252"/>
      <c r="D80" s="68" t="s">
        <v>66</v>
      </c>
      <c r="E80" s="155">
        <v>39337</v>
      </c>
      <c r="F80" s="156" t="s">
        <v>33</v>
      </c>
      <c r="G80" s="156" t="s">
        <v>33</v>
      </c>
      <c r="H80" s="156" t="s">
        <v>33</v>
      </c>
      <c r="I80" s="156" t="s">
        <v>33</v>
      </c>
      <c r="J80" s="179" t="s">
        <v>33</v>
      </c>
      <c r="K80" s="180" t="s">
        <v>33</v>
      </c>
      <c r="L80" s="159" t="s">
        <v>33</v>
      </c>
      <c r="M80" s="155">
        <v>148004</v>
      </c>
      <c r="N80" s="156" t="s">
        <v>33</v>
      </c>
      <c r="O80" s="156" t="s">
        <v>33</v>
      </c>
      <c r="P80" s="156" t="s">
        <v>33</v>
      </c>
      <c r="Q80" s="156" t="s">
        <v>33</v>
      </c>
      <c r="R80" s="179" t="s">
        <v>33</v>
      </c>
      <c r="S80" s="180" t="s">
        <v>33</v>
      </c>
      <c r="T80" s="159" t="s">
        <v>33</v>
      </c>
      <c r="U80" s="155">
        <v>622547</v>
      </c>
      <c r="V80" s="156" t="s">
        <v>33</v>
      </c>
      <c r="W80" s="156" t="s">
        <v>33</v>
      </c>
      <c r="X80" s="156" t="s">
        <v>33</v>
      </c>
      <c r="Y80" s="156" t="s">
        <v>33</v>
      </c>
      <c r="Z80" s="179" t="s">
        <v>33</v>
      </c>
      <c r="AA80" s="180" t="s">
        <v>33</v>
      </c>
      <c r="AB80" s="159" t="s">
        <v>33</v>
      </c>
      <c r="AC80" s="155">
        <v>498968</v>
      </c>
      <c r="AD80" s="156" t="s">
        <v>33</v>
      </c>
      <c r="AE80" s="156" t="s">
        <v>33</v>
      </c>
      <c r="AF80" s="156" t="s">
        <v>33</v>
      </c>
      <c r="AG80" s="156" t="s">
        <v>33</v>
      </c>
      <c r="AH80" s="179" t="s">
        <v>33</v>
      </c>
      <c r="AI80" s="180" t="s">
        <v>33</v>
      </c>
      <c r="AJ80" s="159" t="s">
        <v>33</v>
      </c>
      <c r="AK80" s="160">
        <v>88895</v>
      </c>
      <c r="AL80" s="156" t="s">
        <v>33</v>
      </c>
      <c r="AM80" s="156" t="s">
        <v>33</v>
      </c>
      <c r="AN80" s="156" t="s">
        <v>33</v>
      </c>
      <c r="AO80" s="156" t="s">
        <v>33</v>
      </c>
      <c r="AP80" s="179" t="s">
        <v>33</v>
      </c>
      <c r="AQ80" s="180" t="s">
        <v>33</v>
      </c>
      <c r="AR80" s="159" t="s">
        <v>33</v>
      </c>
      <c r="AS80" s="155">
        <v>354095</v>
      </c>
      <c r="AT80" s="156" t="s">
        <v>33</v>
      </c>
      <c r="AU80" s="156" t="s">
        <v>33</v>
      </c>
      <c r="AV80" s="156" t="s">
        <v>33</v>
      </c>
      <c r="AW80" s="156" t="s">
        <v>33</v>
      </c>
      <c r="AX80" s="179" t="s">
        <v>33</v>
      </c>
      <c r="AY80" s="180" t="s">
        <v>33</v>
      </c>
      <c r="AZ80" s="159" t="s">
        <v>33</v>
      </c>
      <c r="BA80" s="155">
        <v>563906</v>
      </c>
      <c r="BB80" s="156" t="s">
        <v>33</v>
      </c>
      <c r="BC80" s="156" t="s">
        <v>33</v>
      </c>
      <c r="BD80" s="156" t="s">
        <v>33</v>
      </c>
      <c r="BE80" s="156" t="s">
        <v>33</v>
      </c>
      <c r="BF80" s="179" t="s">
        <v>33</v>
      </c>
      <c r="BG80" s="180" t="s">
        <v>33</v>
      </c>
      <c r="BH80" s="159" t="s">
        <v>33</v>
      </c>
      <c r="BI80" s="155">
        <v>133011</v>
      </c>
      <c r="BJ80" s="156" t="s">
        <v>33</v>
      </c>
      <c r="BK80" s="156" t="s">
        <v>33</v>
      </c>
      <c r="BL80" s="156" t="s">
        <v>33</v>
      </c>
      <c r="BM80" s="156" t="s">
        <v>33</v>
      </c>
      <c r="BN80" s="179" t="s">
        <v>33</v>
      </c>
      <c r="BO80" s="180" t="s">
        <v>33</v>
      </c>
      <c r="BP80" s="159" t="s">
        <v>33</v>
      </c>
      <c r="BQ80" s="155">
        <v>56509</v>
      </c>
      <c r="BR80" s="156" t="s">
        <v>33</v>
      </c>
      <c r="BS80" s="156" t="s">
        <v>33</v>
      </c>
      <c r="BT80" s="156" t="s">
        <v>33</v>
      </c>
      <c r="BU80" s="156" t="s">
        <v>33</v>
      </c>
      <c r="BV80" s="179" t="s">
        <v>33</v>
      </c>
      <c r="BW80" s="180" t="s">
        <v>33</v>
      </c>
      <c r="BX80" s="159" t="s">
        <v>33</v>
      </c>
      <c r="BY80" s="155">
        <v>4247</v>
      </c>
      <c r="BZ80" s="156" t="s">
        <v>33</v>
      </c>
      <c r="CA80" s="156" t="s">
        <v>33</v>
      </c>
      <c r="CB80" s="156" t="s">
        <v>33</v>
      </c>
      <c r="CC80" s="156" t="s">
        <v>33</v>
      </c>
      <c r="CD80" s="179" t="s">
        <v>33</v>
      </c>
      <c r="CE80" s="180" t="s">
        <v>33</v>
      </c>
      <c r="CF80" s="159" t="s">
        <v>33</v>
      </c>
      <c r="CG80" s="160">
        <v>2509519</v>
      </c>
      <c r="CH80" s="156" t="s">
        <v>33</v>
      </c>
      <c r="CI80" s="156" t="s">
        <v>33</v>
      </c>
      <c r="CJ80" s="156" t="s">
        <v>33</v>
      </c>
      <c r="CK80" s="156" t="s">
        <v>33</v>
      </c>
      <c r="CL80" s="179" t="s">
        <v>33</v>
      </c>
      <c r="CM80" s="180" t="s">
        <v>33</v>
      </c>
      <c r="CN80" s="161" t="s">
        <v>33</v>
      </c>
    </row>
    <row r="81" spans="1:92" ht="18" customHeight="1" x14ac:dyDescent="0.15">
      <c r="A81" s="66"/>
      <c r="B81" s="248"/>
      <c r="C81" s="250" t="s">
        <v>29</v>
      </c>
      <c r="D81" s="69" t="s">
        <v>24</v>
      </c>
      <c r="E81" s="162">
        <v>194521</v>
      </c>
      <c r="F81" s="181" t="s">
        <v>33</v>
      </c>
      <c r="G81" s="181" t="s">
        <v>33</v>
      </c>
      <c r="H81" s="181" t="s">
        <v>33</v>
      </c>
      <c r="I81" s="181" t="s">
        <v>33</v>
      </c>
      <c r="J81" s="182" t="s">
        <v>33</v>
      </c>
      <c r="K81" s="180" t="s">
        <v>33</v>
      </c>
      <c r="L81" s="183" t="s">
        <v>33</v>
      </c>
      <c r="M81" s="162">
        <v>49573</v>
      </c>
      <c r="N81" s="181" t="s">
        <v>33</v>
      </c>
      <c r="O81" s="181" t="s">
        <v>33</v>
      </c>
      <c r="P81" s="181" t="s">
        <v>33</v>
      </c>
      <c r="Q81" s="181" t="s">
        <v>33</v>
      </c>
      <c r="R81" s="182" t="s">
        <v>33</v>
      </c>
      <c r="S81" s="180" t="s">
        <v>33</v>
      </c>
      <c r="T81" s="183" t="s">
        <v>33</v>
      </c>
      <c r="U81" s="162">
        <v>59612</v>
      </c>
      <c r="V81" s="181" t="s">
        <v>33</v>
      </c>
      <c r="W81" s="181" t="s">
        <v>33</v>
      </c>
      <c r="X81" s="181" t="s">
        <v>33</v>
      </c>
      <c r="Y81" s="181" t="s">
        <v>33</v>
      </c>
      <c r="Z81" s="182" t="s">
        <v>33</v>
      </c>
      <c r="AA81" s="180" t="s">
        <v>33</v>
      </c>
      <c r="AB81" s="183" t="s">
        <v>33</v>
      </c>
      <c r="AC81" s="162">
        <v>553397</v>
      </c>
      <c r="AD81" s="181" t="s">
        <v>33</v>
      </c>
      <c r="AE81" s="181" t="s">
        <v>33</v>
      </c>
      <c r="AF81" s="181" t="s">
        <v>33</v>
      </c>
      <c r="AG81" s="181" t="s">
        <v>33</v>
      </c>
      <c r="AH81" s="182" t="s">
        <v>33</v>
      </c>
      <c r="AI81" s="180" t="s">
        <v>33</v>
      </c>
      <c r="AJ81" s="183" t="s">
        <v>33</v>
      </c>
      <c r="AK81" s="163">
        <v>14204</v>
      </c>
      <c r="AL81" s="181" t="s">
        <v>33</v>
      </c>
      <c r="AM81" s="181" t="s">
        <v>33</v>
      </c>
      <c r="AN81" s="181" t="s">
        <v>33</v>
      </c>
      <c r="AO81" s="181" t="s">
        <v>33</v>
      </c>
      <c r="AP81" s="182" t="s">
        <v>33</v>
      </c>
      <c r="AQ81" s="180" t="s">
        <v>33</v>
      </c>
      <c r="AR81" s="183" t="s">
        <v>33</v>
      </c>
      <c r="AS81" s="162">
        <v>212939</v>
      </c>
      <c r="AT81" s="181" t="s">
        <v>33</v>
      </c>
      <c r="AU81" s="181" t="s">
        <v>33</v>
      </c>
      <c r="AV81" s="181" t="s">
        <v>33</v>
      </c>
      <c r="AW81" s="181" t="s">
        <v>33</v>
      </c>
      <c r="AX81" s="182" t="s">
        <v>33</v>
      </c>
      <c r="AY81" s="180" t="s">
        <v>33</v>
      </c>
      <c r="AZ81" s="183" t="s">
        <v>33</v>
      </c>
      <c r="BA81" s="162">
        <v>893499</v>
      </c>
      <c r="BB81" s="181" t="s">
        <v>33</v>
      </c>
      <c r="BC81" s="181" t="s">
        <v>33</v>
      </c>
      <c r="BD81" s="181" t="s">
        <v>33</v>
      </c>
      <c r="BE81" s="181" t="s">
        <v>33</v>
      </c>
      <c r="BF81" s="182" t="s">
        <v>33</v>
      </c>
      <c r="BG81" s="180" t="s">
        <v>33</v>
      </c>
      <c r="BH81" s="183" t="s">
        <v>33</v>
      </c>
      <c r="BI81" s="162">
        <v>71129</v>
      </c>
      <c r="BJ81" s="181" t="s">
        <v>33</v>
      </c>
      <c r="BK81" s="181" t="s">
        <v>33</v>
      </c>
      <c r="BL81" s="181" t="s">
        <v>33</v>
      </c>
      <c r="BM81" s="181" t="s">
        <v>33</v>
      </c>
      <c r="BN81" s="182" t="s">
        <v>33</v>
      </c>
      <c r="BO81" s="180" t="s">
        <v>33</v>
      </c>
      <c r="BP81" s="183" t="s">
        <v>33</v>
      </c>
      <c r="BQ81" s="162">
        <v>81785</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2130659</v>
      </c>
      <c r="CH81" s="181" t="s">
        <v>33</v>
      </c>
      <c r="CI81" s="181" t="s">
        <v>33</v>
      </c>
      <c r="CJ81" s="181" t="s">
        <v>33</v>
      </c>
      <c r="CK81" s="181" t="s">
        <v>33</v>
      </c>
      <c r="CL81" s="182" t="s">
        <v>33</v>
      </c>
      <c r="CM81" s="180" t="s">
        <v>33</v>
      </c>
      <c r="CN81" s="184" t="s">
        <v>33</v>
      </c>
    </row>
    <row r="82" spans="1:92" ht="18" customHeight="1" x14ac:dyDescent="0.15">
      <c r="A82" s="66"/>
      <c r="B82" s="248"/>
      <c r="C82" s="251"/>
      <c r="D82" s="69" t="s">
        <v>85</v>
      </c>
      <c r="E82" s="162">
        <v>3229</v>
      </c>
      <c r="F82" s="181" t="s">
        <v>33</v>
      </c>
      <c r="G82" s="181" t="s">
        <v>33</v>
      </c>
      <c r="H82" s="181" t="s">
        <v>33</v>
      </c>
      <c r="I82" s="181" t="s">
        <v>33</v>
      </c>
      <c r="J82" s="182" t="s">
        <v>33</v>
      </c>
      <c r="K82" s="180" t="s">
        <v>33</v>
      </c>
      <c r="L82" s="183" t="s">
        <v>33</v>
      </c>
      <c r="M82" s="162">
        <v>7317</v>
      </c>
      <c r="N82" s="181" t="s">
        <v>33</v>
      </c>
      <c r="O82" s="181" t="s">
        <v>33</v>
      </c>
      <c r="P82" s="181" t="s">
        <v>33</v>
      </c>
      <c r="Q82" s="181" t="s">
        <v>33</v>
      </c>
      <c r="R82" s="182" t="s">
        <v>33</v>
      </c>
      <c r="S82" s="180" t="s">
        <v>33</v>
      </c>
      <c r="T82" s="183" t="s">
        <v>33</v>
      </c>
      <c r="U82" s="162">
        <v>114042</v>
      </c>
      <c r="V82" s="181" t="s">
        <v>33</v>
      </c>
      <c r="W82" s="181" t="s">
        <v>33</v>
      </c>
      <c r="X82" s="181" t="s">
        <v>33</v>
      </c>
      <c r="Y82" s="181" t="s">
        <v>33</v>
      </c>
      <c r="Z82" s="182" t="s">
        <v>33</v>
      </c>
      <c r="AA82" s="180" t="s">
        <v>33</v>
      </c>
      <c r="AB82" s="183" t="s">
        <v>33</v>
      </c>
      <c r="AC82" s="162">
        <v>23501</v>
      </c>
      <c r="AD82" s="181" t="s">
        <v>33</v>
      </c>
      <c r="AE82" s="181" t="s">
        <v>33</v>
      </c>
      <c r="AF82" s="181" t="s">
        <v>33</v>
      </c>
      <c r="AG82" s="181" t="s">
        <v>33</v>
      </c>
      <c r="AH82" s="182" t="s">
        <v>33</v>
      </c>
      <c r="AI82" s="180" t="s">
        <v>33</v>
      </c>
      <c r="AJ82" s="183" t="s">
        <v>33</v>
      </c>
      <c r="AK82" s="163">
        <v>4660</v>
      </c>
      <c r="AL82" s="181" t="s">
        <v>33</v>
      </c>
      <c r="AM82" s="181" t="s">
        <v>33</v>
      </c>
      <c r="AN82" s="181" t="s">
        <v>33</v>
      </c>
      <c r="AO82" s="181" t="s">
        <v>33</v>
      </c>
      <c r="AP82" s="182" t="s">
        <v>33</v>
      </c>
      <c r="AQ82" s="180" t="s">
        <v>33</v>
      </c>
      <c r="AR82" s="183" t="s">
        <v>33</v>
      </c>
      <c r="AS82" s="162">
        <v>30263</v>
      </c>
      <c r="AT82" s="181" t="s">
        <v>33</v>
      </c>
      <c r="AU82" s="181" t="s">
        <v>33</v>
      </c>
      <c r="AV82" s="181" t="s">
        <v>33</v>
      </c>
      <c r="AW82" s="181" t="s">
        <v>33</v>
      </c>
      <c r="AX82" s="182" t="s">
        <v>33</v>
      </c>
      <c r="AY82" s="180" t="s">
        <v>33</v>
      </c>
      <c r="AZ82" s="183" t="s">
        <v>33</v>
      </c>
      <c r="BA82" s="162">
        <v>64871</v>
      </c>
      <c r="BB82" s="181" t="s">
        <v>33</v>
      </c>
      <c r="BC82" s="181" t="s">
        <v>33</v>
      </c>
      <c r="BD82" s="181" t="s">
        <v>33</v>
      </c>
      <c r="BE82" s="181" t="s">
        <v>33</v>
      </c>
      <c r="BF82" s="182" t="s">
        <v>33</v>
      </c>
      <c r="BG82" s="180" t="s">
        <v>33</v>
      </c>
      <c r="BH82" s="183" t="s">
        <v>33</v>
      </c>
      <c r="BI82" s="162">
        <v>5914</v>
      </c>
      <c r="BJ82" s="181" t="s">
        <v>33</v>
      </c>
      <c r="BK82" s="181" t="s">
        <v>33</v>
      </c>
      <c r="BL82" s="181" t="s">
        <v>33</v>
      </c>
      <c r="BM82" s="181" t="s">
        <v>33</v>
      </c>
      <c r="BN82" s="182" t="s">
        <v>33</v>
      </c>
      <c r="BO82" s="180" t="s">
        <v>33</v>
      </c>
      <c r="BP82" s="183" t="s">
        <v>33</v>
      </c>
      <c r="BQ82" s="162">
        <v>2903</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256700</v>
      </c>
      <c r="CH82" s="181" t="s">
        <v>33</v>
      </c>
      <c r="CI82" s="181" t="s">
        <v>33</v>
      </c>
      <c r="CJ82" s="181" t="s">
        <v>33</v>
      </c>
      <c r="CK82" s="181" t="s">
        <v>33</v>
      </c>
      <c r="CL82" s="182" t="s">
        <v>33</v>
      </c>
      <c r="CM82" s="180" t="s">
        <v>33</v>
      </c>
      <c r="CN82" s="184" t="s">
        <v>33</v>
      </c>
    </row>
    <row r="83" spans="1:92" ht="18" customHeight="1" x14ac:dyDescent="0.15">
      <c r="A83" s="66"/>
      <c r="B83" s="248"/>
      <c r="C83" s="251"/>
      <c r="D83" s="69" t="s">
        <v>25</v>
      </c>
      <c r="E83" s="162">
        <v>25695</v>
      </c>
      <c r="F83" s="181" t="s">
        <v>33</v>
      </c>
      <c r="G83" s="181" t="s">
        <v>33</v>
      </c>
      <c r="H83" s="181" t="s">
        <v>33</v>
      </c>
      <c r="I83" s="181" t="s">
        <v>33</v>
      </c>
      <c r="J83" s="182" t="s">
        <v>33</v>
      </c>
      <c r="K83" s="180" t="s">
        <v>33</v>
      </c>
      <c r="L83" s="183" t="s">
        <v>33</v>
      </c>
      <c r="M83" s="162">
        <v>27294</v>
      </c>
      <c r="N83" s="181" t="s">
        <v>33</v>
      </c>
      <c r="O83" s="181" t="s">
        <v>33</v>
      </c>
      <c r="P83" s="181" t="s">
        <v>33</v>
      </c>
      <c r="Q83" s="181" t="s">
        <v>33</v>
      </c>
      <c r="R83" s="182" t="s">
        <v>33</v>
      </c>
      <c r="S83" s="180" t="s">
        <v>33</v>
      </c>
      <c r="T83" s="183" t="s">
        <v>33</v>
      </c>
      <c r="U83" s="162">
        <v>323653</v>
      </c>
      <c r="V83" s="181" t="s">
        <v>33</v>
      </c>
      <c r="W83" s="181" t="s">
        <v>33</v>
      </c>
      <c r="X83" s="181" t="s">
        <v>33</v>
      </c>
      <c r="Y83" s="181" t="s">
        <v>33</v>
      </c>
      <c r="Z83" s="182" t="s">
        <v>33</v>
      </c>
      <c r="AA83" s="180" t="s">
        <v>33</v>
      </c>
      <c r="AB83" s="183" t="s">
        <v>33</v>
      </c>
      <c r="AC83" s="162">
        <v>316405</v>
      </c>
      <c r="AD83" s="181" t="s">
        <v>33</v>
      </c>
      <c r="AE83" s="181" t="s">
        <v>33</v>
      </c>
      <c r="AF83" s="181" t="s">
        <v>33</v>
      </c>
      <c r="AG83" s="181" t="s">
        <v>33</v>
      </c>
      <c r="AH83" s="182" t="s">
        <v>33</v>
      </c>
      <c r="AI83" s="180" t="s">
        <v>33</v>
      </c>
      <c r="AJ83" s="183" t="s">
        <v>33</v>
      </c>
      <c r="AK83" s="163">
        <v>42857</v>
      </c>
      <c r="AL83" s="181" t="s">
        <v>33</v>
      </c>
      <c r="AM83" s="181" t="s">
        <v>33</v>
      </c>
      <c r="AN83" s="181" t="s">
        <v>33</v>
      </c>
      <c r="AO83" s="181" t="s">
        <v>33</v>
      </c>
      <c r="AP83" s="182" t="s">
        <v>33</v>
      </c>
      <c r="AQ83" s="180" t="s">
        <v>33</v>
      </c>
      <c r="AR83" s="183" t="s">
        <v>33</v>
      </c>
      <c r="AS83" s="162">
        <v>83251</v>
      </c>
      <c r="AT83" s="181" t="s">
        <v>33</v>
      </c>
      <c r="AU83" s="181" t="s">
        <v>33</v>
      </c>
      <c r="AV83" s="181" t="s">
        <v>33</v>
      </c>
      <c r="AW83" s="181" t="s">
        <v>33</v>
      </c>
      <c r="AX83" s="182" t="s">
        <v>33</v>
      </c>
      <c r="AY83" s="180" t="s">
        <v>33</v>
      </c>
      <c r="AZ83" s="183" t="s">
        <v>33</v>
      </c>
      <c r="BA83" s="162">
        <v>152846</v>
      </c>
      <c r="BB83" s="181" t="s">
        <v>33</v>
      </c>
      <c r="BC83" s="181" t="s">
        <v>33</v>
      </c>
      <c r="BD83" s="181" t="s">
        <v>33</v>
      </c>
      <c r="BE83" s="181" t="s">
        <v>33</v>
      </c>
      <c r="BF83" s="182" t="s">
        <v>33</v>
      </c>
      <c r="BG83" s="180" t="s">
        <v>33</v>
      </c>
      <c r="BH83" s="183" t="s">
        <v>33</v>
      </c>
      <c r="BI83" s="162">
        <v>12452</v>
      </c>
      <c r="BJ83" s="181" t="s">
        <v>33</v>
      </c>
      <c r="BK83" s="181" t="s">
        <v>33</v>
      </c>
      <c r="BL83" s="181" t="s">
        <v>33</v>
      </c>
      <c r="BM83" s="181" t="s">
        <v>33</v>
      </c>
      <c r="BN83" s="182" t="s">
        <v>33</v>
      </c>
      <c r="BO83" s="180" t="s">
        <v>33</v>
      </c>
      <c r="BP83" s="183" t="s">
        <v>33</v>
      </c>
      <c r="BQ83" s="162">
        <v>74619</v>
      </c>
      <c r="BR83" s="181" t="s">
        <v>33</v>
      </c>
      <c r="BS83" s="181" t="s">
        <v>33</v>
      </c>
      <c r="BT83" s="181" t="s">
        <v>33</v>
      </c>
      <c r="BU83" s="181" t="s">
        <v>33</v>
      </c>
      <c r="BV83" s="182" t="s">
        <v>33</v>
      </c>
      <c r="BW83" s="180" t="s">
        <v>33</v>
      </c>
      <c r="BX83" s="183" t="s">
        <v>33</v>
      </c>
      <c r="BY83" s="162">
        <v>471</v>
      </c>
      <c r="BZ83" s="181" t="s">
        <v>33</v>
      </c>
      <c r="CA83" s="181" t="s">
        <v>33</v>
      </c>
      <c r="CB83" s="181" t="s">
        <v>33</v>
      </c>
      <c r="CC83" s="181" t="s">
        <v>33</v>
      </c>
      <c r="CD83" s="182" t="s">
        <v>33</v>
      </c>
      <c r="CE83" s="180" t="s">
        <v>33</v>
      </c>
      <c r="CF83" s="183" t="s">
        <v>33</v>
      </c>
      <c r="CG83" s="163">
        <v>1059543</v>
      </c>
      <c r="CH83" s="181" t="s">
        <v>33</v>
      </c>
      <c r="CI83" s="181" t="s">
        <v>33</v>
      </c>
      <c r="CJ83" s="181" t="s">
        <v>33</v>
      </c>
      <c r="CK83" s="181" t="s">
        <v>33</v>
      </c>
      <c r="CL83" s="182" t="s">
        <v>33</v>
      </c>
      <c r="CM83" s="180" t="s">
        <v>33</v>
      </c>
      <c r="CN83" s="184" t="s">
        <v>33</v>
      </c>
    </row>
    <row r="84" spans="1:92" ht="18" customHeight="1" x14ac:dyDescent="0.15">
      <c r="A84" s="66"/>
      <c r="B84" s="248"/>
      <c r="C84" s="251"/>
      <c r="D84" s="69" t="s">
        <v>84</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11</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0</v>
      </c>
      <c r="AL84" s="181" t="s">
        <v>33</v>
      </c>
      <c r="AM84" s="181" t="s">
        <v>33</v>
      </c>
      <c r="AN84" s="181" t="s">
        <v>33</v>
      </c>
      <c r="AO84" s="181" t="s">
        <v>33</v>
      </c>
      <c r="AP84" s="182" t="s">
        <v>33</v>
      </c>
      <c r="AQ84" s="180" t="s">
        <v>33</v>
      </c>
      <c r="AR84" s="183" t="s">
        <v>33</v>
      </c>
      <c r="AS84" s="162">
        <v>24263</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36</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24310</v>
      </c>
      <c r="CH84" s="181" t="s">
        <v>33</v>
      </c>
      <c r="CI84" s="181" t="s">
        <v>33</v>
      </c>
      <c r="CJ84" s="181" t="s">
        <v>33</v>
      </c>
      <c r="CK84" s="181" t="s">
        <v>33</v>
      </c>
      <c r="CL84" s="182" t="s">
        <v>33</v>
      </c>
      <c r="CM84" s="180" t="s">
        <v>33</v>
      </c>
      <c r="CN84" s="184" t="s">
        <v>33</v>
      </c>
    </row>
    <row r="85" spans="1:92" ht="18" customHeight="1" x14ac:dyDescent="0.15">
      <c r="A85" s="66">
        <v>1</v>
      </c>
      <c r="B85" s="248"/>
      <c r="C85" s="251"/>
      <c r="D85" s="69" t="s">
        <v>26</v>
      </c>
      <c r="E85" s="162">
        <v>12487</v>
      </c>
      <c r="F85" s="181" t="s">
        <v>33</v>
      </c>
      <c r="G85" s="181" t="s">
        <v>33</v>
      </c>
      <c r="H85" s="181" t="s">
        <v>33</v>
      </c>
      <c r="I85" s="181" t="s">
        <v>33</v>
      </c>
      <c r="J85" s="182" t="s">
        <v>33</v>
      </c>
      <c r="K85" s="180" t="s">
        <v>33</v>
      </c>
      <c r="L85" s="183" t="s">
        <v>33</v>
      </c>
      <c r="M85" s="162">
        <v>138121</v>
      </c>
      <c r="N85" s="181" t="s">
        <v>33</v>
      </c>
      <c r="O85" s="181" t="s">
        <v>33</v>
      </c>
      <c r="P85" s="181" t="s">
        <v>33</v>
      </c>
      <c r="Q85" s="181" t="s">
        <v>33</v>
      </c>
      <c r="R85" s="182" t="s">
        <v>33</v>
      </c>
      <c r="S85" s="180" t="s">
        <v>33</v>
      </c>
      <c r="T85" s="183" t="s">
        <v>33</v>
      </c>
      <c r="U85" s="162">
        <v>811144</v>
      </c>
      <c r="V85" s="181" t="s">
        <v>33</v>
      </c>
      <c r="W85" s="181" t="s">
        <v>33</v>
      </c>
      <c r="X85" s="181" t="s">
        <v>33</v>
      </c>
      <c r="Y85" s="181" t="s">
        <v>33</v>
      </c>
      <c r="Z85" s="182" t="s">
        <v>33</v>
      </c>
      <c r="AA85" s="180" t="s">
        <v>33</v>
      </c>
      <c r="AB85" s="183" t="s">
        <v>33</v>
      </c>
      <c r="AC85" s="162">
        <v>515532</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635307</v>
      </c>
      <c r="AT85" s="181" t="s">
        <v>33</v>
      </c>
      <c r="AU85" s="181" t="s">
        <v>33</v>
      </c>
      <c r="AV85" s="181" t="s">
        <v>33</v>
      </c>
      <c r="AW85" s="181" t="s">
        <v>33</v>
      </c>
      <c r="AX85" s="182" t="s">
        <v>33</v>
      </c>
      <c r="AY85" s="180" t="s">
        <v>33</v>
      </c>
      <c r="AZ85" s="183" t="s">
        <v>33</v>
      </c>
      <c r="BA85" s="162">
        <v>1269087</v>
      </c>
      <c r="BB85" s="181" t="s">
        <v>33</v>
      </c>
      <c r="BC85" s="181" t="s">
        <v>33</v>
      </c>
      <c r="BD85" s="181" t="s">
        <v>33</v>
      </c>
      <c r="BE85" s="181" t="s">
        <v>33</v>
      </c>
      <c r="BF85" s="182" t="s">
        <v>33</v>
      </c>
      <c r="BG85" s="180" t="s">
        <v>33</v>
      </c>
      <c r="BH85" s="183" t="s">
        <v>33</v>
      </c>
      <c r="BI85" s="162">
        <v>41289</v>
      </c>
      <c r="BJ85" s="181" t="s">
        <v>33</v>
      </c>
      <c r="BK85" s="181" t="s">
        <v>33</v>
      </c>
      <c r="BL85" s="181" t="s">
        <v>33</v>
      </c>
      <c r="BM85" s="181" t="s">
        <v>33</v>
      </c>
      <c r="BN85" s="182" t="s">
        <v>33</v>
      </c>
      <c r="BO85" s="180" t="s">
        <v>33</v>
      </c>
      <c r="BP85" s="183" t="s">
        <v>33</v>
      </c>
      <c r="BQ85" s="162">
        <v>102081</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3525048</v>
      </c>
      <c r="CH85" s="181" t="s">
        <v>33</v>
      </c>
      <c r="CI85" s="181" t="s">
        <v>33</v>
      </c>
      <c r="CJ85" s="181" t="s">
        <v>33</v>
      </c>
      <c r="CK85" s="181" t="s">
        <v>33</v>
      </c>
      <c r="CL85" s="182" t="s">
        <v>33</v>
      </c>
      <c r="CM85" s="180" t="s">
        <v>33</v>
      </c>
      <c r="CN85" s="184" t="s">
        <v>33</v>
      </c>
    </row>
    <row r="86" spans="1:92" ht="18" customHeight="1" x14ac:dyDescent="0.15">
      <c r="A86" s="66" t="s">
        <v>22</v>
      </c>
      <c r="B86" s="248"/>
      <c r="C86" s="251"/>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1476</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v>0</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1476</v>
      </c>
      <c r="CH86" s="181" t="s">
        <v>33</v>
      </c>
      <c r="CI86" s="181" t="s">
        <v>33</v>
      </c>
      <c r="CJ86" s="181" t="s">
        <v>33</v>
      </c>
      <c r="CK86" s="181" t="s">
        <v>33</v>
      </c>
      <c r="CL86" s="182" t="s">
        <v>33</v>
      </c>
      <c r="CM86" s="180" t="s">
        <v>33</v>
      </c>
      <c r="CN86" s="184" t="s">
        <v>33</v>
      </c>
    </row>
    <row r="87" spans="1:92" ht="18" customHeight="1" x14ac:dyDescent="0.15">
      <c r="A87" s="66"/>
      <c r="B87" s="248"/>
      <c r="C87" s="251"/>
      <c r="D87" s="69" t="s">
        <v>20</v>
      </c>
      <c r="E87" s="162">
        <v>42649</v>
      </c>
      <c r="F87" s="181" t="s">
        <v>33</v>
      </c>
      <c r="G87" s="181" t="s">
        <v>33</v>
      </c>
      <c r="H87" s="181" t="s">
        <v>33</v>
      </c>
      <c r="I87" s="181" t="s">
        <v>33</v>
      </c>
      <c r="J87" s="182" t="s">
        <v>33</v>
      </c>
      <c r="K87" s="180" t="s">
        <v>33</v>
      </c>
      <c r="L87" s="183" t="s">
        <v>33</v>
      </c>
      <c r="M87" s="162">
        <v>214035</v>
      </c>
      <c r="N87" s="181" t="s">
        <v>33</v>
      </c>
      <c r="O87" s="181" t="s">
        <v>33</v>
      </c>
      <c r="P87" s="181" t="s">
        <v>33</v>
      </c>
      <c r="Q87" s="181" t="s">
        <v>33</v>
      </c>
      <c r="R87" s="182" t="s">
        <v>33</v>
      </c>
      <c r="S87" s="180" t="s">
        <v>33</v>
      </c>
      <c r="T87" s="183" t="s">
        <v>33</v>
      </c>
      <c r="U87" s="162">
        <v>322296</v>
      </c>
      <c r="V87" s="181" t="s">
        <v>33</v>
      </c>
      <c r="W87" s="181" t="s">
        <v>33</v>
      </c>
      <c r="X87" s="181" t="s">
        <v>33</v>
      </c>
      <c r="Y87" s="181" t="s">
        <v>33</v>
      </c>
      <c r="Z87" s="182" t="s">
        <v>33</v>
      </c>
      <c r="AA87" s="180" t="s">
        <v>33</v>
      </c>
      <c r="AB87" s="183" t="s">
        <v>33</v>
      </c>
      <c r="AC87" s="162">
        <v>193194</v>
      </c>
      <c r="AD87" s="181" t="s">
        <v>33</v>
      </c>
      <c r="AE87" s="181" t="s">
        <v>33</v>
      </c>
      <c r="AF87" s="181" t="s">
        <v>33</v>
      </c>
      <c r="AG87" s="181" t="s">
        <v>33</v>
      </c>
      <c r="AH87" s="182" t="s">
        <v>33</v>
      </c>
      <c r="AI87" s="180" t="s">
        <v>33</v>
      </c>
      <c r="AJ87" s="183" t="s">
        <v>33</v>
      </c>
      <c r="AK87" s="163">
        <v>43695</v>
      </c>
      <c r="AL87" s="181" t="s">
        <v>33</v>
      </c>
      <c r="AM87" s="181" t="s">
        <v>33</v>
      </c>
      <c r="AN87" s="181" t="s">
        <v>33</v>
      </c>
      <c r="AO87" s="181" t="s">
        <v>33</v>
      </c>
      <c r="AP87" s="182" t="s">
        <v>33</v>
      </c>
      <c r="AQ87" s="180" t="s">
        <v>33</v>
      </c>
      <c r="AR87" s="183" t="s">
        <v>33</v>
      </c>
      <c r="AS87" s="162">
        <v>395257</v>
      </c>
      <c r="AT87" s="181" t="s">
        <v>33</v>
      </c>
      <c r="AU87" s="181" t="s">
        <v>33</v>
      </c>
      <c r="AV87" s="181" t="s">
        <v>33</v>
      </c>
      <c r="AW87" s="181" t="s">
        <v>33</v>
      </c>
      <c r="AX87" s="182" t="s">
        <v>33</v>
      </c>
      <c r="AY87" s="180" t="s">
        <v>33</v>
      </c>
      <c r="AZ87" s="183" t="s">
        <v>33</v>
      </c>
      <c r="BA87" s="162">
        <v>156186</v>
      </c>
      <c r="BB87" s="181" t="s">
        <v>33</v>
      </c>
      <c r="BC87" s="181" t="s">
        <v>33</v>
      </c>
      <c r="BD87" s="181" t="s">
        <v>33</v>
      </c>
      <c r="BE87" s="181" t="s">
        <v>33</v>
      </c>
      <c r="BF87" s="182" t="s">
        <v>33</v>
      </c>
      <c r="BG87" s="180" t="s">
        <v>33</v>
      </c>
      <c r="BH87" s="183" t="s">
        <v>33</v>
      </c>
      <c r="BI87" s="162">
        <v>33817</v>
      </c>
      <c r="BJ87" s="181" t="s">
        <v>33</v>
      </c>
      <c r="BK87" s="181" t="s">
        <v>33</v>
      </c>
      <c r="BL87" s="181" t="s">
        <v>33</v>
      </c>
      <c r="BM87" s="181" t="s">
        <v>33</v>
      </c>
      <c r="BN87" s="182" t="s">
        <v>33</v>
      </c>
      <c r="BO87" s="180" t="s">
        <v>33</v>
      </c>
      <c r="BP87" s="183" t="s">
        <v>33</v>
      </c>
      <c r="BQ87" s="162">
        <v>190944</v>
      </c>
      <c r="BR87" s="181" t="s">
        <v>33</v>
      </c>
      <c r="BS87" s="181" t="s">
        <v>33</v>
      </c>
      <c r="BT87" s="181" t="s">
        <v>33</v>
      </c>
      <c r="BU87" s="181" t="s">
        <v>33</v>
      </c>
      <c r="BV87" s="182" t="s">
        <v>33</v>
      </c>
      <c r="BW87" s="180" t="s">
        <v>33</v>
      </c>
      <c r="BX87" s="183" t="s">
        <v>33</v>
      </c>
      <c r="BY87" s="162">
        <v>14348</v>
      </c>
      <c r="BZ87" s="181" t="s">
        <v>33</v>
      </c>
      <c r="CA87" s="181" t="s">
        <v>33</v>
      </c>
      <c r="CB87" s="181" t="s">
        <v>33</v>
      </c>
      <c r="CC87" s="181" t="s">
        <v>33</v>
      </c>
      <c r="CD87" s="182" t="s">
        <v>33</v>
      </c>
      <c r="CE87" s="180" t="s">
        <v>33</v>
      </c>
      <c r="CF87" s="183" t="s">
        <v>33</v>
      </c>
      <c r="CG87" s="163">
        <v>1606421</v>
      </c>
      <c r="CH87" s="181" t="s">
        <v>33</v>
      </c>
      <c r="CI87" s="181" t="s">
        <v>33</v>
      </c>
      <c r="CJ87" s="181" t="s">
        <v>33</v>
      </c>
      <c r="CK87" s="181" t="s">
        <v>33</v>
      </c>
      <c r="CL87" s="182" t="s">
        <v>33</v>
      </c>
      <c r="CM87" s="180" t="s">
        <v>33</v>
      </c>
      <c r="CN87" s="184" t="s">
        <v>33</v>
      </c>
    </row>
    <row r="88" spans="1:92" ht="18" customHeight="1" x14ac:dyDescent="0.15">
      <c r="A88" s="66"/>
      <c r="B88" s="249"/>
      <c r="C88" s="252"/>
      <c r="D88" s="69" t="s">
        <v>1</v>
      </c>
      <c r="E88" s="162">
        <v>278581</v>
      </c>
      <c r="F88" s="181" t="s">
        <v>33</v>
      </c>
      <c r="G88" s="181" t="s">
        <v>33</v>
      </c>
      <c r="H88" s="181" t="s">
        <v>33</v>
      </c>
      <c r="I88" s="181" t="s">
        <v>33</v>
      </c>
      <c r="J88" s="182" t="s">
        <v>33</v>
      </c>
      <c r="K88" s="180" t="s">
        <v>33</v>
      </c>
      <c r="L88" s="183" t="s">
        <v>33</v>
      </c>
      <c r="M88" s="162">
        <v>436340</v>
      </c>
      <c r="N88" s="181" t="s">
        <v>33</v>
      </c>
      <c r="O88" s="181" t="s">
        <v>33</v>
      </c>
      <c r="P88" s="181" t="s">
        <v>33</v>
      </c>
      <c r="Q88" s="181" t="s">
        <v>33</v>
      </c>
      <c r="R88" s="182" t="s">
        <v>33</v>
      </c>
      <c r="S88" s="180" t="s">
        <v>33</v>
      </c>
      <c r="T88" s="183" t="s">
        <v>33</v>
      </c>
      <c r="U88" s="162">
        <v>1632234</v>
      </c>
      <c r="V88" s="181" t="s">
        <v>33</v>
      </c>
      <c r="W88" s="181" t="s">
        <v>33</v>
      </c>
      <c r="X88" s="181" t="s">
        <v>33</v>
      </c>
      <c r="Y88" s="181" t="s">
        <v>33</v>
      </c>
      <c r="Z88" s="182" t="s">
        <v>33</v>
      </c>
      <c r="AA88" s="180" t="s">
        <v>33</v>
      </c>
      <c r="AB88" s="183" t="s">
        <v>33</v>
      </c>
      <c r="AC88" s="162">
        <v>1602030</v>
      </c>
      <c r="AD88" s="181" t="s">
        <v>33</v>
      </c>
      <c r="AE88" s="181" t="s">
        <v>33</v>
      </c>
      <c r="AF88" s="181" t="s">
        <v>33</v>
      </c>
      <c r="AG88" s="181" t="s">
        <v>33</v>
      </c>
      <c r="AH88" s="182" t="s">
        <v>33</v>
      </c>
      <c r="AI88" s="180" t="s">
        <v>33</v>
      </c>
      <c r="AJ88" s="183" t="s">
        <v>33</v>
      </c>
      <c r="AK88" s="163">
        <v>105416</v>
      </c>
      <c r="AL88" s="181" t="s">
        <v>33</v>
      </c>
      <c r="AM88" s="181" t="s">
        <v>33</v>
      </c>
      <c r="AN88" s="181" t="s">
        <v>33</v>
      </c>
      <c r="AO88" s="181" t="s">
        <v>33</v>
      </c>
      <c r="AP88" s="182" t="s">
        <v>33</v>
      </c>
      <c r="AQ88" s="180" t="s">
        <v>33</v>
      </c>
      <c r="AR88" s="183" t="s">
        <v>33</v>
      </c>
      <c r="AS88" s="162">
        <v>1381281</v>
      </c>
      <c r="AT88" s="181" t="s">
        <v>33</v>
      </c>
      <c r="AU88" s="181" t="s">
        <v>33</v>
      </c>
      <c r="AV88" s="181" t="s">
        <v>33</v>
      </c>
      <c r="AW88" s="181" t="s">
        <v>33</v>
      </c>
      <c r="AX88" s="182" t="s">
        <v>33</v>
      </c>
      <c r="AY88" s="180" t="s">
        <v>33</v>
      </c>
      <c r="AZ88" s="183" t="s">
        <v>33</v>
      </c>
      <c r="BA88" s="162">
        <v>2536490</v>
      </c>
      <c r="BB88" s="181" t="s">
        <v>33</v>
      </c>
      <c r="BC88" s="181" t="s">
        <v>33</v>
      </c>
      <c r="BD88" s="181" t="s">
        <v>33</v>
      </c>
      <c r="BE88" s="181" t="s">
        <v>33</v>
      </c>
      <c r="BF88" s="182" t="s">
        <v>33</v>
      </c>
      <c r="BG88" s="180" t="s">
        <v>33</v>
      </c>
      <c r="BH88" s="183" t="s">
        <v>33</v>
      </c>
      <c r="BI88" s="162">
        <v>164600</v>
      </c>
      <c r="BJ88" s="181" t="s">
        <v>33</v>
      </c>
      <c r="BK88" s="181" t="s">
        <v>33</v>
      </c>
      <c r="BL88" s="181" t="s">
        <v>33</v>
      </c>
      <c r="BM88" s="181" t="s">
        <v>33</v>
      </c>
      <c r="BN88" s="182" t="s">
        <v>33</v>
      </c>
      <c r="BO88" s="180" t="s">
        <v>33</v>
      </c>
      <c r="BP88" s="183" t="s">
        <v>33</v>
      </c>
      <c r="BQ88" s="162">
        <v>452368</v>
      </c>
      <c r="BR88" s="181" t="s">
        <v>33</v>
      </c>
      <c r="BS88" s="181" t="s">
        <v>33</v>
      </c>
      <c r="BT88" s="181" t="s">
        <v>33</v>
      </c>
      <c r="BU88" s="181" t="s">
        <v>33</v>
      </c>
      <c r="BV88" s="182" t="s">
        <v>33</v>
      </c>
      <c r="BW88" s="180" t="s">
        <v>33</v>
      </c>
      <c r="BX88" s="183" t="s">
        <v>33</v>
      </c>
      <c r="BY88" s="162">
        <v>14819</v>
      </c>
      <c r="BZ88" s="181" t="s">
        <v>33</v>
      </c>
      <c r="CA88" s="181" t="s">
        <v>33</v>
      </c>
      <c r="CB88" s="181" t="s">
        <v>33</v>
      </c>
      <c r="CC88" s="181" t="s">
        <v>33</v>
      </c>
      <c r="CD88" s="182" t="s">
        <v>33</v>
      </c>
      <c r="CE88" s="180" t="s">
        <v>33</v>
      </c>
      <c r="CF88" s="183" t="s">
        <v>33</v>
      </c>
      <c r="CG88" s="163">
        <v>8604159</v>
      </c>
      <c r="CH88" s="181" t="s">
        <v>33</v>
      </c>
      <c r="CI88" s="181" t="s">
        <v>33</v>
      </c>
      <c r="CJ88" s="181" t="s">
        <v>33</v>
      </c>
      <c r="CK88" s="181" t="s">
        <v>33</v>
      </c>
      <c r="CL88" s="182" t="s">
        <v>33</v>
      </c>
      <c r="CM88" s="180" t="s">
        <v>33</v>
      </c>
      <c r="CN88" s="184" t="s">
        <v>33</v>
      </c>
    </row>
    <row r="89" spans="1:92" ht="18" customHeight="1" x14ac:dyDescent="0.15">
      <c r="A89" s="66"/>
      <c r="B89" s="234" t="s">
        <v>9</v>
      </c>
      <c r="C89" s="208"/>
      <c r="D89" s="25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v>0</v>
      </c>
      <c r="BR89" s="144">
        <v>0</v>
      </c>
      <c r="BS89" s="144">
        <v>0</v>
      </c>
      <c r="BT89" s="144">
        <v>0</v>
      </c>
      <c r="BU89" s="144">
        <v>0</v>
      </c>
      <c r="BV89" s="145">
        <v>0</v>
      </c>
      <c r="BW89" s="146">
        <v>0</v>
      </c>
      <c r="BX89" s="147">
        <v>0</v>
      </c>
      <c r="BY89" s="143">
        <v>0</v>
      </c>
      <c r="BZ89" s="144">
        <v>0</v>
      </c>
      <c r="CA89" s="144">
        <v>0</v>
      </c>
      <c r="CB89" s="144">
        <v>0</v>
      </c>
      <c r="CC89" s="144">
        <v>0</v>
      </c>
      <c r="CD89" s="145">
        <v>0</v>
      </c>
      <c r="CE89" s="146" t="s">
        <v>104</v>
      </c>
      <c r="CF89" s="147">
        <v>0</v>
      </c>
      <c r="CG89" s="148">
        <v>0</v>
      </c>
      <c r="CH89" s="144">
        <v>0</v>
      </c>
      <c r="CI89" s="144">
        <v>0</v>
      </c>
      <c r="CJ89" s="144">
        <v>0</v>
      </c>
      <c r="CK89" s="144">
        <v>0</v>
      </c>
      <c r="CL89" s="145">
        <v>0</v>
      </c>
      <c r="CM89" s="146">
        <v>0</v>
      </c>
      <c r="CN89" s="149">
        <v>0</v>
      </c>
    </row>
    <row r="90" spans="1:92" ht="18" customHeight="1" x14ac:dyDescent="0.15">
      <c r="A90" s="66"/>
      <c r="B90" s="258" t="s">
        <v>19</v>
      </c>
      <c r="C90" s="259"/>
      <c r="D90" s="70" t="s">
        <v>16</v>
      </c>
      <c r="E90" s="143">
        <v>6391</v>
      </c>
      <c r="F90" s="144">
        <v>217</v>
      </c>
      <c r="G90" s="144">
        <v>6132</v>
      </c>
      <c r="H90" s="144">
        <v>0</v>
      </c>
      <c r="I90" s="144">
        <v>0</v>
      </c>
      <c r="J90" s="145">
        <v>6132</v>
      </c>
      <c r="K90" s="146">
        <v>0</v>
      </c>
      <c r="L90" s="147">
        <v>42</v>
      </c>
      <c r="M90" s="143">
        <v>43281</v>
      </c>
      <c r="N90" s="144">
        <v>1489</v>
      </c>
      <c r="O90" s="144">
        <v>41658</v>
      </c>
      <c r="P90" s="144">
        <v>0</v>
      </c>
      <c r="Q90" s="144">
        <v>0</v>
      </c>
      <c r="R90" s="145">
        <v>41658</v>
      </c>
      <c r="S90" s="146">
        <v>0</v>
      </c>
      <c r="T90" s="147">
        <v>134</v>
      </c>
      <c r="U90" s="143">
        <v>4508</v>
      </c>
      <c r="V90" s="144">
        <v>74</v>
      </c>
      <c r="W90" s="144">
        <v>3597</v>
      </c>
      <c r="X90" s="144">
        <v>0</v>
      </c>
      <c r="Y90" s="144">
        <v>0</v>
      </c>
      <c r="Z90" s="145">
        <v>3597</v>
      </c>
      <c r="AA90" s="146">
        <v>0</v>
      </c>
      <c r="AB90" s="147">
        <v>837</v>
      </c>
      <c r="AC90" s="143">
        <v>7404</v>
      </c>
      <c r="AD90" s="144">
        <v>667</v>
      </c>
      <c r="AE90" s="144">
        <v>6446</v>
      </c>
      <c r="AF90" s="144">
        <v>0</v>
      </c>
      <c r="AG90" s="144">
        <v>0</v>
      </c>
      <c r="AH90" s="145">
        <v>6446</v>
      </c>
      <c r="AI90" s="146">
        <v>0</v>
      </c>
      <c r="AJ90" s="147">
        <v>292</v>
      </c>
      <c r="AK90" s="148">
        <v>5399</v>
      </c>
      <c r="AL90" s="144">
        <v>16</v>
      </c>
      <c r="AM90" s="144">
        <v>5373</v>
      </c>
      <c r="AN90" s="144">
        <v>0</v>
      </c>
      <c r="AO90" s="144">
        <v>0</v>
      </c>
      <c r="AP90" s="145">
        <v>5373</v>
      </c>
      <c r="AQ90" s="146">
        <v>0</v>
      </c>
      <c r="AR90" s="147">
        <v>10</v>
      </c>
      <c r="AS90" s="143">
        <v>511</v>
      </c>
      <c r="AT90" s="144">
        <v>3</v>
      </c>
      <c r="AU90" s="144">
        <v>507</v>
      </c>
      <c r="AV90" s="144">
        <v>0</v>
      </c>
      <c r="AW90" s="144">
        <v>0</v>
      </c>
      <c r="AX90" s="145">
        <v>507</v>
      </c>
      <c r="AY90" s="146">
        <v>0</v>
      </c>
      <c r="AZ90" s="147">
        <v>0</v>
      </c>
      <c r="BA90" s="143">
        <v>5266</v>
      </c>
      <c r="BB90" s="144">
        <v>83</v>
      </c>
      <c r="BC90" s="144">
        <v>5166</v>
      </c>
      <c r="BD90" s="144">
        <v>0</v>
      </c>
      <c r="BE90" s="144">
        <v>0</v>
      </c>
      <c r="BF90" s="145">
        <v>5166</v>
      </c>
      <c r="BG90" s="146">
        <v>0</v>
      </c>
      <c r="BH90" s="147">
        <v>16</v>
      </c>
      <c r="BI90" s="143">
        <v>3675</v>
      </c>
      <c r="BJ90" s="144">
        <v>88</v>
      </c>
      <c r="BK90" s="144">
        <v>3587</v>
      </c>
      <c r="BL90" s="144">
        <v>0</v>
      </c>
      <c r="BM90" s="144">
        <v>0</v>
      </c>
      <c r="BN90" s="145">
        <v>3587</v>
      </c>
      <c r="BO90" s="146">
        <v>0</v>
      </c>
      <c r="BP90" s="147">
        <v>0</v>
      </c>
      <c r="BQ90" s="143">
        <v>8790</v>
      </c>
      <c r="BR90" s="144">
        <v>75</v>
      </c>
      <c r="BS90" s="144">
        <v>8714</v>
      </c>
      <c r="BT90" s="144">
        <v>0</v>
      </c>
      <c r="BU90" s="144">
        <v>0</v>
      </c>
      <c r="BV90" s="145">
        <v>8714</v>
      </c>
      <c r="BW90" s="146">
        <v>0</v>
      </c>
      <c r="BX90" s="147">
        <v>1</v>
      </c>
      <c r="BY90" s="143">
        <v>0</v>
      </c>
      <c r="BZ90" s="144">
        <v>0</v>
      </c>
      <c r="CA90" s="144">
        <v>0</v>
      </c>
      <c r="CB90" s="144">
        <v>0</v>
      </c>
      <c r="CC90" s="144">
        <v>0</v>
      </c>
      <c r="CD90" s="145">
        <v>0</v>
      </c>
      <c r="CE90" s="146">
        <v>0</v>
      </c>
      <c r="CF90" s="147">
        <v>0</v>
      </c>
      <c r="CG90" s="148">
        <v>85225</v>
      </c>
      <c r="CH90" s="144">
        <v>2712</v>
      </c>
      <c r="CI90" s="144">
        <v>81180</v>
      </c>
      <c r="CJ90" s="144">
        <v>0</v>
      </c>
      <c r="CK90" s="144">
        <v>0</v>
      </c>
      <c r="CL90" s="145">
        <v>81180</v>
      </c>
      <c r="CM90" s="146">
        <v>0</v>
      </c>
      <c r="CN90" s="149">
        <v>1332</v>
      </c>
    </row>
    <row r="91" spans="1:92" ht="18" customHeight="1" x14ac:dyDescent="0.15">
      <c r="A91" s="71"/>
      <c r="B91" s="260"/>
      <c r="C91" s="261"/>
      <c r="D91" s="70" t="s">
        <v>17</v>
      </c>
      <c r="E91" s="143">
        <v>23947</v>
      </c>
      <c r="F91" s="144">
        <v>666</v>
      </c>
      <c r="G91" s="144">
        <v>23097</v>
      </c>
      <c r="H91" s="144">
        <v>0</v>
      </c>
      <c r="I91" s="144">
        <v>0</v>
      </c>
      <c r="J91" s="145">
        <v>23097</v>
      </c>
      <c r="K91" s="146">
        <v>0</v>
      </c>
      <c r="L91" s="147">
        <v>184</v>
      </c>
      <c r="M91" s="143">
        <v>35021</v>
      </c>
      <c r="N91" s="144">
        <v>480</v>
      </c>
      <c r="O91" s="144">
        <v>33551</v>
      </c>
      <c r="P91" s="144">
        <v>0</v>
      </c>
      <c r="Q91" s="144">
        <v>0</v>
      </c>
      <c r="R91" s="145">
        <v>33551</v>
      </c>
      <c r="S91" s="146">
        <v>0</v>
      </c>
      <c r="T91" s="147">
        <v>990</v>
      </c>
      <c r="U91" s="143">
        <v>162957</v>
      </c>
      <c r="V91" s="144">
        <v>1988</v>
      </c>
      <c r="W91" s="144">
        <v>156368</v>
      </c>
      <c r="X91" s="144">
        <v>2406</v>
      </c>
      <c r="Y91" s="144">
        <v>278</v>
      </c>
      <c r="Z91" s="145">
        <v>159052</v>
      </c>
      <c r="AA91" s="146">
        <v>490</v>
      </c>
      <c r="AB91" s="147">
        <v>1917</v>
      </c>
      <c r="AC91" s="143">
        <v>56189</v>
      </c>
      <c r="AD91" s="144">
        <v>600</v>
      </c>
      <c r="AE91" s="144">
        <v>54529</v>
      </c>
      <c r="AF91" s="144">
        <v>69</v>
      </c>
      <c r="AG91" s="144">
        <v>0</v>
      </c>
      <c r="AH91" s="145">
        <v>54599</v>
      </c>
      <c r="AI91" s="146">
        <v>1483</v>
      </c>
      <c r="AJ91" s="147">
        <v>990</v>
      </c>
      <c r="AK91" s="148">
        <v>6178</v>
      </c>
      <c r="AL91" s="144">
        <v>97</v>
      </c>
      <c r="AM91" s="144">
        <v>5957</v>
      </c>
      <c r="AN91" s="144">
        <v>95</v>
      </c>
      <c r="AO91" s="144">
        <v>29</v>
      </c>
      <c r="AP91" s="145">
        <v>6081</v>
      </c>
      <c r="AQ91" s="146">
        <v>0</v>
      </c>
      <c r="AR91" s="147">
        <v>0</v>
      </c>
      <c r="AS91" s="143">
        <v>34047</v>
      </c>
      <c r="AT91" s="144">
        <v>635</v>
      </c>
      <c r="AU91" s="144">
        <v>31681</v>
      </c>
      <c r="AV91" s="144">
        <v>26</v>
      </c>
      <c r="AW91" s="144">
        <v>0</v>
      </c>
      <c r="AX91" s="145">
        <v>31707</v>
      </c>
      <c r="AY91" s="146">
        <v>0</v>
      </c>
      <c r="AZ91" s="147">
        <v>1705</v>
      </c>
      <c r="BA91" s="143">
        <v>46897</v>
      </c>
      <c r="BB91" s="144">
        <v>633</v>
      </c>
      <c r="BC91" s="144">
        <v>45630</v>
      </c>
      <c r="BD91" s="144">
        <v>91</v>
      </c>
      <c r="BE91" s="144">
        <v>0</v>
      </c>
      <c r="BF91" s="145">
        <v>45722</v>
      </c>
      <c r="BG91" s="146">
        <v>0</v>
      </c>
      <c r="BH91" s="147">
        <v>542</v>
      </c>
      <c r="BI91" s="143">
        <v>42643</v>
      </c>
      <c r="BJ91" s="144">
        <v>803</v>
      </c>
      <c r="BK91" s="144">
        <v>34141</v>
      </c>
      <c r="BL91" s="144">
        <v>215</v>
      </c>
      <c r="BM91" s="144">
        <v>74</v>
      </c>
      <c r="BN91" s="145">
        <v>34430</v>
      </c>
      <c r="BO91" s="146">
        <v>0</v>
      </c>
      <c r="BP91" s="147">
        <v>7410</v>
      </c>
      <c r="BQ91" s="143">
        <v>113780</v>
      </c>
      <c r="BR91" s="144">
        <v>1535</v>
      </c>
      <c r="BS91" s="144">
        <v>112245</v>
      </c>
      <c r="BT91" s="144">
        <v>0</v>
      </c>
      <c r="BU91" s="144">
        <v>0</v>
      </c>
      <c r="BV91" s="145">
        <v>112245</v>
      </c>
      <c r="BW91" s="146">
        <v>0</v>
      </c>
      <c r="BX91" s="147">
        <v>0</v>
      </c>
      <c r="BY91" s="143">
        <v>1696</v>
      </c>
      <c r="BZ91" s="144">
        <v>21</v>
      </c>
      <c r="CA91" s="144">
        <v>1675</v>
      </c>
      <c r="CB91" s="144">
        <v>0</v>
      </c>
      <c r="CC91" s="144">
        <v>0</v>
      </c>
      <c r="CD91" s="145">
        <v>1675</v>
      </c>
      <c r="CE91" s="146">
        <v>0</v>
      </c>
      <c r="CF91" s="147">
        <v>0</v>
      </c>
      <c r="CG91" s="148">
        <v>523355</v>
      </c>
      <c r="CH91" s="144">
        <v>7458</v>
      </c>
      <c r="CI91" s="144">
        <v>498874</v>
      </c>
      <c r="CJ91" s="144">
        <v>2902</v>
      </c>
      <c r="CK91" s="144">
        <v>381</v>
      </c>
      <c r="CL91" s="145">
        <v>502159</v>
      </c>
      <c r="CM91" s="146">
        <v>1973</v>
      </c>
      <c r="CN91" s="149">
        <v>13738</v>
      </c>
    </row>
    <row r="92" spans="1:92" ht="18" customHeight="1" x14ac:dyDescent="0.15">
      <c r="A92" s="66"/>
      <c r="B92" s="260"/>
      <c r="C92" s="261"/>
      <c r="D92" s="70" t="s">
        <v>18</v>
      </c>
      <c r="E92" s="150">
        <v>0</v>
      </c>
      <c r="F92" s="151">
        <v>0</v>
      </c>
      <c r="G92" s="151">
        <v>0</v>
      </c>
      <c r="H92" s="151">
        <v>0</v>
      </c>
      <c r="I92" s="151">
        <v>0</v>
      </c>
      <c r="J92" s="152">
        <v>0</v>
      </c>
      <c r="K92" s="153">
        <v>0</v>
      </c>
      <c r="L92" s="147">
        <v>0</v>
      </c>
      <c r="M92" s="150">
        <v>5482</v>
      </c>
      <c r="N92" s="151">
        <v>285</v>
      </c>
      <c r="O92" s="151">
        <v>5197</v>
      </c>
      <c r="P92" s="151">
        <v>0</v>
      </c>
      <c r="Q92" s="151">
        <v>0</v>
      </c>
      <c r="R92" s="152">
        <v>5197</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6421</v>
      </c>
      <c r="BR92" s="151">
        <v>947</v>
      </c>
      <c r="BS92" s="151">
        <v>5166</v>
      </c>
      <c r="BT92" s="151">
        <v>0</v>
      </c>
      <c r="BU92" s="151">
        <v>0</v>
      </c>
      <c r="BV92" s="152">
        <v>5166</v>
      </c>
      <c r="BW92" s="153">
        <v>0</v>
      </c>
      <c r="BX92" s="147">
        <v>308</v>
      </c>
      <c r="BY92" s="150">
        <v>0</v>
      </c>
      <c r="BZ92" s="151">
        <v>0</v>
      </c>
      <c r="CA92" s="151">
        <v>0</v>
      </c>
      <c r="CB92" s="151">
        <v>0</v>
      </c>
      <c r="CC92" s="151">
        <v>0</v>
      </c>
      <c r="CD92" s="152">
        <v>0</v>
      </c>
      <c r="CE92" s="153" t="s">
        <v>104</v>
      </c>
      <c r="CF92" s="147">
        <v>0</v>
      </c>
      <c r="CG92" s="154">
        <v>11903</v>
      </c>
      <c r="CH92" s="151">
        <v>1232</v>
      </c>
      <c r="CI92" s="151">
        <v>10363</v>
      </c>
      <c r="CJ92" s="151">
        <v>0</v>
      </c>
      <c r="CK92" s="151">
        <v>0</v>
      </c>
      <c r="CL92" s="152">
        <v>10363</v>
      </c>
      <c r="CM92" s="153">
        <v>0</v>
      </c>
      <c r="CN92" s="149">
        <v>308</v>
      </c>
    </row>
    <row r="93" spans="1:92" ht="18" customHeight="1" x14ac:dyDescent="0.15">
      <c r="A93" s="66"/>
      <c r="B93" s="260"/>
      <c r="C93" s="261"/>
      <c r="D93" s="67" t="s">
        <v>1</v>
      </c>
      <c r="E93" s="150">
        <v>30338</v>
      </c>
      <c r="F93" s="151">
        <v>883</v>
      </c>
      <c r="G93" s="151">
        <v>29229</v>
      </c>
      <c r="H93" s="151">
        <v>0</v>
      </c>
      <c r="I93" s="151">
        <v>0</v>
      </c>
      <c r="J93" s="152">
        <v>29229</v>
      </c>
      <c r="K93" s="153">
        <v>0</v>
      </c>
      <c r="L93" s="147">
        <v>226</v>
      </c>
      <c r="M93" s="150">
        <v>83784</v>
      </c>
      <c r="N93" s="151">
        <v>2254</v>
      </c>
      <c r="O93" s="151">
        <v>80406</v>
      </c>
      <c r="P93" s="151">
        <v>0</v>
      </c>
      <c r="Q93" s="151">
        <v>0</v>
      </c>
      <c r="R93" s="152">
        <v>80406</v>
      </c>
      <c r="S93" s="153">
        <v>0</v>
      </c>
      <c r="T93" s="147">
        <v>1124</v>
      </c>
      <c r="U93" s="150">
        <v>167465</v>
      </c>
      <c r="V93" s="151">
        <v>2062</v>
      </c>
      <c r="W93" s="151">
        <v>159965</v>
      </c>
      <c r="X93" s="151">
        <v>2406</v>
      </c>
      <c r="Y93" s="151">
        <v>278</v>
      </c>
      <c r="Z93" s="152">
        <v>162649</v>
      </c>
      <c r="AA93" s="153">
        <v>490</v>
      </c>
      <c r="AB93" s="147">
        <v>2754</v>
      </c>
      <c r="AC93" s="150">
        <v>63594</v>
      </c>
      <c r="AD93" s="151">
        <v>1267</v>
      </c>
      <c r="AE93" s="151">
        <v>60975</v>
      </c>
      <c r="AF93" s="151">
        <v>69</v>
      </c>
      <c r="AG93" s="151">
        <v>0</v>
      </c>
      <c r="AH93" s="152">
        <v>61044</v>
      </c>
      <c r="AI93" s="153">
        <v>1483</v>
      </c>
      <c r="AJ93" s="147">
        <v>1282</v>
      </c>
      <c r="AK93" s="154">
        <v>11577</v>
      </c>
      <c r="AL93" s="151">
        <v>113</v>
      </c>
      <c r="AM93" s="151">
        <v>11330</v>
      </c>
      <c r="AN93" s="151">
        <v>95</v>
      </c>
      <c r="AO93" s="151">
        <v>29</v>
      </c>
      <c r="AP93" s="152">
        <v>11454</v>
      </c>
      <c r="AQ93" s="153">
        <v>0</v>
      </c>
      <c r="AR93" s="147">
        <v>10</v>
      </c>
      <c r="AS93" s="150">
        <v>34558</v>
      </c>
      <c r="AT93" s="151">
        <v>639</v>
      </c>
      <c r="AU93" s="151">
        <v>32189</v>
      </c>
      <c r="AV93" s="151">
        <v>26</v>
      </c>
      <c r="AW93" s="151">
        <v>0</v>
      </c>
      <c r="AX93" s="152">
        <v>32214</v>
      </c>
      <c r="AY93" s="153">
        <v>0</v>
      </c>
      <c r="AZ93" s="147">
        <v>1705</v>
      </c>
      <c r="BA93" s="150">
        <v>52163</v>
      </c>
      <c r="BB93" s="151">
        <v>717</v>
      </c>
      <c r="BC93" s="151">
        <v>50796</v>
      </c>
      <c r="BD93" s="151">
        <v>91</v>
      </c>
      <c r="BE93" s="151">
        <v>0</v>
      </c>
      <c r="BF93" s="152">
        <v>50888</v>
      </c>
      <c r="BG93" s="153">
        <v>0</v>
      </c>
      <c r="BH93" s="147">
        <v>558</v>
      </c>
      <c r="BI93" s="150">
        <v>46318</v>
      </c>
      <c r="BJ93" s="151">
        <v>891</v>
      </c>
      <c r="BK93" s="151">
        <v>37728</v>
      </c>
      <c r="BL93" s="151">
        <v>215</v>
      </c>
      <c r="BM93" s="151">
        <v>74</v>
      </c>
      <c r="BN93" s="152">
        <v>38017</v>
      </c>
      <c r="BO93" s="153">
        <v>0</v>
      </c>
      <c r="BP93" s="147">
        <v>7410</v>
      </c>
      <c r="BQ93" s="150">
        <v>128991</v>
      </c>
      <c r="BR93" s="151">
        <v>2557</v>
      </c>
      <c r="BS93" s="151">
        <v>126125</v>
      </c>
      <c r="BT93" s="151">
        <v>0</v>
      </c>
      <c r="BU93" s="151">
        <v>0</v>
      </c>
      <c r="BV93" s="152">
        <v>126125</v>
      </c>
      <c r="BW93" s="153">
        <v>0</v>
      </c>
      <c r="BX93" s="147">
        <v>309</v>
      </c>
      <c r="BY93" s="150">
        <v>1696</v>
      </c>
      <c r="BZ93" s="151">
        <v>21</v>
      </c>
      <c r="CA93" s="151">
        <v>1675</v>
      </c>
      <c r="CB93" s="151">
        <v>0</v>
      </c>
      <c r="CC93" s="151">
        <v>0</v>
      </c>
      <c r="CD93" s="152">
        <v>1675</v>
      </c>
      <c r="CE93" s="153" t="s">
        <v>104</v>
      </c>
      <c r="CF93" s="147">
        <v>0</v>
      </c>
      <c r="CG93" s="154">
        <v>620484</v>
      </c>
      <c r="CH93" s="151">
        <v>11404</v>
      </c>
      <c r="CI93" s="151">
        <v>590418</v>
      </c>
      <c r="CJ93" s="151">
        <v>2902</v>
      </c>
      <c r="CK93" s="151">
        <v>381</v>
      </c>
      <c r="CL93" s="152">
        <v>593701</v>
      </c>
      <c r="CM93" s="153">
        <v>1973</v>
      </c>
      <c r="CN93" s="149">
        <v>15378</v>
      </c>
    </row>
    <row r="94" spans="1:92" ht="18" customHeight="1" x14ac:dyDescent="0.15">
      <c r="A94" s="66"/>
      <c r="B94" s="260"/>
      <c r="C94" s="261"/>
      <c r="D94" s="67" t="s">
        <v>27</v>
      </c>
      <c r="E94" s="155">
        <v>17013</v>
      </c>
      <c r="F94" s="164" t="s">
        <v>33</v>
      </c>
      <c r="G94" s="164" t="s">
        <v>33</v>
      </c>
      <c r="H94" s="165" t="s">
        <v>33</v>
      </c>
      <c r="I94" s="165" t="s">
        <v>33</v>
      </c>
      <c r="J94" s="166" t="s">
        <v>33</v>
      </c>
      <c r="K94" s="167" t="s">
        <v>33</v>
      </c>
      <c r="L94" s="168" t="s">
        <v>33</v>
      </c>
      <c r="M94" s="155">
        <v>179195</v>
      </c>
      <c r="N94" s="164" t="s">
        <v>33</v>
      </c>
      <c r="O94" s="164" t="s">
        <v>33</v>
      </c>
      <c r="P94" s="165" t="s">
        <v>33</v>
      </c>
      <c r="Q94" s="165" t="s">
        <v>33</v>
      </c>
      <c r="R94" s="166" t="s">
        <v>33</v>
      </c>
      <c r="S94" s="167" t="s">
        <v>33</v>
      </c>
      <c r="T94" s="168" t="s">
        <v>33</v>
      </c>
      <c r="U94" s="155">
        <v>89426</v>
      </c>
      <c r="V94" s="164" t="s">
        <v>33</v>
      </c>
      <c r="W94" s="164" t="s">
        <v>33</v>
      </c>
      <c r="X94" s="165" t="s">
        <v>33</v>
      </c>
      <c r="Y94" s="165" t="s">
        <v>33</v>
      </c>
      <c r="Z94" s="166" t="s">
        <v>33</v>
      </c>
      <c r="AA94" s="167" t="s">
        <v>33</v>
      </c>
      <c r="AB94" s="168" t="s">
        <v>33</v>
      </c>
      <c r="AC94" s="155">
        <v>122421</v>
      </c>
      <c r="AD94" s="164" t="s">
        <v>33</v>
      </c>
      <c r="AE94" s="164" t="s">
        <v>33</v>
      </c>
      <c r="AF94" s="165" t="s">
        <v>33</v>
      </c>
      <c r="AG94" s="165" t="s">
        <v>33</v>
      </c>
      <c r="AH94" s="166" t="s">
        <v>33</v>
      </c>
      <c r="AI94" s="167" t="s">
        <v>33</v>
      </c>
      <c r="AJ94" s="168" t="s">
        <v>33</v>
      </c>
      <c r="AK94" s="160">
        <v>36178</v>
      </c>
      <c r="AL94" s="164" t="s">
        <v>33</v>
      </c>
      <c r="AM94" s="164" t="s">
        <v>33</v>
      </c>
      <c r="AN94" s="165" t="s">
        <v>33</v>
      </c>
      <c r="AO94" s="165" t="s">
        <v>33</v>
      </c>
      <c r="AP94" s="166" t="s">
        <v>33</v>
      </c>
      <c r="AQ94" s="167" t="s">
        <v>33</v>
      </c>
      <c r="AR94" s="168" t="s">
        <v>33</v>
      </c>
      <c r="AS94" s="155">
        <v>52922</v>
      </c>
      <c r="AT94" s="164" t="s">
        <v>33</v>
      </c>
      <c r="AU94" s="164" t="s">
        <v>33</v>
      </c>
      <c r="AV94" s="165" t="s">
        <v>33</v>
      </c>
      <c r="AW94" s="165" t="s">
        <v>33</v>
      </c>
      <c r="AX94" s="166" t="s">
        <v>33</v>
      </c>
      <c r="AY94" s="167" t="s">
        <v>33</v>
      </c>
      <c r="AZ94" s="168" t="s">
        <v>33</v>
      </c>
      <c r="BA94" s="155">
        <v>82508</v>
      </c>
      <c r="BB94" s="164" t="s">
        <v>33</v>
      </c>
      <c r="BC94" s="164" t="s">
        <v>33</v>
      </c>
      <c r="BD94" s="165" t="s">
        <v>33</v>
      </c>
      <c r="BE94" s="165" t="s">
        <v>33</v>
      </c>
      <c r="BF94" s="166" t="s">
        <v>33</v>
      </c>
      <c r="BG94" s="167" t="s">
        <v>33</v>
      </c>
      <c r="BH94" s="168" t="s">
        <v>33</v>
      </c>
      <c r="BI94" s="155">
        <v>22577</v>
      </c>
      <c r="BJ94" s="164" t="s">
        <v>33</v>
      </c>
      <c r="BK94" s="164" t="s">
        <v>33</v>
      </c>
      <c r="BL94" s="165" t="s">
        <v>33</v>
      </c>
      <c r="BM94" s="165" t="s">
        <v>33</v>
      </c>
      <c r="BN94" s="166" t="s">
        <v>33</v>
      </c>
      <c r="BO94" s="167" t="s">
        <v>33</v>
      </c>
      <c r="BP94" s="168" t="s">
        <v>33</v>
      </c>
      <c r="BQ94" s="155">
        <v>82655</v>
      </c>
      <c r="BR94" s="164" t="s">
        <v>33</v>
      </c>
      <c r="BS94" s="164" t="s">
        <v>33</v>
      </c>
      <c r="BT94" s="165" t="s">
        <v>33</v>
      </c>
      <c r="BU94" s="165" t="s">
        <v>33</v>
      </c>
      <c r="BV94" s="166" t="s">
        <v>33</v>
      </c>
      <c r="BW94" s="167" t="s">
        <v>33</v>
      </c>
      <c r="BX94" s="168" t="s">
        <v>33</v>
      </c>
      <c r="BY94" s="155">
        <v>9741</v>
      </c>
      <c r="BZ94" s="164" t="s">
        <v>33</v>
      </c>
      <c r="CA94" s="164" t="s">
        <v>33</v>
      </c>
      <c r="CB94" s="165" t="s">
        <v>33</v>
      </c>
      <c r="CC94" s="165" t="s">
        <v>33</v>
      </c>
      <c r="CD94" s="166" t="s">
        <v>33</v>
      </c>
      <c r="CE94" s="167" t="s">
        <v>33</v>
      </c>
      <c r="CF94" s="168" t="s">
        <v>33</v>
      </c>
      <c r="CG94" s="160">
        <v>694636</v>
      </c>
      <c r="CH94" s="164" t="s">
        <v>33</v>
      </c>
      <c r="CI94" s="164" t="s">
        <v>33</v>
      </c>
      <c r="CJ94" s="165" t="s">
        <v>33</v>
      </c>
      <c r="CK94" s="165" t="s">
        <v>33</v>
      </c>
      <c r="CL94" s="166" t="s">
        <v>33</v>
      </c>
      <c r="CM94" s="167" t="s">
        <v>33</v>
      </c>
      <c r="CN94" s="169" t="s">
        <v>33</v>
      </c>
    </row>
    <row r="95" spans="1:92" ht="18" customHeight="1" x14ac:dyDescent="0.15">
      <c r="A95" s="66"/>
      <c r="B95" s="262"/>
      <c r="C95" s="263"/>
      <c r="D95" s="67" t="s">
        <v>21</v>
      </c>
      <c r="E95" s="155">
        <v>5288</v>
      </c>
      <c r="F95" s="164" t="s">
        <v>33</v>
      </c>
      <c r="G95" s="164" t="s">
        <v>33</v>
      </c>
      <c r="H95" s="165" t="s">
        <v>33</v>
      </c>
      <c r="I95" s="165" t="s">
        <v>33</v>
      </c>
      <c r="J95" s="166" t="s">
        <v>33</v>
      </c>
      <c r="K95" s="167" t="s">
        <v>33</v>
      </c>
      <c r="L95" s="168" t="s">
        <v>33</v>
      </c>
      <c r="M95" s="155">
        <v>22296</v>
      </c>
      <c r="N95" s="164" t="s">
        <v>33</v>
      </c>
      <c r="O95" s="164" t="s">
        <v>33</v>
      </c>
      <c r="P95" s="165" t="s">
        <v>33</v>
      </c>
      <c r="Q95" s="165" t="s">
        <v>33</v>
      </c>
      <c r="R95" s="166" t="s">
        <v>33</v>
      </c>
      <c r="S95" s="167" t="s">
        <v>33</v>
      </c>
      <c r="T95" s="168" t="s">
        <v>33</v>
      </c>
      <c r="U95" s="155">
        <v>103122</v>
      </c>
      <c r="V95" s="164" t="s">
        <v>33</v>
      </c>
      <c r="W95" s="164" t="s">
        <v>33</v>
      </c>
      <c r="X95" s="165" t="s">
        <v>33</v>
      </c>
      <c r="Y95" s="165" t="s">
        <v>33</v>
      </c>
      <c r="Z95" s="166" t="s">
        <v>33</v>
      </c>
      <c r="AA95" s="167" t="s">
        <v>33</v>
      </c>
      <c r="AB95" s="168" t="s">
        <v>33</v>
      </c>
      <c r="AC95" s="155">
        <v>45501</v>
      </c>
      <c r="AD95" s="164" t="s">
        <v>33</v>
      </c>
      <c r="AE95" s="164" t="s">
        <v>33</v>
      </c>
      <c r="AF95" s="165" t="s">
        <v>33</v>
      </c>
      <c r="AG95" s="165" t="s">
        <v>33</v>
      </c>
      <c r="AH95" s="166" t="s">
        <v>33</v>
      </c>
      <c r="AI95" s="167" t="s">
        <v>33</v>
      </c>
      <c r="AJ95" s="168" t="s">
        <v>33</v>
      </c>
      <c r="AK95" s="160">
        <v>22281</v>
      </c>
      <c r="AL95" s="164" t="s">
        <v>33</v>
      </c>
      <c r="AM95" s="164" t="s">
        <v>33</v>
      </c>
      <c r="AN95" s="165" t="s">
        <v>33</v>
      </c>
      <c r="AO95" s="165" t="s">
        <v>33</v>
      </c>
      <c r="AP95" s="166" t="s">
        <v>33</v>
      </c>
      <c r="AQ95" s="167" t="s">
        <v>33</v>
      </c>
      <c r="AR95" s="168" t="s">
        <v>33</v>
      </c>
      <c r="AS95" s="155">
        <v>37323</v>
      </c>
      <c r="AT95" s="164" t="s">
        <v>33</v>
      </c>
      <c r="AU95" s="164" t="s">
        <v>33</v>
      </c>
      <c r="AV95" s="165" t="s">
        <v>33</v>
      </c>
      <c r="AW95" s="165" t="s">
        <v>33</v>
      </c>
      <c r="AX95" s="166" t="s">
        <v>33</v>
      </c>
      <c r="AY95" s="167" t="s">
        <v>33</v>
      </c>
      <c r="AZ95" s="168" t="s">
        <v>33</v>
      </c>
      <c r="BA95" s="155">
        <v>49558</v>
      </c>
      <c r="BB95" s="164" t="s">
        <v>33</v>
      </c>
      <c r="BC95" s="164" t="s">
        <v>33</v>
      </c>
      <c r="BD95" s="165" t="s">
        <v>33</v>
      </c>
      <c r="BE95" s="165" t="s">
        <v>33</v>
      </c>
      <c r="BF95" s="166" t="s">
        <v>33</v>
      </c>
      <c r="BG95" s="167" t="s">
        <v>33</v>
      </c>
      <c r="BH95" s="168" t="s">
        <v>33</v>
      </c>
      <c r="BI95" s="155">
        <v>6746</v>
      </c>
      <c r="BJ95" s="164" t="s">
        <v>33</v>
      </c>
      <c r="BK95" s="164" t="s">
        <v>33</v>
      </c>
      <c r="BL95" s="165" t="s">
        <v>33</v>
      </c>
      <c r="BM95" s="165" t="s">
        <v>33</v>
      </c>
      <c r="BN95" s="166" t="s">
        <v>33</v>
      </c>
      <c r="BO95" s="167" t="s">
        <v>33</v>
      </c>
      <c r="BP95" s="168" t="s">
        <v>33</v>
      </c>
      <c r="BQ95" s="155">
        <v>23976</v>
      </c>
      <c r="BR95" s="164" t="s">
        <v>33</v>
      </c>
      <c r="BS95" s="164" t="s">
        <v>33</v>
      </c>
      <c r="BT95" s="165" t="s">
        <v>33</v>
      </c>
      <c r="BU95" s="165" t="s">
        <v>33</v>
      </c>
      <c r="BV95" s="166" t="s">
        <v>33</v>
      </c>
      <c r="BW95" s="167" t="s">
        <v>33</v>
      </c>
      <c r="BX95" s="168" t="s">
        <v>33</v>
      </c>
      <c r="BY95" s="155">
        <v>4441</v>
      </c>
      <c r="BZ95" s="164" t="s">
        <v>33</v>
      </c>
      <c r="CA95" s="164" t="s">
        <v>33</v>
      </c>
      <c r="CB95" s="165" t="s">
        <v>33</v>
      </c>
      <c r="CC95" s="165" t="s">
        <v>33</v>
      </c>
      <c r="CD95" s="166" t="s">
        <v>33</v>
      </c>
      <c r="CE95" s="167" t="s">
        <v>33</v>
      </c>
      <c r="CF95" s="168" t="s">
        <v>33</v>
      </c>
      <c r="CG95" s="160">
        <v>320532</v>
      </c>
      <c r="CH95" s="164" t="s">
        <v>33</v>
      </c>
      <c r="CI95" s="164" t="s">
        <v>33</v>
      </c>
      <c r="CJ95" s="165" t="s">
        <v>33</v>
      </c>
      <c r="CK95" s="165" t="s">
        <v>33</v>
      </c>
      <c r="CL95" s="166" t="s">
        <v>33</v>
      </c>
      <c r="CM95" s="167" t="s">
        <v>33</v>
      </c>
      <c r="CN95" s="169" t="s">
        <v>33</v>
      </c>
    </row>
    <row r="96" spans="1:92" ht="18" customHeight="1" x14ac:dyDescent="0.15">
      <c r="A96" s="66"/>
      <c r="B96" s="264" t="s">
        <v>20</v>
      </c>
      <c r="C96" s="26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1</v>
      </c>
      <c r="V96" s="151">
        <v>0</v>
      </c>
      <c r="W96" s="151">
        <v>0</v>
      </c>
      <c r="X96" s="151">
        <v>0</v>
      </c>
      <c r="Y96" s="151">
        <v>0</v>
      </c>
      <c r="Z96" s="152">
        <v>0</v>
      </c>
      <c r="AA96" s="153">
        <v>0</v>
      </c>
      <c r="AB96" s="170">
        <v>1</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v>0</v>
      </c>
      <c r="BR96" s="151">
        <v>0</v>
      </c>
      <c r="BS96" s="151">
        <v>0</v>
      </c>
      <c r="BT96" s="151">
        <v>0</v>
      </c>
      <c r="BU96" s="151">
        <v>0</v>
      </c>
      <c r="BV96" s="152">
        <v>0</v>
      </c>
      <c r="BW96" s="153">
        <v>0</v>
      </c>
      <c r="BX96" s="170">
        <v>0</v>
      </c>
      <c r="BY96" s="150">
        <v>0</v>
      </c>
      <c r="BZ96" s="151">
        <v>0</v>
      </c>
      <c r="CA96" s="151">
        <v>0</v>
      </c>
      <c r="CB96" s="151">
        <v>0</v>
      </c>
      <c r="CC96" s="151">
        <v>0</v>
      </c>
      <c r="CD96" s="152">
        <v>0</v>
      </c>
      <c r="CE96" s="153" t="s">
        <v>104</v>
      </c>
      <c r="CF96" s="170">
        <v>0</v>
      </c>
      <c r="CG96" s="154">
        <v>1</v>
      </c>
      <c r="CH96" s="151">
        <v>0</v>
      </c>
      <c r="CI96" s="151">
        <v>0</v>
      </c>
      <c r="CJ96" s="151">
        <v>0</v>
      </c>
      <c r="CK96" s="151">
        <v>0</v>
      </c>
      <c r="CL96" s="152">
        <v>0</v>
      </c>
      <c r="CM96" s="153">
        <v>0</v>
      </c>
      <c r="CN96" s="171">
        <v>1</v>
      </c>
    </row>
    <row r="97" spans="1:92" s="3" customFormat="1" ht="18" customHeight="1" x14ac:dyDescent="0.15">
      <c r="A97" s="72"/>
      <c r="B97" s="242" t="s">
        <v>10</v>
      </c>
      <c r="C97" s="242"/>
      <c r="D97" s="243"/>
      <c r="E97" s="172">
        <v>321822</v>
      </c>
      <c r="F97" s="173">
        <v>27984</v>
      </c>
      <c r="G97" s="173">
        <v>44083</v>
      </c>
      <c r="H97" s="173">
        <v>979</v>
      </c>
      <c r="I97" s="173">
        <v>386</v>
      </c>
      <c r="J97" s="174">
        <v>45448</v>
      </c>
      <c r="K97" s="175">
        <v>0</v>
      </c>
      <c r="L97" s="176">
        <v>248390</v>
      </c>
      <c r="M97" s="172">
        <v>546966</v>
      </c>
      <c r="N97" s="173">
        <v>42164</v>
      </c>
      <c r="O97" s="173">
        <v>158549</v>
      </c>
      <c r="P97" s="173">
        <v>11901</v>
      </c>
      <c r="Q97" s="173">
        <v>0</v>
      </c>
      <c r="R97" s="174">
        <v>170450</v>
      </c>
      <c r="S97" s="175">
        <v>0</v>
      </c>
      <c r="T97" s="176">
        <v>334352</v>
      </c>
      <c r="U97" s="172">
        <v>1818172</v>
      </c>
      <c r="V97" s="173">
        <v>158578</v>
      </c>
      <c r="W97" s="173">
        <v>299427</v>
      </c>
      <c r="X97" s="173">
        <v>215594</v>
      </c>
      <c r="Y97" s="173">
        <v>12779</v>
      </c>
      <c r="Z97" s="174">
        <v>527800</v>
      </c>
      <c r="AA97" s="175">
        <v>10581</v>
      </c>
      <c r="AB97" s="176">
        <v>1131794</v>
      </c>
      <c r="AC97" s="172">
        <v>1679487</v>
      </c>
      <c r="AD97" s="173">
        <v>153276</v>
      </c>
      <c r="AE97" s="173">
        <v>311959</v>
      </c>
      <c r="AF97" s="173">
        <v>183178</v>
      </c>
      <c r="AG97" s="173">
        <v>46169</v>
      </c>
      <c r="AH97" s="174">
        <v>541306</v>
      </c>
      <c r="AI97" s="175">
        <v>5954</v>
      </c>
      <c r="AJ97" s="176">
        <v>984906</v>
      </c>
      <c r="AK97" s="177">
        <v>117357</v>
      </c>
      <c r="AL97" s="173">
        <v>13382</v>
      </c>
      <c r="AM97" s="173">
        <v>39690</v>
      </c>
      <c r="AN97" s="173">
        <v>154</v>
      </c>
      <c r="AO97" s="173">
        <v>29</v>
      </c>
      <c r="AP97" s="174">
        <v>39873</v>
      </c>
      <c r="AQ97" s="175">
        <v>0</v>
      </c>
      <c r="AR97" s="176">
        <v>64101</v>
      </c>
      <c r="AS97" s="172">
        <v>1415999</v>
      </c>
      <c r="AT97" s="173">
        <v>91550</v>
      </c>
      <c r="AU97" s="173">
        <v>216820</v>
      </c>
      <c r="AV97" s="173">
        <v>45336</v>
      </c>
      <c r="AW97" s="173">
        <v>1095</v>
      </c>
      <c r="AX97" s="174">
        <v>263251</v>
      </c>
      <c r="AY97" s="175">
        <v>0</v>
      </c>
      <c r="AZ97" s="176">
        <v>1061198</v>
      </c>
      <c r="BA97" s="172">
        <v>2591910</v>
      </c>
      <c r="BB97" s="173">
        <v>190502</v>
      </c>
      <c r="BC97" s="173">
        <v>498455</v>
      </c>
      <c r="BD97" s="173">
        <v>58463</v>
      </c>
      <c r="BE97" s="173">
        <v>1639</v>
      </c>
      <c r="BF97" s="174">
        <v>558556</v>
      </c>
      <c r="BG97" s="175">
        <v>0</v>
      </c>
      <c r="BH97" s="176">
        <v>1842852</v>
      </c>
      <c r="BI97" s="172">
        <v>210918</v>
      </c>
      <c r="BJ97" s="173">
        <v>21664</v>
      </c>
      <c r="BK97" s="173">
        <v>61535</v>
      </c>
      <c r="BL97" s="173">
        <v>318</v>
      </c>
      <c r="BM97" s="173">
        <v>74</v>
      </c>
      <c r="BN97" s="174">
        <v>61927</v>
      </c>
      <c r="BO97" s="175">
        <v>0</v>
      </c>
      <c r="BP97" s="176">
        <v>127327</v>
      </c>
      <c r="BQ97" s="172">
        <v>612100</v>
      </c>
      <c r="BR97" s="173">
        <v>54348</v>
      </c>
      <c r="BS97" s="173">
        <v>176957</v>
      </c>
      <c r="BT97" s="173">
        <v>69948</v>
      </c>
      <c r="BU97" s="173">
        <v>0</v>
      </c>
      <c r="BV97" s="174">
        <v>246905</v>
      </c>
      <c r="BW97" s="175">
        <v>0</v>
      </c>
      <c r="BX97" s="176">
        <v>310847</v>
      </c>
      <c r="BY97" s="172">
        <v>16515</v>
      </c>
      <c r="BZ97" s="173">
        <v>2550</v>
      </c>
      <c r="CA97" s="173">
        <v>5519</v>
      </c>
      <c r="CB97" s="173">
        <v>0</v>
      </c>
      <c r="CC97" s="173">
        <v>787</v>
      </c>
      <c r="CD97" s="174">
        <v>6306</v>
      </c>
      <c r="CE97" s="175">
        <v>0</v>
      </c>
      <c r="CF97" s="176">
        <v>7659</v>
      </c>
      <c r="CG97" s="177">
        <v>9331246</v>
      </c>
      <c r="CH97" s="173">
        <v>755998</v>
      </c>
      <c r="CI97" s="173">
        <v>1812994</v>
      </c>
      <c r="CJ97" s="173">
        <v>585871</v>
      </c>
      <c r="CK97" s="173">
        <v>62958</v>
      </c>
      <c r="CL97" s="174">
        <v>2461822</v>
      </c>
      <c r="CM97" s="175">
        <v>16535</v>
      </c>
      <c r="CN97" s="178">
        <v>6113426</v>
      </c>
    </row>
    <row r="98" spans="1:92" ht="18" customHeight="1" x14ac:dyDescent="0.15">
      <c r="A98" s="73"/>
      <c r="B98" s="244" t="s">
        <v>6</v>
      </c>
      <c r="C98" s="245"/>
      <c r="D98" s="246"/>
      <c r="E98" s="136">
        <v>11815</v>
      </c>
      <c r="F98" s="137">
        <v>80</v>
      </c>
      <c r="G98" s="137">
        <v>1044</v>
      </c>
      <c r="H98" s="137">
        <v>607</v>
      </c>
      <c r="I98" s="137">
        <v>0</v>
      </c>
      <c r="J98" s="138">
        <v>1651</v>
      </c>
      <c r="K98" s="139">
        <v>0</v>
      </c>
      <c r="L98" s="140">
        <v>10084</v>
      </c>
      <c r="M98" s="136">
        <v>34864</v>
      </c>
      <c r="N98" s="137">
        <v>1245</v>
      </c>
      <c r="O98" s="137">
        <v>14607</v>
      </c>
      <c r="P98" s="137">
        <v>8602</v>
      </c>
      <c r="Q98" s="137">
        <v>0</v>
      </c>
      <c r="R98" s="138">
        <v>23209</v>
      </c>
      <c r="S98" s="139">
        <v>0</v>
      </c>
      <c r="T98" s="140">
        <v>10410</v>
      </c>
      <c r="U98" s="136">
        <v>15659</v>
      </c>
      <c r="V98" s="137">
        <v>553</v>
      </c>
      <c r="W98" s="137">
        <v>7660</v>
      </c>
      <c r="X98" s="137">
        <v>7268</v>
      </c>
      <c r="Y98" s="137">
        <v>0</v>
      </c>
      <c r="Z98" s="138">
        <v>14928</v>
      </c>
      <c r="AA98" s="139">
        <v>0</v>
      </c>
      <c r="AB98" s="140">
        <v>178</v>
      </c>
      <c r="AC98" s="136">
        <v>17794</v>
      </c>
      <c r="AD98" s="137">
        <v>697</v>
      </c>
      <c r="AE98" s="137">
        <v>3139</v>
      </c>
      <c r="AF98" s="137">
        <v>0</v>
      </c>
      <c r="AG98" s="137">
        <v>0</v>
      </c>
      <c r="AH98" s="138">
        <v>3139</v>
      </c>
      <c r="AI98" s="139">
        <v>0</v>
      </c>
      <c r="AJ98" s="140">
        <v>13958</v>
      </c>
      <c r="AK98" s="141">
        <v>631</v>
      </c>
      <c r="AL98" s="137">
        <v>19</v>
      </c>
      <c r="AM98" s="137">
        <v>226</v>
      </c>
      <c r="AN98" s="137">
        <v>43</v>
      </c>
      <c r="AO98" s="137">
        <v>0</v>
      </c>
      <c r="AP98" s="138">
        <v>269</v>
      </c>
      <c r="AQ98" s="139">
        <v>0</v>
      </c>
      <c r="AR98" s="140">
        <v>343</v>
      </c>
      <c r="AS98" s="136">
        <v>63</v>
      </c>
      <c r="AT98" s="137">
        <v>3</v>
      </c>
      <c r="AU98" s="137">
        <v>52</v>
      </c>
      <c r="AV98" s="137">
        <v>0</v>
      </c>
      <c r="AW98" s="137">
        <v>0</v>
      </c>
      <c r="AX98" s="138">
        <v>52</v>
      </c>
      <c r="AY98" s="139">
        <v>0</v>
      </c>
      <c r="AZ98" s="140">
        <v>7</v>
      </c>
      <c r="BA98" s="136">
        <v>1125</v>
      </c>
      <c r="BB98" s="137">
        <v>44</v>
      </c>
      <c r="BC98" s="137">
        <v>1082</v>
      </c>
      <c r="BD98" s="137">
        <v>0</v>
      </c>
      <c r="BE98" s="137">
        <v>0</v>
      </c>
      <c r="BF98" s="138">
        <v>1082</v>
      </c>
      <c r="BG98" s="139">
        <v>0</v>
      </c>
      <c r="BH98" s="140">
        <v>0</v>
      </c>
      <c r="BI98" s="136">
        <v>0</v>
      </c>
      <c r="BJ98" s="137">
        <v>0</v>
      </c>
      <c r="BK98" s="137">
        <v>0</v>
      </c>
      <c r="BL98" s="137">
        <v>0</v>
      </c>
      <c r="BM98" s="137">
        <v>0</v>
      </c>
      <c r="BN98" s="138">
        <v>0</v>
      </c>
      <c r="BO98" s="139">
        <v>0</v>
      </c>
      <c r="BP98" s="140">
        <v>0</v>
      </c>
      <c r="BQ98" s="136">
        <v>30562</v>
      </c>
      <c r="BR98" s="137">
        <v>1277</v>
      </c>
      <c r="BS98" s="137">
        <v>2737</v>
      </c>
      <c r="BT98" s="137">
        <v>4211</v>
      </c>
      <c r="BU98" s="137">
        <v>0</v>
      </c>
      <c r="BV98" s="138">
        <v>6948</v>
      </c>
      <c r="BW98" s="139">
        <v>0</v>
      </c>
      <c r="BX98" s="140">
        <v>22337</v>
      </c>
      <c r="BY98" s="136">
        <v>56</v>
      </c>
      <c r="BZ98" s="137">
        <v>0</v>
      </c>
      <c r="CA98" s="137">
        <v>55</v>
      </c>
      <c r="CB98" s="137">
        <v>0</v>
      </c>
      <c r="CC98" s="137">
        <v>0</v>
      </c>
      <c r="CD98" s="138">
        <v>55</v>
      </c>
      <c r="CE98" s="139">
        <v>0</v>
      </c>
      <c r="CF98" s="140">
        <v>1</v>
      </c>
      <c r="CG98" s="141">
        <v>112569</v>
      </c>
      <c r="CH98" s="137">
        <v>3918</v>
      </c>
      <c r="CI98" s="137">
        <v>30602</v>
      </c>
      <c r="CJ98" s="137">
        <v>20731</v>
      </c>
      <c r="CK98" s="137">
        <v>0</v>
      </c>
      <c r="CL98" s="138">
        <v>51333</v>
      </c>
      <c r="CM98" s="139">
        <v>0</v>
      </c>
      <c r="CN98" s="142">
        <v>57318</v>
      </c>
    </row>
    <row r="99" spans="1:92" ht="18" customHeight="1" x14ac:dyDescent="0.15">
      <c r="A99" s="66"/>
      <c r="B99" s="247" t="s">
        <v>7</v>
      </c>
      <c r="C99" s="250" t="s">
        <v>87</v>
      </c>
      <c r="D99" s="126" t="s">
        <v>86</v>
      </c>
      <c r="E99" s="143">
        <v>216855</v>
      </c>
      <c r="F99" s="144">
        <v>22141</v>
      </c>
      <c r="G99" s="144">
        <v>9201</v>
      </c>
      <c r="H99" s="144">
        <v>379</v>
      </c>
      <c r="I99" s="144">
        <v>0</v>
      </c>
      <c r="J99" s="145">
        <v>9580</v>
      </c>
      <c r="K99" s="146">
        <v>0</v>
      </c>
      <c r="L99" s="147">
        <v>185134</v>
      </c>
      <c r="M99" s="143">
        <v>293463</v>
      </c>
      <c r="N99" s="144">
        <v>32027</v>
      </c>
      <c r="O99" s="144">
        <v>56068</v>
      </c>
      <c r="P99" s="144">
        <v>4639</v>
      </c>
      <c r="Q99" s="144">
        <v>0</v>
      </c>
      <c r="R99" s="145">
        <v>60707</v>
      </c>
      <c r="S99" s="146">
        <v>0</v>
      </c>
      <c r="T99" s="147">
        <v>200729</v>
      </c>
      <c r="U99" s="143">
        <v>690048</v>
      </c>
      <c r="V99" s="144">
        <v>94893</v>
      </c>
      <c r="W99" s="144">
        <v>70613</v>
      </c>
      <c r="X99" s="144">
        <v>150970</v>
      </c>
      <c r="Y99" s="144">
        <v>2211</v>
      </c>
      <c r="Z99" s="145">
        <v>223794</v>
      </c>
      <c r="AA99" s="146">
        <v>848</v>
      </c>
      <c r="AB99" s="147">
        <v>371361</v>
      </c>
      <c r="AC99" s="143">
        <v>992667</v>
      </c>
      <c r="AD99" s="144">
        <v>120506</v>
      </c>
      <c r="AE99" s="144">
        <v>167503</v>
      </c>
      <c r="AF99" s="144">
        <v>166448</v>
      </c>
      <c r="AG99" s="144">
        <v>51290</v>
      </c>
      <c r="AH99" s="145">
        <v>385241</v>
      </c>
      <c r="AI99" s="146">
        <v>42904</v>
      </c>
      <c r="AJ99" s="147">
        <v>486920</v>
      </c>
      <c r="AK99" s="148">
        <v>96017</v>
      </c>
      <c r="AL99" s="144">
        <v>14104</v>
      </c>
      <c r="AM99" s="144">
        <v>27048</v>
      </c>
      <c r="AN99" s="144">
        <v>17</v>
      </c>
      <c r="AO99" s="144">
        <v>0</v>
      </c>
      <c r="AP99" s="145">
        <v>27065</v>
      </c>
      <c r="AQ99" s="146">
        <v>0</v>
      </c>
      <c r="AR99" s="147">
        <v>54848</v>
      </c>
      <c r="AS99" s="143">
        <v>647424</v>
      </c>
      <c r="AT99" s="144">
        <v>59620</v>
      </c>
      <c r="AU99" s="144">
        <v>51486</v>
      </c>
      <c r="AV99" s="144">
        <v>31259</v>
      </c>
      <c r="AW99" s="144">
        <v>291</v>
      </c>
      <c r="AX99" s="145">
        <v>83037</v>
      </c>
      <c r="AY99" s="146">
        <v>0</v>
      </c>
      <c r="AZ99" s="147">
        <v>504767</v>
      </c>
      <c r="BA99" s="143">
        <v>1760859</v>
      </c>
      <c r="BB99" s="144">
        <v>155395</v>
      </c>
      <c r="BC99" s="144">
        <v>268050</v>
      </c>
      <c r="BD99" s="144">
        <v>54155</v>
      </c>
      <c r="BE99" s="144">
        <v>612</v>
      </c>
      <c r="BF99" s="145">
        <v>322817</v>
      </c>
      <c r="BG99" s="146">
        <v>0</v>
      </c>
      <c r="BH99" s="147">
        <v>1282647</v>
      </c>
      <c r="BI99" s="143">
        <v>115785</v>
      </c>
      <c r="BJ99" s="144">
        <v>17713</v>
      </c>
      <c r="BK99" s="144">
        <v>24071</v>
      </c>
      <c r="BL99" s="144">
        <v>95</v>
      </c>
      <c r="BM99" s="144">
        <v>0</v>
      </c>
      <c r="BN99" s="145">
        <v>24166</v>
      </c>
      <c r="BO99" s="146">
        <v>0</v>
      </c>
      <c r="BP99" s="147">
        <v>73906</v>
      </c>
      <c r="BQ99" s="143">
        <v>277444</v>
      </c>
      <c r="BR99" s="144">
        <v>40516</v>
      </c>
      <c r="BS99" s="144">
        <v>37417</v>
      </c>
      <c r="BT99" s="144">
        <v>20313</v>
      </c>
      <c r="BU99" s="144">
        <v>0</v>
      </c>
      <c r="BV99" s="145">
        <v>57730</v>
      </c>
      <c r="BW99" s="146">
        <v>0</v>
      </c>
      <c r="BX99" s="147">
        <v>179198</v>
      </c>
      <c r="BY99" s="143">
        <v>12744</v>
      </c>
      <c r="BZ99" s="144">
        <v>2232</v>
      </c>
      <c r="CA99" s="144">
        <v>2993</v>
      </c>
      <c r="CB99" s="144">
        <v>0</v>
      </c>
      <c r="CC99" s="144">
        <v>792</v>
      </c>
      <c r="CD99" s="145">
        <v>3785</v>
      </c>
      <c r="CE99" s="146">
        <v>0</v>
      </c>
      <c r="CF99" s="147">
        <v>6727</v>
      </c>
      <c r="CG99" s="148">
        <v>5103306</v>
      </c>
      <c r="CH99" s="144">
        <v>559147</v>
      </c>
      <c r="CI99" s="144">
        <v>714450</v>
      </c>
      <c r="CJ99" s="144">
        <v>428275</v>
      </c>
      <c r="CK99" s="144">
        <v>55196</v>
      </c>
      <c r="CL99" s="145">
        <v>1197922</v>
      </c>
      <c r="CM99" s="146">
        <v>43752</v>
      </c>
      <c r="CN99" s="149">
        <v>3346237</v>
      </c>
    </row>
    <row r="100" spans="1:92" ht="18" customHeight="1" x14ac:dyDescent="0.15">
      <c r="A100" s="66"/>
      <c r="B100" s="248"/>
      <c r="C100" s="251"/>
      <c r="D100" s="117" t="s">
        <v>3</v>
      </c>
      <c r="E100" s="143">
        <v>6991</v>
      </c>
      <c r="F100" s="144">
        <v>133</v>
      </c>
      <c r="G100" s="144">
        <v>0</v>
      </c>
      <c r="H100" s="144">
        <v>0</v>
      </c>
      <c r="I100" s="144">
        <v>0</v>
      </c>
      <c r="J100" s="145">
        <v>0</v>
      </c>
      <c r="K100" s="146">
        <v>0</v>
      </c>
      <c r="L100" s="147">
        <v>6858</v>
      </c>
      <c r="M100" s="143">
        <v>54637</v>
      </c>
      <c r="N100" s="144">
        <v>1297</v>
      </c>
      <c r="O100" s="144">
        <v>0</v>
      </c>
      <c r="P100" s="144">
        <v>0</v>
      </c>
      <c r="Q100" s="144">
        <v>0</v>
      </c>
      <c r="R100" s="145">
        <v>0</v>
      </c>
      <c r="S100" s="146">
        <v>0</v>
      </c>
      <c r="T100" s="147">
        <v>53340</v>
      </c>
      <c r="U100" s="143">
        <v>399813</v>
      </c>
      <c r="V100" s="144">
        <v>30907</v>
      </c>
      <c r="W100" s="144">
        <v>18992</v>
      </c>
      <c r="X100" s="144">
        <v>4264</v>
      </c>
      <c r="Y100" s="144">
        <v>0</v>
      </c>
      <c r="Z100" s="145">
        <v>23256</v>
      </c>
      <c r="AA100" s="146">
        <v>0</v>
      </c>
      <c r="AB100" s="147">
        <v>345650</v>
      </c>
      <c r="AC100" s="143">
        <v>311241</v>
      </c>
      <c r="AD100" s="144">
        <v>13791</v>
      </c>
      <c r="AE100" s="144">
        <v>17467</v>
      </c>
      <c r="AF100" s="144">
        <v>0</v>
      </c>
      <c r="AG100" s="144">
        <v>30097</v>
      </c>
      <c r="AH100" s="145">
        <v>47564</v>
      </c>
      <c r="AI100" s="146">
        <v>0</v>
      </c>
      <c r="AJ100" s="147">
        <v>249886</v>
      </c>
      <c r="AK100" s="148">
        <v>1628</v>
      </c>
      <c r="AL100" s="144">
        <v>75</v>
      </c>
      <c r="AM100" s="144">
        <v>0</v>
      </c>
      <c r="AN100" s="144">
        <v>0</v>
      </c>
      <c r="AO100" s="144">
        <v>0</v>
      </c>
      <c r="AP100" s="145">
        <v>0</v>
      </c>
      <c r="AQ100" s="146">
        <v>0</v>
      </c>
      <c r="AR100" s="147">
        <v>1553</v>
      </c>
      <c r="AS100" s="143">
        <v>427210</v>
      </c>
      <c r="AT100" s="144">
        <v>15132</v>
      </c>
      <c r="AU100" s="144">
        <v>46489</v>
      </c>
      <c r="AV100" s="144">
        <v>9756</v>
      </c>
      <c r="AW100" s="144">
        <v>733</v>
      </c>
      <c r="AX100" s="145">
        <v>56978</v>
      </c>
      <c r="AY100" s="146">
        <v>0</v>
      </c>
      <c r="AZ100" s="147">
        <v>355099</v>
      </c>
      <c r="BA100" s="143">
        <v>379624</v>
      </c>
      <c r="BB100" s="144">
        <v>8620</v>
      </c>
      <c r="BC100" s="144">
        <v>83615</v>
      </c>
      <c r="BD100" s="144">
        <v>0</v>
      </c>
      <c r="BE100" s="144">
        <v>0</v>
      </c>
      <c r="BF100" s="145">
        <v>83615</v>
      </c>
      <c r="BG100" s="146">
        <v>0</v>
      </c>
      <c r="BH100" s="147">
        <v>287390</v>
      </c>
      <c r="BI100" s="143">
        <v>39014</v>
      </c>
      <c r="BJ100" s="144">
        <v>1547</v>
      </c>
      <c r="BK100" s="144">
        <v>1690</v>
      </c>
      <c r="BL100" s="144">
        <v>0</v>
      </c>
      <c r="BM100" s="144">
        <v>0</v>
      </c>
      <c r="BN100" s="145">
        <v>1690</v>
      </c>
      <c r="BO100" s="146">
        <v>0</v>
      </c>
      <c r="BP100" s="147">
        <v>35777</v>
      </c>
      <c r="BQ100" s="143">
        <v>83926</v>
      </c>
      <c r="BR100" s="144">
        <v>2668</v>
      </c>
      <c r="BS100" s="144">
        <v>954</v>
      </c>
      <c r="BT100" s="144">
        <v>33974</v>
      </c>
      <c r="BU100" s="144">
        <v>0</v>
      </c>
      <c r="BV100" s="145">
        <v>34928</v>
      </c>
      <c r="BW100" s="146">
        <v>0</v>
      </c>
      <c r="BX100" s="147">
        <v>46330</v>
      </c>
      <c r="BY100" s="143">
        <v>0</v>
      </c>
      <c r="BZ100" s="144">
        <v>0</v>
      </c>
      <c r="CA100" s="144">
        <v>0</v>
      </c>
      <c r="CB100" s="144">
        <v>0</v>
      </c>
      <c r="CC100" s="144">
        <v>0</v>
      </c>
      <c r="CD100" s="145">
        <v>0</v>
      </c>
      <c r="CE100" s="146">
        <v>0</v>
      </c>
      <c r="CF100" s="147">
        <v>0</v>
      </c>
      <c r="CG100" s="148">
        <v>1704084</v>
      </c>
      <c r="CH100" s="144">
        <v>74170</v>
      </c>
      <c r="CI100" s="144">
        <v>169207</v>
      </c>
      <c r="CJ100" s="144">
        <v>47994</v>
      </c>
      <c r="CK100" s="144">
        <v>30830</v>
      </c>
      <c r="CL100" s="145">
        <v>248031</v>
      </c>
      <c r="CM100" s="146">
        <v>0</v>
      </c>
      <c r="CN100" s="149">
        <v>1381883</v>
      </c>
    </row>
    <row r="101" spans="1:92" ht="18" customHeight="1" x14ac:dyDescent="0.15">
      <c r="A101" s="66"/>
      <c r="B101" s="248"/>
      <c r="C101" s="251"/>
      <c r="D101" s="125" t="s">
        <v>97</v>
      </c>
      <c r="E101" s="143">
        <v>25532</v>
      </c>
      <c r="F101" s="144">
        <v>1072</v>
      </c>
      <c r="G101" s="144">
        <v>2776</v>
      </c>
      <c r="H101" s="144">
        <v>0</v>
      </c>
      <c r="I101" s="144">
        <v>324</v>
      </c>
      <c r="J101" s="145">
        <v>3100</v>
      </c>
      <c r="K101" s="146">
        <v>0</v>
      </c>
      <c r="L101" s="147">
        <v>21360</v>
      </c>
      <c r="M101" s="143">
        <v>49298</v>
      </c>
      <c r="N101" s="144">
        <v>1692</v>
      </c>
      <c r="O101" s="144">
        <v>1050</v>
      </c>
      <c r="P101" s="144">
        <v>477</v>
      </c>
      <c r="Q101" s="144">
        <v>0</v>
      </c>
      <c r="R101" s="145">
        <v>1527</v>
      </c>
      <c r="S101" s="146">
        <v>0</v>
      </c>
      <c r="T101" s="147">
        <v>46079</v>
      </c>
      <c r="U101" s="143">
        <v>245977</v>
      </c>
      <c r="V101" s="144">
        <v>8967</v>
      </c>
      <c r="W101" s="144">
        <v>10276</v>
      </c>
      <c r="X101" s="144">
        <v>13798</v>
      </c>
      <c r="Y101" s="144">
        <v>4018</v>
      </c>
      <c r="Z101" s="145">
        <v>28092</v>
      </c>
      <c r="AA101" s="146">
        <v>2967</v>
      </c>
      <c r="AB101" s="147">
        <v>208918</v>
      </c>
      <c r="AC101" s="143">
        <v>158703</v>
      </c>
      <c r="AD101" s="144">
        <v>6583</v>
      </c>
      <c r="AE101" s="144">
        <v>17</v>
      </c>
      <c r="AF101" s="144">
        <v>2066</v>
      </c>
      <c r="AG101" s="144">
        <v>724</v>
      </c>
      <c r="AH101" s="145">
        <v>2807</v>
      </c>
      <c r="AI101" s="146">
        <v>0</v>
      </c>
      <c r="AJ101" s="147">
        <v>149313</v>
      </c>
      <c r="AK101" s="148">
        <v>4935</v>
      </c>
      <c r="AL101" s="144">
        <v>260</v>
      </c>
      <c r="AM101" s="144">
        <v>0</v>
      </c>
      <c r="AN101" s="144">
        <v>0</v>
      </c>
      <c r="AO101" s="144">
        <v>0</v>
      </c>
      <c r="AP101" s="145">
        <v>0</v>
      </c>
      <c r="AQ101" s="146">
        <v>0</v>
      </c>
      <c r="AR101" s="147">
        <v>4674</v>
      </c>
      <c r="AS101" s="143">
        <v>65240</v>
      </c>
      <c r="AT101" s="144">
        <v>3018</v>
      </c>
      <c r="AU101" s="144">
        <v>4760</v>
      </c>
      <c r="AV101" s="144">
        <v>0</v>
      </c>
      <c r="AW101" s="144">
        <v>0</v>
      </c>
      <c r="AX101" s="145">
        <v>4760</v>
      </c>
      <c r="AY101" s="146">
        <v>0</v>
      </c>
      <c r="AZ101" s="147">
        <v>57462</v>
      </c>
      <c r="BA101" s="143">
        <v>50884</v>
      </c>
      <c r="BB101" s="144">
        <v>1700</v>
      </c>
      <c r="BC101" s="144">
        <v>4400</v>
      </c>
      <c r="BD101" s="144">
        <v>0</v>
      </c>
      <c r="BE101" s="144">
        <v>0</v>
      </c>
      <c r="BF101" s="145">
        <v>4400</v>
      </c>
      <c r="BG101" s="146">
        <v>0</v>
      </c>
      <c r="BH101" s="147">
        <v>44785</v>
      </c>
      <c r="BI101" s="143">
        <v>1985</v>
      </c>
      <c r="BJ101" s="144">
        <v>192</v>
      </c>
      <c r="BK101" s="144">
        <v>0</v>
      </c>
      <c r="BL101" s="144">
        <v>0</v>
      </c>
      <c r="BM101" s="144">
        <v>0</v>
      </c>
      <c r="BN101" s="145">
        <v>0</v>
      </c>
      <c r="BO101" s="146">
        <v>0</v>
      </c>
      <c r="BP101" s="147">
        <v>1793</v>
      </c>
      <c r="BQ101" s="143">
        <v>18848</v>
      </c>
      <c r="BR101" s="144">
        <v>1520</v>
      </c>
      <c r="BS101" s="144">
        <v>1121</v>
      </c>
      <c r="BT101" s="144">
        <v>2053</v>
      </c>
      <c r="BU101" s="144">
        <v>0</v>
      </c>
      <c r="BV101" s="145">
        <v>3174</v>
      </c>
      <c r="BW101" s="146">
        <v>0</v>
      </c>
      <c r="BX101" s="147">
        <v>14154</v>
      </c>
      <c r="BY101" s="143">
        <v>1592</v>
      </c>
      <c r="BZ101" s="144">
        <v>86</v>
      </c>
      <c r="CA101" s="144">
        <v>577</v>
      </c>
      <c r="CB101" s="144">
        <v>0</v>
      </c>
      <c r="CC101" s="144">
        <v>0</v>
      </c>
      <c r="CD101" s="145">
        <v>577</v>
      </c>
      <c r="CE101" s="146">
        <v>0</v>
      </c>
      <c r="CF101" s="147">
        <v>929</v>
      </c>
      <c r="CG101" s="148">
        <v>622994</v>
      </c>
      <c r="CH101" s="144">
        <v>25090</v>
      </c>
      <c r="CI101" s="144">
        <v>24977</v>
      </c>
      <c r="CJ101" s="144">
        <v>18394</v>
      </c>
      <c r="CK101" s="144">
        <v>5066</v>
      </c>
      <c r="CL101" s="145">
        <v>48437</v>
      </c>
      <c r="CM101" s="146">
        <v>2967</v>
      </c>
      <c r="CN101" s="149">
        <v>549467</v>
      </c>
    </row>
    <row r="102" spans="1:92" ht="18" customHeight="1" x14ac:dyDescent="0.15">
      <c r="A102" s="66"/>
      <c r="B102" s="248"/>
      <c r="C102" s="251"/>
      <c r="D102" s="67" t="s">
        <v>1</v>
      </c>
      <c r="E102" s="150">
        <v>249378</v>
      </c>
      <c r="F102" s="144">
        <v>23346</v>
      </c>
      <c r="G102" s="144">
        <v>11977</v>
      </c>
      <c r="H102" s="144">
        <v>379</v>
      </c>
      <c r="I102" s="144">
        <v>324</v>
      </c>
      <c r="J102" s="145">
        <v>12680</v>
      </c>
      <c r="K102" s="146">
        <v>0</v>
      </c>
      <c r="L102" s="147">
        <v>213352</v>
      </c>
      <c r="M102" s="143">
        <v>397398</v>
      </c>
      <c r="N102" s="144">
        <v>35016</v>
      </c>
      <c r="O102" s="144">
        <v>57118</v>
      </c>
      <c r="P102" s="144">
        <v>5116</v>
      </c>
      <c r="Q102" s="144">
        <v>0</v>
      </c>
      <c r="R102" s="145">
        <v>62234</v>
      </c>
      <c r="S102" s="146">
        <v>0</v>
      </c>
      <c r="T102" s="147">
        <v>300148</v>
      </c>
      <c r="U102" s="143">
        <v>1335838</v>
      </c>
      <c r="V102" s="144">
        <v>134767</v>
      </c>
      <c r="W102" s="144">
        <v>99881</v>
      </c>
      <c r="X102" s="144">
        <v>169032</v>
      </c>
      <c r="Y102" s="144">
        <v>6229</v>
      </c>
      <c r="Z102" s="145">
        <v>275142</v>
      </c>
      <c r="AA102" s="146">
        <v>3815</v>
      </c>
      <c r="AB102" s="147">
        <v>925929</v>
      </c>
      <c r="AC102" s="143">
        <v>1462611</v>
      </c>
      <c r="AD102" s="144">
        <v>140880</v>
      </c>
      <c r="AE102" s="144">
        <v>184987</v>
      </c>
      <c r="AF102" s="144">
        <v>168513</v>
      </c>
      <c r="AG102" s="144">
        <v>82111</v>
      </c>
      <c r="AH102" s="145">
        <v>435612</v>
      </c>
      <c r="AI102" s="146">
        <v>42904</v>
      </c>
      <c r="AJ102" s="147">
        <v>886119</v>
      </c>
      <c r="AK102" s="148">
        <v>102580</v>
      </c>
      <c r="AL102" s="144">
        <v>14439</v>
      </c>
      <c r="AM102" s="144">
        <v>27048</v>
      </c>
      <c r="AN102" s="144">
        <v>17</v>
      </c>
      <c r="AO102" s="144">
        <v>0</v>
      </c>
      <c r="AP102" s="145">
        <v>27065</v>
      </c>
      <c r="AQ102" s="146">
        <v>0</v>
      </c>
      <c r="AR102" s="147">
        <v>61076</v>
      </c>
      <c r="AS102" s="143">
        <v>1139874</v>
      </c>
      <c r="AT102" s="144">
        <v>77771</v>
      </c>
      <c r="AU102" s="144">
        <v>102735</v>
      </c>
      <c r="AV102" s="144">
        <v>41015</v>
      </c>
      <c r="AW102" s="144">
        <v>1025</v>
      </c>
      <c r="AX102" s="145">
        <v>144775</v>
      </c>
      <c r="AY102" s="146">
        <v>0</v>
      </c>
      <c r="AZ102" s="147">
        <v>917328</v>
      </c>
      <c r="BA102" s="143">
        <v>2191367</v>
      </c>
      <c r="BB102" s="144">
        <v>165714</v>
      </c>
      <c r="BC102" s="144">
        <v>356064</v>
      </c>
      <c r="BD102" s="144">
        <v>54155</v>
      </c>
      <c r="BE102" s="144">
        <v>612</v>
      </c>
      <c r="BF102" s="145">
        <v>410832</v>
      </c>
      <c r="BG102" s="146">
        <v>0</v>
      </c>
      <c r="BH102" s="147">
        <v>1614821</v>
      </c>
      <c r="BI102" s="143">
        <v>156784</v>
      </c>
      <c r="BJ102" s="144">
        <v>19452</v>
      </c>
      <c r="BK102" s="144">
        <v>25761</v>
      </c>
      <c r="BL102" s="144">
        <v>95</v>
      </c>
      <c r="BM102" s="144">
        <v>0</v>
      </c>
      <c r="BN102" s="145">
        <v>25856</v>
      </c>
      <c r="BO102" s="146">
        <v>0</v>
      </c>
      <c r="BP102" s="147">
        <v>111476</v>
      </c>
      <c r="BQ102" s="143">
        <v>380218</v>
      </c>
      <c r="BR102" s="144">
        <v>44704</v>
      </c>
      <c r="BS102" s="144">
        <v>39492</v>
      </c>
      <c r="BT102" s="144">
        <v>56340</v>
      </c>
      <c r="BU102" s="144">
        <v>0</v>
      </c>
      <c r="BV102" s="145">
        <v>95832</v>
      </c>
      <c r="BW102" s="146">
        <v>0</v>
      </c>
      <c r="BX102" s="147">
        <v>239682</v>
      </c>
      <c r="BY102" s="143">
        <v>14337</v>
      </c>
      <c r="BZ102" s="144">
        <v>2318</v>
      </c>
      <c r="CA102" s="144">
        <v>3570</v>
      </c>
      <c r="CB102" s="144">
        <v>0</v>
      </c>
      <c r="CC102" s="144">
        <v>792</v>
      </c>
      <c r="CD102" s="145">
        <v>4362</v>
      </c>
      <c r="CE102" s="146">
        <v>0</v>
      </c>
      <c r="CF102" s="147">
        <v>7657</v>
      </c>
      <c r="CG102" s="148">
        <v>7430385</v>
      </c>
      <c r="CH102" s="144">
        <v>658407</v>
      </c>
      <c r="CI102" s="144">
        <v>908633</v>
      </c>
      <c r="CJ102" s="144">
        <v>494662</v>
      </c>
      <c r="CK102" s="144">
        <v>91093</v>
      </c>
      <c r="CL102" s="145">
        <v>1494390</v>
      </c>
      <c r="CM102" s="146">
        <v>46719</v>
      </c>
      <c r="CN102" s="149">
        <v>5277588</v>
      </c>
    </row>
    <row r="103" spans="1:92" ht="18" customHeight="1" x14ac:dyDescent="0.15">
      <c r="A103" s="66"/>
      <c r="B103" s="248"/>
      <c r="C103" s="252"/>
      <c r="D103" s="68" t="s">
        <v>66</v>
      </c>
      <c r="E103" s="155">
        <v>33208</v>
      </c>
      <c r="F103" s="156" t="s">
        <v>33</v>
      </c>
      <c r="G103" s="156" t="s">
        <v>33</v>
      </c>
      <c r="H103" s="156" t="s">
        <v>33</v>
      </c>
      <c r="I103" s="156" t="s">
        <v>33</v>
      </c>
      <c r="J103" s="179" t="s">
        <v>33</v>
      </c>
      <c r="K103" s="180" t="s">
        <v>33</v>
      </c>
      <c r="L103" s="159" t="s">
        <v>33</v>
      </c>
      <c r="M103" s="155">
        <v>136972</v>
      </c>
      <c r="N103" s="156" t="s">
        <v>33</v>
      </c>
      <c r="O103" s="156" t="s">
        <v>33</v>
      </c>
      <c r="P103" s="156" t="s">
        <v>33</v>
      </c>
      <c r="Q103" s="156" t="s">
        <v>33</v>
      </c>
      <c r="R103" s="179" t="s">
        <v>33</v>
      </c>
      <c r="S103" s="180" t="s">
        <v>33</v>
      </c>
      <c r="T103" s="159" t="s">
        <v>33</v>
      </c>
      <c r="U103" s="155">
        <v>512584</v>
      </c>
      <c r="V103" s="156" t="s">
        <v>33</v>
      </c>
      <c r="W103" s="156" t="s">
        <v>33</v>
      </c>
      <c r="X103" s="156" t="s">
        <v>33</v>
      </c>
      <c r="Y103" s="156" t="s">
        <v>33</v>
      </c>
      <c r="Z103" s="179" t="s">
        <v>33</v>
      </c>
      <c r="AA103" s="180" t="s">
        <v>33</v>
      </c>
      <c r="AB103" s="159" t="s">
        <v>33</v>
      </c>
      <c r="AC103" s="155">
        <v>461334</v>
      </c>
      <c r="AD103" s="156" t="s">
        <v>33</v>
      </c>
      <c r="AE103" s="156" t="s">
        <v>33</v>
      </c>
      <c r="AF103" s="156" t="s">
        <v>33</v>
      </c>
      <c r="AG103" s="156" t="s">
        <v>33</v>
      </c>
      <c r="AH103" s="179" t="s">
        <v>33</v>
      </c>
      <c r="AI103" s="180" t="s">
        <v>33</v>
      </c>
      <c r="AJ103" s="159" t="s">
        <v>33</v>
      </c>
      <c r="AK103" s="160">
        <v>84143</v>
      </c>
      <c r="AL103" s="156" t="s">
        <v>33</v>
      </c>
      <c r="AM103" s="156" t="s">
        <v>33</v>
      </c>
      <c r="AN103" s="156" t="s">
        <v>33</v>
      </c>
      <c r="AO103" s="156" t="s">
        <v>33</v>
      </c>
      <c r="AP103" s="179" t="s">
        <v>33</v>
      </c>
      <c r="AQ103" s="180" t="s">
        <v>33</v>
      </c>
      <c r="AR103" s="159" t="s">
        <v>33</v>
      </c>
      <c r="AS103" s="155">
        <v>322279</v>
      </c>
      <c r="AT103" s="156" t="s">
        <v>33</v>
      </c>
      <c r="AU103" s="156" t="s">
        <v>33</v>
      </c>
      <c r="AV103" s="156" t="s">
        <v>33</v>
      </c>
      <c r="AW103" s="156" t="s">
        <v>33</v>
      </c>
      <c r="AX103" s="179" t="s">
        <v>33</v>
      </c>
      <c r="AY103" s="180" t="s">
        <v>33</v>
      </c>
      <c r="AZ103" s="159" t="s">
        <v>33</v>
      </c>
      <c r="BA103" s="155">
        <v>502425</v>
      </c>
      <c r="BB103" s="156" t="s">
        <v>33</v>
      </c>
      <c r="BC103" s="156" t="s">
        <v>33</v>
      </c>
      <c r="BD103" s="156" t="s">
        <v>33</v>
      </c>
      <c r="BE103" s="156" t="s">
        <v>33</v>
      </c>
      <c r="BF103" s="179" t="s">
        <v>33</v>
      </c>
      <c r="BG103" s="180" t="s">
        <v>33</v>
      </c>
      <c r="BH103" s="159" t="s">
        <v>33</v>
      </c>
      <c r="BI103" s="155">
        <v>127562</v>
      </c>
      <c r="BJ103" s="156" t="s">
        <v>33</v>
      </c>
      <c r="BK103" s="156" t="s">
        <v>33</v>
      </c>
      <c r="BL103" s="156" t="s">
        <v>33</v>
      </c>
      <c r="BM103" s="156" t="s">
        <v>33</v>
      </c>
      <c r="BN103" s="179" t="s">
        <v>33</v>
      </c>
      <c r="BO103" s="180" t="s">
        <v>33</v>
      </c>
      <c r="BP103" s="159" t="s">
        <v>33</v>
      </c>
      <c r="BQ103" s="155">
        <v>55001</v>
      </c>
      <c r="BR103" s="156" t="s">
        <v>33</v>
      </c>
      <c r="BS103" s="156" t="s">
        <v>33</v>
      </c>
      <c r="BT103" s="156" t="s">
        <v>33</v>
      </c>
      <c r="BU103" s="156" t="s">
        <v>33</v>
      </c>
      <c r="BV103" s="179" t="s">
        <v>33</v>
      </c>
      <c r="BW103" s="180" t="s">
        <v>33</v>
      </c>
      <c r="BX103" s="159" t="s">
        <v>33</v>
      </c>
      <c r="BY103" s="155">
        <v>3853</v>
      </c>
      <c r="BZ103" s="156" t="s">
        <v>33</v>
      </c>
      <c r="CA103" s="156" t="s">
        <v>33</v>
      </c>
      <c r="CB103" s="156" t="s">
        <v>33</v>
      </c>
      <c r="CC103" s="156" t="s">
        <v>33</v>
      </c>
      <c r="CD103" s="179" t="s">
        <v>33</v>
      </c>
      <c r="CE103" s="180" t="s">
        <v>33</v>
      </c>
      <c r="CF103" s="159" t="s">
        <v>33</v>
      </c>
      <c r="CG103" s="160">
        <v>2239361</v>
      </c>
      <c r="CH103" s="156" t="s">
        <v>33</v>
      </c>
      <c r="CI103" s="156" t="s">
        <v>33</v>
      </c>
      <c r="CJ103" s="156" t="s">
        <v>33</v>
      </c>
      <c r="CK103" s="156" t="s">
        <v>33</v>
      </c>
      <c r="CL103" s="179" t="s">
        <v>33</v>
      </c>
      <c r="CM103" s="180" t="s">
        <v>33</v>
      </c>
      <c r="CN103" s="161" t="s">
        <v>33</v>
      </c>
    </row>
    <row r="104" spans="1:92" ht="18" customHeight="1" x14ac:dyDescent="0.15">
      <c r="A104" s="66"/>
      <c r="B104" s="248"/>
      <c r="C104" s="250" t="s">
        <v>29</v>
      </c>
      <c r="D104" s="69" t="s">
        <v>24</v>
      </c>
      <c r="E104" s="162">
        <v>178911</v>
      </c>
      <c r="F104" s="181" t="s">
        <v>33</v>
      </c>
      <c r="G104" s="181" t="s">
        <v>33</v>
      </c>
      <c r="H104" s="181" t="s">
        <v>33</v>
      </c>
      <c r="I104" s="181" t="s">
        <v>33</v>
      </c>
      <c r="J104" s="182" t="s">
        <v>33</v>
      </c>
      <c r="K104" s="180" t="s">
        <v>33</v>
      </c>
      <c r="L104" s="183" t="s">
        <v>33</v>
      </c>
      <c r="M104" s="162">
        <v>44481</v>
      </c>
      <c r="N104" s="181" t="s">
        <v>33</v>
      </c>
      <c r="O104" s="181" t="s">
        <v>33</v>
      </c>
      <c r="P104" s="181" t="s">
        <v>33</v>
      </c>
      <c r="Q104" s="181" t="s">
        <v>33</v>
      </c>
      <c r="R104" s="182" t="s">
        <v>33</v>
      </c>
      <c r="S104" s="180" t="s">
        <v>33</v>
      </c>
      <c r="T104" s="183" t="s">
        <v>33</v>
      </c>
      <c r="U104" s="162">
        <v>43786</v>
      </c>
      <c r="V104" s="181" t="s">
        <v>33</v>
      </c>
      <c r="W104" s="181" t="s">
        <v>33</v>
      </c>
      <c r="X104" s="181" t="s">
        <v>33</v>
      </c>
      <c r="Y104" s="181" t="s">
        <v>33</v>
      </c>
      <c r="Z104" s="182" t="s">
        <v>33</v>
      </c>
      <c r="AA104" s="180" t="s">
        <v>33</v>
      </c>
      <c r="AB104" s="183" t="s">
        <v>33</v>
      </c>
      <c r="AC104" s="162">
        <v>539688</v>
      </c>
      <c r="AD104" s="181" t="s">
        <v>33</v>
      </c>
      <c r="AE104" s="181" t="s">
        <v>33</v>
      </c>
      <c r="AF104" s="181" t="s">
        <v>33</v>
      </c>
      <c r="AG104" s="181" t="s">
        <v>33</v>
      </c>
      <c r="AH104" s="182" t="s">
        <v>33</v>
      </c>
      <c r="AI104" s="180" t="s">
        <v>33</v>
      </c>
      <c r="AJ104" s="183" t="s">
        <v>33</v>
      </c>
      <c r="AK104" s="163">
        <v>13212</v>
      </c>
      <c r="AL104" s="181" t="s">
        <v>33</v>
      </c>
      <c r="AM104" s="181" t="s">
        <v>33</v>
      </c>
      <c r="AN104" s="181" t="s">
        <v>33</v>
      </c>
      <c r="AO104" s="181" t="s">
        <v>33</v>
      </c>
      <c r="AP104" s="182" t="s">
        <v>33</v>
      </c>
      <c r="AQ104" s="180" t="s">
        <v>33</v>
      </c>
      <c r="AR104" s="183" t="s">
        <v>33</v>
      </c>
      <c r="AS104" s="162">
        <v>0</v>
      </c>
      <c r="AT104" s="181" t="s">
        <v>33</v>
      </c>
      <c r="AU104" s="181" t="s">
        <v>33</v>
      </c>
      <c r="AV104" s="181" t="s">
        <v>33</v>
      </c>
      <c r="AW104" s="181" t="s">
        <v>33</v>
      </c>
      <c r="AX104" s="182" t="s">
        <v>33</v>
      </c>
      <c r="AY104" s="180" t="s">
        <v>33</v>
      </c>
      <c r="AZ104" s="183" t="s">
        <v>33</v>
      </c>
      <c r="BA104" s="162">
        <v>760072</v>
      </c>
      <c r="BB104" s="181" t="s">
        <v>33</v>
      </c>
      <c r="BC104" s="181" t="s">
        <v>33</v>
      </c>
      <c r="BD104" s="181" t="s">
        <v>33</v>
      </c>
      <c r="BE104" s="181" t="s">
        <v>33</v>
      </c>
      <c r="BF104" s="182" t="s">
        <v>33</v>
      </c>
      <c r="BG104" s="180" t="s">
        <v>33</v>
      </c>
      <c r="BH104" s="183" t="s">
        <v>33</v>
      </c>
      <c r="BI104" s="162">
        <v>71468</v>
      </c>
      <c r="BJ104" s="181" t="s">
        <v>33</v>
      </c>
      <c r="BK104" s="181" t="s">
        <v>33</v>
      </c>
      <c r="BL104" s="181" t="s">
        <v>33</v>
      </c>
      <c r="BM104" s="181" t="s">
        <v>33</v>
      </c>
      <c r="BN104" s="182" t="s">
        <v>33</v>
      </c>
      <c r="BO104" s="180" t="s">
        <v>33</v>
      </c>
      <c r="BP104" s="183" t="s">
        <v>33</v>
      </c>
      <c r="BQ104" s="162">
        <v>72188</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1723806</v>
      </c>
      <c r="CH104" s="181" t="s">
        <v>33</v>
      </c>
      <c r="CI104" s="181" t="s">
        <v>33</v>
      </c>
      <c r="CJ104" s="181" t="s">
        <v>33</v>
      </c>
      <c r="CK104" s="181" t="s">
        <v>33</v>
      </c>
      <c r="CL104" s="182" t="s">
        <v>33</v>
      </c>
      <c r="CM104" s="180" t="s">
        <v>33</v>
      </c>
      <c r="CN104" s="184" t="s">
        <v>33</v>
      </c>
    </row>
    <row r="105" spans="1:92" ht="18" customHeight="1" x14ac:dyDescent="0.15">
      <c r="A105" s="66"/>
      <c r="B105" s="248"/>
      <c r="C105" s="251"/>
      <c r="D105" s="69" t="s">
        <v>85</v>
      </c>
      <c r="E105" s="162">
        <v>2453</v>
      </c>
      <c r="F105" s="181" t="s">
        <v>33</v>
      </c>
      <c r="G105" s="181" t="s">
        <v>33</v>
      </c>
      <c r="H105" s="181" t="s">
        <v>33</v>
      </c>
      <c r="I105" s="181" t="s">
        <v>33</v>
      </c>
      <c r="J105" s="182" t="s">
        <v>33</v>
      </c>
      <c r="K105" s="180" t="s">
        <v>33</v>
      </c>
      <c r="L105" s="183" t="s">
        <v>33</v>
      </c>
      <c r="M105" s="162">
        <v>4212</v>
      </c>
      <c r="N105" s="181" t="s">
        <v>33</v>
      </c>
      <c r="O105" s="181" t="s">
        <v>33</v>
      </c>
      <c r="P105" s="181" t="s">
        <v>33</v>
      </c>
      <c r="Q105" s="181" t="s">
        <v>33</v>
      </c>
      <c r="R105" s="182" t="s">
        <v>33</v>
      </c>
      <c r="S105" s="180" t="s">
        <v>33</v>
      </c>
      <c r="T105" s="183" t="s">
        <v>33</v>
      </c>
      <c r="U105" s="162">
        <v>97224</v>
      </c>
      <c r="V105" s="181" t="s">
        <v>33</v>
      </c>
      <c r="W105" s="181" t="s">
        <v>33</v>
      </c>
      <c r="X105" s="181" t="s">
        <v>33</v>
      </c>
      <c r="Y105" s="181" t="s">
        <v>33</v>
      </c>
      <c r="Z105" s="182" t="s">
        <v>33</v>
      </c>
      <c r="AA105" s="180" t="s">
        <v>33</v>
      </c>
      <c r="AB105" s="183" t="s">
        <v>33</v>
      </c>
      <c r="AC105" s="162">
        <v>22048</v>
      </c>
      <c r="AD105" s="181" t="s">
        <v>33</v>
      </c>
      <c r="AE105" s="181" t="s">
        <v>33</v>
      </c>
      <c r="AF105" s="181" t="s">
        <v>33</v>
      </c>
      <c r="AG105" s="181" t="s">
        <v>33</v>
      </c>
      <c r="AH105" s="182" t="s">
        <v>33</v>
      </c>
      <c r="AI105" s="180" t="s">
        <v>33</v>
      </c>
      <c r="AJ105" s="183" t="s">
        <v>33</v>
      </c>
      <c r="AK105" s="163">
        <v>4379</v>
      </c>
      <c r="AL105" s="181" t="s">
        <v>33</v>
      </c>
      <c r="AM105" s="181" t="s">
        <v>33</v>
      </c>
      <c r="AN105" s="181" t="s">
        <v>33</v>
      </c>
      <c r="AO105" s="181" t="s">
        <v>33</v>
      </c>
      <c r="AP105" s="182" t="s">
        <v>33</v>
      </c>
      <c r="AQ105" s="180" t="s">
        <v>33</v>
      </c>
      <c r="AR105" s="183" t="s">
        <v>33</v>
      </c>
      <c r="AS105" s="162">
        <v>29355</v>
      </c>
      <c r="AT105" s="181" t="s">
        <v>33</v>
      </c>
      <c r="AU105" s="181" t="s">
        <v>33</v>
      </c>
      <c r="AV105" s="181" t="s">
        <v>33</v>
      </c>
      <c r="AW105" s="181" t="s">
        <v>33</v>
      </c>
      <c r="AX105" s="182" t="s">
        <v>33</v>
      </c>
      <c r="AY105" s="180" t="s">
        <v>33</v>
      </c>
      <c r="AZ105" s="183" t="s">
        <v>33</v>
      </c>
      <c r="BA105" s="162">
        <v>48264</v>
      </c>
      <c r="BB105" s="181" t="s">
        <v>33</v>
      </c>
      <c r="BC105" s="181" t="s">
        <v>33</v>
      </c>
      <c r="BD105" s="181" t="s">
        <v>33</v>
      </c>
      <c r="BE105" s="181" t="s">
        <v>33</v>
      </c>
      <c r="BF105" s="182" t="s">
        <v>33</v>
      </c>
      <c r="BG105" s="180" t="s">
        <v>33</v>
      </c>
      <c r="BH105" s="183" t="s">
        <v>33</v>
      </c>
      <c r="BI105" s="162">
        <v>5597</v>
      </c>
      <c r="BJ105" s="181" t="s">
        <v>33</v>
      </c>
      <c r="BK105" s="181" t="s">
        <v>33</v>
      </c>
      <c r="BL105" s="181" t="s">
        <v>33</v>
      </c>
      <c r="BM105" s="181" t="s">
        <v>33</v>
      </c>
      <c r="BN105" s="182" t="s">
        <v>33</v>
      </c>
      <c r="BO105" s="180" t="s">
        <v>33</v>
      </c>
      <c r="BP105" s="183" t="s">
        <v>33</v>
      </c>
      <c r="BQ105" s="162">
        <v>3054</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216586</v>
      </c>
      <c r="CH105" s="181" t="s">
        <v>33</v>
      </c>
      <c r="CI105" s="181" t="s">
        <v>33</v>
      </c>
      <c r="CJ105" s="181" t="s">
        <v>33</v>
      </c>
      <c r="CK105" s="181" t="s">
        <v>33</v>
      </c>
      <c r="CL105" s="182" t="s">
        <v>33</v>
      </c>
      <c r="CM105" s="180" t="s">
        <v>33</v>
      </c>
      <c r="CN105" s="184" t="s">
        <v>33</v>
      </c>
    </row>
    <row r="106" spans="1:92" ht="18" customHeight="1" x14ac:dyDescent="0.15">
      <c r="A106" s="66"/>
      <c r="B106" s="248"/>
      <c r="C106" s="251"/>
      <c r="D106" s="69" t="s">
        <v>25</v>
      </c>
      <c r="E106" s="162">
        <v>22272</v>
      </c>
      <c r="F106" s="181" t="s">
        <v>33</v>
      </c>
      <c r="G106" s="181" t="s">
        <v>33</v>
      </c>
      <c r="H106" s="181" t="s">
        <v>33</v>
      </c>
      <c r="I106" s="181" t="s">
        <v>33</v>
      </c>
      <c r="J106" s="182" t="s">
        <v>33</v>
      </c>
      <c r="K106" s="180" t="s">
        <v>33</v>
      </c>
      <c r="L106" s="183" t="s">
        <v>33</v>
      </c>
      <c r="M106" s="162">
        <v>27261</v>
      </c>
      <c r="N106" s="181" t="s">
        <v>33</v>
      </c>
      <c r="O106" s="181" t="s">
        <v>33</v>
      </c>
      <c r="P106" s="181" t="s">
        <v>33</v>
      </c>
      <c r="Q106" s="181" t="s">
        <v>33</v>
      </c>
      <c r="R106" s="182" t="s">
        <v>33</v>
      </c>
      <c r="S106" s="180" t="s">
        <v>33</v>
      </c>
      <c r="T106" s="183" t="s">
        <v>33</v>
      </c>
      <c r="U106" s="162">
        <v>255157</v>
      </c>
      <c r="V106" s="181" t="s">
        <v>33</v>
      </c>
      <c r="W106" s="181" t="s">
        <v>33</v>
      </c>
      <c r="X106" s="181" t="s">
        <v>33</v>
      </c>
      <c r="Y106" s="181" t="s">
        <v>33</v>
      </c>
      <c r="Z106" s="182" t="s">
        <v>33</v>
      </c>
      <c r="AA106" s="180" t="s">
        <v>33</v>
      </c>
      <c r="AB106" s="183" t="s">
        <v>33</v>
      </c>
      <c r="AC106" s="162">
        <v>268690</v>
      </c>
      <c r="AD106" s="181" t="s">
        <v>33</v>
      </c>
      <c r="AE106" s="181" t="s">
        <v>33</v>
      </c>
      <c r="AF106" s="181" t="s">
        <v>33</v>
      </c>
      <c r="AG106" s="181" t="s">
        <v>33</v>
      </c>
      <c r="AH106" s="182" t="s">
        <v>33</v>
      </c>
      <c r="AI106" s="180" t="s">
        <v>33</v>
      </c>
      <c r="AJ106" s="183" t="s">
        <v>33</v>
      </c>
      <c r="AK106" s="163">
        <v>37823</v>
      </c>
      <c r="AL106" s="181" t="s">
        <v>33</v>
      </c>
      <c r="AM106" s="181" t="s">
        <v>33</v>
      </c>
      <c r="AN106" s="181" t="s">
        <v>33</v>
      </c>
      <c r="AO106" s="181" t="s">
        <v>33</v>
      </c>
      <c r="AP106" s="182" t="s">
        <v>33</v>
      </c>
      <c r="AQ106" s="180" t="s">
        <v>33</v>
      </c>
      <c r="AR106" s="183" t="s">
        <v>33</v>
      </c>
      <c r="AS106" s="162">
        <v>58410</v>
      </c>
      <c r="AT106" s="181" t="s">
        <v>33</v>
      </c>
      <c r="AU106" s="181" t="s">
        <v>33</v>
      </c>
      <c r="AV106" s="181" t="s">
        <v>33</v>
      </c>
      <c r="AW106" s="181" t="s">
        <v>33</v>
      </c>
      <c r="AX106" s="182" t="s">
        <v>33</v>
      </c>
      <c r="AY106" s="180" t="s">
        <v>33</v>
      </c>
      <c r="AZ106" s="183" t="s">
        <v>33</v>
      </c>
      <c r="BA106" s="162">
        <v>128564</v>
      </c>
      <c r="BB106" s="181" t="s">
        <v>33</v>
      </c>
      <c r="BC106" s="181" t="s">
        <v>33</v>
      </c>
      <c r="BD106" s="181" t="s">
        <v>33</v>
      </c>
      <c r="BE106" s="181" t="s">
        <v>33</v>
      </c>
      <c r="BF106" s="182" t="s">
        <v>33</v>
      </c>
      <c r="BG106" s="180" t="s">
        <v>33</v>
      </c>
      <c r="BH106" s="183" t="s">
        <v>33</v>
      </c>
      <c r="BI106" s="162">
        <v>10999</v>
      </c>
      <c r="BJ106" s="181" t="s">
        <v>33</v>
      </c>
      <c r="BK106" s="181" t="s">
        <v>33</v>
      </c>
      <c r="BL106" s="181" t="s">
        <v>33</v>
      </c>
      <c r="BM106" s="181" t="s">
        <v>33</v>
      </c>
      <c r="BN106" s="182" t="s">
        <v>33</v>
      </c>
      <c r="BO106" s="180" t="s">
        <v>33</v>
      </c>
      <c r="BP106" s="183" t="s">
        <v>33</v>
      </c>
      <c r="BQ106" s="162">
        <v>61156</v>
      </c>
      <c r="BR106" s="181" t="s">
        <v>33</v>
      </c>
      <c r="BS106" s="181" t="s">
        <v>33</v>
      </c>
      <c r="BT106" s="181" t="s">
        <v>33</v>
      </c>
      <c r="BU106" s="181" t="s">
        <v>33</v>
      </c>
      <c r="BV106" s="182" t="s">
        <v>33</v>
      </c>
      <c r="BW106" s="180" t="s">
        <v>33</v>
      </c>
      <c r="BX106" s="183" t="s">
        <v>33</v>
      </c>
      <c r="BY106" s="162">
        <v>366</v>
      </c>
      <c r="BZ106" s="181" t="s">
        <v>33</v>
      </c>
      <c r="CA106" s="181" t="s">
        <v>33</v>
      </c>
      <c r="CB106" s="181" t="s">
        <v>33</v>
      </c>
      <c r="CC106" s="181" t="s">
        <v>33</v>
      </c>
      <c r="CD106" s="182" t="s">
        <v>33</v>
      </c>
      <c r="CE106" s="180" t="s">
        <v>33</v>
      </c>
      <c r="CF106" s="183" t="s">
        <v>33</v>
      </c>
      <c r="CG106" s="163">
        <v>870698</v>
      </c>
      <c r="CH106" s="181" t="s">
        <v>33</v>
      </c>
      <c r="CI106" s="181" t="s">
        <v>33</v>
      </c>
      <c r="CJ106" s="181" t="s">
        <v>33</v>
      </c>
      <c r="CK106" s="181" t="s">
        <v>33</v>
      </c>
      <c r="CL106" s="182" t="s">
        <v>33</v>
      </c>
      <c r="CM106" s="180" t="s">
        <v>33</v>
      </c>
      <c r="CN106" s="184" t="s">
        <v>33</v>
      </c>
    </row>
    <row r="107" spans="1:92" ht="18" customHeight="1" x14ac:dyDescent="0.15">
      <c r="A107" s="66"/>
      <c r="B107" s="248"/>
      <c r="C107" s="251"/>
      <c r="D107" s="69" t="s">
        <v>84</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196</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0</v>
      </c>
      <c r="AL107" s="181" t="s">
        <v>33</v>
      </c>
      <c r="AM107" s="181" t="s">
        <v>33</v>
      </c>
      <c r="AN107" s="181" t="s">
        <v>33</v>
      </c>
      <c r="AO107" s="181" t="s">
        <v>33</v>
      </c>
      <c r="AP107" s="182" t="s">
        <v>33</v>
      </c>
      <c r="AQ107" s="180" t="s">
        <v>33</v>
      </c>
      <c r="AR107" s="183" t="s">
        <v>33</v>
      </c>
      <c r="AS107" s="162">
        <v>22910</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22</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23128</v>
      </c>
      <c r="CH107" s="181" t="s">
        <v>33</v>
      </c>
      <c r="CI107" s="181" t="s">
        <v>33</v>
      </c>
      <c r="CJ107" s="181" t="s">
        <v>33</v>
      </c>
      <c r="CK107" s="181" t="s">
        <v>33</v>
      </c>
      <c r="CL107" s="182" t="s">
        <v>33</v>
      </c>
      <c r="CM107" s="180" t="s">
        <v>33</v>
      </c>
      <c r="CN107" s="184" t="s">
        <v>33</v>
      </c>
    </row>
    <row r="108" spans="1:92" ht="18" customHeight="1" x14ac:dyDescent="0.15">
      <c r="A108" s="66">
        <v>2</v>
      </c>
      <c r="B108" s="248"/>
      <c r="C108" s="251"/>
      <c r="D108" s="69" t="s">
        <v>26</v>
      </c>
      <c r="E108" s="162">
        <v>11387</v>
      </c>
      <c r="F108" s="181" t="s">
        <v>33</v>
      </c>
      <c r="G108" s="181" t="s">
        <v>33</v>
      </c>
      <c r="H108" s="181" t="s">
        <v>33</v>
      </c>
      <c r="I108" s="181" t="s">
        <v>33</v>
      </c>
      <c r="J108" s="182" t="s">
        <v>33</v>
      </c>
      <c r="K108" s="180" t="s">
        <v>33</v>
      </c>
      <c r="L108" s="183" t="s">
        <v>33</v>
      </c>
      <c r="M108" s="162">
        <v>127326</v>
      </c>
      <c r="N108" s="181" t="s">
        <v>33</v>
      </c>
      <c r="O108" s="181" t="s">
        <v>33</v>
      </c>
      <c r="P108" s="181" t="s">
        <v>33</v>
      </c>
      <c r="Q108" s="181" t="s">
        <v>33</v>
      </c>
      <c r="R108" s="182" t="s">
        <v>33</v>
      </c>
      <c r="S108" s="180" t="s">
        <v>33</v>
      </c>
      <c r="T108" s="183" t="s">
        <v>33</v>
      </c>
      <c r="U108" s="162">
        <v>683963</v>
      </c>
      <c r="V108" s="181" t="s">
        <v>33</v>
      </c>
      <c r="W108" s="181" t="s">
        <v>33</v>
      </c>
      <c r="X108" s="181" t="s">
        <v>33</v>
      </c>
      <c r="Y108" s="181" t="s">
        <v>33</v>
      </c>
      <c r="Z108" s="182" t="s">
        <v>33</v>
      </c>
      <c r="AA108" s="180" t="s">
        <v>33</v>
      </c>
      <c r="AB108" s="183" t="s">
        <v>33</v>
      </c>
      <c r="AC108" s="162">
        <v>466625</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506707</v>
      </c>
      <c r="AT108" s="181" t="s">
        <v>33</v>
      </c>
      <c r="AU108" s="181" t="s">
        <v>33</v>
      </c>
      <c r="AV108" s="181" t="s">
        <v>33</v>
      </c>
      <c r="AW108" s="181" t="s">
        <v>33</v>
      </c>
      <c r="AX108" s="182" t="s">
        <v>33</v>
      </c>
      <c r="AY108" s="180" t="s">
        <v>33</v>
      </c>
      <c r="AZ108" s="183" t="s">
        <v>33</v>
      </c>
      <c r="BA108" s="162">
        <v>1117684</v>
      </c>
      <c r="BB108" s="181" t="s">
        <v>33</v>
      </c>
      <c r="BC108" s="181" t="s">
        <v>33</v>
      </c>
      <c r="BD108" s="181" t="s">
        <v>33</v>
      </c>
      <c r="BE108" s="181" t="s">
        <v>33</v>
      </c>
      <c r="BF108" s="182" t="s">
        <v>33</v>
      </c>
      <c r="BG108" s="180" t="s">
        <v>33</v>
      </c>
      <c r="BH108" s="183" t="s">
        <v>33</v>
      </c>
      <c r="BI108" s="162">
        <v>37781</v>
      </c>
      <c r="BJ108" s="181" t="s">
        <v>33</v>
      </c>
      <c r="BK108" s="181" t="s">
        <v>33</v>
      </c>
      <c r="BL108" s="181" t="s">
        <v>33</v>
      </c>
      <c r="BM108" s="181" t="s">
        <v>33</v>
      </c>
      <c r="BN108" s="182" t="s">
        <v>33</v>
      </c>
      <c r="BO108" s="180" t="s">
        <v>33</v>
      </c>
      <c r="BP108" s="183" t="s">
        <v>33</v>
      </c>
      <c r="BQ108" s="162">
        <v>74968</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3026441</v>
      </c>
      <c r="CH108" s="181" t="s">
        <v>33</v>
      </c>
      <c r="CI108" s="181" t="s">
        <v>33</v>
      </c>
      <c r="CJ108" s="181" t="s">
        <v>33</v>
      </c>
      <c r="CK108" s="181" t="s">
        <v>33</v>
      </c>
      <c r="CL108" s="182" t="s">
        <v>33</v>
      </c>
      <c r="CM108" s="180" t="s">
        <v>33</v>
      </c>
      <c r="CN108" s="184" t="s">
        <v>33</v>
      </c>
    </row>
    <row r="109" spans="1:92" ht="18" customHeight="1" x14ac:dyDescent="0.15">
      <c r="A109" s="66" t="s">
        <v>22</v>
      </c>
      <c r="B109" s="248"/>
      <c r="C109" s="251"/>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1076</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v>0</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1076</v>
      </c>
      <c r="CH109" s="181" t="s">
        <v>33</v>
      </c>
      <c r="CI109" s="181" t="s">
        <v>33</v>
      </c>
      <c r="CJ109" s="181" t="s">
        <v>33</v>
      </c>
      <c r="CK109" s="181" t="s">
        <v>33</v>
      </c>
      <c r="CL109" s="182" t="s">
        <v>33</v>
      </c>
      <c r="CM109" s="180" t="s">
        <v>33</v>
      </c>
      <c r="CN109" s="184" t="s">
        <v>33</v>
      </c>
    </row>
    <row r="110" spans="1:92" ht="18" customHeight="1" x14ac:dyDescent="0.15">
      <c r="A110" s="66"/>
      <c r="B110" s="248"/>
      <c r="C110" s="251"/>
      <c r="D110" s="69" t="s">
        <v>20</v>
      </c>
      <c r="E110" s="162">
        <v>34355</v>
      </c>
      <c r="F110" s="181" t="s">
        <v>33</v>
      </c>
      <c r="G110" s="181" t="s">
        <v>33</v>
      </c>
      <c r="H110" s="181" t="s">
        <v>33</v>
      </c>
      <c r="I110" s="181" t="s">
        <v>33</v>
      </c>
      <c r="J110" s="182" t="s">
        <v>33</v>
      </c>
      <c r="K110" s="180" t="s">
        <v>33</v>
      </c>
      <c r="L110" s="183" t="s">
        <v>33</v>
      </c>
      <c r="M110" s="162">
        <v>194118</v>
      </c>
      <c r="N110" s="181" t="s">
        <v>33</v>
      </c>
      <c r="O110" s="181" t="s">
        <v>33</v>
      </c>
      <c r="P110" s="181" t="s">
        <v>33</v>
      </c>
      <c r="Q110" s="181" t="s">
        <v>33</v>
      </c>
      <c r="R110" s="182" t="s">
        <v>33</v>
      </c>
      <c r="S110" s="180" t="s">
        <v>33</v>
      </c>
      <c r="T110" s="183" t="s">
        <v>33</v>
      </c>
      <c r="U110" s="162">
        <v>254436</v>
      </c>
      <c r="V110" s="181" t="s">
        <v>33</v>
      </c>
      <c r="W110" s="181" t="s">
        <v>33</v>
      </c>
      <c r="X110" s="181" t="s">
        <v>33</v>
      </c>
      <c r="Y110" s="181" t="s">
        <v>33</v>
      </c>
      <c r="Z110" s="182" t="s">
        <v>33</v>
      </c>
      <c r="AA110" s="180" t="s">
        <v>33</v>
      </c>
      <c r="AB110" s="183" t="s">
        <v>33</v>
      </c>
      <c r="AC110" s="162">
        <v>165561</v>
      </c>
      <c r="AD110" s="181" t="s">
        <v>33</v>
      </c>
      <c r="AE110" s="181" t="s">
        <v>33</v>
      </c>
      <c r="AF110" s="181" t="s">
        <v>33</v>
      </c>
      <c r="AG110" s="181" t="s">
        <v>33</v>
      </c>
      <c r="AH110" s="182" t="s">
        <v>33</v>
      </c>
      <c r="AI110" s="180" t="s">
        <v>33</v>
      </c>
      <c r="AJ110" s="183" t="s">
        <v>33</v>
      </c>
      <c r="AK110" s="163">
        <v>47166</v>
      </c>
      <c r="AL110" s="181" t="s">
        <v>33</v>
      </c>
      <c r="AM110" s="181" t="s">
        <v>33</v>
      </c>
      <c r="AN110" s="181" t="s">
        <v>33</v>
      </c>
      <c r="AO110" s="181" t="s">
        <v>33</v>
      </c>
      <c r="AP110" s="182" t="s">
        <v>33</v>
      </c>
      <c r="AQ110" s="180" t="s">
        <v>33</v>
      </c>
      <c r="AR110" s="183" t="s">
        <v>33</v>
      </c>
      <c r="AS110" s="162">
        <v>314911</v>
      </c>
      <c r="AT110" s="181" t="s">
        <v>33</v>
      </c>
      <c r="AU110" s="181" t="s">
        <v>33</v>
      </c>
      <c r="AV110" s="181" t="s">
        <v>33</v>
      </c>
      <c r="AW110" s="181" t="s">
        <v>33</v>
      </c>
      <c r="AX110" s="182" t="s">
        <v>33</v>
      </c>
      <c r="AY110" s="180" t="s">
        <v>33</v>
      </c>
      <c r="AZ110" s="183" t="s">
        <v>33</v>
      </c>
      <c r="BA110" s="162">
        <v>135746</v>
      </c>
      <c r="BB110" s="181" t="s">
        <v>33</v>
      </c>
      <c r="BC110" s="181" t="s">
        <v>33</v>
      </c>
      <c r="BD110" s="181" t="s">
        <v>33</v>
      </c>
      <c r="BE110" s="181" t="s">
        <v>33</v>
      </c>
      <c r="BF110" s="182" t="s">
        <v>33</v>
      </c>
      <c r="BG110" s="180" t="s">
        <v>33</v>
      </c>
      <c r="BH110" s="183" t="s">
        <v>33</v>
      </c>
      <c r="BI110" s="162">
        <v>30939</v>
      </c>
      <c r="BJ110" s="181" t="s">
        <v>33</v>
      </c>
      <c r="BK110" s="181" t="s">
        <v>33</v>
      </c>
      <c r="BL110" s="181" t="s">
        <v>33</v>
      </c>
      <c r="BM110" s="181" t="s">
        <v>33</v>
      </c>
      <c r="BN110" s="182" t="s">
        <v>33</v>
      </c>
      <c r="BO110" s="180" t="s">
        <v>33</v>
      </c>
      <c r="BP110" s="183" t="s">
        <v>33</v>
      </c>
      <c r="BQ110" s="162">
        <v>168830</v>
      </c>
      <c r="BR110" s="181" t="s">
        <v>33</v>
      </c>
      <c r="BS110" s="181" t="s">
        <v>33</v>
      </c>
      <c r="BT110" s="181" t="s">
        <v>33</v>
      </c>
      <c r="BU110" s="181" t="s">
        <v>33</v>
      </c>
      <c r="BV110" s="182" t="s">
        <v>33</v>
      </c>
      <c r="BW110" s="180" t="s">
        <v>33</v>
      </c>
      <c r="BX110" s="183" t="s">
        <v>33</v>
      </c>
      <c r="BY110" s="162">
        <v>13971</v>
      </c>
      <c r="BZ110" s="181" t="s">
        <v>33</v>
      </c>
      <c r="CA110" s="181" t="s">
        <v>33</v>
      </c>
      <c r="CB110" s="181" t="s">
        <v>33</v>
      </c>
      <c r="CC110" s="181" t="s">
        <v>33</v>
      </c>
      <c r="CD110" s="182" t="s">
        <v>33</v>
      </c>
      <c r="CE110" s="180" t="s">
        <v>33</v>
      </c>
      <c r="CF110" s="183" t="s">
        <v>33</v>
      </c>
      <c r="CG110" s="163">
        <v>1360033</v>
      </c>
      <c r="CH110" s="181" t="s">
        <v>33</v>
      </c>
      <c r="CI110" s="181" t="s">
        <v>33</v>
      </c>
      <c r="CJ110" s="181" t="s">
        <v>33</v>
      </c>
      <c r="CK110" s="181" t="s">
        <v>33</v>
      </c>
      <c r="CL110" s="182" t="s">
        <v>33</v>
      </c>
      <c r="CM110" s="180" t="s">
        <v>33</v>
      </c>
      <c r="CN110" s="184" t="s">
        <v>33</v>
      </c>
    </row>
    <row r="111" spans="1:92" ht="18" customHeight="1" x14ac:dyDescent="0.15">
      <c r="A111" s="66"/>
      <c r="B111" s="249"/>
      <c r="C111" s="252"/>
      <c r="D111" s="69" t="s">
        <v>1</v>
      </c>
      <c r="E111" s="162">
        <v>249378</v>
      </c>
      <c r="F111" s="181" t="s">
        <v>33</v>
      </c>
      <c r="G111" s="181" t="s">
        <v>33</v>
      </c>
      <c r="H111" s="181" t="s">
        <v>33</v>
      </c>
      <c r="I111" s="181" t="s">
        <v>33</v>
      </c>
      <c r="J111" s="182" t="s">
        <v>33</v>
      </c>
      <c r="K111" s="180" t="s">
        <v>33</v>
      </c>
      <c r="L111" s="183" t="s">
        <v>33</v>
      </c>
      <c r="M111" s="162">
        <v>397398</v>
      </c>
      <c r="N111" s="181" t="s">
        <v>33</v>
      </c>
      <c r="O111" s="181" t="s">
        <v>33</v>
      </c>
      <c r="P111" s="181" t="s">
        <v>33</v>
      </c>
      <c r="Q111" s="181" t="s">
        <v>33</v>
      </c>
      <c r="R111" s="182" t="s">
        <v>33</v>
      </c>
      <c r="S111" s="180" t="s">
        <v>33</v>
      </c>
      <c r="T111" s="183" t="s">
        <v>33</v>
      </c>
      <c r="U111" s="162">
        <v>1335838</v>
      </c>
      <c r="V111" s="181" t="s">
        <v>33</v>
      </c>
      <c r="W111" s="181" t="s">
        <v>33</v>
      </c>
      <c r="X111" s="181" t="s">
        <v>33</v>
      </c>
      <c r="Y111" s="181" t="s">
        <v>33</v>
      </c>
      <c r="Z111" s="182" t="s">
        <v>33</v>
      </c>
      <c r="AA111" s="180" t="s">
        <v>33</v>
      </c>
      <c r="AB111" s="183" t="s">
        <v>33</v>
      </c>
      <c r="AC111" s="162">
        <v>1462611</v>
      </c>
      <c r="AD111" s="181" t="s">
        <v>33</v>
      </c>
      <c r="AE111" s="181" t="s">
        <v>33</v>
      </c>
      <c r="AF111" s="181" t="s">
        <v>33</v>
      </c>
      <c r="AG111" s="181" t="s">
        <v>33</v>
      </c>
      <c r="AH111" s="182" t="s">
        <v>33</v>
      </c>
      <c r="AI111" s="180" t="s">
        <v>33</v>
      </c>
      <c r="AJ111" s="183" t="s">
        <v>33</v>
      </c>
      <c r="AK111" s="163">
        <v>102580</v>
      </c>
      <c r="AL111" s="181" t="s">
        <v>33</v>
      </c>
      <c r="AM111" s="181" t="s">
        <v>33</v>
      </c>
      <c r="AN111" s="181" t="s">
        <v>33</v>
      </c>
      <c r="AO111" s="181" t="s">
        <v>33</v>
      </c>
      <c r="AP111" s="182" t="s">
        <v>33</v>
      </c>
      <c r="AQ111" s="180" t="s">
        <v>33</v>
      </c>
      <c r="AR111" s="183" t="s">
        <v>33</v>
      </c>
      <c r="AS111" s="162">
        <v>932293</v>
      </c>
      <c r="AT111" s="181" t="s">
        <v>33</v>
      </c>
      <c r="AU111" s="181" t="s">
        <v>33</v>
      </c>
      <c r="AV111" s="181" t="s">
        <v>33</v>
      </c>
      <c r="AW111" s="181" t="s">
        <v>33</v>
      </c>
      <c r="AX111" s="182" t="s">
        <v>33</v>
      </c>
      <c r="AY111" s="180" t="s">
        <v>33</v>
      </c>
      <c r="AZ111" s="183" t="s">
        <v>33</v>
      </c>
      <c r="BA111" s="162">
        <v>2190331</v>
      </c>
      <c r="BB111" s="181" t="s">
        <v>33</v>
      </c>
      <c r="BC111" s="181" t="s">
        <v>33</v>
      </c>
      <c r="BD111" s="181" t="s">
        <v>33</v>
      </c>
      <c r="BE111" s="181" t="s">
        <v>33</v>
      </c>
      <c r="BF111" s="182" t="s">
        <v>33</v>
      </c>
      <c r="BG111" s="180" t="s">
        <v>33</v>
      </c>
      <c r="BH111" s="183" t="s">
        <v>33</v>
      </c>
      <c r="BI111" s="162">
        <v>156784</v>
      </c>
      <c r="BJ111" s="181" t="s">
        <v>33</v>
      </c>
      <c r="BK111" s="181" t="s">
        <v>33</v>
      </c>
      <c r="BL111" s="181" t="s">
        <v>33</v>
      </c>
      <c r="BM111" s="181" t="s">
        <v>33</v>
      </c>
      <c r="BN111" s="182" t="s">
        <v>33</v>
      </c>
      <c r="BO111" s="180" t="s">
        <v>33</v>
      </c>
      <c r="BP111" s="183" t="s">
        <v>33</v>
      </c>
      <c r="BQ111" s="162">
        <v>380218</v>
      </c>
      <c r="BR111" s="181" t="s">
        <v>33</v>
      </c>
      <c r="BS111" s="181" t="s">
        <v>33</v>
      </c>
      <c r="BT111" s="181" t="s">
        <v>33</v>
      </c>
      <c r="BU111" s="181" t="s">
        <v>33</v>
      </c>
      <c r="BV111" s="182" t="s">
        <v>33</v>
      </c>
      <c r="BW111" s="180" t="s">
        <v>33</v>
      </c>
      <c r="BX111" s="183" t="s">
        <v>33</v>
      </c>
      <c r="BY111" s="162">
        <v>14337</v>
      </c>
      <c r="BZ111" s="181" t="s">
        <v>33</v>
      </c>
      <c r="CA111" s="181" t="s">
        <v>33</v>
      </c>
      <c r="CB111" s="181" t="s">
        <v>33</v>
      </c>
      <c r="CC111" s="181" t="s">
        <v>33</v>
      </c>
      <c r="CD111" s="182" t="s">
        <v>33</v>
      </c>
      <c r="CE111" s="180" t="s">
        <v>33</v>
      </c>
      <c r="CF111" s="183" t="s">
        <v>33</v>
      </c>
      <c r="CG111" s="163">
        <v>7221768</v>
      </c>
      <c r="CH111" s="181" t="s">
        <v>33</v>
      </c>
      <c r="CI111" s="181" t="s">
        <v>33</v>
      </c>
      <c r="CJ111" s="181" t="s">
        <v>33</v>
      </c>
      <c r="CK111" s="181" t="s">
        <v>33</v>
      </c>
      <c r="CL111" s="182" t="s">
        <v>33</v>
      </c>
      <c r="CM111" s="180" t="s">
        <v>33</v>
      </c>
      <c r="CN111" s="184" t="s">
        <v>33</v>
      </c>
    </row>
    <row r="112" spans="1:92" ht="18" customHeight="1" x14ac:dyDescent="0.15">
      <c r="A112" s="66"/>
      <c r="B112" s="234" t="s">
        <v>9</v>
      </c>
      <c r="C112" s="208"/>
      <c r="D112" s="25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v>0</v>
      </c>
      <c r="BR112" s="144">
        <v>0</v>
      </c>
      <c r="BS112" s="144">
        <v>0</v>
      </c>
      <c r="BT112" s="144">
        <v>0</v>
      </c>
      <c r="BU112" s="144">
        <v>0</v>
      </c>
      <c r="BV112" s="145">
        <v>0</v>
      </c>
      <c r="BW112" s="146">
        <v>0</v>
      </c>
      <c r="BX112" s="147">
        <v>0</v>
      </c>
      <c r="BY112" s="143">
        <v>0</v>
      </c>
      <c r="BZ112" s="144">
        <v>0</v>
      </c>
      <c r="CA112" s="144">
        <v>0</v>
      </c>
      <c r="CB112" s="144">
        <v>0</v>
      </c>
      <c r="CC112" s="144">
        <v>0</v>
      </c>
      <c r="CD112" s="145">
        <v>0</v>
      </c>
      <c r="CE112" s="146" t="s">
        <v>104</v>
      </c>
      <c r="CF112" s="147">
        <v>0</v>
      </c>
      <c r="CG112" s="148">
        <v>0</v>
      </c>
      <c r="CH112" s="144">
        <v>0</v>
      </c>
      <c r="CI112" s="144">
        <v>0</v>
      </c>
      <c r="CJ112" s="144">
        <v>0</v>
      </c>
      <c r="CK112" s="144">
        <v>0</v>
      </c>
      <c r="CL112" s="145">
        <v>0</v>
      </c>
      <c r="CM112" s="146">
        <v>0</v>
      </c>
      <c r="CN112" s="149">
        <v>0</v>
      </c>
    </row>
    <row r="113" spans="1:92" ht="18" customHeight="1" x14ac:dyDescent="0.15">
      <c r="A113" s="66"/>
      <c r="B113" s="258" t="s">
        <v>19</v>
      </c>
      <c r="C113" s="237"/>
      <c r="D113" s="70" t="s">
        <v>16</v>
      </c>
      <c r="E113" s="143">
        <v>5514</v>
      </c>
      <c r="F113" s="144">
        <v>97</v>
      </c>
      <c r="G113" s="144">
        <v>5334</v>
      </c>
      <c r="H113" s="144">
        <v>0</v>
      </c>
      <c r="I113" s="144">
        <v>0</v>
      </c>
      <c r="J113" s="145">
        <v>5334</v>
      </c>
      <c r="K113" s="146">
        <v>0</v>
      </c>
      <c r="L113" s="147">
        <v>83</v>
      </c>
      <c r="M113" s="143">
        <v>47059</v>
      </c>
      <c r="N113" s="144">
        <v>665</v>
      </c>
      <c r="O113" s="144">
        <v>46234</v>
      </c>
      <c r="P113" s="144">
        <v>0</v>
      </c>
      <c r="Q113" s="144">
        <v>0</v>
      </c>
      <c r="R113" s="145">
        <v>46234</v>
      </c>
      <c r="S113" s="146">
        <v>0</v>
      </c>
      <c r="T113" s="147">
        <v>160</v>
      </c>
      <c r="U113" s="143">
        <v>3981</v>
      </c>
      <c r="V113" s="144">
        <v>70</v>
      </c>
      <c r="W113" s="144">
        <v>3377</v>
      </c>
      <c r="X113" s="144">
        <v>0</v>
      </c>
      <c r="Y113" s="144">
        <v>0</v>
      </c>
      <c r="Z113" s="145">
        <v>3377</v>
      </c>
      <c r="AA113" s="146">
        <v>0</v>
      </c>
      <c r="AB113" s="147">
        <v>534</v>
      </c>
      <c r="AC113" s="143">
        <v>5162</v>
      </c>
      <c r="AD113" s="144">
        <v>506</v>
      </c>
      <c r="AE113" s="144">
        <v>4367</v>
      </c>
      <c r="AF113" s="144">
        <v>0</v>
      </c>
      <c r="AG113" s="144">
        <v>0</v>
      </c>
      <c r="AH113" s="145">
        <v>4367</v>
      </c>
      <c r="AI113" s="146">
        <v>0</v>
      </c>
      <c r="AJ113" s="147">
        <v>289</v>
      </c>
      <c r="AK113" s="148">
        <v>6053</v>
      </c>
      <c r="AL113" s="144">
        <v>17</v>
      </c>
      <c r="AM113" s="144">
        <v>6006</v>
      </c>
      <c r="AN113" s="144">
        <v>0</v>
      </c>
      <c r="AO113" s="144">
        <v>0</v>
      </c>
      <c r="AP113" s="145">
        <v>6006</v>
      </c>
      <c r="AQ113" s="146">
        <v>0</v>
      </c>
      <c r="AR113" s="147">
        <v>29</v>
      </c>
      <c r="AS113" s="143">
        <v>363</v>
      </c>
      <c r="AT113" s="144">
        <v>2</v>
      </c>
      <c r="AU113" s="144">
        <v>360</v>
      </c>
      <c r="AV113" s="144">
        <v>0</v>
      </c>
      <c r="AW113" s="144">
        <v>0</v>
      </c>
      <c r="AX113" s="145">
        <v>360</v>
      </c>
      <c r="AY113" s="146">
        <v>0</v>
      </c>
      <c r="AZ113" s="147">
        <v>0</v>
      </c>
      <c r="BA113" s="143">
        <v>4903</v>
      </c>
      <c r="BB113" s="144">
        <v>60</v>
      </c>
      <c r="BC113" s="144">
        <v>4829</v>
      </c>
      <c r="BD113" s="144">
        <v>0</v>
      </c>
      <c r="BE113" s="144">
        <v>0</v>
      </c>
      <c r="BF113" s="145">
        <v>4829</v>
      </c>
      <c r="BG113" s="146">
        <v>0</v>
      </c>
      <c r="BH113" s="147">
        <v>15</v>
      </c>
      <c r="BI113" s="143">
        <v>4081</v>
      </c>
      <c r="BJ113" s="144">
        <v>87</v>
      </c>
      <c r="BK113" s="144">
        <v>3994</v>
      </c>
      <c r="BL113" s="144">
        <v>0</v>
      </c>
      <c r="BM113" s="144">
        <v>0</v>
      </c>
      <c r="BN113" s="145">
        <v>3994</v>
      </c>
      <c r="BO113" s="146">
        <v>0</v>
      </c>
      <c r="BP113" s="147">
        <v>0</v>
      </c>
      <c r="BQ113" s="143">
        <v>9504</v>
      </c>
      <c r="BR113" s="144">
        <v>86</v>
      </c>
      <c r="BS113" s="144">
        <v>9149</v>
      </c>
      <c r="BT113" s="144">
        <v>0</v>
      </c>
      <c r="BU113" s="144">
        <v>0</v>
      </c>
      <c r="BV113" s="145">
        <v>9149</v>
      </c>
      <c r="BW113" s="146">
        <v>0</v>
      </c>
      <c r="BX113" s="147">
        <v>269</v>
      </c>
      <c r="BY113" s="143">
        <v>0</v>
      </c>
      <c r="BZ113" s="144">
        <v>0</v>
      </c>
      <c r="CA113" s="144">
        <v>0</v>
      </c>
      <c r="CB113" s="144">
        <v>0</v>
      </c>
      <c r="CC113" s="144">
        <v>0</v>
      </c>
      <c r="CD113" s="145">
        <v>0</v>
      </c>
      <c r="CE113" s="146">
        <v>0</v>
      </c>
      <c r="CF113" s="147">
        <v>0</v>
      </c>
      <c r="CG113" s="148">
        <v>86620</v>
      </c>
      <c r="CH113" s="144">
        <v>1590</v>
      </c>
      <c r="CI113" s="144">
        <v>83650</v>
      </c>
      <c r="CJ113" s="144">
        <v>0</v>
      </c>
      <c r="CK113" s="144">
        <v>0</v>
      </c>
      <c r="CL113" s="145">
        <v>83650</v>
      </c>
      <c r="CM113" s="146">
        <v>0</v>
      </c>
      <c r="CN113" s="149">
        <v>1379</v>
      </c>
    </row>
    <row r="114" spans="1:92" ht="18" customHeight="1" x14ac:dyDescent="0.15">
      <c r="A114" s="71"/>
      <c r="B114" s="260"/>
      <c r="C114" s="239"/>
      <c r="D114" s="70" t="s">
        <v>17</v>
      </c>
      <c r="E114" s="143">
        <v>34874</v>
      </c>
      <c r="F114" s="144">
        <v>738</v>
      </c>
      <c r="G114" s="144">
        <v>33863</v>
      </c>
      <c r="H114" s="144">
        <v>0</v>
      </c>
      <c r="I114" s="144">
        <v>0</v>
      </c>
      <c r="J114" s="145">
        <v>33863</v>
      </c>
      <c r="K114" s="146">
        <v>0</v>
      </c>
      <c r="L114" s="147">
        <v>273</v>
      </c>
      <c r="M114" s="143">
        <v>60856</v>
      </c>
      <c r="N114" s="144">
        <v>870</v>
      </c>
      <c r="O114" s="144">
        <v>58244</v>
      </c>
      <c r="P114" s="144">
        <v>0</v>
      </c>
      <c r="Q114" s="144">
        <v>0</v>
      </c>
      <c r="R114" s="145">
        <v>58244</v>
      </c>
      <c r="S114" s="146">
        <v>0</v>
      </c>
      <c r="T114" s="147">
        <v>1742</v>
      </c>
      <c r="U114" s="143">
        <v>209539</v>
      </c>
      <c r="V114" s="144">
        <v>2806</v>
      </c>
      <c r="W114" s="144">
        <v>200187</v>
      </c>
      <c r="X114" s="144">
        <v>3466</v>
      </c>
      <c r="Y114" s="144">
        <v>377</v>
      </c>
      <c r="Z114" s="145">
        <v>204030</v>
      </c>
      <c r="AA114" s="146">
        <v>725</v>
      </c>
      <c r="AB114" s="147">
        <v>2703</v>
      </c>
      <c r="AC114" s="143">
        <v>61736</v>
      </c>
      <c r="AD114" s="144">
        <v>699</v>
      </c>
      <c r="AE114" s="144">
        <v>59531</v>
      </c>
      <c r="AF114" s="144">
        <v>127</v>
      </c>
      <c r="AG114" s="144">
        <v>0</v>
      </c>
      <c r="AH114" s="145">
        <v>59659</v>
      </c>
      <c r="AI114" s="146">
        <v>1610</v>
      </c>
      <c r="AJ114" s="147">
        <v>1379</v>
      </c>
      <c r="AK114" s="148">
        <v>13540</v>
      </c>
      <c r="AL114" s="144">
        <v>166</v>
      </c>
      <c r="AM114" s="144">
        <v>12974</v>
      </c>
      <c r="AN114" s="144">
        <v>329</v>
      </c>
      <c r="AO114" s="144">
        <v>70</v>
      </c>
      <c r="AP114" s="145">
        <v>13374</v>
      </c>
      <c r="AQ114" s="146">
        <v>0</v>
      </c>
      <c r="AR114" s="147">
        <v>0</v>
      </c>
      <c r="AS114" s="143">
        <v>43426</v>
      </c>
      <c r="AT114" s="144">
        <v>757</v>
      </c>
      <c r="AU114" s="144">
        <v>40429</v>
      </c>
      <c r="AV114" s="144">
        <v>52</v>
      </c>
      <c r="AW114" s="144">
        <v>0</v>
      </c>
      <c r="AX114" s="145">
        <v>40481</v>
      </c>
      <c r="AY114" s="146">
        <v>0</v>
      </c>
      <c r="AZ114" s="147">
        <v>2188</v>
      </c>
      <c r="BA114" s="143">
        <v>66303</v>
      </c>
      <c r="BB114" s="144">
        <v>816</v>
      </c>
      <c r="BC114" s="144">
        <v>64805</v>
      </c>
      <c r="BD114" s="144">
        <v>105</v>
      </c>
      <c r="BE114" s="144">
        <v>0</v>
      </c>
      <c r="BF114" s="145">
        <v>64910</v>
      </c>
      <c r="BG114" s="146">
        <v>0</v>
      </c>
      <c r="BH114" s="147">
        <v>577</v>
      </c>
      <c r="BI114" s="143">
        <v>44918</v>
      </c>
      <c r="BJ114" s="144">
        <v>742</v>
      </c>
      <c r="BK114" s="144">
        <v>42019</v>
      </c>
      <c r="BL114" s="144">
        <v>292</v>
      </c>
      <c r="BM114" s="144">
        <v>100</v>
      </c>
      <c r="BN114" s="145">
        <v>42411</v>
      </c>
      <c r="BO114" s="146">
        <v>0</v>
      </c>
      <c r="BP114" s="147">
        <v>1765</v>
      </c>
      <c r="BQ114" s="143">
        <v>128333</v>
      </c>
      <c r="BR114" s="144">
        <v>1492</v>
      </c>
      <c r="BS114" s="144">
        <v>126841</v>
      </c>
      <c r="BT114" s="144">
        <v>0</v>
      </c>
      <c r="BU114" s="144">
        <v>0</v>
      </c>
      <c r="BV114" s="145">
        <v>126841</v>
      </c>
      <c r="BW114" s="146">
        <v>0</v>
      </c>
      <c r="BX114" s="147">
        <v>0</v>
      </c>
      <c r="BY114" s="143">
        <v>2164</v>
      </c>
      <c r="BZ114" s="144">
        <v>19</v>
      </c>
      <c r="CA114" s="144">
        <v>2145</v>
      </c>
      <c r="CB114" s="144">
        <v>0</v>
      </c>
      <c r="CC114" s="144">
        <v>0</v>
      </c>
      <c r="CD114" s="145">
        <v>2145</v>
      </c>
      <c r="CE114" s="146">
        <v>0</v>
      </c>
      <c r="CF114" s="147">
        <v>0</v>
      </c>
      <c r="CG114" s="148">
        <v>665689</v>
      </c>
      <c r="CH114" s="144">
        <v>9105</v>
      </c>
      <c r="CI114" s="144">
        <v>641038</v>
      </c>
      <c r="CJ114" s="144">
        <v>4371</v>
      </c>
      <c r="CK114" s="144">
        <v>547</v>
      </c>
      <c r="CL114" s="145">
        <v>645958</v>
      </c>
      <c r="CM114" s="146">
        <v>2335</v>
      </c>
      <c r="CN114" s="149">
        <v>10627</v>
      </c>
    </row>
    <row r="115" spans="1:92" ht="18" customHeight="1" x14ac:dyDescent="0.15">
      <c r="A115" s="66"/>
      <c r="B115" s="260"/>
      <c r="C115" s="239"/>
      <c r="D115" s="70" t="s">
        <v>18</v>
      </c>
      <c r="E115" s="150">
        <v>0</v>
      </c>
      <c r="F115" s="151">
        <v>0</v>
      </c>
      <c r="G115" s="151">
        <v>0</v>
      </c>
      <c r="H115" s="151">
        <v>0</v>
      </c>
      <c r="I115" s="151">
        <v>0</v>
      </c>
      <c r="J115" s="152">
        <v>0</v>
      </c>
      <c r="K115" s="153">
        <v>0</v>
      </c>
      <c r="L115" s="147">
        <v>0</v>
      </c>
      <c r="M115" s="150">
        <v>4963</v>
      </c>
      <c r="N115" s="151">
        <v>266</v>
      </c>
      <c r="O115" s="151">
        <v>4697</v>
      </c>
      <c r="P115" s="151">
        <v>0</v>
      </c>
      <c r="Q115" s="151">
        <v>0</v>
      </c>
      <c r="R115" s="152">
        <v>4697</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5812</v>
      </c>
      <c r="BR115" s="151">
        <v>810</v>
      </c>
      <c r="BS115" s="151">
        <v>4637</v>
      </c>
      <c r="BT115" s="151">
        <v>0</v>
      </c>
      <c r="BU115" s="151">
        <v>0</v>
      </c>
      <c r="BV115" s="152">
        <v>4637</v>
      </c>
      <c r="BW115" s="153">
        <v>0</v>
      </c>
      <c r="BX115" s="147">
        <v>365</v>
      </c>
      <c r="BY115" s="150">
        <v>0</v>
      </c>
      <c r="BZ115" s="151">
        <v>0</v>
      </c>
      <c r="CA115" s="151">
        <v>0</v>
      </c>
      <c r="CB115" s="151">
        <v>0</v>
      </c>
      <c r="CC115" s="151">
        <v>0</v>
      </c>
      <c r="CD115" s="152">
        <v>0</v>
      </c>
      <c r="CE115" s="153" t="s">
        <v>104</v>
      </c>
      <c r="CF115" s="147">
        <v>0</v>
      </c>
      <c r="CG115" s="154">
        <v>10775</v>
      </c>
      <c r="CH115" s="151">
        <v>1076</v>
      </c>
      <c r="CI115" s="151">
        <v>9334</v>
      </c>
      <c r="CJ115" s="151">
        <v>0</v>
      </c>
      <c r="CK115" s="151">
        <v>0</v>
      </c>
      <c r="CL115" s="152">
        <v>9334</v>
      </c>
      <c r="CM115" s="153">
        <v>0</v>
      </c>
      <c r="CN115" s="149">
        <v>365</v>
      </c>
    </row>
    <row r="116" spans="1:92" ht="18" customHeight="1" x14ac:dyDescent="0.15">
      <c r="A116" s="66"/>
      <c r="B116" s="260"/>
      <c r="C116" s="239"/>
      <c r="D116" s="67" t="s">
        <v>1</v>
      </c>
      <c r="E116" s="150">
        <v>40388</v>
      </c>
      <c r="F116" s="151">
        <v>835</v>
      </c>
      <c r="G116" s="151">
        <v>39197</v>
      </c>
      <c r="H116" s="151">
        <v>0</v>
      </c>
      <c r="I116" s="151">
        <v>0</v>
      </c>
      <c r="J116" s="152">
        <v>39197</v>
      </c>
      <c r="K116" s="153">
        <v>0</v>
      </c>
      <c r="L116" s="147">
        <v>356</v>
      </c>
      <c r="M116" s="150">
        <v>112878</v>
      </c>
      <c r="N116" s="151">
        <v>1801</v>
      </c>
      <c r="O116" s="151">
        <v>109175</v>
      </c>
      <c r="P116" s="151">
        <v>0</v>
      </c>
      <c r="Q116" s="151">
        <v>0</v>
      </c>
      <c r="R116" s="152">
        <v>109175</v>
      </c>
      <c r="S116" s="153">
        <v>0</v>
      </c>
      <c r="T116" s="147">
        <v>1902</v>
      </c>
      <c r="U116" s="150">
        <v>213520</v>
      </c>
      <c r="V116" s="151">
        <v>2876</v>
      </c>
      <c r="W116" s="151">
        <v>203564</v>
      </c>
      <c r="X116" s="151">
        <v>3466</v>
      </c>
      <c r="Y116" s="151">
        <v>377</v>
      </c>
      <c r="Z116" s="152">
        <v>207407</v>
      </c>
      <c r="AA116" s="153">
        <v>725</v>
      </c>
      <c r="AB116" s="147">
        <v>3237</v>
      </c>
      <c r="AC116" s="150">
        <v>66898</v>
      </c>
      <c r="AD116" s="151">
        <v>1205</v>
      </c>
      <c r="AE116" s="151">
        <v>63898</v>
      </c>
      <c r="AF116" s="151">
        <v>127</v>
      </c>
      <c r="AG116" s="151">
        <v>0</v>
      </c>
      <c r="AH116" s="152">
        <v>64025</v>
      </c>
      <c r="AI116" s="153">
        <v>1610</v>
      </c>
      <c r="AJ116" s="147">
        <v>1668</v>
      </c>
      <c r="AK116" s="154">
        <v>19593</v>
      </c>
      <c r="AL116" s="151">
        <v>183</v>
      </c>
      <c r="AM116" s="151">
        <v>18980</v>
      </c>
      <c r="AN116" s="151">
        <v>329</v>
      </c>
      <c r="AO116" s="151">
        <v>70</v>
      </c>
      <c r="AP116" s="152">
        <v>19380</v>
      </c>
      <c r="AQ116" s="153">
        <v>0</v>
      </c>
      <c r="AR116" s="147">
        <v>29</v>
      </c>
      <c r="AS116" s="150">
        <v>43789</v>
      </c>
      <c r="AT116" s="151">
        <v>759</v>
      </c>
      <c r="AU116" s="151">
        <v>40790</v>
      </c>
      <c r="AV116" s="151">
        <v>52</v>
      </c>
      <c r="AW116" s="151">
        <v>0</v>
      </c>
      <c r="AX116" s="152">
        <v>40842</v>
      </c>
      <c r="AY116" s="153">
        <v>0</v>
      </c>
      <c r="AZ116" s="147">
        <v>2188</v>
      </c>
      <c r="BA116" s="150">
        <v>71206</v>
      </c>
      <c r="BB116" s="151">
        <v>876</v>
      </c>
      <c r="BC116" s="151">
        <v>69634</v>
      </c>
      <c r="BD116" s="151">
        <v>105</v>
      </c>
      <c r="BE116" s="151">
        <v>0</v>
      </c>
      <c r="BF116" s="152">
        <v>69739</v>
      </c>
      <c r="BG116" s="153">
        <v>0</v>
      </c>
      <c r="BH116" s="147">
        <v>592</v>
      </c>
      <c r="BI116" s="150">
        <v>48999</v>
      </c>
      <c r="BJ116" s="151">
        <v>829</v>
      </c>
      <c r="BK116" s="151">
        <v>46013</v>
      </c>
      <c r="BL116" s="151">
        <v>292</v>
      </c>
      <c r="BM116" s="151">
        <v>100</v>
      </c>
      <c r="BN116" s="152">
        <v>46405</v>
      </c>
      <c r="BO116" s="153">
        <v>0</v>
      </c>
      <c r="BP116" s="147">
        <v>1765</v>
      </c>
      <c r="BQ116" s="150">
        <v>143649</v>
      </c>
      <c r="BR116" s="151">
        <v>2388</v>
      </c>
      <c r="BS116" s="151">
        <v>140627</v>
      </c>
      <c r="BT116" s="151">
        <v>0</v>
      </c>
      <c r="BU116" s="151">
        <v>0</v>
      </c>
      <c r="BV116" s="152">
        <v>140627</v>
      </c>
      <c r="BW116" s="153">
        <v>0</v>
      </c>
      <c r="BX116" s="147">
        <v>634</v>
      </c>
      <c r="BY116" s="150">
        <v>2164</v>
      </c>
      <c r="BZ116" s="151">
        <v>19</v>
      </c>
      <c r="CA116" s="151">
        <v>2145</v>
      </c>
      <c r="CB116" s="151">
        <v>0</v>
      </c>
      <c r="CC116" s="151">
        <v>0</v>
      </c>
      <c r="CD116" s="152">
        <v>2145</v>
      </c>
      <c r="CE116" s="153">
        <v>0</v>
      </c>
      <c r="CF116" s="147">
        <v>0</v>
      </c>
      <c r="CG116" s="154">
        <v>763084</v>
      </c>
      <c r="CH116" s="151">
        <v>11771</v>
      </c>
      <c r="CI116" s="151">
        <v>734023</v>
      </c>
      <c r="CJ116" s="151">
        <v>4371</v>
      </c>
      <c r="CK116" s="151">
        <v>547</v>
      </c>
      <c r="CL116" s="152">
        <v>738942</v>
      </c>
      <c r="CM116" s="153">
        <v>2335</v>
      </c>
      <c r="CN116" s="149">
        <v>12371</v>
      </c>
    </row>
    <row r="117" spans="1:92" ht="18" customHeight="1" x14ac:dyDescent="0.15">
      <c r="A117" s="66"/>
      <c r="B117" s="260"/>
      <c r="C117" s="239"/>
      <c r="D117" s="67" t="s">
        <v>27</v>
      </c>
      <c r="E117" s="155">
        <v>14738</v>
      </c>
      <c r="F117" s="164" t="s">
        <v>33</v>
      </c>
      <c r="G117" s="164" t="s">
        <v>33</v>
      </c>
      <c r="H117" s="165" t="s">
        <v>33</v>
      </c>
      <c r="I117" s="165" t="s">
        <v>33</v>
      </c>
      <c r="J117" s="166" t="s">
        <v>33</v>
      </c>
      <c r="K117" s="167" t="s">
        <v>33</v>
      </c>
      <c r="L117" s="168" t="s">
        <v>33</v>
      </c>
      <c r="M117" s="155">
        <v>160526</v>
      </c>
      <c r="N117" s="164" t="s">
        <v>33</v>
      </c>
      <c r="O117" s="164" t="s">
        <v>33</v>
      </c>
      <c r="P117" s="165" t="s">
        <v>33</v>
      </c>
      <c r="Q117" s="165" t="s">
        <v>33</v>
      </c>
      <c r="R117" s="166" t="s">
        <v>33</v>
      </c>
      <c r="S117" s="167" t="s">
        <v>33</v>
      </c>
      <c r="T117" s="168" t="s">
        <v>33</v>
      </c>
      <c r="U117" s="155">
        <v>78187</v>
      </c>
      <c r="V117" s="164" t="s">
        <v>33</v>
      </c>
      <c r="W117" s="164" t="s">
        <v>33</v>
      </c>
      <c r="X117" s="165" t="s">
        <v>33</v>
      </c>
      <c r="Y117" s="165" t="s">
        <v>33</v>
      </c>
      <c r="Z117" s="166" t="s">
        <v>33</v>
      </c>
      <c r="AA117" s="167" t="s">
        <v>33</v>
      </c>
      <c r="AB117" s="168" t="s">
        <v>33</v>
      </c>
      <c r="AC117" s="155">
        <v>111754</v>
      </c>
      <c r="AD117" s="164" t="s">
        <v>33</v>
      </c>
      <c r="AE117" s="164" t="s">
        <v>33</v>
      </c>
      <c r="AF117" s="165" t="s">
        <v>33</v>
      </c>
      <c r="AG117" s="165" t="s">
        <v>33</v>
      </c>
      <c r="AH117" s="166" t="s">
        <v>33</v>
      </c>
      <c r="AI117" s="167" t="s">
        <v>33</v>
      </c>
      <c r="AJ117" s="168" t="s">
        <v>33</v>
      </c>
      <c r="AK117" s="160">
        <v>39053</v>
      </c>
      <c r="AL117" s="164" t="s">
        <v>33</v>
      </c>
      <c r="AM117" s="164" t="s">
        <v>33</v>
      </c>
      <c r="AN117" s="165" t="s">
        <v>33</v>
      </c>
      <c r="AO117" s="165" t="s">
        <v>33</v>
      </c>
      <c r="AP117" s="166" t="s">
        <v>33</v>
      </c>
      <c r="AQ117" s="167" t="s">
        <v>33</v>
      </c>
      <c r="AR117" s="168" t="s">
        <v>33</v>
      </c>
      <c r="AS117" s="155">
        <v>41171</v>
      </c>
      <c r="AT117" s="164" t="s">
        <v>33</v>
      </c>
      <c r="AU117" s="164" t="s">
        <v>33</v>
      </c>
      <c r="AV117" s="165" t="s">
        <v>33</v>
      </c>
      <c r="AW117" s="165" t="s">
        <v>33</v>
      </c>
      <c r="AX117" s="166" t="s">
        <v>33</v>
      </c>
      <c r="AY117" s="167" t="s">
        <v>33</v>
      </c>
      <c r="AZ117" s="168" t="s">
        <v>33</v>
      </c>
      <c r="BA117" s="155">
        <v>65280</v>
      </c>
      <c r="BB117" s="164" t="s">
        <v>33</v>
      </c>
      <c r="BC117" s="164" t="s">
        <v>33</v>
      </c>
      <c r="BD117" s="165" t="s">
        <v>33</v>
      </c>
      <c r="BE117" s="165" t="s">
        <v>33</v>
      </c>
      <c r="BF117" s="166" t="s">
        <v>33</v>
      </c>
      <c r="BG117" s="167" t="s">
        <v>33</v>
      </c>
      <c r="BH117" s="168" t="s">
        <v>33</v>
      </c>
      <c r="BI117" s="155">
        <v>20649</v>
      </c>
      <c r="BJ117" s="164" t="s">
        <v>33</v>
      </c>
      <c r="BK117" s="164" t="s">
        <v>33</v>
      </c>
      <c r="BL117" s="165" t="s">
        <v>33</v>
      </c>
      <c r="BM117" s="165" t="s">
        <v>33</v>
      </c>
      <c r="BN117" s="166" t="s">
        <v>33</v>
      </c>
      <c r="BO117" s="167" t="s">
        <v>33</v>
      </c>
      <c r="BP117" s="168" t="s">
        <v>33</v>
      </c>
      <c r="BQ117" s="155">
        <v>71767</v>
      </c>
      <c r="BR117" s="164" t="s">
        <v>33</v>
      </c>
      <c r="BS117" s="164" t="s">
        <v>33</v>
      </c>
      <c r="BT117" s="165" t="s">
        <v>33</v>
      </c>
      <c r="BU117" s="165" t="s">
        <v>33</v>
      </c>
      <c r="BV117" s="166" t="s">
        <v>33</v>
      </c>
      <c r="BW117" s="167" t="s">
        <v>33</v>
      </c>
      <c r="BX117" s="168" t="s">
        <v>33</v>
      </c>
      <c r="BY117" s="155">
        <v>10281</v>
      </c>
      <c r="BZ117" s="164" t="s">
        <v>33</v>
      </c>
      <c r="CA117" s="164" t="s">
        <v>33</v>
      </c>
      <c r="CB117" s="165" t="s">
        <v>33</v>
      </c>
      <c r="CC117" s="165" t="s">
        <v>33</v>
      </c>
      <c r="CD117" s="166" t="s">
        <v>33</v>
      </c>
      <c r="CE117" s="167" t="s">
        <v>33</v>
      </c>
      <c r="CF117" s="168" t="s">
        <v>33</v>
      </c>
      <c r="CG117" s="160">
        <v>613406</v>
      </c>
      <c r="CH117" s="164" t="s">
        <v>33</v>
      </c>
      <c r="CI117" s="164" t="s">
        <v>33</v>
      </c>
      <c r="CJ117" s="165" t="s">
        <v>33</v>
      </c>
      <c r="CK117" s="165" t="s">
        <v>33</v>
      </c>
      <c r="CL117" s="166" t="s">
        <v>33</v>
      </c>
      <c r="CM117" s="167" t="s">
        <v>33</v>
      </c>
      <c r="CN117" s="169" t="s">
        <v>33</v>
      </c>
    </row>
    <row r="118" spans="1:92" ht="18" customHeight="1" x14ac:dyDescent="0.15">
      <c r="A118" s="66"/>
      <c r="B118" s="262"/>
      <c r="C118" s="241"/>
      <c r="D118" s="67" t="s">
        <v>21</v>
      </c>
      <c r="E118" s="155">
        <v>4714</v>
      </c>
      <c r="F118" s="164" t="s">
        <v>33</v>
      </c>
      <c r="G118" s="164" t="s">
        <v>33</v>
      </c>
      <c r="H118" s="165" t="s">
        <v>33</v>
      </c>
      <c r="I118" s="165" t="s">
        <v>33</v>
      </c>
      <c r="J118" s="166" t="s">
        <v>33</v>
      </c>
      <c r="K118" s="167" t="s">
        <v>33</v>
      </c>
      <c r="L118" s="168" t="s">
        <v>33</v>
      </c>
      <c r="M118" s="155">
        <v>18776</v>
      </c>
      <c r="N118" s="164" t="s">
        <v>33</v>
      </c>
      <c r="O118" s="164" t="s">
        <v>33</v>
      </c>
      <c r="P118" s="165" t="s">
        <v>33</v>
      </c>
      <c r="Q118" s="165" t="s">
        <v>33</v>
      </c>
      <c r="R118" s="166" t="s">
        <v>33</v>
      </c>
      <c r="S118" s="167" t="s">
        <v>33</v>
      </c>
      <c r="T118" s="168" t="s">
        <v>33</v>
      </c>
      <c r="U118" s="155">
        <v>82626</v>
      </c>
      <c r="V118" s="164" t="s">
        <v>33</v>
      </c>
      <c r="W118" s="164" t="s">
        <v>33</v>
      </c>
      <c r="X118" s="165" t="s">
        <v>33</v>
      </c>
      <c r="Y118" s="165" t="s">
        <v>33</v>
      </c>
      <c r="Z118" s="166" t="s">
        <v>33</v>
      </c>
      <c r="AA118" s="167" t="s">
        <v>33</v>
      </c>
      <c r="AB118" s="168" t="s">
        <v>33</v>
      </c>
      <c r="AC118" s="155">
        <v>38305</v>
      </c>
      <c r="AD118" s="164" t="s">
        <v>33</v>
      </c>
      <c r="AE118" s="164" t="s">
        <v>33</v>
      </c>
      <c r="AF118" s="165" t="s">
        <v>33</v>
      </c>
      <c r="AG118" s="165" t="s">
        <v>33</v>
      </c>
      <c r="AH118" s="166" t="s">
        <v>33</v>
      </c>
      <c r="AI118" s="167" t="s">
        <v>33</v>
      </c>
      <c r="AJ118" s="168" t="s">
        <v>33</v>
      </c>
      <c r="AK118" s="160">
        <v>22436</v>
      </c>
      <c r="AL118" s="164" t="s">
        <v>33</v>
      </c>
      <c r="AM118" s="164" t="s">
        <v>33</v>
      </c>
      <c r="AN118" s="165" t="s">
        <v>33</v>
      </c>
      <c r="AO118" s="165" t="s">
        <v>33</v>
      </c>
      <c r="AP118" s="166" t="s">
        <v>33</v>
      </c>
      <c r="AQ118" s="167" t="s">
        <v>33</v>
      </c>
      <c r="AR118" s="168" t="s">
        <v>33</v>
      </c>
      <c r="AS118" s="155">
        <v>28373</v>
      </c>
      <c r="AT118" s="164" t="s">
        <v>33</v>
      </c>
      <c r="AU118" s="164" t="s">
        <v>33</v>
      </c>
      <c r="AV118" s="165" t="s">
        <v>33</v>
      </c>
      <c r="AW118" s="165" t="s">
        <v>33</v>
      </c>
      <c r="AX118" s="166" t="s">
        <v>33</v>
      </c>
      <c r="AY118" s="167" t="s">
        <v>33</v>
      </c>
      <c r="AZ118" s="168" t="s">
        <v>33</v>
      </c>
      <c r="BA118" s="155">
        <v>36762</v>
      </c>
      <c r="BB118" s="164" t="s">
        <v>33</v>
      </c>
      <c r="BC118" s="164" t="s">
        <v>33</v>
      </c>
      <c r="BD118" s="165" t="s">
        <v>33</v>
      </c>
      <c r="BE118" s="165" t="s">
        <v>33</v>
      </c>
      <c r="BF118" s="166" t="s">
        <v>33</v>
      </c>
      <c r="BG118" s="167" t="s">
        <v>33</v>
      </c>
      <c r="BH118" s="168" t="s">
        <v>33</v>
      </c>
      <c r="BI118" s="155">
        <v>6448</v>
      </c>
      <c r="BJ118" s="164" t="s">
        <v>33</v>
      </c>
      <c r="BK118" s="164" t="s">
        <v>33</v>
      </c>
      <c r="BL118" s="165" t="s">
        <v>33</v>
      </c>
      <c r="BM118" s="165" t="s">
        <v>33</v>
      </c>
      <c r="BN118" s="166" t="s">
        <v>33</v>
      </c>
      <c r="BO118" s="167" t="s">
        <v>33</v>
      </c>
      <c r="BP118" s="168" t="s">
        <v>33</v>
      </c>
      <c r="BQ118" s="155">
        <v>17484</v>
      </c>
      <c r="BR118" s="164" t="s">
        <v>33</v>
      </c>
      <c r="BS118" s="164" t="s">
        <v>33</v>
      </c>
      <c r="BT118" s="165" t="s">
        <v>33</v>
      </c>
      <c r="BU118" s="165" t="s">
        <v>33</v>
      </c>
      <c r="BV118" s="166" t="s">
        <v>33</v>
      </c>
      <c r="BW118" s="167" t="s">
        <v>33</v>
      </c>
      <c r="BX118" s="168" t="s">
        <v>33</v>
      </c>
      <c r="BY118" s="155">
        <v>3618</v>
      </c>
      <c r="BZ118" s="164" t="s">
        <v>33</v>
      </c>
      <c r="CA118" s="164" t="s">
        <v>33</v>
      </c>
      <c r="CB118" s="165" t="s">
        <v>33</v>
      </c>
      <c r="CC118" s="165" t="s">
        <v>33</v>
      </c>
      <c r="CD118" s="166" t="s">
        <v>33</v>
      </c>
      <c r="CE118" s="167" t="s">
        <v>33</v>
      </c>
      <c r="CF118" s="168" t="s">
        <v>33</v>
      </c>
      <c r="CG118" s="160">
        <v>259542</v>
      </c>
      <c r="CH118" s="164" t="s">
        <v>33</v>
      </c>
      <c r="CI118" s="164" t="s">
        <v>33</v>
      </c>
      <c r="CJ118" s="165" t="s">
        <v>33</v>
      </c>
      <c r="CK118" s="165" t="s">
        <v>33</v>
      </c>
      <c r="CL118" s="166" t="s">
        <v>33</v>
      </c>
      <c r="CM118" s="167" t="s">
        <v>33</v>
      </c>
      <c r="CN118" s="169" t="s">
        <v>33</v>
      </c>
    </row>
    <row r="119" spans="1:92" ht="18" customHeight="1" x14ac:dyDescent="0.15">
      <c r="A119" s="66"/>
      <c r="B119" s="264" t="s">
        <v>20</v>
      </c>
      <c r="C119" s="26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3</v>
      </c>
      <c r="V119" s="151">
        <v>0</v>
      </c>
      <c r="W119" s="151">
        <v>0</v>
      </c>
      <c r="X119" s="151">
        <v>0</v>
      </c>
      <c r="Y119" s="151">
        <v>0</v>
      </c>
      <c r="Z119" s="152">
        <v>0</v>
      </c>
      <c r="AA119" s="153">
        <v>0</v>
      </c>
      <c r="AB119" s="170">
        <v>3</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v>0</v>
      </c>
      <c r="BR119" s="151">
        <v>0</v>
      </c>
      <c r="BS119" s="151">
        <v>0</v>
      </c>
      <c r="BT119" s="151">
        <v>0</v>
      </c>
      <c r="BU119" s="151">
        <v>0</v>
      </c>
      <c r="BV119" s="152">
        <v>0</v>
      </c>
      <c r="BW119" s="153">
        <v>0</v>
      </c>
      <c r="BX119" s="170">
        <v>0</v>
      </c>
      <c r="BY119" s="150">
        <v>0</v>
      </c>
      <c r="BZ119" s="151">
        <v>0</v>
      </c>
      <c r="CA119" s="151">
        <v>0</v>
      </c>
      <c r="CB119" s="151">
        <v>0</v>
      </c>
      <c r="CC119" s="151">
        <v>0</v>
      </c>
      <c r="CD119" s="152">
        <v>0</v>
      </c>
      <c r="CE119" s="153" t="s">
        <v>104</v>
      </c>
      <c r="CF119" s="170">
        <v>0</v>
      </c>
      <c r="CG119" s="154">
        <v>3</v>
      </c>
      <c r="CH119" s="151">
        <v>0</v>
      </c>
      <c r="CI119" s="151">
        <v>0</v>
      </c>
      <c r="CJ119" s="151">
        <v>0</v>
      </c>
      <c r="CK119" s="151">
        <v>0</v>
      </c>
      <c r="CL119" s="152">
        <v>0</v>
      </c>
      <c r="CM119" s="153">
        <v>0</v>
      </c>
      <c r="CN119" s="171">
        <v>3</v>
      </c>
    </row>
    <row r="120" spans="1:92" s="3" customFormat="1" ht="18" customHeight="1" x14ac:dyDescent="0.15">
      <c r="A120" s="72"/>
      <c r="B120" s="242" t="s">
        <v>10</v>
      </c>
      <c r="C120" s="242"/>
      <c r="D120" s="243"/>
      <c r="E120" s="172">
        <v>301581</v>
      </c>
      <c r="F120" s="173">
        <v>24261</v>
      </c>
      <c r="G120" s="173">
        <v>52218</v>
      </c>
      <c r="H120" s="173">
        <v>986</v>
      </c>
      <c r="I120" s="173">
        <v>324</v>
      </c>
      <c r="J120" s="174">
        <v>53528</v>
      </c>
      <c r="K120" s="175">
        <v>0</v>
      </c>
      <c r="L120" s="176">
        <v>223792</v>
      </c>
      <c r="M120" s="172">
        <v>545140</v>
      </c>
      <c r="N120" s="173">
        <v>38062</v>
      </c>
      <c r="O120" s="173">
        <v>180900</v>
      </c>
      <c r="P120" s="173">
        <v>13718</v>
      </c>
      <c r="Q120" s="173">
        <v>0</v>
      </c>
      <c r="R120" s="174">
        <v>194618</v>
      </c>
      <c r="S120" s="175">
        <v>0</v>
      </c>
      <c r="T120" s="176">
        <v>312460</v>
      </c>
      <c r="U120" s="172">
        <v>1565020</v>
      </c>
      <c r="V120" s="173">
        <v>138196</v>
      </c>
      <c r="W120" s="173">
        <v>311105</v>
      </c>
      <c r="X120" s="173">
        <v>179766</v>
      </c>
      <c r="Y120" s="173">
        <v>6606</v>
      </c>
      <c r="Z120" s="174">
        <v>497477</v>
      </c>
      <c r="AA120" s="175">
        <v>4540</v>
      </c>
      <c r="AB120" s="176">
        <v>929347</v>
      </c>
      <c r="AC120" s="172">
        <v>1547304</v>
      </c>
      <c r="AD120" s="173">
        <v>142782</v>
      </c>
      <c r="AE120" s="173">
        <v>252025</v>
      </c>
      <c r="AF120" s="173">
        <v>168641</v>
      </c>
      <c r="AG120" s="173">
        <v>82111</v>
      </c>
      <c r="AH120" s="174">
        <v>502777</v>
      </c>
      <c r="AI120" s="175">
        <v>44514</v>
      </c>
      <c r="AJ120" s="176">
        <v>901745</v>
      </c>
      <c r="AK120" s="177">
        <v>122804</v>
      </c>
      <c r="AL120" s="173">
        <v>14641</v>
      </c>
      <c r="AM120" s="173">
        <v>46254</v>
      </c>
      <c r="AN120" s="173">
        <v>389</v>
      </c>
      <c r="AO120" s="173">
        <v>70</v>
      </c>
      <c r="AP120" s="174">
        <v>46714</v>
      </c>
      <c r="AQ120" s="175">
        <v>0</v>
      </c>
      <c r="AR120" s="176">
        <v>61448</v>
      </c>
      <c r="AS120" s="172">
        <v>1183726</v>
      </c>
      <c r="AT120" s="173">
        <v>78534</v>
      </c>
      <c r="AU120" s="173">
        <v>143577</v>
      </c>
      <c r="AV120" s="173">
        <v>41067</v>
      </c>
      <c r="AW120" s="173">
        <v>1025</v>
      </c>
      <c r="AX120" s="174">
        <v>185669</v>
      </c>
      <c r="AY120" s="175">
        <v>0</v>
      </c>
      <c r="AZ120" s="176">
        <v>919523</v>
      </c>
      <c r="BA120" s="172">
        <v>2263699</v>
      </c>
      <c r="BB120" s="173">
        <v>166634</v>
      </c>
      <c r="BC120" s="173">
        <v>426780</v>
      </c>
      <c r="BD120" s="173">
        <v>54260</v>
      </c>
      <c r="BE120" s="173">
        <v>612</v>
      </c>
      <c r="BF120" s="174">
        <v>481652</v>
      </c>
      <c r="BG120" s="175">
        <v>0</v>
      </c>
      <c r="BH120" s="176">
        <v>1615413</v>
      </c>
      <c r="BI120" s="172">
        <v>205783</v>
      </c>
      <c r="BJ120" s="173">
        <v>20281</v>
      </c>
      <c r="BK120" s="173">
        <v>71774</v>
      </c>
      <c r="BL120" s="173">
        <v>387</v>
      </c>
      <c r="BM120" s="173">
        <v>100</v>
      </c>
      <c r="BN120" s="174">
        <v>72261</v>
      </c>
      <c r="BO120" s="175">
        <v>0</v>
      </c>
      <c r="BP120" s="176">
        <v>113241</v>
      </c>
      <c r="BQ120" s="172">
        <v>554429</v>
      </c>
      <c r="BR120" s="173">
        <v>48369</v>
      </c>
      <c r="BS120" s="173">
        <v>182856</v>
      </c>
      <c r="BT120" s="173">
        <v>60551</v>
      </c>
      <c r="BU120" s="173">
        <v>0</v>
      </c>
      <c r="BV120" s="174">
        <v>243407</v>
      </c>
      <c r="BW120" s="175">
        <v>0</v>
      </c>
      <c r="BX120" s="176">
        <v>262653</v>
      </c>
      <c r="BY120" s="172">
        <v>16557</v>
      </c>
      <c r="BZ120" s="173">
        <v>2337</v>
      </c>
      <c r="CA120" s="173">
        <v>5770</v>
      </c>
      <c r="CB120" s="173">
        <v>0</v>
      </c>
      <c r="CC120" s="173">
        <v>792</v>
      </c>
      <c r="CD120" s="174">
        <v>6562</v>
      </c>
      <c r="CE120" s="175">
        <v>0</v>
      </c>
      <c r="CF120" s="176">
        <v>7658</v>
      </c>
      <c r="CG120" s="177">
        <v>8306043</v>
      </c>
      <c r="CH120" s="173">
        <v>674097</v>
      </c>
      <c r="CI120" s="173">
        <v>1673259</v>
      </c>
      <c r="CJ120" s="173">
        <v>519765</v>
      </c>
      <c r="CK120" s="173">
        <v>91640</v>
      </c>
      <c r="CL120" s="174">
        <v>2284665</v>
      </c>
      <c r="CM120" s="175">
        <v>49054</v>
      </c>
      <c r="CN120" s="178">
        <v>5347280</v>
      </c>
    </row>
    <row r="121" spans="1:92" ht="18" customHeight="1" x14ac:dyDescent="0.15">
      <c r="A121" s="73"/>
      <c r="B121" s="244" t="s">
        <v>6</v>
      </c>
      <c r="C121" s="245"/>
      <c r="D121" s="246"/>
      <c r="E121" s="136">
        <v>13276</v>
      </c>
      <c r="F121" s="137">
        <v>75</v>
      </c>
      <c r="G121" s="137">
        <v>1086</v>
      </c>
      <c r="H121" s="137">
        <v>461</v>
      </c>
      <c r="I121" s="137">
        <v>0</v>
      </c>
      <c r="J121" s="138">
        <v>1547</v>
      </c>
      <c r="K121" s="139">
        <v>0</v>
      </c>
      <c r="L121" s="140">
        <v>11654</v>
      </c>
      <c r="M121" s="136">
        <v>49628</v>
      </c>
      <c r="N121" s="137">
        <v>1486</v>
      </c>
      <c r="O121" s="137">
        <v>22304</v>
      </c>
      <c r="P121" s="137">
        <v>11404</v>
      </c>
      <c r="Q121" s="137">
        <v>0</v>
      </c>
      <c r="R121" s="138">
        <v>33708</v>
      </c>
      <c r="S121" s="139">
        <v>0</v>
      </c>
      <c r="T121" s="140">
        <v>14434</v>
      </c>
      <c r="U121" s="136">
        <v>17542</v>
      </c>
      <c r="V121" s="137">
        <v>615</v>
      </c>
      <c r="W121" s="137">
        <v>8065</v>
      </c>
      <c r="X121" s="137">
        <v>8650</v>
      </c>
      <c r="Y121" s="137">
        <v>0</v>
      </c>
      <c r="Z121" s="138">
        <v>16715</v>
      </c>
      <c r="AA121" s="139">
        <v>0</v>
      </c>
      <c r="AB121" s="140">
        <v>212</v>
      </c>
      <c r="AC121" s="136">
        <v>35464</v>
      </c>
      <c r="AD121" s="137">
        <v>1409</v>
      </c>
      <c r="AE121" s="137">
        <v>6382</v>
      </c>
      <c r="AF121" s="137">
        <v>0</v>
      </c>
      <c r="AG121" s="137">
        <v>0</v>
      </c>
      <c r="AH121" s="138">
        <v>6382</v>
      </c>
      <c r="AI121" s="139">
        <v>0</v>
      </c>
      <c r="AJ121" s="140">
        <v>27673</v>
      </c>
      <c r="AK121" s="141">
        <v>3309</v>
      </c>
      <c r="AL121" s="137">
        <v>534</v>
      </c>
      <c r="AM121" s="137">
        <v>2084</v>
      </c>
      <c r="AN121" s="137">
        <v>48</v>
      </c>
      <c r="AO121" s="137">
        <v>0</v>
      </c>
      <c r="AP121" s="138">
        <v>2132</v>
      </c>
      <c r="AQ121" s="139">
        <v>0</v>
      </c>
      <c r="AR121" s="140">
        <v>644</v>
      </c>
      <c r="AS121" s="136">
        <v>5</v>
      </c>
      <c r="AT121" s="137">
        <v>0</v>
      </c>
      <c r="AU121" s="137">
        <v>4</v>
      </c>
      <c r="AV121" s="137">
        <v>0</v>
      </c>
      <c r="AW121" s="137">
        <v>0</v>
      </c>
      <c r="AX121" s="138">
        <v>4</v>
      </c>
      <c r="AY121" s="139">
        <v>0</v>
      </c>
      <c r="AZ121" s="140">
        <v>1</v>
      </c>
      <c r="BA121" s="136">
        <v>1473</v>
      </c>
      <c r="BB121" s="137">
        <v>48</v>
      </c>
      <c r="BC121" s="137">
        <v>1426</v>
      </c>
      <c r="BD121" s="137">
        <v>0</v>
      </c>
      <c r="BE121" s="137">
        <v>0</v>
      </c>
      <c r="BF121" s="138">
        <v>1426</v>
      </c>
      <c r="BG121" s="139">
        <v>0</v>
      </c>
      <c r="BH121" s="140">
        <v>0</v>
      </c>
      <c r="BI121" s="136">
        <v>0</v>
      </c>
      <c r="BJ121" s="137">
        <v>0</v>
      </c>
      <c r="BK121" s="137">
        <v>0</v>
      </c>
      <c r="BL121" s="137">
        <v>0</v>
      </c>
      <c r="BM121" s="137">
        <v>0</v>
      </c>
      <c r="BN121" s="138">
        <v>0</v>
      </c>
      <c r="BO121" s="139">
        <v>0</v>
      </c>
      <c r="BP121" s="140">
        <v>0</v>
      </c>
      <c r="BQ121" s="136">
        <v>41032</v>
      </c>
      <c r="BR121" s="137">
        <v>1821</v>
      </c>
      <c r="BS121" s="137">
        <v>4013</v>
      </c>
      <c r="BT121" s="137">
        <v>4525</v>
      </c>
      <c r="BU121" s="137">
        <v>0</v>
      </c>
      <c r="BV121" s="138">
        <v>8538</v>
      </c>
      <c r="BW121" s="139">
        <v>0</v>
      </c>
      <c r="BX121" s="140">
        <v>30673</v>
      </c>
      <c r="BY121" s="136">
        <v>542</v>
      </c>
      <c r="BZ121" s="137">
        <v>15</v>
      </c>
      <c r="CA121" s="137">
        <v>520</v>
      </c>
      <c r="CB121" s="137">
        <v>0</v>
      </c>
      <c r="CC121" s="137">
        <v>0</v>
      </c>
      <c r="CD121" s="138">
        <v>520</v>
      </c>
      <c r="CE121" s="139">
        <v>0</v>
      </c>
      <c r="CF121" s="140">
        <v>7</v>
      </c>
      <c r="CG121" s="141">
        <v>162271</v>
      </c>
      <c r="CH121" s="137">
        <v>6003</v>
      </c>
      <c r="CI121" s="137">
        <v>45884</v>
      </c>
      <c r="CJ121" s="137">
        <v>25088</v>
      </c>
      <c r="CK121" s="137">
        <v>0</v>
      </c>
      <c r="CL121" s="138">
        <v>70972</v>
      </c>
      <c r="CM121" s="139">
        <v>0</v>
      </c>
      <c r="CN121" s="142">
        <v>85298</v>
      </c>
    </row>
    <row r="122" spans="1:92" ht="18" customHeight="1" x14ac:dyDescent="0.15">
      <c r="A122" s="66"/>
      <c r="B122" s="247" t="s">
        <v>7</v>
      </c>
      <c r="C122" s="250" t="s">
        <v>87</v>
      </c>
      <c r="D122" s="126" t="s">
        <v>86</v>
      </c>
      <c r="E122" s="143">
        <v>203872</v>
      </c>
      <c r="F122" s="144">
        <v>21988</v>
      </c>
      <c r="G122" s="144">
        <v>10828</v>
      </c>
      <c r="H122" s="144">
        <v>428</v>
      </c>
      <c r="I122" s="144">
        <v>0</v>
      </c>
      <c r="J122" s="145">
        <v>11256</v>
      </c>
      <c r="K122" s="146">
        <v>0</v>
      </c>
      <c r="L122" s="147">
        <v>170628</v>
      </c>
      <c r="M122" s="143">
        <v>329966</v>
      </c>
      <c r="N122" s="144">
        <v>34787</v>
      </c>
      <c r="O122" s="144">
        <v>69093</v>
      </c>
      <c r="P122" s="144">
        <v>5026</v>
      </c>
      <c r="Q122" s="144">
        <v>0</v>
      </c>
      <c r="R122" s="145">
        <v>74119</v>
      </c>
      <c r="S122" s="146">
        <v>0</v>
      </c>
      <c r="T122" s="147">
        <v>221060</v>
      </c>
      <c r="U122" s="143">
        <v>772760</v>
      </c>
      <c r="V122" s="144">
        <v>101489</v>
      </c>
      <c r="W122" s="144">
        <v>94893</v>
      </c>
      <c r="X122" s="144">
        <v>132209</v>
      </c>
      <c r="Y122" s="144">
        <v>2539</v>
      </c>
      <c r="Z122" s="145">
        <v>229641</v>
      </c>
      <c r="AA122" s="146">
        <v>1406</v>
      </c>
      <c r="AB122" s="147">
        <v>441630</v>
      </c>
      <c r="AC122" s="143">
        <v>1060297</v>
      </c>
      <c r="AD122" s="144">
        <v>129708</v>
      </c>
      <c r="AE122" s="144">
        <v>198851</v>
      </c>
      <c r="AF122" s="144">
        <v>171720</v>
      </c>
      <c r="AG122" s="144">
        <v>34935</v>
      </c>
      <c r="AH122" s="145">
        <v>405506</v>
      </c>
      <c r="AI122" s="146">
        <v>28593</v>
      </c>
      <c r="AJ122" s="147">
        <v>525083</v>
      </c>
      <c r="AK122" s="148">
        <v>111252</v>
      </c>
      <c r="AL122" s="144">
        <v>15520</v>
      </c>
      <c r="AM122" s="144">
        <v>32591</v>
      </c>
      <c r="AN122" s="144">
        <v>17</v>
      </c>
      <c r="AO122" s="144">
        <v>0</v>
      </c>
      <c r="AP122" s="145">
        <v>32608</v>
      </c>
      <c r="AQ122" s="146">
        <v>0</v>
      </c>
      <c r="AR122" s="147">
        <v>63124</v>
      </c>
      <c r="AS122" s="143">
        <v>750913</v>
      </c>
      <c r="AT122" s="144">
        <v>74244</v>
      </c>
      <c r="AU122" s="144">
        <v>69417</v>
      </c>
      <c r="AV122" s="144">
        <v>36617</v>
      </c>
      <c r="AW122" s="144">
        <v>292</v>
      </c>
      <c r="AX122" s="145">
        <v>106325</v>
      </c>
      <c r="AY122" s="146">
        <v>0</v>
      </c>
      <c r="AZ122" s="147">
        <v>570344</v>
      </c>
      <c r="BA122" s="143">
        <v>1779917</v>
      </c>
      <c r="BB122" s="144">
        <v>162179</v>
      </c>
      <c r="BC122" s="144">
        <v>235297</v>
      </c>
      <c r="BD122" s="144">
        <v>59890</v>
      </c>
      <c r="BE122" s="144">
        <v>1183</v>
      </c>
      <c r="BF122" s="145">
        <v>296370</v>
      </c>
      <c r="BG122" s="146">
        <v>0</v>
      </c>
      <c r="BH122" s="147">
        <v>1321368</v>
      </c>
      <c r="BI122" s="143">
        <v>117399</v>
      </c>
      <c r="BJ122" s="144">
        <v>19392</v>
      </c>
      <c r="BK122" s="144">
        <v>20985</v>
      </c>
      <c r="BL122" s="144">
        <v>76</v>
      </c>
      <c r="BM122" s="144">
        <v>0</v>
      </c>
      <c r="BN122" s="145">
        <v>21061</v>
      </c>
      <c r="BO122" s="146">
        <v>0</v>
      </c>
      <c r="BP122" s="147">
        <v>76946</v>
      </c>
      <c r="BQ122" s="143">
        <v>293569</v>
      </c>
      <c r="BR122" s="144">
        <v>43638</v>
      </c>
      <c r="BS122" s="144">
        <v>49100</v>
      </c>
      <c r="BT122" s="144">
        <v>19133</v>
      </c>
      <c r="BU122" s="144">
        <v>0</v>
      </c>
      <c r="BV122" s="145">
        <v>68233</v>
      </c>
      <c r="BW122" s="146">
        <v>0</v>
      </c>
      <c r="BX122" s="147">
        <v>181698</v>
      </c>
      <c r="BY122" s="143">
        <v>15452</v>
      </c>
      <c r="BZ122" s="144">
        <v>2792</v>
      </c>
      <c r="CA122" s="144">
        <v>2702</v>
      </c>
      <c r="CB122" s="144">
        <v>0</v>
      </c>
      <c r="CC122" s="144">
        <v>2342</v>
      </c>
      <c r="CD122" s="145">
        <v>5044</v>
      </c>
      <c r="CE122" s="146">
        <v>0</v>
      </c>
      <c r="CF122" s="147">
        <v>7616</v>
      </c>
      <c r="CG122" s="148">
        <v>5435397</v>
      </c>
      <c r="CH122" s="144">
        <v>605737</v>
      </c>
      <c r="CI122" s="144">
        <v>783757</v>
      </c>
      <c r="CJ122" s="144">
        <v>425116</v>
      </c>
      <c r="CK122" s="144">
        <v>41291</v>
      </c>
      <c r="CL122" s="145">
        <v>1250163</v>
      </c>
      <c r="CM122" s="146">
        <v>29999</v>
      </c>
      <c r="CN122" s="149">
        <v>3579497</v>
      </c>
    </row>
    <row r="123" spans="1:92" ht="18" customHeight="1" x14ac:dyDescent="0.15">
      <c r="A123" s="66"/>
      <c r="B123" s="248"/>
      <c r="C123" s="251"/>
      <c r="D123" s="117" t="s">
        <v>3</v>
      </c>
      <c r="E123" s="143">
        <v>10452</v>
      </c>
      <c r="F123" s="144">
        <v>152</v>
      </c>
      <c r="G123" s="144">
        <v>0</v>
      </c>
      <c r="H123" s="144">
        <v>0</v>
      </c>
      <c r="I123" s="144">
        <v>0</v>
      </c>
      <c r="J123" s="145">
        <v>0</v>
      </c>
      <c r="K123" s="146">
        <v>0</v>
      </c>
      <c r="L123" s="147">
        <v>10300</v>
      </c>
      <c r="M123" s="143">
        <v>67228</v>
      </c>
      <c r="N123" s="144">
        <v>1541</v>
      </c>
      <c r="O123" s="144">
        <v>0</v>
      </c>
      <c r="P123" s="144">
        <v>0</v>
      </c>
      <c r="Q123" s="144">
        <v>0</v>
      </c>
      <c r="R123" s="145">
        <v>0</v>
      </c>
      <c r="S123" s="146">
        <v>0</v>
      </c>
      <c r="T123" s="147">
        <v>65687</v>
      </c>
      <c r="U123" s="143">
        <v>448411</v>
      </c>
      <c r="V123" s="144">
        <v>33952</v>
      </c>
      <c r="W123" s="144">
        <v>16338</v>
      </c>
      <c r="X123" s="144">
        <v>4185</v>
      </c>
      <c r="Y123" s="144">
        <v>0</v>
      </c>
      <c r="Z123" s="145">
        <v>20523</v>
      </c>
      <c r="AA123" s="146">
        <v>0</v>
      </c>
      <c r="AB123" s="147">
        <v>393936</v>
      </c>
      <c r="AC123" s="143">
        <v>311246</v>
      </c>
      <c r="AD123" s="144">
        <v>12094</v>
      </c>
      <c r="AE123" s="144">
        <v>10513</v>
      </c>
      <c r="AF123" s="144">
        <v>0</v>
      </c>
      <c r="AG123" s="144">
        <v>26251</v>
      </c>
      <c r="AH123" s="145">
        <v>36764</v>
      </c>
      <c r="AI123" s="146">
        <v>0</v>
      </c>
      <c r="AJ123" s="147">
        <v>262388</v>
      </c>
      <c r="AK123" s="148">
        <v>642</v>
      </c>
      <c r="AL123" s="144">
        <v>46</v>
      </c>
      <c r="AM123" s="144">
        <v>0</v>
      </c>
      <c r="AN123" s="144">
        <v>0</v>
      </c>
      <c r="AO123" s="144">
        <v>0</v>
      </c>
      <c r="AP123" s="145">
        <v>0</v>
      </c>
      <c r="AQ123" s="146">
        <v>0</v>
      </c>
      <c r="AR123" s="147">
        <v>596</v>
      </c>
      <c r="AS123" s="143">
        <v>447281</v>
      </c>
      <c r="AT123" s="144">
        <v>16448</v>
      </c>
      <c r="AU123" s="144">
        <v>50013</v>
      </c>
      <c r="AV123" s="144">
        <v>11185</v>
      </c>
      <c r="AW123" s="144">
        <v>715</v>
      </c>
      <c r="AX123" s="145">
        <v>61914</v>
      </c>
      <c r="AY123" s="146">
        <v>0</v>
      </c>
      <c r="AZ123" s="147">
        <v>368919</v>
      </c>
      <c r="BA123" s="143">
        <v>585860</v>
      </c>
      <c r="BB123" s="144">
        <v>11785</v>
      </c>
      <c r="BC123" s="144">
        <v>147203</v>
      </c>
      <c r="BD123" s="144">
        <v>0</v>
      </c>
      <c r="BE123" s="144">
        <v>0</v>
      </c>
      <c r="BF123" s="145">
        <v>147203</v>
      </c>
      <c r="BG123" s="146">
        <v>0</v>
      </c>
      <c r="BH123" s="147">
        <v>426871</v>
      </c>
      <c r="BI123" s="143">
        <v>44311</v>
      </c>
      <c r="BJ123" s="144">
        <v>1707</v>
      </c>
      <c r="BK123" s="144">
        <v>2192</v>
      </c>
      <c r="BL123" s="144">
        <v>0</v>
      </c>
      <c r="BM123" s="144">
        <v>0</v>
      </c>
      <c r="BN123" s="145">
        <v>2192</v>
      </c>
      <c r="BO123" s="146">
        <v>0</v>
      </c>
      <c r="BP123" s="147">
        <v>40412</v>
      </c>
      <c r="BQ123" s="143">
        <v>95508</v>
      </c>
      <c r="BR123" s="144">
        <v>3091</v>
      </c>
      <c r="BS123" s="144">
        <v>1112</v>
      </c>
      <c r="BT123" s="144">
        <v>33011</v>
      </c>
      <c r="BU123" s="144">
        <v>0</v>
      </c>
      <c r="BV123" s="145">
        <v>34123</v>
      </c>
      <c r="BW123" s="146">
        <v>0</v>
      </c>
      <c r="BX123" s="147">
        <v>58294</v>
      </c>
      <c r="BY123" s="143">
        <v>0</v>
      </c>
      <c r="BZ123" s="144">
        <v>0</v>
      </c>
      <c r="CA123" s="144">
        <v>0</v>
      </c>
      <c r="CB123" s="144">
        <v>0</v>
      </c>
      <c r="CC123" s="144">
        <v>0</v>
      </c>
      <c r="CD123" s="145">
        <v>0</v>
      </c>
      <c r="CE123" s="146">
        <v>0</v>
      </c>
      <c r="CF123" s="147">
        <v>0</v>
      </c>
      <c r="CG123" s="148">
        <v>2010939</v>
      </c>
      <c r="CH123" s="144">
        <v>80816</v>
      </c>
      <c r="CI123" s="144">
        <v>227371</v>
      </c>
      <c r="CJ123" s="144">
        <v>48381</v>
      </c>
      <c r="CK123" s="144">
        <v>26966</v>
      </c>
      <c r="CL123" s="145">
        <v>302719</v>
      </c>
      <c r="CM123" s="146">
        <v>0</v>
      </c>
      <c r="CN123" s="149">
        <v>1627403</v>
      </c>
    </row>
    <row r="124" spans="1:92" ht="18" customHeight="1" x14ac:dyDescent="0.15">
      <c r="A124" s="66"/>
      <c r="B124" s="248"/>
      <c r="C124" s="251"/>
      <c r="D124" s="125" t="s">
        <v>8</v>
      </c>
      <c r="E124" s="143">
        <v>30754</v>
      </c>
      <c r="F124" s="144">
        <v>1373</v>
      </c>
      <c r="G124" s="144">
        <v>2982</v>
      </c>
      <c r="H124" s="144">
        <v>0</v>
      </c>
      <c r="I124" s="144">
        <v>317</v>
      </c>
      <c r="J124" s="145">
        <v>3299</v>
      </c>
      <c r="K124" s="146">
        <v>0</v>
      </c>
      <c r="L124" s="147">
        <v>26082</v>
      </c>
      <c r="M124" s="143">
        <v>56728</v>
      </c>
      <c r="N124" s="144">
        <v>1792</v>
      </c>
      <c r="O124" s="144">
        <v>1102</v>
      </c>
      <c r="P124" s="144">
        <v>538</v>
      </c>
      <c r="Q124" s="144">
        <v>0</v>
      </c>
      <c r="R124" s="145">
        <v>1640</v>
      </c>
      <c r="S124" s="146">
        <v>0</v>
      </c>
      <c r="T124" s="147">
        <v>53296</v>
      </c>
      <c r="U124" s="143">
        <v>279898</v>
      </c>
      <c r="V124" s="144">
        <v>10142</v>
      </c>
      <c r="W124" s="144">
        <v>12806</v>
      </c>
      <c r="X124" s="144">
        <v>15586</v>
      </c>
      <c r="Y124" s="144">
        <v>1507</v>
      </c>
      <c r="Z124" s="145">
        <v>29899</v>
      </c>
      <c r="AA124" s="146">
        <v>206</v>
      </c>
      <c r="AB124" s="147">
        <v>239857</v>
      </c>
      <c r="AC124" s="143">
        <v>175089</v>
      </c>
      <c r="AD124" s="144">
        <v>7213</v>
      </c>
      <c r="AE124" s="144">
        <v>0</v>
      </c>
      <c r="AF124" s="144">
        <v>2094</v>
      </c>
      <c r="AG124" s="144">
        <v>1382</v>
      </c>
      <c r="AH124" s="145">
        <v>3477</v>
      </c>
      <c r="AI124" s="146">
        <v>0</v>
      </c>
      <c r="AJ124" s="147">
        <v>164399</v>
      </c>
      <c r="AK124" s="148">
        <v>6236</v>
      </c>
      <c r="AL124" s="144">
        <v>346</v>
      </c>
      <c r="AM124" s="144">
        <v>0</v>
      </c>
      <c r="AN124" s="144">
        <v>0</v>
      </c>
      <c r="AO124" s="144">
        <v>0</v>
      </c>
      <c r="AP124" s="145">
        <v>0</v>
      </c>
      <c r="AQ124" s="146">
        <v>0</v>
      </c>
      <c r="AR124" s="147">
        <v>5889</v>
      </c>
      <c r="AS124" s="143">
        <v>65689</v>
      </c>
      <c r="AT124" s="144">
        <v>3068</v>
      </c>
      <c r="AU124" s="144">
        <v>5430</v>
      </c>
      <c r="AV124" s="144">
        <v>0</v>
      </c>
      <c r="AW124" s="144">
        <v>0</v>
      </c>
      <c r="AX124" s="145">
        <v>5430</v>
      </c>
      <c r="AY124" s="146">
        <v>0</v>
      </c>
      <c r="AZ124" s="147">
        <v>57190</v>
      </c>
      <c r="BA124" s="143">
        <v>54415</v>
      </c>
      <c r="BB124" s="144">
        <v>1761</v>
      </c>
      <c r="BC124" s="144">
        <v>3092</v>
      </c>
      <c r="BD124" s="144">
        <v>0</v>
      </c>
      <c r="BE124" s="144">
        <v>0</v>
      </c>
      <c r="BF124" s="145">
        <v>3092</v>
      </c>
      <c r="BG124" s="146">
        <v>0</v>
      </c>
      <c r="BH124" s="147">
        <v>49562</v>
      </c>
      <c r="BI124" s="143">
        <v>2115</v>
      </c>
      <c r="BJ124" s="144">
        <v>181</v>
      </c>
      <c r="BK124" s="144">
        <v>0</v>
      </c>
      <c r="BL124" s="144">
        <v>0</v>
      </c>
      <c r="BM124" s="144">
        <v>0</v>
      </c>
      <c r="BN124" s="145">
        <v>0</v>
      </c>
      <c r="BO124" s="146">
        <v>0</v>
      </c>
      <c r="BP124" s="147">
        <v>1934</v>
      </c>
      <c r="BQ124" s="143">
        <v>21222</v>
      </c>
      <c r="BR124" s="144">
        <v>1673</v>
      </c>
      <c r="BS124" s="144">
        <v>1348</v>
      </c>
      <c r="BT124" s="144">
        <v>2298</v>
      </c>
      <c r="BU124" s="144">
        <v>0</v>
      </c>
      <c r="BV124" s="145">
        <v>3646</v>
      </c>
      <c r="BW124" s="146">
        <v>0</v>
      </c>
      <c r="BX124" s="147">
        <v>15903</v>
      </c>
      <c r="BY124" s="143">
        <v>1746</v>
      </c>
      <c r="BZ124" s="144">
        <v>93</v>
      </c>
      <c r="CA124" s="144">
        <v>498</v>
      </c>
      <c r="CB124" s="144">
        <v>0</v>
      </c>
      <c r="CC124" s="144">
        <v>0</v>
      </c>
      <c r="CD124" s="145">
        <v>498</v>
      </c>
      <c r="CE124" s="146">
        <v>0</v>
      </c>
      <c r="CF124" s="147">
        <v>1154</v>
      </c>
      <c r="CG124" s="148">
        <v>693892</v>
      </c>
      <c r="CH124" s="144">
        <v>27642</v>
      </c>
      <c r="CI124" s="144">
        <v>27258</v>
      </c>
      <c r="CJ124" s="144">
        <v>20516</v>
      </c>
      <c r="CK124" s="144">
        <v>3206</v>
      </c>
      <c r="CL124" s="145">
        <v>50981</v>
      </c>
      <c r="CM124" s="146">
        <v>206</v>
      </c>
      <c r="CN124" s="149">
        <v>615266</v>
      </c>
    </row>
    <row r="125" spans="1:92" ht="18" customHeight="1" x14ac:dyDescent="0.15">
      <c r="A125" s="66"/>
      <c r="B125" s="248"/>
      <c r="C125" s="251"/>
      <c r="D125" s="67" t="s">
        <v>1</v>
      </c>
      <c r="E125" s="150">
        <v>245078</v>
      </c>
      <c r="F125" s="144">
        <v>23513</v>
      </c>
      <c r="G125" s="144">
        <v>13810</v>
      </c>
      <c r="H125" s="144">
        <v>428</v>
      </c>
      <c r="I125" s="144">
        <v>317</v>
      </c>
      <c r="J125" s="145">
        <v>14555</v>
      </c>
      <c r="K125" s="146">
        <v>0</v>
      </c>
      <c r="L125" s="147">
        <v>207010</v>
      </c>
      <c r="M125" s="143">
        <v>453922</v>
      </c>
      <c r="N125" s="144">
        <v>38120</v>
      </c>
      <c r="O125" s="144">
        <v>70195</v>
      </c>
      <c r="P125" s="144">
        <v>5564</v>
      </c>
      <c r="Q125" s="144">
        <v>0</v>
      </c>
      <c r="R125" s="145">
        <v>75759</v>
      </c>
      <c r="S125" s="146">
        <v>0</v>
      </c>
      <c r="T125" s="147">
        <v>340043</v>
      </c>
      <c r="U125" s="143">
        <v>1501069</v>
      </c>
      <c r="V125" s="144">
        <v>145583</v>
      </c>
      <c r="W125" s="144">
        <v>124037</v>
      </c>
      <c r="X125" s="144">
        <v>151980</v>
      </c>
      <c r="Y125" s="144">
        <v>4046</v>
      </c>
      <c r="Z125" s="145">
        <v>280063</v>
      </c>
      <c r="AA125" s="146">
        <v>1612</v>
      </c>
      <c r="AB125" s="147">
        <v>1075423</v>
      </c>
      <c r="AC125" s="143">
        <v>1546632</v>
      </c>
      <c r="AD125" s="144">
        <v>149015</v>
      </c>
      <c r="AE125" s="144">
        <v>209364</v>
      </c>
      <c r="AF125" s="144">
        <v>173815</v>
      </c>
      <c r="AG125" s="144">
        <v>62568</v>
      </c>
      <c r="AH125" s="145">
        <v>445747</v>
      </c>
      <c r="AI125" s="146">
        <v>28593</v>
      </c>
      <c r="AJ125" s="147">
        <v>951871</v>
      </c>
      <c r="AK125" s="148">
        <v>118130</v>
      </c>
      <c r="AL125" s="144">
        <v>15912</v>
      </c>
      <c r="AM125" s="144">
        <v>32591</v>
      </c>
      <c r="AN125" s="144">
        <v>17</v>
      </c>
      <c r="AO125" s="144">
        <v>0</v>
      </c>
      <c r="AP125" s="145">
        <v>32608</v>
      </c>
      <c r="AQ125" s="146">
        <v>0</v>
      </c>
      <c r="AR125" s="147">
        <v>69609</v>
      </c>
      <c r="AS125" s="143">
        <v>1263883</v>
      </c>
      <c r="AT125" s="144">
        <v>93760</v>
      </c>
      <c r="AU125" s="144">
        <v>124860</v>
      </c>
      <c r="AV125" s="144">
        <v>47802</v>
      </c>
      <c r="AW125" s="144">
        <v>1007</v>
      </c>
      <c r="AX125" s="145">
        <v>173670</v>
      </c>
      <c r="AY125" s="146">
        <v>0</v>
      </c>
      <c r="AZ125" s="147">
        <v>996453</v>
      </c>
      <c r="BA125" s="143">
        <v>2420193</v>
      </c>
      <c r="BB125" s="144">
        <v>175725</v>
      </c>
      <c r="BC125" s="144">
        <v>385593</v>
      </c>
      <c r="BD125" s="144">
        <v>59890</v>
      </c>
      <c r="BE125" s="144">
        <v>1183</v>
      </c>
      <c r="BF125" s="145">
        <v>446666</v>
      </c>
      <c r="BG125" s="146">
        <v>0</v>
      </c>
      <c r="BH125" s="147">
        <v>1797802</v>
      </c>
      <c r="BI125" s="143">
        <v>163825</v>
      </c>
      <c r="BJ125" s="144">
        <v>21280</v>
      </c>
      <c r="BK125" s="144">
        <v>23177</v>
      </c>
      <c r="BL125" s="144">
        <v>76</v>
      </c>
      <c r="BM125" s="144">
        <v>0</v>
      </c>
      <c r="BN125" s="145">
        <v>23253</v>
      </c>
      <c r="BO125" s="146">
        <v>0</v>
      </c>
      <c r="BP125" s="147">
        <v>119292</v>
      </c>
      <c r="BQ125" s="143">
        <v>410299</v>
      </c>
      <c r="BR125" s="144">
        <v>48402</v>
      </c>
      <c r="BS125" s="144">
        <v>51560</v>
      </c>
      <c r="BT125" s="144">
        <v>54442</v>
      </c>
      <c r="BU125" s="144">
        <v>0</v>
      </c>
      <c r="BV125" s="145">
        <v>106002</v>
      </c>
      <c r="BW125" s="146">
        <v>0</v>
      </c>
      <c r="BX125" s="147">
        <v>255895</v>
      </c>
      <c r="BY125" s="143">
        <v>17198</v>
      </c>
      <c r="BZ125" s="144">
        <v>2885</v>
      </c>
      <c r="CA125" s="144">
        <v>3200</v>
      </c>
      <c r="CB125" s="144">
        <v>0</v>
      </c>
      <c r="CC125" s="144">
        <v>2342</v>
      </c>
      <c r="CD125" s="145">
        <v>5542</v>
      </c>
      <c r="CE125" s="146">
        <v>0</v>
      </c>
      <c r="CF125" s="147">
        <v>8770</v>
      </c>
      <c r="CG125" s="148">
        <v>8140229</v>
      </c>
      <c r="CH125" s="144">
        <v>714195</v>
      </c>
      <c r="CI125" s="144">
        <v>1038387</v>
      </c>
      <c r="CJ125" s="144">
        <v>494014</v>
      </c>
      <c r="CK125" s="144">
        <v>71463</v>
      </c>
      <c r="CL125" s="145">
        <v>1603865</v>
      </c>
      <c r="CM125" s="146">
        <v>30205</v>
      </c>
      <c r="CN125" s="149">
        <v>5822168</v>
      </c>
    </row>
    <row r="126" spans="1:92" ht="18" customHeight="1" x14ac:dyDescent="0.15">
      <c r="A126" s="66"/>
      <c r="B126" s="248"/>
      <c r="C126" s="252"/>
      <c r="D126" s="68" t="s">
        <v>66</v>
      </c>
      <c r="E126" s="155">
        <v>35916</v>
      </c>
      <c r="F126" s="156" t="s">
        <v>33</v>
      </c>
      <c r="G126" s="156" t="s">
        <v>33</v>
      </c>
      <c r="H126" s="156" t="s">
        <v>33</v>
      </c>
      <c r="I126" s="156" t="s">
        <v>33</v>
      </c>
      <c r="J126" s="179" t="s">
        <v>33</v>
      </c>
      <c r="K126" s="180" t="s">
        <v>33</v>
      </c>
      <c r="L126" s="159" t="s">
        <v>33</v>
      </c>
      <c r="M126" s="155">
        <v>156210</v>
      </c>
      <c r="N126" s="156" t="s">
        <v>33</v>
      </c>
      <c r="O126" s="156" t="s">
        <v>33</v>
      </c>
      <c r="P126" s="156" t="s">
        <v>33</v>
      </c>
      <c r="Q126" s="156" t="s">
        <v>33</v>
      </c>
      <c r="R126" s="179" t="s">
        <v>33</v>
      </c>
      <c r="S126" s="180" t="s">
        <v>33</v>
      </c>
      <c r="T126" s="159" t="s">
        <v>33</v>
      </c>
      <c r="U126" s="155">
        <v>586173</v>
      </c>
      <c r="V126" s="156" t="s">
        <v>33</v>
      </c>
      <c r="W126" s="156" t="s">
        <v>33</v>
      </c>
      <c r="X126" s="156" t="s">
        <v>33</v>
      </c>
      <c r="Y126" s="156" t="s">
        <v>33</v>
      </c>
      <c r="Z126" s="179" t="s">
        <v>33</v>
      </c>
      <c r="AA126" s="180" t="s">
        <v>33</v>
      </c>
      <c r="AB126" s="159" t="s">
        <v>33</v>
      </c>
      <c r="AC126" s="155">
        <v>492405</v>
      </c>
      <c r="AD126" s="156" t="s">
        <v>33</v>
      </c>
      <c r="AE126" s="156" t="s">
        <v>33</v>
      </c>
      <c r="AF126" s="156" t="s">
        <v>33</v>
      </c>
      <c r="AG126" s="156" t="s">
        <v>33</v>
      </c>
      <c r="AH126" s="179" t="s">
        <v>33</v>
      </c>
      <c r="AI126" s="180" t="s">
        <v>33</v>
      </c>
      <c r="AJ126" s="159" t="s">
        <v>33</v>
      </c>
      <c r="AK126" s="160">
        <v>96450</v>
      </c>
      <c r="AL126" s="156" t="s">
        <v>33</v>
      </c>
      <c r="AM126" s="156" t="s">
        <v>33</v>
      </c>
      <c r="AN126" s="156" t="s">
        <v>33</v>
      </c>
      <c r="AO126" s="156" t="s">
        <v>33</v>
      </c>
      <c r="AP126" s="179" t="s">
        <v>33</v>
      </c>
      <c r="AQ126" s="180" t="s">
        <v>33</v>
      </c>
      <c r="AR126" s="159" t="s">
        <v>33</v>
      </c>
      <c r="AS126" s="155">
        <v>345625</v>
      </c>
      <c r="AT126" s="156" t="s">
        <v>33</v>
      </c>
      <c r="AU126" s="156" t="s">
        <v>33</v>
      </c>
      <c r="AV126" s="156" t="s">
        <v>33</v>
      </c>
      <c r="AW126" s="156" t="s">
        <v>33</v>
      </c>
      <c r="AX126" s="179" t="s">
        <v>33</v>
      </c>
      <c r="AY126" s="180" t="s">
        <v>33</v>
      </c>
      <c r="AZ126" s="159" t="s">
        <v>33</v>
      </c>
      <c r="BA126" s="155">
        <v>531307</v>
      </c>
      <c r="BB126" s="156" t="s">
        <v>33</v>
      </c>
      <c r="BC126" s="156" t="s">
        <v>33</v>
      </c>
      <c r="BD126" s="156" t="s">
        <v>33</v>
      </c>
      <c r="BE126" s="156" t="s">
        <v>33</v>
      </c>
      <c r="BF126" s="179" t="s">
        <v>33</v>
      </c>
      <c r="BG126" s="180" t="s">
        <v>33</v>
      </c>
      <c r="BH126" s="159" t="s">
        <v>33</v>
      </c>
      <c r="BI126" s="155">
        <v>130091</v>
      </c>
      <c r="BJ126" s="156" t="s">
        <v>33</v>
      </c>
      <c r="BK126" s="156" t="s">
        <v>33</v>
      </c>
      <c r="BL126" s="156" t="s">
        <v>33</v>
      </c>
      <c r="BM126" s="156" t="s">
        <v>33</v>
      </c>
      <c r="BN126" s="179" t="s">
        <v>33</v>
      </c>
      <c r="BO126" s="180" t="s">
        <v>33</v>
      </c>
      <c r="BP126" s="159" t="s">
        <v>33</v>
      </c>
      <c r="BQ126" s="155">
        <v>61390</v>
      </c>
      <c r="BR126" s="156" t="s">
        <v>33</v>
      </c>
      <c r="BS126" s="156" t="s">
        <v>33</v>
      </c>
      <c r="BT126" s="156" t="s">
        <v>33</v>
      </c>
      <c r="BU126" s="156" t="s">
        <v>33</v>
      </c>
      <c r="BV126" s="179" t="s">
        <v>33</v>
      </c>
      <c r="BW126" s="180" t="s">
        <v>33</v>
      </c>
      <c r="BX126" s="159" t="s">
        <v>33</v>
      </c>
      <c r="BY126" s="155">
        <v>5252</v>
      </c>
      <c r="BZ126" s="156" t="s">
        <v>33</v>
      </c>
      <c r="CA126" s="156" t="s">
        <v>33</v>
      </c>
      <c r="CB126" s="156" t="s">
        <v>33</v>
      </c>
      <c r="CC126" s="156" t="s">
        <v>33</v>
      </c>
      <c r="CD126" s="179" t="s">
        <v>33</v>
      </c>
      <c r="CE126" s="180" t="s">
        <v>33</v>
      </c>
      <c r="CF126" s="159" t="s">
        <v>33</v>
      </c>
      <c r="CG126" s="160">
        <v>2440819</v>
      </c>
      <c r="CH126" s="156" t="s">
        <v>33</v>
      </c>
      <c r="CI126" s="156" t="s">
        <v>33</v>
      </c>
      <c r="CJ126" s="156" t="s">
        <v>33</v>
      </c>
      <c r="CK126" s="156" t="s">
        <v>33</v>
      </c>
      <c r="CL126" s="179" t="s">
        <v>33</v>
      </c>
      <c r="CM126" s="180" t="s">
        <v>33</v>
      </c>
      <c r="CN126" s="161" t="s">
        <v>33</v>
      </c>
    </row>
    <row r="127" spans="1:92" ht="18" customHeight="1" x14ac:dyDescent="0.15">
      <c r="A127" s="66"/>
      <c r="B127" s="248"/>
      <c r="C127" s="250" t="s">
        <v>29</v>
      </c>
      <c r="D127" s="69" t="s">
        <v>24</v>
      </c>
      <c r="E127" s="162">
        <v>161264</v>
      </c>
      <c r="F127" s="181" t="s">
        <v>33</v>
      </c>
      <c r="G127" s="181" t="s">
        <v>33</v>
      </c>
      <c r="H127" s="181" t="s">
        <v>33</v>
      </c>
      <c r="I127" s="181" t="s">
        <v>33</v>
      </c>
      <c r="J127" s="182" t="s">
        <v>33</v>
      </c>
      <c r="K127" s="180" t="s">
        <v>33</v>
      </c>
      <c r="L127" s="183" t="s">
        <v>33</v>
      </c>
      <c r="M127" s="162">
        <v>44722</v>
      </c>
      <c r="N127" s="181" t="s">
        <v>33</v>
      </c>
      <c r="O127" s="181" t="s">
        <v>33</v>
      </c>
      <c r="P127" s="181" t="s">
        <v>33</v>
      </c>
      <c r="Q127" s="181" t="s">
        <v>33</v>
      </c>
      <c r="R127" s="182" t="s">
        <v>33</v>
      </c>
      <c r="S127" s="180" t="s">
        <v>33</v>
      </c>
      <c r="T127" s="183" t="s">
        <v>33</v>
      </c>
      <c r="U127" s="162">
        <v>52154</v>
      </c>
      <c r="V127" s="181" t="s">
        <v>33</v>
      </c>
      <c r="W127" s="181" t="s">
        <v>33</v>
      </c>
      <c r="X127" s="181" t="s">
        <v>33</v>
      </c>
      <c r="Y127" s="181" t="s">
        <v>33</v>
      </c>
      <c r="Z127" s="182" t="s">
        <v>33</v>
      </c>
      <c r="AA127" s="180" t="s">
        <v>33</v>
      </c>
      <c r="AB127" s="183" t="s">
        <v>33</v>
      </c>
      <c r="AC127" s="162">
        <v>548392</v>
      </c>
      <c r="AD127" s="181" t="s">
        <v>33</v>
      </c>
      <c r="AE127" s="181" t="s">
        <v>33</v>
      </c>
      <c r="AF127" s="181" t="s">
        <v>33</v>
      </c>
      <c r="AG127" s="181" t="s">
        <v>33</v>
      </c>
      <c r="AH127" s="182" t="s">
        <v>33</v>
      </c>
      <c r="AI127" s="180" t="s">
        <v>33</v>
      </c>
      <c r="AJ127" s="183" t="s">
        <v>33</v>
      </c>
      <c r="AK127" s="163">
        <v>14889</v>
      </c>
      <c r="AL127" s="181" t="s">
        <v>33</v>
      </c>
      <c r="AM127" s="181" t="s">
        <v>33</v>
      </c>
      <c r="AN127" s="181" t="s">
        <v>33</v>
      </c>
      <c r="AO127" s="181" t="s">
        <v>33</v>
      </c>
      <c r="AP127" s="182" t="s">
        <v>33</v>
      </c>
      <c r="AQ127" s="180" t="s">
        <v>33</v>
      </c>
      <c r="AR127" s="183" t="s">
        <v>33</v>
      </c>
      <c r="AS127" s="162">
        <v>226142</v>
      </c>
      <c r="AT127" s="181" t="s">
        <v>33</v>
      </c>
      <c r="AU127" s="181" t="s">
        <v>33</v>
      </c>
      <c r="AV127" s="181" t="s">
        <v>33</v>
      </c>
      <c r="AW127" s="181" t="s">
        <v>33</v>
      </c>
      <c r="AX127" s="182" t="s">
        <v>33</v>
      </c>
      <c r="AY127" s="180" t="s">
        <v>33</v>
      </c>
      <c r="AZ127" s="183" t="s">
        <v>33</v>
      </c>
      <c r="BA127" s="162">
        <v>794485</v>
      </c>
      <c r="BB127" s="181" t="s">
        <v>33</v>
      </c>
      <c r="BC127" s="181" t="s">
        <v>33</v>
      </c>
      <c r="BD127" s="181" t="s">
        <v>33</v>
      </c>
      <c r="BE127" s="181" t="s">
        <v>33</v>
      </c>
      <c r="BF127" s="182" t="s">
        <v>33</v>
      </c>
      <c r="BG127" s="180" t="s">
        <v>33</v>
      </c>
      <c r="BH127" s="183" t="s">
        <v>33</v>
      </c>
      <c r="BI127" s="162">
        <v>73446</v>
      </c>
      <c r="BJ127" s="181" t="s">
        <v>33</v>
      </c>
      <c r="BK127" s="181" t="s">
        <v>33</v>
      </c>
      <c r="BL127" s="181" t="s">
        <v>33</v>
      </c>
      <c r="BM127" s="181" t="s">
        <v>33</v>
      </c>
      <c r="BN127" s="182" t="s">
        <v>33</v>
      </c>
      <c r="BO127" s="180" t="s">
        <v>33</v>
      </c>
      <c r="BP127" s="183" t="s">
        <v>33</v>
      </c>
      <c r="BQ127" s="162">
        <v>57222</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1972716</v>
      </c>
      <c r="CH127" s="181" t="s">
        <v>33</v>
      </c>
      <c r="CI127" s="181" t="s">
        <v>33</v>
      </c>
      <c r="CJ127" s="181" t="s">
        <v>33</v>
      </c>
      <c r="CK127" s="181" t="s">
        <v>33</v>
      </c>
      <c r="CL127" s="182" t="s">
        <v>33</v>
      </c>
      <c r="CM127" s="180" t="s">
        <v>33</v>
      </c>
      <c r="CN127" s="184" t="s">
        <v>33</v>
      </c>
    </row>
    <row r="128" spans="1:92" ht="18" customHeight="1" x14ac:dyDescent="0.15">
      <c r="A128" s="66"/>
      <c r="B128" s="248"/>
      <c r="C128" s="251"/>
      <c r="D128" s="69" t="s">
        <v>95</v>
      </c>
      <c r="E128" s="162">
        <v>3424</v>
      </c>
      <c r="F128" s="181" t="s">
        <v>33</v>
      </c>
      <c r="G128" s="181" t="s">
        <v>33</v>
      </c>
      <c r="H128" s="181" t="s">
        <v>33</v>
      </c>
      <c r="I128" s="181" t="s">
        <v>33</v>
      </c>
      <c r="J128" s="182" t="s">
        <v>33</v>
      </c>
      <c r="K128" s="180" t="s">
        <v>33</v>
      </c>
      <c r="L128" s="183" t="s">
        <v>33</v>
      </c>
      <c r="M128" s="162">
        <v>6721</v>
      </c>
      <c r="N128" s="181" t="s">
        <v>33</v>
      </c>
      <c r="O128" s="181" t="s">
        <v>33</v>
      </c>
      <c r="P128" s="181" t="s">
        <v>33</v>
      </c>
      <c r="Q128" s="181" t="s">
        <v>33</v>
      </c>
      <c r="R128" s="182" t="s">
        <v>33</v>
      </c>
      <c r="S128" s="180" t="s">
        <v>33</v>
      </c>
      <c r="T128" s="183" t="s">
        <v>33</v>
      </c>
      <c r="U128" s="162">
        <v>114098</v>
      </c>
      <c r="V128" s="181" t="s">
        <v>33</v>
      </c>
      <c r="W128" s="181" t="s">
        <v>33</v>
      </c>
      <c r="X128" s="181" t="s">
        <v>33</v>
      </c>
      <c r="Y128" s="181" t="s">
        <v>33</v>
      </c>
      <c r="Z128" s="182" t="s">
        <v>33</v>
      </c>
      <c r="AA128" s="180" t="s">
        <v>33</v>
      </c>
      <c r="AB128" s="183" t="s">
        <v>33</v>
      </c>
      <c r="AC128" s="162">
        <v>21944</v>
      </c>
      <c r="AD128" s="181" t="s">
        <v>33</v>
      </c>
      <c r="AE128" s="181" t="s">
        <v>33</v>
      </c>
      <c r="AF128" s="181" t="s">
        <v>33</v>
      </c>
      <c r="AG128" s="181" t="s">
        <v>33</v>
      </c>
      <c r="AH128" s="182" t="s">
        <v>33</v>
      </c>
      <c r="AI128" s="180" t="s">
        <v>33</v>
      </c>
      <c r="AJ128" s="183" t="s">
        <v>33</v>
      </c>
      <c r="AK128" s="163">
        <v>5835</v>
      </c>
      <c r="AL128" s="181" t="s">
        <v>33</v>
      </c>
      <c r="AM128" s="181" t="s">
        <v>33</v>
      </c>
      <c r="AN128" s="181" t="s">
        <v>33</v>
      </c>
      <c r="AO128" s="181" t="s">
        <v>33</v>
      </c>
      <c r="AP128" s="182" t="s">
        <v>33</v>
      </c>
      <c r="AQ128" s="180" t="s">
        <v>33</v>
      </c>
      <c r="AR128" s="183" t="s">
        <v>33</v>
      </c>
      <c r="AS128" s="162">
        <v>32406</v>
      </c>
      <c r="AT128" s="181" t="s">
        <v>33</v>
      </c>
      <c r="AU128" s="181" t="s">
        <v>33</v>
      </c>
      <c r="AV128" s="181" t="s">
        <v>33</v>
      </c>
      <c r="AW128" s="181" t="s">
        <v>33</v>
      </c>
      <c r="AX128" s="182" t="s">
        <v>33</v>
      </c>
      <c r="AY128" s="180" t="s">
        <v>33</v>
      </c>
      <c r="AZ128" s="183" t="s">
        <v>33</v>
      </c>
      <c r="BA128" s="162">
        <v>63448</v>
      </c>
      <c r="BB128" s="181" t="s">
        <v>33</v>
      </c>
      <c r="BC128" s="181" t="s">
        <v>33</v>
      </c>
      <c r="BD128" s="181" t="s">
        <v>33</v>
      </c>
      <c r="BE128" s="181" t="s">
        <v>33</v>
      </c>
      <c r="BF128" s="182" t="s">
        <v>33</v>
      </c>
      <c r="BG128" s="180" t="s">
        <v>33</v>
      </c>
      <c r="BH128" s="183" t="s">
        <v>33</v>
      </c>
      <c r="BI128" s="162">
        <v>6403</v>
      </c>
      <c r="BJ128" s="181" t="s">
        <v>33</v>
      </c>
      <c r="BK128" s="181" t="s">
        <v>33</v>
      </c>
      <c r="BL128" s="181" t="s">
        <v>33</v>
      </c>
      <c r="BM128" s="181" t="s">
        <v>33</v>
      </c>
      <c r="BN128" s="182" t="s">
        <v>33</v>
      </c>
      <c r="BO128" s="180" t="s">
        <v>33</v>
      </c>
      <c r="BP128" s="183" t="s">
        <v>33</v>
      </c>
      <c r="BQ128" s="162">
        <v>3304</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257583</v>
      </c>
      <c r="CH128" s="181" t="s">
        <v>33</v>
      </c>
      <c r="CI128" s="181" t="s">
        <v>33</v>
      </c>
      <c r="CJ128" s="181" t="s">
        <v>33</v>
      </c>
      <c r="CK128" s="181" t="s">
        <v>33</v>
      </c>
      <c r="CL128" s="182" t="s">
        <v>33</v>
      </c>
      <c r="CM128" s="180" t="s">
        <v>33</v>
      </c>
      <c r="CN128" s="184" t="s">
        <v>33</v>
      </c>
    </row>
    <row r="129" spans="1:92" ht="18" customHeight="1" x14ac:dyDescent="0.15">
      <c r="A129" s="66"/>
      <c r="B129" s="248"/>
      <c r="C129" s="251"/>
      <c r="D129" s="69" t="s">
        <v>25</v>
      </c>
      <c r="E129" s="162">
        <v>21573</v>
      </c>
      <c r="F129" s="181" t="s">
        <v>33</v>
      </c>
      <c r="G129" s="181" t="s">
        <v>33</v>
      </c>
      <c r="H129" s="181" t="s">
        <v>33</v>
      </c>
      <c r="I129" s="181" t="s">
        <v>33</v>
      </c>
      <c r="J129" s="182" t="s">
        <v>33</v>
      </c>
      <c r="K129" s="180" t="s">
        <v>33</v>
      </c>
      <c r="L129" s="183" t="s">
        <v>33</v>
      </c>
      <c r="M129" s="162">
        <v>31843</v>
      </c>
      <c r="N129" s="181" t="s">
        <v>33</v>
      </c>
      <c r="O129" s="181" t="s">
        <v>33</v>
      </c>
      <c r="P129" s="181" t="s">
        <v>33</v>
      </c>
      <c r="Q129" s="181" t="s">
        <v>33</v>
      </c>
      <c r="R129" s="182" t="s">
        <v>33</v>
      </c>
      <c r="S129" s="180" t="s">
        <v>33</v>
      </c>
      <c r="T129" s="183" t="s">
        <v>33</v>
      </c>
      <c r="U129" s="162">
        <v>246167</v>
      </c>
      <c r="V129" s="181" t="s">
        <v>33</v>
      </c>
      <c r="W129" s="181" t="s">
        <v>33</v>
      </c>
      <c r="X129" s="181" t="s">
        <v>33</v>
      </c>
      <c r="Y129" s="181" t="s">
        <v>33</v>
      </c>
      <c r="Z129" s="182" t="s">
        <v>33</v>
      </c>
      <c r="AA129" s="180" t="s">
        <v>33</v>
      </c>
      <c r="AB129" s="183" t="s">
        <v>33</v>
      </c>
      <c r="AC129" s="162">
        <v>277140</v>
      </c>
      <c r="AD129" s="181" t="s">
        <v>33</v>
      </c>
      <c r="AE129" s="181" t="s">
        <v>33</v>
      </c>
      <c r="AF129" s="181" t="s">
        <v>33</v>
      </c>
      <c r="AG129" s="181" t="s">
        <v>33</v>
      </c>
      <c r="AH129" s="182" t="s">
        <v>33</v>
      </c>
      <c r="AI129" s="180" t="s">
        <v>33</v>
      </c>
      <c r="AJ129" s="183" t="s">
        <v>33</v>
      </c>
      <c r="AK129" s="163">
        <v>40042</v>
      </c>
      <c r="AL129" s="181" t="s">
        <v>33</v>
      </c>
      <c r="AM129" s="181" t="s">
        <v>33</v>
      </c>
      <c r="AN129" s="181" t="s">
        <v>33</v>
      </c>
      <c r="AO129" s="181" t="s">
        <v>33</v>
      </c>
      <c r="AP129" s="182" t="s">
        <v>33</v>
      </c>
      <c r="AQ129" s="180" t="s">
        <v>33</v>
      </c>
      <c r="AR129" s="183" t="s">
        <v>33</v>
      </c>
      <c r="AS129" s="162">
        <v>64336</v>
      </c>
      <c r="AT129" s="181" t="s">
        <v>33</v>
      </c>
      <c r="AU129" s="181" t="s">
        <v>33</v>
      </c>
      <c r="AV129" s="181" t="s">
        <v>33</v>
      </c>
      <c r="AW129" s="181" t="s">
        <v>33</v>
      </c>
      <c r="AX129" s="182" t="s">
        <v>33</v>
      </c>
      <c r="AY129" s="180" t="s">
        <v>33</v>
      </c>
      <c r="AZ129" s="183" t="s">
        <v>33</v>
      </c>
      <c r="BA129" s="162">
        <v>127299</v>
      </c>
      <c r="BB129" s="181" t="s">
        <v>33</v>
      </c>
      <c r="BC129" s="181" t="s">
        <v>33</v>
      </c>
      <c r="BD129" s="181" t="s">
        <v>33</v>
      </c>
      <c r="BE129" s="181" t="s">
        <v>33</v>
      </c>
      <c r="BF129" s="182" t="s">
        <v>33</v>
      </c>
      <c r="BG129" s="180" t="s">
        <v>33</v>
      </c>
      <c r="BH129" s="183" t="s">
        <v>33</v>
      </c>
      <c r="BI129" s="162">
        <v>5794</v>
      </c>
      <c r="BJ129" s="181" t="s">
        <v>33</v>
      </c>
      <c r="BK129" s="181" t="s">
        <v>33</v>
      </c>
      <c r="BL129" s="181" t="s">
        <v>33</v>
      </c>
      <c r="BM129" s="181" t="s">
        <v>33</v>
      </c>
      <c r="BN129" s="182" t="s">
        <v>33</v>
      </c>
      <c r="BO129" s="180" t="s">
        <v>33</v>
      </c>
      <c r="BP129" s="183" t="s">
        <v>33</v>
      </c>
      <c r="BQ129" s="162">
        <v>63670</v>
      </c>
      <c r="BR129" s="181" t="s">
        <v>33</v>
      </c>
      <c r="BS129" s="181" t="s">
        <v>33</v>
      </c>
      <c r="BT129" s="181" t="s">
        <v>33</v>
      </c>
      <c r="BU129" s="181" t="s">
        <v>33</v>
      </c>
      <c r="BV129" s="182" t="s">
        <v>33</v>
      </c>
      <c r="BW129" s="180" t="s">
        <v>33</v>
      </c>
      <c r="BX129" s="183" t="s">
        <v>33</v>
      </c>
      <c r="BY129" s="162">
        <v>565</v>
      </c>
      <c r="BZ129" s="181" t="s">
        <v>33</v>
      </c>
      <c r="CA129" s="181" t="s">
        <v>33</v>
      </c>
      <c r="CB129" s="181" t="s">
        <v>33</v>
      </c>
      <c r="CC129" s="181" t="s">
        <v>33</v>
      </c>
      <c r="CD129" s="182" t="s">
        <v>33</v>
      </c>
      <c r="CE129" s="180" t="s">
        <v>33</v>
      </c>
      <c r="CF129" s="183" t="s">
        <v>33</v>
      </c>
      <c r="CG129" s="163">
        <v>878429</v>
      </c>
      <c r="CH129" s="181" t="s">
        <v>33</v>
      </c>
      <c r="CI129" s="181" t="s">
        <v>33</v>
      </c>
      <c r="CJ129" s="181" t="s">
        <v>33</v>
      </c>
      <c r="CK129" s="181" t="s">
        <v>33</v>
      </c>
      <c r="CL129" s="182" t="s">
        <v>33</v>
      </c>
      <c r="CM129" s="180" t="s">
        <v>33</v>
      </c>
      <c r="CN129" s="184" t="s">
        <v>33</v>
      </c>
    </row>
    <row r="130" spans="1:92" ht="18" customHeight="1" x14ac:dyDescent="0.15">
      <c r="A130" s="66"/>
      <c r="B130" s="248"/>
      <c r="C130" s="251"/>
      <c r="D130" s="69" t="s">
        <v>84</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483</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7</v>
      </c>
      <c r="AL130" s="181" t="s">
        <v>33</v>
      </c>
      <c r="AM130" s="181" t="s">
        <v>33</v>
      </c>
      <c r="AN130" s="181" t="s">
        <v>33</v>
      </c>
      <c r="AO130" s="181" t="s">
        <v>33</v>
      </c>
      <c r="AP130" s="182" t="s">
        <v>33</v>
      </c>
      <c r="AQ130" s="180" t="s">
        <v>33</v>
      </c>
      <c r="AR130" s="183" t="s">
        <v>33</v>
      </c>
      <c r="AS130" s="162">
        <v>23012</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19</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23521</v>
      </c>
      <c r="CH130" s="181" t="s">
        <v>33</v>
      </c>
      <c r="CI130" s="181" t="s">
        <v>33</v>
      </c>
      <c r="CJ130" s="181" t="s">
        <v>33</v>
      </c>
      <c r="CK130" s="181" t="s">
        <v>33</v>
      </c>
      <c r="CL130" s="182" t="s">
        <v>33</v>
      </c>
      <c r="CM130" s="180" t="s">
        <v>33</v>
      </c>
      <c r="CN130" s="184" t="s">
        <v>33</v>
      </c>
    </row>
    <row r="131" spans="1:92" ht="18" customHeight="1" x14ac:dyDescent="0.15">
      <c r="A131" s="66">
        <v>3</v>
      </c>
      <c r="B131" s="248"/>
      <c r="C131" s="251"/>
      <c r="D131" s="69" t="s">
        <v>26</v>
      </c>
      <c r="E131" s="162">
        <v>16610</v>
      </c>
      <c r="F131" s="181" t="s">
        <v>33</v>
      </c>
      <c r="G131" s="181" t="s">
        <v>33</v>
      </c>
      <c r="H131" s="181" t="s">
        <v>33</v>
      </c>
      <c r="I131" s="181" t="s">
        <v>33</v>
      </c>
      <c r="J131" s="182" t="s">
        <v>33</v>
      </c>
      <c r="K131" s="180" t="s">
        <v>33</v>
      </c>
      <c r="L131" s="183" t="s">
        <v>33</v>
      </c>
      <c r="M131" s="162">
        <v>144086</v>
      </c>
      <c r="N131" s="181" t="s">
        <v>33</v>
      </c>
      <c r="O131" s="181" t="s">
        <v>33</v>
      </c>
      <c r="P131" s="181" t="s">
        <v>33</v>
      </c>
      <c r="Q131" s="181" t="s">
        <v>33</v>
      </c>
      <c r="R131" s="182" t="s">
        <v>33</v>
      </c>
      <c r="S131" s="180" t="s">
        <v>33</v>
      </c>
      <c r="T131" s="183" t="s">
        <v>33</v>
      </c>
      <c r="U131" s="162">
        <v>767816</v>
      </c>
      <c r="V131" s="181" t="s">
        <v>33</v>
      </c>
      <c r="W131" s="181" t="s">
        <v>33</v>
      </c>
      <c r="X131" s="181" t="s">
        <v>33</v>
      </c>
      <c r="Y131" s="181" t="s">
        <v>33</v>
      </c>
      <c r="Z131" s="182" t="s">
        <v>33</v>
      </c>
      <c r="AA131" s="180" t="s">
        <v>33</v>
      </c>
      <c r="AB131" s="183" t="s">
        <v>33</v>
      </c>
      <c r="AC131" s="162">
        <v>485156</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529104</v>
      </c>
      <c r="AT131" s="181" t="s">
        <v>33</v>
      </c>
      <c r="AU131" s="181" t="s">
        <v>33</v>
      </c>
      <c r="AV131" s="181" t="s">
        <v>33</v>
      </c>
      <c r="AW131" s="181" t="s">
        <v>33</v>
      </c>
      <c r="AX131" s="182" t="s">
        <v>33</v>
      </c>
      <c r="AY131" s="180" t="s">
        <v>33</v>
      </c>
      <c r="AZ131" s="183" t="s">
        <v>33</v>
      </c>
      <c r="BA131" s="162">
        <v>1270849</v>
      </c>
      <c r="BB131" s="181" t="s">
        <v>33</v>
      </c>
      <c r="BC131" s="181" t="s">
        <v>33</v>
      </c>
      <c r="BD131" s="181" t="s">
        <v>33</v>
      </c>
      <c r="BE131" s="181" t="s">
        <v>33</v>
      </c>
      <c r="BF131" s="182" t="s">
        <v>33</v>
      </c>
      <c r="BG131" s="180" t="s">
        <v>33</v>
      </c>
      <c r="BH131" s="183" t="s">
        <v>33</v>
      </c>
      <c r="BI131" s="162">
        <v>43691</v>
      </c>
      <c r="BJ131" s="181" t="s">
        <v>33</v>
      </c>
      <c r="BK131" s="181" t="s">
        <v>33</v>
      </c>
      <c r="BL131" s="181" t="s">
        <v>33</v>
      </c>
      <c r="BM131" s="181" t="s">
        <v>33</v>
      </c>
      <c r="BN131" s="182" t="s">
        <v>33</v>
      </c>
      <c r="BO131" s="180" t="s">
        <v>33</v>
      </c>
      <c r="BP131" s="183" t="s">
        <v>33</v>
      </c>
      <c r="BQ131" s="162">
        <v>76730</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3334042</v>
      </c>
      <c r="CH131" s="181" t="s">
        <v>33</v>
      </c>
      <c r="CI131" s="181" t="s">
        <v>33</v>
      </c>
      <c r="CJ131" s="181" t="s">
        <v>33</v>
      </c>
      <c r="CK131" s="181" t="s">
        <v>33</v>
      </c>
      <c r="CL131" s="182" t="s">
        <v>33</v>
      </c>
      <c r="CM131" s="180" t="s">
        <v>33</v>
      </c>
      <c r="CN131" s="184" t="s">
        <v>33</v>
      </c>
    </row>
    <row r="132" spans="1:92" ht="18" customHeight="1" x14ac:dyDescent="0.15">
      <c r="A132" s="66" t="s">
        <v>22</v>
      </c>
      <c r="B132" s="248"/>
      <c r="C132" s="251"/>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1472</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v>0</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1472</v>
      </c>
      <c r="CH132" s="181" t="s">
        <v>33</v>
      </c>
      <c r="CI132" s="181" t="s">
        <v>33</v>
      </c>
      <c r="CJ132" s="181" t="s">
        <v>33</v>
      </c>
      <c r="CK132" s="181" t="s">
        <v>33</v>
      </c>
      <c r="CL132" s="182" t="s">
        <v>33</v>
      </c>
      <c r="CM132" s="180" t="s">
        <v>33</v>
      </c>
      <c r="CN132" s="184" t="s">
        <v>33</v>
      </c>
    </row>
    <row r="133" spans="1:92" ht="18" customHeight="1" x14ac:dyDescent="0.15">
      <c r="A133" s="66"/>
      <c r="B133" s="248"/>
      <c r="C133" s="251"/>
      <c r="D133" s="69" t="s">
        <v>20</v>
      </c>
      <c r="E133" s="162">
        <v>42206</v>
      </c>
      <c r="F133" s="181" t="s">
        <v>33</v>
      </c>
      <c r="G133" s="181" t="s">
        <v>33</v>
      </c>
      <c r="H133" s="181" t="s">
        <v>33</v>
      </c>
      <c r="I133" s="181" t="s">
        <v>33</v>
      </c>
      <c r="J133" s="182" t="s">
        <v>33</v>
      </c>
      <c r="K133" s="180" t="s">
        <v>33</v>
      </c>
      <c r="L133" s="183" t="s">
        <v>33</v>
      </c>
      <c r="M133" s="162">
        <v>226550</v>
      </c>
      <c r="N133" s="181" t="s">
        <v>33</v>
      </c>
      <c r="O133" s="181" t="s">
        <v>33</v>
      </c>
      <c r="P133" s="181" t="s">
        <v>33</v>
      </c>
      <c r="Q133" s="181" t="s">
        <v>33</v>
      </c>
      <c r="R133" s="182" t="s">
        <v>33</v>
      </c>
      <c r="S133" s="180" t="s">
        <v>33</v>
      </c>
      <c r="T133" s="183" t="s">
        <v>33</v>
      </c>
      <c r="U133" s="162">
        <v>318879</v>
      </c>
      <c r="V133" s="181" t="s">
        <v>33</v>
      </c>
      <c r="W133" s="181" t="s">
        <v>33</v>
      </c>
      <c r="X133" s="181" t="s">
        <v>33</v>
      </c>
      <c r="Y133" s="181" t="s">
        <v>33</v>
      </c>
      <c r="Z133" s="182" t="s">
        <v>33</v>
      </c>
      <c r="AA133" s="180" t="s">
        <v>33</v>
      </c>
      <c r="AB133" s="183" t="s">
        <v>33</v>
      </c>
      <c r="AC133" s="162">
        <v>214001</v>
      </c>
      <c r="AD133" s="181" t="s">
        <v>33</v>
      </c>
      <c r="AE133" s="181" t="s">
        <v>33</v>
      </c>
      <c r="AF133" s="181" t="s">
        <v>33</v>
      </c>
      <c r="AG133" s="181" t="s">
        <v>33</v>
      </c>
      <c r="AH133" s="182" t="s">
        <v>33</v>
      </c>
      <c r="AI133" s="180" t="s">
        <v>33</v>
      </c>
      <c r="AJ133" s="183" t="s">
        <v>33</v>
      </c>
      <c r="AK133" s="163">
        <v>57356</v>
      </c>
      <c r="AL133" s="181" t="s">
        <v>33</v>
      </c>
      <c r="AM133" s="181" t="s">
        <v>33</v>
      </c>
      <c r="AN133" s="181" t="s">
        <v>33</v>
      </c>
      <c r="AO133" s="181" t="s">
        <v>33</v>
      </c>
      <c r="AP133" s="182" t="s">
        <v>33</v>
      </c>
      <c r="AQ133" s="180" t="s">
        <v>33</v>
      </c>
      <c r="AR133" s="183" t="s">
        <v>33</v>
      </c>
      <c r="AS133" s="162">
        <v>388884</v>
      </c>
      <c r="AT133" s="181" t="s">
        <v>33</v>
      </c>
      <c r="AU133" s="181" t="s">
        <v>33</v>
      </c>
      <c r="AV133" s="181" t="s">
        <v>33</v>
      </c>
      <c r="AW133" s="181" t="s">
        <v>33</v>
      </c>
      <c r="AX133" s="182" t="s">
        <v>33</v>
      </c>
      <c r="AY133" s="180" t="s">
        <v>33</v>
      </c>
      <c r="AZ133" s="183" t="s">
        <v>33</v>
      </c>
      <c r="BA133" s="162">
        <v>161731</v>
      </c>
      <c r="BB133" s="181" t="s">
        <v>33</v>
      </c>
      <c r="BC133" s="181" t="s">
        <v>33</v>
      </c>
      <c r="BD133" s="181" t="s">
        <v>33</v>
      </c>
      <c r="BE133" s="181" t="s">
        <v>33</v>
      </c>
      <c r="BF133" s="182" t="s">
        <v>33</v>
      </c>
      <c r="BG133" s="180" t="s">
        <v>33</v>
      </c>
      <c r="BH133" s="183" t="s">
        <v>33</v>
      </c>
      <c r="BI133" s="162">
        <v>34491</v>
      </c>
      <c r="BJ133" s="181" t="s">
        <v>33</v>
      </c>
      <c r="BK133" s="181" t="s">
        <v>33</v>
      </c>
      <c r="BL133" s="181" t="s">
        <v>33</v>
      </c>
      <c r="BM133" s="181" t="s">
        <v>33</v>
      </c>
      <c r="BN133" s="182" t="s">
        <v>33</v>
      </c>
      <c r="BO133" s="180" t="s">
        <v>33</v>
      </c>
      <c r="BP133" s="183" t="s">
        <v>33</v>
      </c>
      <c r="BQ133" s="162">
        <v>209354</v>
      </c>
      <c r="BR133" s="181" t="s">
        <v>33</v>
      </c>
      <c r="BS133" s="181" t="s">
        <v>33</v>
      </c>
      <c r="BT133" s="181" t="s">
        <v>33</v>
      </c>
      <c r="BU133" s="181" t="s">
        <v>33</v>
      </c>
      <c r="BV133" s="182" t="s">
        <v>33</v>
      </c>
      <c r="BW133" s="180" t="s">
        <v>33</v>
      </c>
      <c r="BX133" s="183" t="s">
        <v>33</v>
      </c>
      <c r="BY133" s="162">
        <v>16633</v>
      </c>
      <c r="BZ133" s="181" t="s">
        <v>33</v>
      </c>
      <c r="CA133" s="181" t="s">
        <v>33</v>
      </c>
      <c r="CB133" s="181" t="s">
        <v>33</v>
      </c>
      <c r="CC133" s="181" t="s">
        <v>33</v>
      </c>
      <c r="CD133" s="182" t="s">
        <v>33</v>
      </c>
      <c r="CE133" s="180" t="s">
        <v>33</v>
      </c>
      <c r="CF133" s="183" t="s">
        <v>33</v>
      </c>
      <c r="CG133" s="163">
        <v>1670085</v>
      </c>
      <c r="CH133" s="181" t="s">
        <v>33</v>
      </c>
      <c r="CI133" s="181" t="s">
        <v>33</v>
      </c>
      <c r="CJ133" s="181" t="s">
        <v>33</v>
      </c>
      <c r="CK133" s="181" t="s">
        <v>33</v>
      </c>
      <c r="CL133" s="182" t="s">
        <v>33</v>
      </c>
      <c r="CM133" s="180" t="s">
        <v>33</v>
      </c>
      <c r="CN133" s="184" t="s">
        <v>33</v>
      </c>
    </row>
    <row r="134" spans="1:92" ht="18" customHeight="1" x14ac:dyDescent="0.15">
      <c r="A134" s="66"/>
      <c r="B134" s="249"/>
      <c r="C134" s="252"/>
      <c r="D134" s="69" t="s">
        <v>1</v>
      </c>
      <c r="E134" s="162">
        <v>245077</v>
      </c>
      <c r="F134" s="181" t="s">
        <v>33</v>
      </c>
      <c r="G134" s="181" t="s">
        <v>33</v>
      </c>
      <c r="H134" s="181" t="s">
        <v>33</v>
      </c>
      <c r="I134" s="181" t="s">
        <v>33</v>
      </c>
      <c r="J134" s="182" t="s">
        <v>33</v>
      </c>
      <c r="K134" s="180" t="s">
        <v>33</v>
      </c>
      <c r="L134" s="183" t="s">
        <v>33</v>
      </c>
      <c r="M134" s="162">
        <v>453922</v>
      </c>
      <c r="N134" s="181" t="s">
        <v>33</v>
      </c>
      <c r="O134" s="181" t="s">
        <v>33</v>
      </c>
      <c r="P134" s="181" t="s">
        <v>33</v>
      </c>
      <c r="Q134" s="181" t="s">
        <v>33</v>
      </c>
      <c r="R134" s="182" t="s">
        <v>33</v>
      </c>
      <c r="S134" s="180" t="s">
        <v>33</v>
      </c>
      <c r="T134" s="183" t="s">
        <v>33</v>
      </c>
      <c r="U134" s="162">
        <v>1501069</v>
      </c>
      <c r="V134" s="181" t="s">
        <v>33</v>
      </c>
      <c r="W134" s="181" t="s">
        <v>33</v>
      </c>
      <c r="X134" s="181" t="s">
        <v>33</v>
      </c>
      <c r="Y134" s="181" t="s">
        <v>33</v>
      </c>
      <c r="Z134" s="182" t="s">
        <v>33</v>
      </c>
      <c r="AA134" s="180" t="s">
        <v>33</v>
      </c>
      <c r="AB134" s="183" t="s">
        <v>33</v>
      </c>
      <c r="AC134" s="162">
        <v>1546632</v>
      </c>
      <c r="AD134" s="181" t="s">
        <v>33</v>
      </c>
      <c r="AE134" s="181" t="s">
        <v>33</v>
      </c>
      <c r="AF134" s="181" t="s">
        <v>33</v>
      </c>
      <c r="AG134" s="181" t="s">
        <v>33</v>
      </c>
      <c r="AH134" s="182" t="s">
        <v>33</v>
      </c>
      <c r="AI134" s="180" t="s">
        <v>33</v>
      </c>
      <c r="AJ134" s="183" t="s">
        <v>33</v>
      </c>
      <c r="AK134" s="163">
        <v>118129</v>
      </c>
      <c r="AL134" s="181" t="s">
        <v>33</v>
      </c>
      <c r="AM134" s="181" t="s">
        <v>33</v>
      </c>
      <c r="AN134" s="181" t="s">
        <v>33</v>
      </c>
      <c r="AO134" s="181" t="s">
        <v>33</v>
      </c>
      <c r="AP134" s="182" t="s">
        <v>33</v>
      </c>
      <c r="AQ134" s="180" t="s">
        <v>33</v>
      </c>
      <c r="AR134" s="183" t="s">
        <v>33</v>
      </c>
      <c r="AS134" s="162">
        <v>1263883</v>
      </c>
      <c r="AT134" s="181" t="s">
        <v>33</v>
      </c>
      <c r="AU134" s="181" t="s">
        <v>33</v>
      </c>
      <c r="AV134" s="181" t="s">
        <v>33</v>
      </c>
      <c r="AW134" s="181" t="s">
        <v>33</v>
      </c>
      <c r="AX134" s="182" t="s">
        <v>33</v>
      </c>
      <c r="AY134" s="180" t="s">
        <v>33</v>
      </c>
      <c r="AZ134" s="183" t="s">
        <v>33</v>
      </c>
      <c r="BA134" s="162">
        <v>2417812</v>
      </c>
      <c r="BB134" s="181" t="s">
        <v>33</v>
      </c>
      <c r="BC134" s="181" t="s">
        <v>33</v>
      </c>
      <c r="BD134" s="181" t="s">
        <v>33</v>
      </c>
      <c r="BE134" s="181" t="s">
        <v>33</v>
      </c>
      <c r="BF134" s="182" t="s">
        <v>33</v>
      </c>
      <c r="BG134" s="180" t="s">
        <v>33</v>
      </c>
      <c r="BH134" s="183" t="s">
        <v>33</v>
      </c>
      <c r="BI134" s="162">
        <v>163825</v>
      </c>
      <c r="BJ134" s="181" t="s">
        <v>33</v>
      </c>
      <c r="BK134" s="181" t="s">
        <v>33</v>
      </c>
      <c r="BL134" s="181" t="s">
        <v>33</v>
      </c>
      <c r="BM134" s="181" t="s">
        <v>33</v>
      </c>
      <c r="BN134" s="182" t="s">
        <v>33</v>
      </c>
      <c r="BO134" s="180" t="s">
        <v>33</v>
      </c>
      <c r="BP134" s="183" t="s">
        <v>33</v>
      </c>
      <c r="BQ134" s="162">
        <v>410299</v>
      </c>
      <c r="BR134" s="181" t="s">
        <v>33</v>
      </c>
      <c r="BS134" s="181" t="s">
        <v>33</v>
      </c>
      <c r="BT134" s="181" t="s">
        <v>33</v>
      </c>
      <c r="BU134" s="181" t="s">
        <v>33</v>
      </c>
      <c r="BV134" s="182" t="s">
        <v>33</v>
      </c>
      <c r="BW134" s="180" t="s">
        <v>33</v>
      </c>
      <c r="BX134" s="183" t="s">
        <v>33</v>
      </c>
      <c r="BY134" s="162">
        <v>17198</v>
      </c>
      <c r="BZ134" s="181" t="s">
        <v>33</v>
      </c>
      <c r="CA134" s="181" t="s">
        <v>33</v>
      </c>
      <c r="CB134" s="181" t="s">
        <v>33</v>
      </c>
      <c r="CC134" s="181" t="s">
        <v>33</v>
      </c>
      <c r="CD134" s="182" t="s">
        <v>33</v>
      </c>
      <c r="CE134" s="180" t="s">
        <v>33</v>
      </c>
      <c r="CF134" s="183" t="s">
        <v>33</v>
      </c>
      <c r="CG134" s="163">
        <v>8137846</v>
      </c>
      <c r="CH134" s="181" t="s">
        <v>33</v>
      </c>
      <c r="CI134" s="181" t="s">
        <v>33</v>
      </c>
      <c r="CJ134" s="181" t="s">
        <v>33</v>
      </c>
      <c r="CK134" s="181" t="s">
        <v>33</v>
      </c>
      <c r="CL134" s="182" t="s">
        <v>33</v>
      </c>
      <c r="CM134" s="180" t="s">
        <v>33</v>
      </c>
      <c r="CN134" s="184" t="s">
        <v>33</v>
      </c>
    </row>
    <row r="135" spans="1:92" ht="18" customHeight="1" x14ac:dyDescent="0.15">
      <c r="A135" s="66"/>
      <c r="B135" s="234" t="s">
        <v>9</v>
      </c>
      <c r="C135" s="208"/>
      <c r="D135" s="25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v>0</v>
      </c>
      <c r="BR135" s="144">
        <v>0</v>
      </c>
      <c r="BS135" s="144">
        <v>0</v>
      </c>
      <c r="BT135" s="144">
        <v>0</v>
      </c>
      <c r="BU135" s="144">
        <v>0</v>
      </c>
      <c r="BV135" s="145">
        <v>0</v>
      </c>
      <c r="BW135" s="146">
        <v>0</v>
      </c>
      <c r="BX135" s="147">
        <v>0</v>
      </c>
      <c r="BY135" s="143">
        <v>0</v>
      </c>
      <c r="BZ135" s="144">
        <v>0</v>
      </c>
      <c r="CA135" s="144">
        <v>0</v>
      </c>
      <c r="CB135" s="144">
        <v>0</v>
      </c>
      <c r="CC135" s="144">
        <v>0</v>
      </c>
      <c r="CD135" s="145">
        <v>0</v>
      </c>
      <c r="CE135" s="146" t="s">
        <v>104</v>
      </c>
      <c r="CF135" s="147">
        <v>0</v>
      </c>
      <c r="CG135" s="148">
        <v>0</v>
      </c>
      <c r="CH135" s="144">
        <v>0</v>
      </c>
      <c r="CI135" s="144">
        <v>0</v>
      </c>
      <c r="CJ135" s="144">
        <v>0</v>
      </c>
      <c r="CK135" s="144">
        <v>0</v>
      </c>
      <c r="CL135" s="145">
        <v>0</v>
      </c>
      <c r="CM135" s="146">
        <v>0</v>
      </c>
      <c r="CN135" s="149">
        <v>0</v>
      </c>
    </row>
    <row r="136" spans="1:92" ht="18" customHeight="1" x14ac:dyDescent="0.15">
      <c r="A136" s="66"/>
      <c r="B136" s="236" t="s">
        <v>19</v>
      </c>
      <c r="C136" s="237"/>
      <c r="D136" s="70" t="s">
        <v>16</v>
      </c>
      <c r="E136" s="143">
        <v>5646</v>
      </c>
      <c r="F136" s="144">
        <v>103</v>
      </c>
      <c r="G136" s="144">
        <v>5453</v>
      </c>
      <c r="H136" s="144">
        <v>0</v>
      </c>
      <c r="I136" s="144">
        <v>0</v>
      </c>
      <c r="J136" s="145">
        <v>5453</v>
      </c>
      <c r="K136" s="146">
        <v>0</v>
      </c>
      <c r="L136" s="147">
        <v>90</v>
      </c>
      <c r="M136" s="143">
        <v>36537</v>
      </c>
      <c r="N136" s="144">
        <v>631</v>
      </c>
      <c r="O136" s="144">
        <v>35736</v>
      </c>
      <c r="P136" s="144">
        <v>0</v>
      </c>
      <c r="Q136" s="144">
        <v>0</v>
      </c>
      <c r="R136" s="145">
        <v>35736</v>
      </c>
      <c r="S136" s="146">
        <v>0</v>
      </c>
      <c r="T136" s="147">
        <v>170</v>
      </c>
      <c r="U136" s="143">
        <v>5784</v>
      </c>
      <c r="V136" s="144">
        <v>93</v>
      </c>
      <c r="W136" s="144">
        <v>4761</v>
      </c>
      <c r="X136" s="144">
        <v>0</v>
      </c>
      <c r="Y136" s="144">
        <v>0</v>
      </c>
      <c r="Z136" s="145">
        <v>4761</v>
      </c>
      <c r="AA136" s="146">
        <v>0</v>
      </c>
      <c r="AB136" s="147">
        <v>930</v>
      </c>
      <c r="AC136" s="143">
        <v>4762</v>
      </c>
      <c r="AD136" s="144">
        <v>178</v>
      </c>
      <c r="AE136" s="144">
        <v>4338</v>
      </c>
      <c r="AF136" s="144">
        <v>0</v>
      </c>
      <c r="AG136" s="144">
        <v>0</v>
      </c>
      <c r="AH136" s="145">
        <v>4338</v>
      </c>
      <c r="AI136" s="146">
        <v>0</v>
      </c>
      <c r="AJ136" s="147">
        <v>247</v>
      </c>
      <c r="AK136" s="148">
        <v>3368</v>
      </c>
      <c r="AL136" s="144">
        <v>11</v>
      </c>
      <c r="AM136" s="144">
        <v>3290</v>
      </c>
      <c r="AN136" s="144">
        <v>0</v>
      </c>
      <c r="AO136" s="144">
        <v>0</v>
      </c>
      <c r="AP136" s="145">
        <v>3290</v>
      </c>
      <c r="AQ136" s="146">
        <v>0</v>
      </c>
      <c r="AR136" s="147">
        <v>67</v>
      </c>
      <c r="AS136" s="143">
        <v>739</v>
      </c>
      <c r="AT136" s="144">
        <v>6</v>
      </c>
      <c r="AU136" s="144">
        <v>732</v>
      </c>
      <c r="AV136" s="144">
        <v>0</v>
      </c>
      <c r="AW136" s="144">
        <v>0</v>
      </c>
      <c r="AX136" s="145">
        <v>732</v>
      </c>
      <c r="AY136" s="146">
        <v>0</v>
      </c>
      <c r="AZ136" s="147">
        <v>0</v>
      </c>
      <c r="BA136" s="143">
        <v>3912</v>
      </c>
      <c r="BB136" s="144">
        <v>48</v>
      </c>
      <c r="BC136" s="144">
        <v>3850</v>
      </c>
      <c r="BD136" s="144">
        <v>0</v>
      </c>
      <c r="BE136" s="144">
        <v>0</v>
      </c>
      <c r="BF136" s="145">
        <v>3850</v>
      </c>
      <c r="BG136" s="146">
        <v>0</v>
      </c>
      <c r="BH136" s="147">
        <v>14</v>
      </c>
      <c r="BI136" s="143">
        <v>4172</v>
      </c>
      <c r="BJ136" s="144">
        <v>82</v>
      </c>
      <c r="BK136" s="144">
        <v>4090</v>
      </c>
      <c r="BL136" s="144">
        <v>0</v>
      </c>
      <c r="BM136" s="144">
        <v>0</v>
      </c>
      <c r="BN136" s="145">
        <v>4090</v>
      </c>
      <c r="BO136" s="146">
        <v>0</v>
      </c>
      <c r="BP136" s="147">
        <v>0</v>
      </c>
      <c r="BQ136" s="143">
        <v>7515</v>
      </c>
      <c r="BR136" s="144">
        <v>171</v>
      </c>
      <c r="BS136" s="144">
        <v>7077</v>
      </c>
      <c r="BT136" s="144">
        <v>0</v>
      </c>
      <c r="BU136" s="144">
        <v>0</v>
      </c>
      <c r="BV136" s="145">
        <v>7077</v>
      </c>
      <c r="BW136" s="146">
        <v>0</v>
      </c>
      <c r="BX136" s="147">
        <v>267</v>
      </c>
      <c r="BY136" s="143">
        <v>0</v>
      </c>
      <c r="BZ136" s="144">
        <v>0</v>
      </c>
      <c r="CA136" s="144">
        <v>0</v>
      </c>
      <c r="CB136" s="144">
        <v>0</v>
      </c>
      <c r="CC136" s="144">
        <v>0</v>
      </c>
      <c r="CD136" s="145">
        <v>0</v>
      </c>
      <c r="CE136" s="146">
        <v>0</v>
      </c>
      <c r="CF136" s="147">
        <v>0</v>
      </c>
      <c r="CG136" s="148">
        <v>72435</v>
      </c>
      <c r="CH136" s="144">
        <v>1323</v>
      </c>
      <c r="CI136" s="144">
        <v>69327</v>
      </c>
      <c r="CJ136" s="144">
        <v>0</v>
      </c>
      <c r="CK136" s="144">
        <v>0</v>
      </c>
      <c r="CL136" s="145">
        <v>69327</v>
      </c>
      <c r="CM136" s="146">
        <v>0</v>
      </c>
      <c r="CN136" s="149">
        <v>1785</v>
      </c>
    </row>
    <row r="137" spans="1:92" ht="18" customHeight="1" x14ac:dyDescent="0.15">
      <c r="A137" s="71"/>
      <c r="B137" s="238"/>
      <c r="C137" s="239"/>
      <c r="D137" s="70" t="s">
        <v>17</v>
      </c>
      <c r="E137" s="143">
        <v>53704</v>
      </c>
      <c r="F137" s="144">
        <v>993</v>
      </c>
      <c r="G137" s="144">
        <v>52340</v>
      </c>
      <c r="H137" s="144">
        <v>0</v>
      </c>
      <c r="I137" s="144">
        <v>0</v>
      </c>
      <c r="J137" s="145">
        <v>52340</v>
      </c>
      <c r="K137" s="146">
        <v>0</v>
      </c>
      <c r="L137" s="147">
        <v>371</v>
      </c>
      <c r="M137" s="143">
        <v>98812</v>
      </c>
      <c r="N137" s="144">
        <v>1282</v>
      </c>
      <c r="O137" s="144">
        <v>94799</v>
      </c>
      <c r="P137" s="144">
        <v>357</v>
      </c>
      <c r="Q137" s="144">
        <v>0</v>
      </c>
      <c r="R137" s="145">
        <v>95156</v>
      </c>
      <c r="S137" s="146">
        <v>0</v>
      </c>
      <c r="T137" s="147">
        <v>2374</v>
      </c>
      <c r="U137" s="143">
        <v>227737</v>
      </c>
      <c r="V137" s="144">
        <v>3150</v>
      </c>
      <c r="W137" s="144">
        <v>217524</v>
      </c>
      <c r="X137" s="144">
        <v>3801</v>
      </c>
      <c r="Y137" s="144">
        <v>327</v>
      </c>
      <c r="Z137" s="145">
        <v>221652</v>
      </c>
      <c r="AA137" s="146">
        <v>837</v>
      </c>
      <c r="AB137" s="147">
        <v>2935</v>
      </c>
      <c r="AC137" s="143">
        <v>72875</v>
      </c>
      <c r="AD137" s="144">
        <v>853</v>
      </c>
      <c r="AE137" s="144">
        <v>70191</v>
      </c>
      <c r="AF137" s="144">
        <v>207</v>
      </c>
      <c r="AG137" s="144">
        <v>0</v>
      </c>
      <c r="AH137" s="145">
        <v>70398</v>
      </c>
      <c r="AI137" s="146">
        <v>2037</v>
      </c>
      <c r="AJ137" s="147">
        <v>1624</v>
      </c>
      <c r="AK137" s="148">
        <v>25308</v>
      </c>
      <c r="AL137" s="144">
        <v>259</v>
      </c>
      <c r="AM137" s="144">
        <v>24398</v>
      </c>
      <c r="AN137" s="144">
        <v>546</v>
      </c>
      <c r="AO137" s="144">
        <v>106</v>
      </c>
      <c r="AP137" s="145">
        <v>25050</v>
      </c>
      <c r="AQ137" s="146">
        <v>0</v>
      </c>
      <c r="AR137" s="147">
        <v>0</v>
      </c>
      <c r="AS137" s="143">
        <v>52530</v>
      </c>
      <c r="AT137" s="144">
        <v>1016</v>
      </c>
      <c r="AU137" s="144">
        <v>48706</v>
      </c>
      <c r="AV137" s="144">
        <v>42</v>
      </c>
      <c r="AW137" s="144">
        <v>0</v>
      </c>
      <c r="AX137" s="145">
        <v>48748</v>
      </c>
      <c r="AY137" s="146">
        <v>0</v>
      </c>
      <c r="AZ137" s="147">
        <v>2766</v>
      </c>
      <c r="BA137" s="143">
        <v>82788</v>
      </c>
      <c r="BB137" s="144">
        <v>1057</v>
      </c>
      <c r="BC137" s="144">
        <v>80841</v>
      </c>
      <c r="BD137" s="144">
        <v>130</v>
      </c>
      <c r="BE137" s="144">
        <v>0</v>
      </c>
      <c r="BF137" s="145">
        <v>80972</v>
      </c>
      <c r="BG137" s="146">
        <v>0</v>
      </c>
      <c r="BH137" s="147">
        <v>759</v>
      </c>
      <c r="BI137" s="143">
        <v>56476</v>
      </c>
      <c r="BJ137" s="144">
        <v>937</v>
      </c>
      <c r="BK137" s="144">
        <v>53067</v>
      </c>
      <c r="BL137" s="144">
        <v>320</v>
      </c>
      <c r="BM137" s="144">
        <v>95</v>
      </c>
      <c r="BN137" s="145">
        <v>53482</v>
      </c>
      <c r="BO137" s="146">
        <v>0</v>
      </c>
      <c r="BP137" s="147">
        <v>2057</v>
      </c>
      <c r="BQ137" s="143">
        <v>140560</v>
      </c>
      <c r="BR137" s="144">
        <v>1719</v>
      </c>
      <c r="BS137" s="144">
        <v>138841</v>
      </c>
      <c r="BT137" s="144">
        <v>0</v>
      </c>
      <c r="BU137" s="144">
        <v>0</v>
      </c>
      <c r="BV137" s="145">
        <v>138841</v>
      </c>
      <c r="BW137" s="146">
        <v>0</v>
      </c>
      <c r="BX137" s="147">
        <v>0</v>
      </c>
      <c r="BY137" s="143">
        <v>2583</v>
      </c>
      <c r="BZ137" s="144">
        <v>21</v>
      </c>
      <c r="CA137" s="144">
        <v>2561</v>
      </c>
      <c r="CB137" s="144">
        <v>0</v>
      </c>
      <c r="CC137" s="144">
        <v>0</v>
      </c>
      <c r="CD137" s="145">
        <v>2561</v>
      </c>
      <c r="CE137" s="146">
        <v>0</v>
      </c>
      <c r="CF137" s="147">
        <v>0</v>
      </c>
      <c r="CG137" s="148">
        <v>813373</v>
      </c>
      <c r="CH137" s="144">
        <v>11287</v>
      </c>
      <c r="CI137" s="144">
        <v>783268</v>
      </c>
      <c r="CJ137" s="144">
        <v>5403</v>
      </c>
      <c r="CK137" s="144">
        <v>528</v>
      </c>
      <c r="CL137" s="145">
        <v>789200</v>
      </c>
      <c r="CM137" s="146">
        <v>2874</v>
      </c>
      <c r="CN137" s="149">
        <v>12886</v>
      </c>
    </row>
    <row r="138" spans="1:92" ht="18" customHeight="1" x14ac:dyDescent="0.15">
      <c r="A138" s="66"/>
      <c r="B138" s="238"/>
      <c r="C138" s="239"/>
      <c r="D138" s="70" t="s">
        <v>18</v>
      </c>
      <c r="E138" s="150">
        <v>0</v>
      </c>
      <c r="F138" s="151">
        <v>0</v>
      </c>
      <c r="G138" s="151">
        <v>0</v>
      </c>
      <c r="H138" s="151">
        <v>0</v>
      </c>
      <c r="I138" s="151">
        <v>0</v>
      </c>
      <c r="J138" s="152">
        <v>0</v>
      </c>
      <c r="K138" s="153">
        <v>0</v>
      </c>
      <c r="L138" s="147">
        <v>0</v>
      </c>
      <c r="M138" s="150">
        <v>5485</v>
      </c>
      <c r="N138" s="151">
        <v>290</v>
      </c>
      <c r="O138" s="151">
        <v>5195</v>
      </c>
      <c r="P138" s="151">
        <v>0</v>
      </c>
      <c r="Q138" s="151">
        <v>0</v>
      </c>
      <c r="R138" s="152">
        <v>5195</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6220</v>
      </c>
      <c r="BR138" s="151">
        <v>900</v>
      </c>
      <c r="BS138" s="151">
        <v>4921</v>
      </c>
      <c r="BT138" s="151">
        <v>0</v>
      </c>
      <c r="BU138" s="151">
        <v>0</v>
      </c>
      <c r="BV138" s="152">
        <v>4921</v>
      </c>
      <c r="BW138" s="153">
        <v>0</v>
      </c>
      <c r="BX138" s="147">
        <v>399</v>
      </c>
      <c r="BY138" s="150">
        <v>0</v>
      </c>
      <c r="BZ138" s="151">
        <v>0</v>
      </c>
      <c r="CA138" s="151">
        <v>0</v>
      </c>
      <c r="CB138" s="151">
        <v>0</v>
      </c>
      <c r="CC138" s="151">
        <v>0</v>
      </c>
      <c r="CD138" s="152">
        <v>0</v>
      </c>
      <c r="CE138" s="153" t="s">
        <v>104</v>
      </c>
      <c r="CF138" s="147">
        <v>0</v>
      </c>
      <c r="CG138" s="154">
        <v>11705</v>
      </c>
      <c r="CH138" s="151">
        <v>1190</v>
      </c>
      <c r="CI138" s="151">
        <v>10116</v>
      </c>
      <c r="CJ138" s="151">
        <v>0</v>
      </c>
      <c r="CK138" s="151">
        <v>0</v>
      </c>
      <c r="CL138" s="152">
        <v>10116</v>
      </c>
      <c r="CM138" s="153">
        <v>0</v>
      </c>
      <c r="CN138" s="149">
        <v>399</v>
      </c>
    </row>
    <row r="139" spans="1:92" ht="18" customHeight="1" x14ac:dyDescent="0.15">
      <c r="A139" s="66"/>
      <c r="B139" s="238"/>
      <c r="C139" s="239"/>
      <c r="D139" s="67" t="s">
        <v>1</v>
      </c>
      <c r="E139" s="150">
        <v>59350</v>
      </c>
      <c r="F139" s="151">
        <v>1096</v>
      </c>
      <c r="G139" s="151">
        <v>57793</v>
      </c>
      <c r="H139" s="151">
        <v>0</v>
      </c>
      <c r="I139" s="151">
        <v>0</v>
      </c>
      <c r="J139" s="152">
        <v>57793</v>
      </c>
      <c r="K139" s="153">
        <v>0</v>
      </c>
      <c r="L139" s="147">
        <v>461</v>
      </c>
      <c r="M139" s="150">
        <v>140834</v>
      </c>
      <c r="N139" s="151">
        <v>2203</v>
      </c>
      <c r="O139" s="151">
        <v>135730</v>
      </c>
      <c r="P139" s="151">
        <v>357</v>
      </c>
      <c r="Q139" s="151">
        <v>0</v>
      </c>
      <c r="R139" s="152">
        <v>136087</v>
      </c>
      <c r="S139" s="153">
        <v>0</v>
      </c>
      <c r="T139" s="147">
        <v>2544</v>
      </c>
      <c r="U139" s="150">
        <v>233521</v>
      </c>
      <c r="V139" s="151">
        <v>3243</v>
      </c>
      <c r="W139" s="151">
        <v>222285</v>
      </c>
      <c r="X139" s="151">
        <v>3801</v>
      </c>
      <c r="Y139" s="151">
        <v>327</v>
      </c>
      <c r="Z139" s="152">
        <v>226413</v>
      </c>
      <c r="AA139" s="153">
        <v>837</v>
      </c>
      <c r="AB139" s="147">
        <v>3865</v>
      </c>
      <c r="AC139" s="150">
        <v>77638</v>
      </c>
      <c r="AD139" s="151">
        <v>1030</v>
      </c>
      <c r="AE139" s="151">
        <v>74529</v>
      </c>
      <c r="AF139" s="151">
        <v>207</v>
      </c>
      <c r="AG139" s="151">
        <v>0</v>
      </c>
      <c r="AH139" s="152">
        <v>74736</v>
      </c>
      <c r="AI139" s="153">
        <v>2037</v>
      </c>
      <c r="AJ139" s="147">
        <v>1871</v>
      </c>
      <c r="AK139" s="154">
        <v>28676</v>
      </c>
      <c r="AL139" s="151">
        <v>270</v>
      </c>
      <c r="AM139" s="151">
        <v>27688</v>
      </c>
      <c r="AN139" s="151">
        <v>546</v>
      </c>
      <c r="AO139" s="151">
        <v>106</v>
      </c>
      <c r="AP139" s="152">
        <v>28340</v>
      </c>
      <c r="AQ139" s="153">
        <v>0</v>
      </c>
      <c r="AR139" s="147">
        <v>67</v>
      </c>
      <c r="AS139" s="150">
        <v>53268</v>
      </c>
      <c r="AT139" s="151">
        <v>1022</v>
      </c>
      <c r="AU139" s="151">
        <v>49438</v>
      </c>
      <c r="AV139" s="151">
        <v>42</v>
      </c>
      <c r="AW139" s="151">
        <v>0</v>
      </c>
      <c r="AX139" s="152">
        <v>49481</v>
      </c>
      <c r="AY139" s="153">
        <v>0</v>
      </c>
      <c r="AZ139" s="147">
        <v>2766</v>
      </c>
      <c r="BA139" s="150">
        <v>86700</v>
      </c>
      <c r="BB139" s="151">
        <v>1104</v>
      </c>
      <c r="BC139" s="151">
        <v>84691</v>
      </c>
      <c r="BD139" s="151">
        <v>130</v>
      </c>
      <c r="BE139" s="151">
        <v>0</v>
      </c>
      <c r="BF139" s="152">
        <v>84822</v>
      </c>
      <c r="BG139" s="153">
        <v>0</v>
      </c>
      <c r="BH139" s="147">
        <v>773</v>
      </c>
      <c r="BI139" s="150">
        <v>60648</v>
      </c>
      <c r="BJ139" s="151">
        <v>1019</v>
      </c>
      <c r="BK139" s="151">
        <v>57157</v>
      </c>
      <c r="BL139" s="151">
        <v>320</v>
      </c>
      <c r="BM139" s="151">
        <v>95</v>
      </c>
      <c r="BN139" s="152">
        <v>57572</v>
      </c>
      <c r="BO139" s="153">
        <v>0</v>
      </c>
      <c r="BP139" s="147">
        <v>2057</v>
      </c>
      <c r="BQ139" s="150">
        <v>154295</v>
      </c>
      <c r="BR139" s="151">
        <v>2790</v>
      </c>
      <c r="BS139" s="151">
        <v>150839</v>
      </c>
      <c r="BT139" s="151">
        <v>0</v>
      </c>
      <c r="BU139" s="151">
        <v>0</v>
      </c>
      <c r="BV139" s="152">
        <v>150839</v>
      </c>
      <c r="BW139" s="153">
        <v>0</v>
      </c>
      <c r="BX139" s="147">
        <v>666</v>
      </c>
      <c r="BY139" s="150">
        <v>2583</v>
      </c>
      <c r="BZ139" s="151">
        <v>21</v>
      </c>
      <c r="CA139" s="151">
        <v>2561</v>
      </c>
      <c r="CB139" s="151">
        <v>0</v>
      </c>
      <c r="CC139" s="151">
        <v>0</v>
      </c>
      <c r="CD139" s="152">
        <v>2561</v>
      </c>
      <c r="CE139" s="153">
        <v>0</v>
      </c>
      <c r="CF139" s="147">
        <v>0</v>
      </c>
      <c r="CG139" s="154">
        <v>897513</v>
      </c>
      <c r="CH139" s="151">
        <v>13798</v>
      </c>
      <c r="CI139" s="151">
        <v>862711</v>
      </c>
      <c r="CJ139" s="151">
        <v>5403</v>
      </c>
      <c r="CK139" s="151">
        <v>528</v>
      </c>
      <c r="CL139" s="152">
        <v>868644</v>
      </c>
      <c r="CM139" s="153">
        <v>2874</v>
      </c>
      <c r="CN139" s="149">
        <v>15070</v>
      </c>
    </row>
    <row r="140" spans="1:92" ht="18" customHeight="1" x14ac:dyDescent="0.15">
      <c r="A140" s="66"/>
      <c r="B140" s="238"/>
      <c r="C140" s="239"/>
      <c r="D140" s="67" t="s">
        <v>27</v>
      </c>
      <c r="E140" s="155">
        <v>17989</v>
      </c>
      <c r="F140" s="164" t="s">
        <v>33</v>
      </c>
      <c r="G140" s="164" t="s">
        <v>33</v>
      </c>
      <c r="H140" s="165" t="s">
        <v>33</v>
      </c>
      <c r="I140" s="165" t="s">
        <v>33</v>
      </c>
      <c r="J140" s="166" t="s">
        <v>33</v>
      </c>
      <c r="K140" s="167" t="s">
        <v>33</v>
      </c>
      <c r="L140" s="168" t="s">
        <v>33</v>
      </c>
      <c r="M140" s="155">
        <v>188571</v>
      </c>
      <c r="N140" s="164" t="s">
        <v>33</v>
      </c>
      <c r="O140" s="164" t="s">
        <v>33</v>
      </c>
      <c r="P140" s="165" t="s">
        <v>33</v>
      </c>
      <c r="Q140" s="165" t="s">
        <v>33</v>
      </c>
      <c r="R140" s="166" t="s">
        <v>33</v>
      </c>
      <c r="S140" s="167" t="s">
        <v>33</v>
      </c>
      <c r="T140" s="168" t="s">
        <v>33</v>
      </c>
      <c r="U140" s="155">
        <v>96803</v>
      </c>
      <c r="V140" s="164" t="s">
        <v>33</v>
      </c>
      <c r="W140" s="164" t="s">
        <v>33</v>
      </c>
      <c r="X140" s="165" t="s">
        <v>33</v>
      </c>
      <c r="Y140" s="165" t="s">
        <v>33</v>
      </c>
      <c r="Z140" s="166" t="s">
        <v>33</v>
      </c>
      <c r="AA140" s="167" t="s">
        <v>33</v>
      </c>
      <c r="AB140" s="168" t="s">
        <v>33</v>
      </c>
      <c r="AC140" s="155">
        <v>148965</v>
      </c>
      <c r="AD140" s="164" t="s">
        <v>33</v>
      </c>
      <c r="AE140" s="164" t="s">
        <v>33</v>
      </c>
      <c r="AF140" s="165" t="s">
        <v>33</v>
      </c>
      <c r="AG140" s="165" t="s">
        <v>33</v>
      </c>
      <c r="AH140" s="166" t="s">
        <v>33</v>
      </c>
      <c r="AI140" s="167" t="s">
        <v>33</v>
      </c>
      <c r="AJ140" s="168" t="s">
        <v>33</v>
      </c>
      <c r="AK140" s="160">
        <v>48542</v>
      </c>
      <c r="AL140" s="164" t="s">
        <v>33</v>
      </c>
      <c r="AM140" s="164" t="s">
        <v>33</v>
      </c>
      <c r="AN140" s="165" t="s">
        <v>33</v>
      </c>
      <c r="AO140" s="165" t="s">
        <v>33</v>
      </c>
      <c r="AP140" s="166" t="s">
        <v>33</v>
      </c>
      <c r="AQ140" s="167" t="s">
        <v>33</v>
      </c>
      <c r="AR140" s="168" t="s">
        <v>33</v>
      </c>
      <c r="AS140" s="155">
        <v>56822</v>
      </c>
      <c r="AT140" s="164" t="s">
        <v>33</v>
      </c>
      <c r="AU140" s="164" t="s">
        <v>33</v>
      </c>
      <c r="AV140" s="165" t="s">
        <v>33</v>
      </c>
      <c r="AW140" s="165" t="s">
        <v>33</v>
      </c>
      <c r="AX140" s="166" t="s">
        <v>33</v>
      </c>
      <c r="AY140" s="167" t="s">
        <v>33</v>
      </c>
      <c r="AZ140" s="168" t="s">
        <v>33</v>
      </c>
      <c r="BA140" s="155">
        <v>60488</v>
      </c>
      <c r="BB140" s="164" t="s">
        <v>33</v>
      </c>
      <c r="BC140" s="164" t="s">
        <v>33</v>
      </c>
      <c r="BD140" s="165" t="s">
        <v>33</v>
      </c>
      <c r="BE140" s="165" t="s">
        <v>33</v>
      </c>
      <c r="BF140" s="166" t="s">
        <v>33</v>
      </c>
      <c r="BG140" s="167" t="s">
        <v>33</v>
      </c>
      <c r="BH140" s="168" t="s">
        <v>33</v>
      </c>
      <c r="BI140" s="155">
        <v>21955</v>
      </c>
      <c r="BJ140" s="164" t="s">
        <v>33</v>
      </c>
      <c r="BK140" s="164" t="s">
        <v>33</v>
      </c>
      <c r="BL140" s="165" t="s">
        <v>33</v>
      </c>
      <c r="BM140" s="165" t="s">
        <v>33</v>
      </c>
      <c r="BN140" s="166" t="s">
        <v>33</v>
      </c>
      <c r="BO140" s="167" t="s">
        <v>33</v>
      </c>
      <c r="BP140" s="168" t="s">
        <v>33</v>
      </c>
      <c r="BQ140" s="155">
        <v>89204</v>
      </c>
      <c r="BR140" s="164" t="s">
        <v>33</v>
      </c>
      <c r="BS140" s="164" t="s">
        <v>33</v>
      </c>
      <c r="BT140" s="165" t="s">
        <v>33</v>
      </c>
      <c r="BU140" s="165" t="s">
        <v>33</v>
      </c>
      <c r="BV140" s="166" t="s">
        <v>33</v>
      </c>
      <c r="BW140" s="167" t="s">
        <v>33</v>
      </c>
      <c r="BX140" s="168" t="s">
        <v>33</v>
      </c>
      <c r="BY140" s="155">
        <v>10680</v>
      </c>
      <c r="BZ140" s="164" t="s">
        <v>33</v>
      </c>
      <c r="CA140" s="164" t="s">
        <v>33</v>
      </c>
      <c r="CB140" s="165" t="s">
        <v>33</v>
      </c>
      <c r="CC140" s="165" t="s">
        <v>33</v>
      </c>
      <c r="CD140" s="166" t="s">
        <v>33</v>
      </c>
      <c r="CE140" s="167" t="s">
        <v>33</v>
      </c>
      <c r="CF140" s="168" t="s">
        <v>33</v>
      </c>
      <c r="CG140" s="160">
        <v>740019</v>
      </c>
      <c r="CH140" s="164" t="s">
        <v>33</v>
      </c>
      <c r="CI140" s="164" t="s">
        <v>33</v>
      </c>
      <c r="CJ140" s="165" t="s">
        <v>33</v>
      </c>
      <c r="CK140" s="165" t="s">
        <v>33</v>
      </c>
      <c r="CL140" s="166" t="s">
        <v>33</v>
      </c>
      <c r="CM140" s="167" t="s">
        <v>33</v>
      </c>
      <c r="CN140" s="169" t="s">
        <v>33</v>
      </c>
    </row>
    <row r="141" spans="1:92" ht="18" customHeight="1" x14ac:dyDescent="0.15">
      <c r="A141" s="66"/>
      <c r="B141" s="240"/>
      <c r="C141" s="241"/>
      <c r="D141" s="67" t="s">
        <v>21</v>
      </c>
      <c r="E141" s="155">
        <v>6203</v>
      </c>
      <c r="F141" s="164" t="s">
        <v>33</v>
      </c>
      <c r="G141" s="164" t="s">
        <v>33</v>
      </c>
      <c r="H141" s="165" t="s">
        <v>33</v>
      </c>
      <c r="I141" s="165" t="s">
        <v>33</v>
      </c>
      <c r="J141" s="166" t="s">
        <v>33</v>
      </c>
      <c r="K141" s="167" t="s">
        <v>33</v>
      </c>
      <c r="L141" s="168" t="s">
        <v>33</v>
      </c>
      <c r="M141" s="155">
        <v>23789</v>
      </c>
      <c r="N141" s="164" t="s">
        <v>33</v>
      </c>
      <c r="O141" s="164" t="s">
        <v>33</v>
      </c>
      <c r="P141" s="165" t="s">
        <v>33</v>
      </c>
      <c r="Q141" s="165" t="s">
        <v>33</v>
      </c>
      <c r="R141" s="166" t="s">
        <v>33</v>
      </c>
      <c r="S141" s="167" t="s">
        <v>33</v>
      </c>
      <c r="T141" s="168" t="s">
        <v>33</v>
      </c>
      <c r="U141" s="155">
        <v>107819</v>
      </c>
      <c r="V141" s="164" t="s">
        <v>33</v>
      </c>
      <c r="W141" s="164" t="s">
        <v>33</v>
      </c>
      <c r="X141" s="165" t="s">
        <v>33</v>
      </c>
      <c r="Y141" s="165" t="s">
        <v>33</v>
      </c>
      <c r="Z141" s="166" t="s">
        <v>33</v>
      </c>
      <c r="AA141" s="167" t="s">
        <v>33</v>
      </c>
      <c r="AB141" s="168" t="s">
        <v>33</v>
      </c>
      <c r="AC141" s="155">
        <v>54890</v>
      </c>
      <c r="AD141" s="164" t="s">
        <v>33</v>
      </c>
      <c r="AE141" s="164" t="s">
        <v>33</v>
      </c>
      <c r="AF141" s="165" t="s">
        <v>33</v>
      </c>
      <c r="AG141" s="165" t="s">
        <v>33</v>
      </c>
      <c r="AH141" s="166" t="s">
        <v>33</v>
      </c>
      <c r="AI141" s="167" t="s">
        <v>33</v>
      </c>
      <c r="AJ141" s="168" t="s">
        <v>33</v>
      </c>
      <c r="AK141" s="160">
        <v>25654</v>
      </c>
      <c r="AL141" s="164" t="s">
        <v>33</v>
      </c>
      <c r="AM141" s="164" t="s">
        <v>33</v>
      </c>
      <c r="AN141" s="165" t="s">
        <v>33</v>
      </c>
      <c r="AO141" s="165" t="s">
        <v>33</v>
      </c>
      <c r="AP141" s="166" t="s">
        <v>33</v>
      </c>
      <c r="AQ141" s="167" t="s">
        <v>33</v>
      </c>
      <c r="AR141" s="168" t="s">
        <v>33</v>
      </c>
      <c r="AS141" s="155">
        <v>44620</v>
      </c>
      <c r="AT141" s="164" t="s">
        <v>33</v>
      </c>
      <c r="AU141" s="164" t="s">
        <v>33</v>
      </c>
      <c r="AV141" s="165" t="s">
        <v>33</v>
      </c>
      <c r="AW141" s="165" t="s">
        <v>33</v>
      </c>
      <c r="AX141" s="166" t="s">
        <v>33</v>
      </c>
      <c r="AY141" s="167" t="s">
        <v>33</v>
      </c>
      <c r="AZ141" s="168" t="s">
        <v>33</v>
      </c>
      <c r="BA141" s="155">
        <v>8213</v>
      </c>
      <c r="BB141" s="164" t="s">
        <v>33</v>
      </c>
      <c r="BC141" s="164" t="s">
        <v>33</v>
      </c>
      <c r="BD141" s="165" t="s">
        <v>33</v>
      </c>
      <c r="BE141" s="165" t="s">
        <v>33</v>
      </c>
      <c r="BF141" s="166" t="s">
        <v>33</v>
      </c>
      <c r="BG141" s="167" t="s">
        <v>33</v>
      </c>
      <c r="BH141" s="168" t="s">
        <v>33</v>
      </c>
      <c r="BI141" s="155">
        <v>7771</v>
      </c>
      <c r="BJ141" s="164" t="s">
        <v>33</v>
      </c>
      <c r="BK141" s="164" t="s">
        <v>33</v>
      </c>
      <c r="BL141" s="165" t="s">
        <v>33</v>
      </c>
      <c r="BM141" s="165" t="s">
        <v>33</v>
      </c>
      <c r="BN141" s="166" t="s">
        <v>33</v>
      </c>
      <c r="BO141" s="167" t="s">
        <v>33</v>
      </c>
      <c r="BP141" s="168" t="s">
        <v>33</v>
      </c>
      <c r="BQ141" s="155">
        <v>24051</v>
      </c>
      <c r="BR141" s="164" t="s">
        <v>33</v>
      </c>
      <c r="BS141" s="164" t="s">
        <v>33</v>
      </c>
      <c r="BT141" s="165" t="s">
        <v>33</v>
      </c>
      <c r="BU141" s="165" t="s">
        <v>33</v>
      </c>
      <c r="BV141" s="166" t="s">
        <v>33</v>
      </c>
      <c r="BW141" s="167" t="s">
        <v>33</v>
      </c>
      <c r="BX141" s="168" t="s">
        <v>33</v>
      </c>
      <c r="BY141" s="155">
        <v>5828</v>
      </c>
      <c r="BZ141" s="164" t="s">
        <v>33</v>
      </c>
      <c r="CA141" s="164" t="s">
        <v>33</v>
      </c>
      <c r="CB141" s="165" t="s">
        <v>33</v>
      </c>
      <c r="CC141" s="165" t="s">
        <v>33</v>
      </c>
      <c r="CD141" s="166" t="s">
        <v>33</v>
      </c>
      <c r="CE141" s="167" t="s">
        <v>33</v>
      </c>
      <c r="CF141" s="168" t="s">
        <v>33</v>
      </c>
      <c r="CG141" s="160">
        <v>308838</v>
      </c>
      <c r="CH141" s="164" t="s">
        <v>33</v>
      </c>
      <c r="CI141" s="164" t="s">
        <v>33</v>
      </c>
      <c r="CJ141" s="165" t="s">
        <v>33</v>
      </c>
      <c r="CK141" s="165" t="s">
        <v>33</v>
      </c>
      <c r="CL141" s="166" t="s">
        <v>33</v>
      </c>
      <c r="CM141" s="167" t="s">
        <v>33</v>
      </c>
      <c r="CN141" s="169" t="s">
        <v>33</v>
      </c>
    </row>
    <row r="142" spans="1:92" ht="18" customHeight="1" x14ac:dyDescent="0.15">
      <c r="A142" s="66"/>
      <c r="B142" s="264" t="s">
        <v>20</v>
      </c>
      <c r="C142" s="26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2</v>
      </c>
      <c r="V142" s="151">
        <v>0</v>
      </c>
      <c r="W142" s="151">
        <v>0</v>
      </c>
      <c r="X142" s="151">
        <v>0</v>
      </c>
      <c r="Y142" s="151">
        <v>0</v>
      </c>
      <c r="Z142" s="152">
        <v>0</v>
      </c>
      <c r="AA142" s="153">
        <v>0</v>
      </c>
      <c r="AB142" s="170">
        <v>2</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v>0</v>
      </c>
      <c r="BR142" s="151">
        <v>0</v>
      </c>
      <c r="BS142" s="151">
        <v>0</v>
      </c>
      <c r="BT142" s="151">
        <v>0</v>
      </c>
      <c r="BU142" s="151">
        <v>0</v>
      </c>
      <c r="BV142" s="152">
        <v>0</v>
      </c>
      <c r="BW142" s="153">
        <v>0</v>
      </c>
      <c r="BX142" s="170">
        <v>0</v>
      </c>
      <c r="BY142" s="150">
        <v>0</v>
      </c>
      <c r="BZ142" s="151">
        <v>0</v>
      </c>
      <c r="CA142" s="151">
        <v>0</v>
      </c>
      <c r="CB142" s="151">
        <v>0</v>
      </c>
      <c r="CC142" s="151">
        <v>0</v>
      </c>
      <c r="CD142" s="152">
        <v>0</v>
      </c>
      <c r="CE142" s="153" t="s">
        <v>104</v>
      </c>
      <c r="CF142" s="170">
        <v>0</v>
      </c>
      <c r="CG142" s="154">
        <v>2</v>
      </c>
      <c r="CH142" s="151">
        <v>0</v>
      </c>
      <c r="CI142" s="151">
        <v>0</v>
      </c>
      <c r="CJ142" s="151">
        <v>0</v>
      </c>
      <c r="CK142" s="151">
        <v>0</v>
      </c>
      <c r="CL142" s="152">
        <v>0</v>
      </c>
      <c r="CM142" s="153">
        <v>0</v>
      </c>
      <c r="CN142" s="171">
        <v>2</v>
      </c>
    </row>
    <row r="143" spans="1:92" s="3" customFormat="1" ht="18" customHeight="1" x14ac:dyDescent="0.15">
      <c r="A143" s="72"/>
      <c r="B143" s="242" t="s">
        <v>10</v>
      </c>
      <c r="C143" s="242"/>
      <c r="D143" s="243"/>
      <c r="E143" s="172">
        <v>317704</v>
      </c>
      <c r="F143" s="173">
        <v>24684</v>
      </c>
      <c r="G143" s="173">
        <v>72689</v>
      </c>
      <c r="H143" s="173">
        <v>889</v>
      </c>
      <c r="I143" s="173">
        <v>317</v>
      </c>
      <c r="J143" s="174">
        <v>73895</v>
      </c>
      <c r="K143" s="175">
        <v>0</v>
      </c>
      <c r="L143" s="176">
        <v>219125</v>
      </c>
      <c r="M143" s="172">
        <v>644384</v>
      </c>
      <c r="N143" s="173">
        <v>41809</v>
      </c>
      <c r="O143" s="173">
        <v>228229</v>
      </c>
      <c r="P143" s="173">
        <v>17325</v>
      </c>
      <c r="Q143" s="173">
        <v>0</v>
      </c>
      <c r="R143" s="174">
        <v>245554</v>
      </c>
      <c r="S143" s="175">
        <v>0</v>
      </c>
      <c r="T143" s="176">
        <v>357021</v>
      </c>
      <c r="U143" s="172">
        <v>1752134</v>
      </c>
      <c r="V143" s="173">
        <v>149441</v>
      </c>
      <c r="W143" s="173">
        <v>354387</v>
      </c>
      <c r="X143" s="173">
        <v>164431</v>
      </c>
      <c r="Y143" s="173">
        <v>4373</v>
      </c>
      <c r="Z143" s="174">
        <v>523191</v>
      </c>
      <c r="AA143" s="175">
        <v>2449</v>
      </c>
      <c r="AB143" s="176">
        <v>1079502</v>
      </c>
      <c r="AC143" s="172">
        <v>1659733</v>
      </c>
      <c r="AD143" s="173">
        <v>151454</v>
      </c>
      <c r="AE143" s="173">
        <v>290275</v>
      </c>
      <c r="AF143" s="173">
        <v>174021</v>
      </c>
      <c r="AG143" s="173">
        <v>62568</v>
      </c>
      <c r="AH143" s="174">
        <v>526864</v>
      </c>
      <c r="AI143" s="175">
        <v>30630</v>
      </c>
      <c r="AJ143" s="176">
        <v>981415</v>
      </c>
      <c r="AK143" s="177">
        <v>150115</v>
      </c>
      <c r="AL143" s="173">
        <v>16716</v>
      </c>
      <c r="AM143" s="173">
        <v>62363</v>
      </c>
      <c r="AN143" s="173">
        <v>611</v>
      </c>
      <c r="AO143" s="173">
        <v>106</v>
      </c>
      <c r="AP143" s="174">
        <v>63080</v>
      </c>
      <c r="AQ143" s="175">
        <v>0</v>
      </c>
      <c r="AR143" s="176">
        <v>70320</v>
      </c>
      <c r="AS143" s="172">
        <v>1317156</v>
      </c>
      <c r="AT143" s="173">
        <v>94782</v>
      </c>
      <c r="AU143" s="173">
        <v>174303</v>
      </c>
      <c r="AV143" s="173">
        <v>47845</v>
      </c>
      <c r="AW143" s="173">
        <v>1007</v>
      </c>
      <c r="AX143" s="174">
        <v>223155</v>
      </c>
      <c r="AY143" s="175">
        <v>0</v>
      </c>
      <c r="AZ143" s="176">
        <v>999219</v>
      </c>
      <c r="BA143" s="172">
        <v>2508366</v>
      </c>
      <c r="BB143" s="173">
        <v>176877</v>
      </c>
      <c r="BC143" s="173">
        <v>471710</v>
      </c>
      <c r="BD143" s="173">
        <v>60020</v>
      </c>
      <c r="BE143" s="173">
        <v>1183</v>
      </c>
      <c r="BF143" s="174">
        <v>532913</v>
      </c>
      <c r="BG143" s="175">
        <v>0</v>
      </c>
      <c r="BH143" s="176">
        <v>1798576</v>
      </c>
      <c r="BI143" s="172">
        <v>224473</v>
      </c>
      <c r="BJ143" s="173">
        <v>22299</v>
      </c>
      <c r="BK143" s="173">
        <v>80334</v>
      </c>
      <c r="BL143" s="173">
        <v>396</v>
      </c>
      <c r="BM143" s="173">
        <v>95</v>
      </c>
      <c r="BN143" s="174">
        <v>80825</v>
      </c>
      <c r="BO143" s="175">
        <v>0</v>
      </c>
      <c r="BP143" s="176">
        <v>121349</v>
      </c>
      <c r="BQ143" s="172">
        <v>605626</v>
      </c>
      <c r="BR143" s="173">
        <v>53013</v>
      </c>
      <c r="BS143" s="173">
        <v>206412</v>
      </c>
      <c r="BT143" s="173">
        <v>58967</v>
      </c>
      <c r="BU143" s="173">
        <v>0</v>
      </c>
      <c r="BV143" s="174">
        <v>265379</v>
      </c>
      <c r="BW143" s="175">
        <v>0</v>
      </c>
      <c r="BX143" s="176">
        <v>287234</v>
      </c>
      <c r="BY143" s="172">
        <v>20323</v>
      </c>
      <c r="BZ143" s="173">
        <v>2922</v>
      </c>
      <c r="CA143" s="173">
        <v>6281</v>
      </c>
      <c r="CB143" s="173">
        <v>0</v>
      </c>
      <c r="CC143" s="173">
        <v>2342</v>
      </c>
      <c r="CD143" s="174">
        <v>8623</v>
      </c>
      <c r="CE143" s="175">
        <v>0</v>
      </c>
      <c r="CF143" s="176">
        <v>8777</v>
      </c>
      <c r="CG143" s="177">
        <v>9200014</v>
      </c>
      <c r="CH143" s="173">
        <v>733997</v>
      </c>
      <c r="CI143" s="173">
        <v>1946983</v>
      </c>
      <c r="CJ143" s="173">
        <v>524505</v>
      </c>
      <c r="CK143" s="173">
        <v>71991</v>
      </c>
      <c r="CL143" s="174">
        <v>2543479</v>
      </c>
      <c r="CM143" s="175">
        <v>33079</v>
      </c>
      <c r="CN143" s="178">
        <v>5922538</v>
      </c>
    </row>
    <row r="144" spans="1:92" ht="18" customHeight="1" x14ac:dyDescent="0.15">
      <c r="A144" s="73"/>
      <c r="B144" s="244" t="s">
        <v>6</v>
      </c>
      <c r="C144" s="245"/>
      <c r="D144" s="246"/>
      <c r="E144" s="136">
        <v>78197</v>
      </c>
      <c r="F144" s="137">
        <v>611</v>
      </c>
      <c r="G144" s="137">
        <v>6600</v>
      </c>
      <c r="H144" s="137">
        <v>3006</v>
      </c>
      <c r="I144" s="137">
        <v>0</v>
      </c>
      <c r="J144" s="138">
        <v>9606</v>
      </c>
      <c r="K144" s="139">
        <v>0</v>
      </c>
      <c r="L144" s="140">
        <v>67980</v>
      </c>
      <c r="M144" s="136">
        <v>209578</v>
      </c>
      <c r="N144" s="137">
        <v>7108</v>
      </c>
      <c r="O144" s="137">
        <v>90951</v>
      </c>
      <c r="P144" s="137">
        <v>46072</v>
      </c>
      <c r="Q144" s="137">
        <v>0</v>
      </c>
      <c r="R144" s="138">
        <v>137023</v>
      </c>
      <c r="S144" s="139">
        <v>0</v>
      </c>
      <c r="T144" s="140">
        <v>65447</v>
      </c>
      <c r="U144" s="136">
        <v>120016</v>
      </c>
      <c r="V144" s="137">
        <v>3951</v>
      </c>
      <c r="W144" s="137">
        <v>59184</v>
      </c>
      <c r="X144" s="137">
        <v>55458</v>
      </c>
      <c r="Y144" s="137">
        <v>0</v>
      </c>
      <c r="Z144" s="138">
        <v>114642</v>
      </c>
      <c r="AA144" s="139">
        <v>0</v>
      </c>
      <c r="AB144" s="140">
        <v>1423</v>
      </c>
      <c r="AC144" s="136">
        <v>129777</v>
      </c>
      <c r="AD144" s="137">
        <v>4915</v>
      </c>
      <c r="AE144" s="137">
        <v>35595</v>
      </c>
      <c r="AF144" s="137">
        <v>0</v>
      </c>
      <c r="AG144" s="137">
        <v>0</v>
      </c>
      <c r="AH144" s="138">
        <v>35595</v>
      </c>
      <c r="AI144" s="139">
        <v>0</v>
      </c>
      <c r="AJ144" s="140">
        <v>89267</v>
      </c>
      <c r="AK144" s="141">
        <v>5965</v>
      </c>
      <c r="AL144" s="137">
        <v>1241</v>
      </c>
      <c r="AM144" s="137">
        <v>3401</v>
      </c>
      <c r="AN144" s="137">
        <v>245</v>
      </c>
      <c r="AO144" s="137">
        <v>0</v>
      </c>
      <c r="AP144" s="138">
        <v>3646</v>
      </c>
      <c r="AQ144" s="139">
        <v>0</v>
      </c>
      <c r="AR144" s="140">
        <v>1078</v>
      </c>
      <c r="AS144" s="136">
        <v>1369</v>
      </c>
      <c r="AT144" s="137">
        <v>20</v>
      </c>
      <c r="AU144" s="137">
        <v>1173</v>
      </c>
      <c r="AV144" s="137">
        <v>0</v>
      </c>
      <c r="AW144" s="137">
        <v>0</v>
      </c>
      <c r="AX144" s="138">
        <v>1173</v>
      </c>
      <c r="AY144" s="139">
        <v>0</v>
      </c>
      <c r="AZ144" s="140">
        <v>176</v>
      </c>
      <c r="BA144" s="136">
        <v>5455</v>
      </c>
      <c r="BB144" s="137">
        <v>247</v>
      </c>
      <c r="BC144" s="137">
        <v>5207</v>
      </c>
      <c r="BD144" s="137">
        <v>0</v>
      </c>
      <c r="BE144" s="137">
        <v>0</v>
      </c>
      <c r="BF144" s="138">
        <v>5207</v>
      </c>
      <c r="BG144" s="139">
        <v>0</v>
      </c>
      <c r="BH144" s="140">
        <v>0</v>
      </c>
      <c r="BI144" s="136">
        <v>0</v>
      </c>
      <c r="BJ144" s="137">
        <v>0</v>
      </c>
      <c r="BK144" s="137">
        <v>0</v>
      </c>
      <c r="BL144" s="137">
        <v>0</v>
      </c>
      <c r="BM144" s="137">
        <v>0</v>
      </c>
      <c r="BN144" s="138">
        <v>0</v>
      </c>
      <c r="BO144" s="139">
        <v>0</v>
      </c>
      <c r="BP144" s="140">
        <v>0</v>
      </c>
      <c r="BQ144" s="136">
        <v>203707</v>
      </c>
      <c r="BR144" s="137">
        <v>9472</v>
      </c>
      <c r="BS144" s="137">
        <v>18882</v>
      </c>
      <c r="BT144" s="137">
        <v>27722</v>
      </c>
      <c r="BU144" s="137">
        <v>0</v>
      </c>
      <c r="BV144" s="138">
        <v>46604</v>
      </c>
      <c r="BW144" s="139">
        <v>0</v>
      </c>
      <c r="BX144" s="140">
        <v>147631</v>
      </c>
      <c r="BY144" s="136">
        <v>1204</v>
      </c>
      <c r="BZ144" s="137">
        <v>17</v>
      </c>
      <c r="CA144" s="137">
        <v>1151</v>
      </c>
      <c r="CB144" s="137">
        <v>0</v>
      </c>
      <c r="CC144" s="137">
        <v>0</v>
      </c>
      <c r="CD144" s="138">
        <v>1151</v>
      </c>
      <c r="CE144" s="139">
        <v>0</v>
      </c>
      <c r="CF144" s="140">
        <v>36</v>
      </c>
      <c r="CG144" s="141">
        <v>755268</v>
      </c>
      <c r="CH144" s="137">
        <v>27582</v>
      </c>
      <c r="CI144" s="137">
        <v>222144</v>
      </c>
      <c r="CJ144" s="137">
        <v>132503</v>
      </c>
      <c r="CK144" s="137">
        <v>0</v>
      </c>
      <c r="CL144" s="138">
        <v>354647</v>
      </c>
      <c r="CM144" s="139">
        <v>0</v>
      </c>
      <c r="CN144" s="142">
        <v>373038</v>
      </c>
    </row>
    <row r="145" spans="1:92" ht="18" customHeight="1" x14ac:dyDescent="0.15">
      <c r="A145" s="66"/>
      <c r="B145" s="247" t="s">
        <v>7</v>
      </c>
      <c r="C145" s="250" t="s">
        <v>98</v>
      </c>
      <c r="D145" s="126" t="s">
        <v>99</v>
      </c>
      <c r="E145" s="143">
        <v>1253987</v>
      </c>
      <c r="F145" s="144">
        <v>139315</v>
      </c>
      <c r="G145" s="144">
        <v>65205</v>
      </c>
      <c r="H145" s="144">
        <v>2429</v>
      </c>
      <c r="I145" s="144">
        <v>0</v>
      </c>
      <c r="J145" s="145">
        <v>67634</v>
      </c>
      <c r="K145" s="146">
        <v>0</v>
      </c>
      <c r="L145" s="147">
        <v>1047038</v>
      </c>
      <c r="M145" s="143">
        <v>1814070</v>
      </c>
      <c r="N145" s="144">
        <v>191297</v>
      </c>
      <c r="O145" s="144">
        <v>365037</v>
      </c>
      <c r="P145" s="144">
        <v>27953</v>
      </c>
      <c r="Q145" s="144">
        <v>0</v>
      </c>
      <c r="R145" s="145">
        <v>392990</v>
      </c>
      <c r="S145" s="146">
        <v>0</v>
      </c>
      <c r="T145" s="147">
        <v>1229783</v>
      </c>
      <c r="U145" s="143">
        <v>4623386</v>
      </c>
      <c r="V145" s="144">
        <v>615675</v>
      </c>
      <c r="W145" s="144">
        <v>516719</v>
      </c>
      <c r="X145" s="144">
        <v>903408</v>
      </c>
      <c r="Y145" s="144">
        <v>17038</v>
      </c>
      <c r="Z145" s="145">
        <v>1437165</v>
      </c>
      <c r="AA145" s="146">
        <v>9083</v>
      </c>
      <c r="AB145" s="147">
        <v>2570546</v>
      </c>
      <c r="AC145" s="143">
        <v>5733093</v>
      </c>
      <c r="AD145" s="144">
        <v>708405</v>
      </c>
      <c r="AE145" s="144">
        <v>885802</v>
      </c>
      <c r="AF145" s="144">
        <v>1051124</v>
      </c>
      <c r="AG145" s="144">
        <v>112814</v>
      </c>
      <c r="AH145" s="145">
        <v>2049740</v>
      </c>
      <c r="AI145" s="146">
        <v>83887</v>
      </c>
      <c r="AJ145" s="147">
        <v>2974948</v>
      </c>
      <c r="AK145" s="148">
        <v>567781</v>
      </c>
      <c r="AL145" s="144">
        <v>82251</v>
      </c>
      <c r="AM145" s="144">
        <v>173659</v>
      </c>
      <c r="AN145" s="144">
        <v>118</v>
      </c>
      <c r="AO145" s="144">
        <v>0</v>
      </c>
      <c r="AP145" s="145">
        <v>173777</v>
      </c>
      <c r="AQ145" s="146">
        <v>0</v>
      </c>
      <c r="AR145" s="147">
        <v>311754</v>
      </c>
      <c r="AS145" s="143">
        <v>4131521</v>
      </c>
      <c r="AT145" s="144">
        <v>394190</v>
      </c>
      <c r="AU145" s="144">
        <v>424199</v>
      </c>
      <c r="AV145" s="144">
        <v>206884</v>
      </c>
      <c r="AW145" s="144">
        <v>1805</v>
      </c>
      <c r="AX145" s="145">
        <v>632888</v>
      </c>
      <c r="AY145" s="146">
        <v>0</v>
      </c>
      <c r="AZ145" s="147">
        <v>3104443</v>
      </c>
      <c r="BA145" s="143">
        <v>11118670</v>
      </c>
      <c r="BB145" s="144">
        <v>985527</v>
      </c>
      <c r="BC145" s="144">
        <v>1767373</v>
      </c>
      <c r="BD145" s="144">
        <v>345617</v>
      </c>
      <c r="BE145" s="144">
        <v>6910</v>
      </c>
      <c r="BF145" s="145">
        <v>2119900</v>
      </c>
      <c r="BG145" s="146">
        <v>0</v>
      </c>
      <c r="BH145" s="147">
        <v>8013243</v>
      </c>
      <c r="BI145" s="143">
        <v>647774</v>
      </c>
      <c r="BJ145" s="144">
        <v>106620</v>
      </c>
      <c r="BK145" s="144">
        <v>114563</v>
      </c>
      <c r="BL145" s="144">
        <v>474</v>
      </c>
      <c r="BM145" s="144">
        <v>0</v>
      </c>
      <c r="BN145" s="145">
        <v>115037</v>
      </c>
      <c r="BO145" s="146">
        <v>0</v>
      </c>
      <c r="BP145" s="147">
        <v>426117</v>
      </c>
      <c r="BQ145" s="143">
        <v>1848095</v>
      </c>
      <c r="BR145" s="144">
        <v>256477</v>
      </c>
      <c r="BS145" s="144">
        <v>263669</v>
      </c>
      <c r="BT145" s="144">
        <v>174512</v>
      </c>
      <c r="BU145" s="144">
        <v>0</v>
      </c>
      <c r="BV145" s="145">
        <v>438181</v>
      </c>
      <c r="BW145" s="146">
        <v>0</v>
      </c>
      <c r="BX145" s="147">
        <v>1153437</v>
      </c>
      <c r="BY145" s="143">
        <v>63680</v>
      </c>
      <c r="BZ145" s="144">
        <v>12282</v>
      </c>
      <c r="CA145" s="144">
        <v>16778</v>
      </c>
      <c r="CB145" s="144">
        <v>0</v>
      </c>
      <c r="CC145" s="144">
        <v>6696</v>
      </c>
      <c r="CD145" s="145">
        <v>23474</v>
      </c>
      <c r="CE145" s="146">
        <v>0</v>
      </c>
      <c r="CF145" s="147">
        <v>27924</v>
      </c>
      <c r="CG145" s="148">
        <v>31802057</v>
      </c>
      <c r="CH145" s="144">
        <v>3492039</v>
      </c>
      <c r="CI145" s="144">
        <v>4593004</v>
      </c>
      <c r="CJ145" s="144">
        <v>2712519</v>
      </c>
      <c r="CK145" s="144">
        <v>145263</v>
      </c>
      <c r="CL145" s="145">
        <v>7450786</v>
      </c>
      <c r="CM145" s="146">
        <v>92970</v>
      </c>
      <c r="CN145" s="149">
        <v>20859233</v>
      </c>
    </row>
    <row r="146" spans="1:92" ht="18" customHeight="1" x14ac:dyDescent="0.15">
      <c r="A146" s="66"/>
      <c r="B146" s="248"/>
      <c r="C146" s="251"/>
      <c r="D146" s="117" t="s">
        <v>3</v>
      </c>
      <c r="E146" s="143">
        <v>38092</v>
      </c>
      <c r="F146" s="144">
        <v>754</v>
      </c>
      <c r="G146" s="144">
        <v>0</v>
      </c>
      <c r="H146" s="144">
        <v>0</v>
      </c>
      <c r="I146" s="144">
        <v>0</v>
      </c>
      <c r="J146" s="145">
        <v>0</v>
      </c>
      <c r="K146" s="146">
        <v>0</v>
      </c>
      <c r="L146" s="147">
        <v>37338</v>
      </c>
      <c r="M146" s="143">
        <v>347177</v>
      </c>
      <c r="N146" s="144">
        <v>8040</v>
      </c>
      <c r="O146" s="144">
        <v>0</v>
      </c>
      <c r="P146" s="144">
        <v>0</v>
      </c>
      <c r="Q146" s="144">
        <v>0</v>
      </c>
      <c r="R146" s="145">
        <v>0</v>
      </c>
      <c r="S146" s="146">
        <v>0</v>
      </c>
      <c r="T146" s="147">
        <v>339137</v>
      </c>
      <c r="U146" s="143">
        <v>2648284</v>
      </c>
      <c r="V146" s="144">
        <v>199106</v>
      </c>
      <c r="W146" s="144">
        <v>89769</v>
      </c>
      <c r="X146" s="144">
        <v>28794</v>
      </c>
      <c r="Y146" s="144">
        <v>0</v>
      </c>
      <c r="Z146" s="145">
        <v>118563</v>
      </c>
      <c r="AA146" s="146">
        <v>0</v>
      </c>
      <c r="AB146" s="147">
        <v>2330615</v>
      </c>
      <c r="AC146" s="143">
        <v>1901556</v>
      </c>
      <c r="AD146" s="144">
        <v>85537</v>
      </c>
      <c r="AE146" s="144">
        <v>120150</v>
      </c>
      <c r="AF146" s="144">
        <v>0</v>
      </c>
      <c r="AG146" s="144">
        <v>187765</v>
      </c>
      <c r="AH146" s="145">
        <v>307915</v>
      </c>
      <c r="AI146" s="146">
        <v>0</v>
      </c>
      <c r="AJ146" s="147">
        <v>1508105</v>
      </c>
      <c r="AK146" s="148">
        <v>8878</v>
      </c>
      <c r="AL146" s="144">
        <v>414</v>
      </c>
      <c r="AM146" s="144">
        <v>0</v>
      </c>
      <c r="AN146" s="144">
        <v>0</v>
      </c>
      <c r="AO146" s="144">
        <v>0</v>
      </c>
      <c r="AP146" s="145">
        <v>0</v>
      </c>
      <c r="AQ146" s="146">
        <v>0</v>
      </c>
      <c r="AR146" s="147">
        <v>8465</v>
      </c>
      <c r="AS146" s="143">
        <v>2744803</v>
      </c>
      <c r="AT146" s="144">
        <v>98628</v>
      </c>
      <c r="AU146" s="144">
        <v>266071</v>
      </c>
      <c r="AV146" s="144">
        <v>62044</v>
      </c>
      <c r="AW146" s="144">
        <v>4399</v>
      </c>
      <c r="AX146" s="145">
        <v>332514</v>
      </c>
      <c r="AY146" s="146">
        <v>0</v>
      </c>
      <c r="AZ146" s="147">
        <v>2313661</v>
      </c>
      <c r="BA146" s="143">
        <v>2725033</v>
      </c>
      <c r="BB146" s="144">
        <v>60616</v>
      </c>
      <c r="BC146" s="144">
        <v>644299</v>
      </c>
      <c r="BD146" s="144">
        <v>0</v>
      </c>
      <c r="BE146" s="144">
        <v>0</v>
      </c>
      <c r="BF146" s="145">
        <v>644299</v>
      </c>
      <c r="BG146" s="146">
        <v>0</v>
      </c>
      <c r="BH146" s="147">
        <v>2020119</v>
      </c>
      <c r="BI146" s="143">
        <v>250756</v>
      </c>
      <c r="BJ146" s="144">
        <v>9584</v>
      </c>
      <c r="BK146" s="144">
        <v>12235</v>
      </c>
      <c r="BL146" s="144">
        <v>0</v>
      </c>
      <c r="BM146" s="144">
        <v>0</v>
      </c>
      <c r="BN146" s="145">
        <v>12235</v>
      </c>
      <c r="BO146" s="146">
        <v>0</v>
      </c>
      <c r="BP146" s="147">
        <v>228937</v>
      </c>
      <c r="BQ146" s="143">
        <v>595049</v>
      </c>
      <c r="BR146" s="144">
        <v>16792</v>
      </c>
      <c r="BS146" s="144">
        <v>6413</v>
      </c>
      <c r="BT146" s="144">
        <v>195946</v>
      </c>
      <c r="BU146" s="144">
        <v>0</v>
      </c>
      <c r="BV146" s="145">
        <v>202359</v>
      </c>
      <c r="BW146" s="146">
        <v>0</v>
      </c>
      <c r="BX146" s="147">
        <v>375898</v>
      </c>
      <c r="BY146" s="143">
        <v>0</v>
      </c>
      <c r="BZ146" s="144">
        <v>0</v>
      </c>
      <c r="CA146" s="144">
        <v>0</v>
      </c>
      <c r="CB146" s="144">
        <v>0</v>
      </c>
      <c r="CC146" s="144">
        <v>0</v>
      </c>
      <c r="CD146" s="145">
        <v>0</v>
      </c>
      <c r="CE146" s="146">
        <v>0</v>
      </c>
      <c r="CF146" s="147">
        <v>0</v>
      </c>
      <c r="CG146" s="148">
        <v>11259628</v>
      </c>
      <c r="CH146" s="144">
        <v>479471</v>
      </c>
      <c r="CI146" s="144">
        <v>1138937</v>
      </c>
      <c r="CJ146" s="144">
        <v>286784</v>
      </c>
      <c r="CK146" s="144">
        <v>192164</v>
      </c>
      <c r="CL146" s="145">
        <v>1617885</v>
      </c>
      <c r="CM146" s="146">
        <v>0</v>
      </c>
      <c r="CN146" s="149">
        <v>9162275</v>
      </c>
    </row>
    <row r="147" spans="1:92" ht="18" customHeight="1" x14ac:dyDescent="0.15">
      <c r="A147" s="66"/>
      <c r="B147" s="248"/>
      <c r="C147" s="251"/>
      <c r="D147" s="125" t="s">
        <v>96</v>
      </c>
      <c r="E147" s="143">
        <v>164743</v>
      </c>
      <c r="F147" s="144">
        <v>7008</v>
      </c>
      <c r="G147" s="144">
        <v>18792</v>
      </c>
      <c r="H147" s="144">
        <v>0</v>
      </c>
      <c r="I147" s="144">
        <v>1964</v>
      </c>
      <c r="J147" s="145">
        <v>20756</v>
      </c>
      <c r="K147" s="146">
        <v>0</v>
      </c>
      <c r="L147" s="147">
        <v>136979</v>
      </c>
      <c r="M147" s="143">
        <v>322435</v>
      </c>
      <c r="N147" s="144">
        <v>10612</v>
      </c>
      <c r="O147" s="144">
        <v>6287</v>
      </c>
      <c r="P147" s="144">
        <v>2925</v>
      </c>
      <c r="Q147" s="144">
        <v>0</v>
      </c>
      <c r="R147" s="145">
        <v>9212</v>
      </c>
      <c r="S147" s="146">
        <v>0</v>
      </c>
      <c r="T147" s="147">
        <v>302611</v>
      </c>
      <c r="U147" s="143">
        <v>1660623</v>
      </c>
      <c r="V147" s="144">
        <v>61332</v>
      </c>
      <c r="W147" s="144">
        <v>98624</v>
      </c>
      <c r="X147" s="144">
        <v>89257</v>
      </c>
      <c r="Y147" s="144">
        <v>21298</v>
      </c>
      <c r="Z147" s="145">
        <v>209179</v>
      </c>
      <c r="AA147" s="146">
        <v>14619</v>
      </c>
      <c r="AB147" s="147">
        <v>1390112</v>
      </c>
      <c r="AC147" s="143">
        <v>987009</v>
      </c>
      <c r="AD147" s="144">
        <v>41546</v>
      </c>
      <c r="AE147" s="144">
        <v>64</v>
      </c>
      <c r="AF147" s="144">
        <v>12041</v>
      </c>
      <c r="AG147" s="144">
        <v>5102</v>
      </c>
      <c r="AH147" s="145">
        <v>17207</v>
      </c>
      <c r="AI147" s="146">
        <v>0</v>
      </c>
      <c r="AJ147" s="147">
        <v>928257</v>
      </c>
      <c r="AK147" s="148">
        <v>28791</v>
      </c>
      <c r="AL147" s="144">
        <v>1612</v>
      </c>
      <c r="AM147" s="144">
        <v>0</v>
      </c>
      <c r="AN147" s="144">
        <v>0</v>
      </c>
      <c r="AO147" s="144">
        <v>0</v>
      </c>
      <c r="AP147" s="145">
        <v>0</v>
      </c>
      <c r="AQ147" s="146">
        <v>0</v>
      </c>
      <c r="AR147" s="147">
        <v>27178</v>
      </c>
      <c r="AS147" s="143">
        <v>424665</v>
      </c>
      <c r="AT147" s="144">
        <v>19733</v>
      </c>
      <c r="AU147" s="144">
        <v>36039</v>
      </c>
      <c r="AV147" s="144">
        <v>0</v>
      </c>
      <c r="AW147" s="144">
        <v>0</v>
      </c>
      <c r="AX147" s="145">
        <v>36039</v>
      </c>
      <c r="AY147" s="146">
        <v>0</v>
      </c>
      <c r="AZ147" s="147">
        <v>368893</v>
      </c>
      <c r="BA147" s="143">
        <v>327979</v>
      </c>
      <c r="BB147" s="144">
        <v>10994</v>
      </c>
      <c r="BC147" s="144">
        <v>24608</v>
      </c>
      <c r="BD147" s="144">
        <v>20</v>
      </c>
      <c r="BE147" s="144">
        <v>0</v>
      </c>
      <c r="BF147" s="145">
        <v>24628</v>
      </c>
      <c r="BG147" s="146">
        <v>0</v>
      </c>
      <c r="BH147" s="147">
        <v>292357</v>
      </c>
      <c r="BI147" s="143">
        <v>12077</v>
      </c>
      <c r="BJ147" s="144">
        <v>1020</v>
      </c>
      <c r="BK147" s="144">
        <v>0</v>
      </c>
      <c r="BL147" s="144">
        <v>0</v>
      </c>
      <c r="BM147" s="144">
        <v>0</v>
      </c>
      <c r="BN147" s="145">
        <v>0</v>
      </c>
      <c r="BO147" s="146">
        <v>0</v>
      </c>
      <c r="BP147" s="147">
        <v>11057</v>
      </c>
      <c r="BQ147" s="143">
        <v>132438</v>
      </c>
      <c r="BR147" s="144">
        <v>10398</v>
      </c>
      <c r="BS147" s="144">
        <v>7153</v>
      </c>
      <c r="BT147" s="144">
        <v>12950</v>
      </c>
      <c r="BU147" s="144">
        <v>0</v>
      </c>
      <c r="BV147" s="145">
        <v>20103</v>
      </c>
      <c r="BW147" s="146">
        <v>0</v>
      </c>
      <c r="BX147" s="147">
        <v>101937</v>
      </c>
      <c r="BY147" s="143">
        <v>11363</v>
      </c>
      <c r="BZ147" s="144">
        <v>647</v>
      </c>
      <c r="CA147" s="144">
        <v>3443</v>
      </c>
      <c r="CB147" s="144">
        <v>0</v>
      </c>
      <c r="CC147" s="144">
        <v>0</v>
      </c>
      <c r="CD147" s="145">
        <v>3443</v>
      </c>
      <c r="CE147" s="146">
        <v>0</v>
      </c>
      <c r="CF147" s="147">
        <v>7272</v>
      </c>
      <c r="CG147" s="148">
        <v>4072123</v>
      </c>
      <c r="CH147" s="144">
        <v>164902</v>
      </c>
      <c r="CI147" s="144">
        <v>195010</v>
      </c>
      <c r="CJ147" s="144">
        <v>117193</v>
      </c>
      <c r="CK147" s="144">
        <v>28364</v>
      </c>
      <c r="CL147" s="145">
        <v>340567</v>
      </c>
      <c r="CM147" s="146">
        <v>14619</v>
      </c>
      <c r="CN147" s="149">
        <v>3566653</v>
      </c>
    </row>
    <row r="148" spans="1:92" ht="18" customHeight="1" x14ac:dyDescent="0.15">
      <c r="A148" s="66"/>
      <c r="B148" s="248"/>
      <c r="C148" s="251"/>
      <c r="D148" s="67" t="s">
        <v>1</v>
      </c>
      <c r="E148" s="150">
        <v>1456822</v>
      </c>
      <c r="F148" s="144">
        <v>147077</v>
      </c>
      <c r="G148" s="144">
        <v>83997</v>
      </c>
      <c r="H148" s="144">
        <v>2429</v>
      </c>
      <c r="I148" s="144">
        <v>1964</v>
      </c>
      <c r="J148" s="145">
        <v>88390</v>
      </c>
      <c r="K148" s="146">
        <v>0</v>
      </c>
      <c r="L148" s="147">
        <v>1221355</v>
      </c>
      <c r="M148" s="143">
        <v>2483682</v>
      </c>
      <c r="N148" s="144">
        <v>209949</v>
      </c>
      <c r="O148" s="144">
        <v>371324</v>
      </c>
      <c r="P148" s="144">
        <v>30878</v>
      </c>
      <c r="Q148" s="144">
        <v>0</v>
      </c>
      <c r="R148" s="145">
        <v>402202</v>
      </c>
      <c r="S148" s="146">
        <v>0</v>
      </c>
      <c r="T148" s="147">
        <v>1871531</v>
      </c>
      <c r="U148" s="143">
        <v>8932293</v>
      </c>
      <c r="V148" s="144">
        <v>876113</v>
      </c>
      <c r="W148" s="144">
        <v>705112</v>
      </c>
      <c r="X148" s="144">
        <v>1021459</v>
      </c>
      <c r="Y148" s="144">
        <v>38336</v>
      </c>
      <c r="Z148" s="145">
        <v>1764907</v>
      </c>
      <c r="AA148" s="146">
        <v>23702</v>
      </c>
      <c r="AB148" s="147">
        <v>6291273</v>
      </c>
      <c r="AC148" s="143">
        <v>8621659</v>
      </c>
      <c r="AD148" s="144">
        <v>835488</v>
      </c>
      <c r="AE148" s="144">
        <v>1006016</v>
      </c>
      <c r="AF148" s="144">
        <v>1063165</v>
      </c>
      <c r="AG148" s="144">
        <v>305681</v>
      </c>
      <c r="AH148" s="145">
        <v>2374862</v>
      </c>
      <c r="AI148" s="146">
        <v>83887</v>
      </c>
      <c r="AJ148" s="147">
        <v>5411309</v>
      </c>
      <c r="AK148" s="148">
        <v>605452</v>
      </c>
      <c r="AL148" s="144">
        <v>84276</v>
      </c>
      <c r="AM148" s="144">
        <v>173659</v>
      </c>
      <c r="AN148" s="144">
        <v>118</v>
      </c>
      <c r="AO148" s="144">
        <v>0</v>
      </c>
      <c r="AP148" s="145">
        <v>173777</v>
      </c>
      <c r="AQ148" s="146">
        <v>0</v>
      </c>
      <c r="AR148" s="147">
        <v>347397</v>
      </c>
      <c r="AS148" s="143">
        <v>7300988</v>
      </c>
      <c r="AT148" s="144">
        <v>512550</v>
      </c>
      <c r="AU148" s="144">
        <v>726309</v>
      </c>
      <c r="AV148" s="144">
        <v>268928</v>
      </c>
      <c r="AW148" s="144">
        <v>6203</v>
      </c>
      <c r="AX148" s="145">
        <v>1001440</v>
      </c>
      <c r="AY148" s="146">
        <v>0</v>
      </c>
      <c r="AZ148" s="147">
        <v>5786998</v>
      </c>
      <c r="BA148" s="143">
        <v>14171682</v>
      </c>
      <c r="BB148" s="144">
        <v>1057137</v>
      </c>
      <c r="BC148" s="144">
        <v>2436279</v>
      </c>
      <c r="BD148" s="144">
        <v>345636</v>
      </c>
      <c r="BE148" s="144">
        <v>6910</v>
      </c>
      <c r="BF148" s="145">
        <v>2788826</v>
      </c>
      <c r="BG148" s="146">
        <v>0</v>
      </c>
      <c r="BH148" s="147">
        <v>10325719</v>
      </c>
      <c r="BI148" s="143">
        <v>910607</v>
      </c>
      <c r="BJ148" s="144">
        <v>117224</v>
      </c>
      <c r="BK148" s="144">
        <v>126798</v>
      </c>
      <c r="BL148" s="144">
        <v>474</v>
      </c>
      <c r="BM148" s="144">
        <v>0</v>
      </c>
      <c r="BN148" s="145">
        <v>127272</v>
      </c>
      <c r="BO148" s="146">
        <v>0</v>
      </c>
      <c r="BP148" s="147">
        <v>666111</v>
      </c>
      <c r="BQ148" s="143">
        <v>2575582</v>
      </c>
      <c r="BR148" s="144">
        <v>283667</v>
      </c>
      <c r="BS148" s="144">
        <v>277235</v>
      </c>
      <c r="BT148" s="144">
        <v>383408</v>
      </c>
      <c r="BU148" s="144">
        <v>0</v>
      </c>
      <c r="BV148" s="145">
        <v>660643</v>
      </c>
      <c r="BW148" s="146">
        <v>0</v>
      </c>
      <c r="BX148" s="147">
        <v>1631272</v>
      </c>
      <c r="BY148" s="143">
        <v>75043</v>
      </c>
      <c r="BZ148" s="144">
        <v>12930</v>
      </c>
      <c r="CA148" s="144">
        <v>20221</v>
      </c>
      <c r="CB148" s="144">
        <v>0</v>
      </c>
      <c r="CC148" s="144">
        <v>6696</v>
      </c>
      <c r="CD148" s="145">
        <v>26916</v>
      </c>
      <c r="CE148" s="146">
        <v>0</v>
      </c>
      <c r="CF148" s="147">
        <v>35197</v>
      </c>
      <c r="CG148" s="148">
        <v>47133810</v>
      </c>
      <c r="CH148" s="144">
        <v>4136411</v>
      </c>
      <c r="CI148" s="144">
        <v>5926950</v>
      </c>
      <c r="CJ148" s="144">
        <v>3116495</v>
      </c>
      <c r="CK148" s="144">
        <v>365790</v>
      </c>
      <c r="CL148" s="145">
        <v>9409235</v>
      </c>
      <c r="CM148" s="146">
        <v>107589</v>
      </c>
      <c r="CN148" s="149">
        <v>33588162</v>
      </c>
    </row>
    <row r="149" spans="1:92" ht="18" customHeight="1" x14ac:dyDescent="0.15">
      <c r="A149" s="66"/>
      <c r="B149" s="248"/>
      <c r="C149" s="252"/>
      <c r="D149" s="68" t="s">
        <v>66</v>
      </c>
      <c r="E149" s="155">
        <v>222320</v>
      </c>
      <c r="F149" s="156" t="s">
        <v>33</v>
      </c>
      <c r="G149" s="156" t="s">
        <v>33</v>
      </c>
      <c r="H149" s="156" t="s">
        <v>33</v>
      </c>
      <c r="I149" s="156" t="s">
        <v>33</v>
      </c>
      <c r="J149" s="179" t="s">
        <v>33</v>
      </c>
      <c r="K149" s="180" t="s">
        <v>33</v>
      </c>
      <c r="L149" s="159" t="s">
        <v>33</v>
      </c>
      <c r="M149" s="155">
        <v>850454</v>
      </c>
      <c r="N149" s="156" t="s">
        <v>33</v>
      </c>
      <c r="O149" s="156" t="s">
        <v>33</v>
      </c>
      <c r="P149" s="156" t="s">
        <v>33</v>
      </c>
      <c r="Q149" s="156" t="s">
        <v>33</v>
      </c>
      <c r="R149" s="179" t="s">
        <v>33</v>
      </c>
      <c r="S149" s="180" t="s">
        <v>33</v>
      </c>
      <c r="T149" s="159" t="s">
        <v>33</v>
      </c>
      <c r="U149" s="155">
        <v>3483678</v>
      </c>
      <c r="V149" s="156" t="s">
        <v>33</v>
      </c>
      <c r="W149" s="156" t="s">
        <v>33</v>
      </c>
      <c r="X149" s="156" t="s">
        <v>33</v>
      </c>
      <c r="Y149" s="156" t="s">
        <v>33</v>
      </c>
      <c r="Z149" s="179" t="s">
        <v>33</v>
      </c>
      <c r="AA149" s="180" t="s">
        <v>33</v>
      </c>
      <c r="AB149" s="159" t="s">
        <v>33</v>
      </c>
      <c r="AC149" s="155">
        <v>2785444</v>
      </c>
      <c r="AD149" s="156" t="s">
        <v>33</v>
      </c>
      <c r="AE149" s="156" t="s">
        <v>33</v>
      </c>
      <c r="AF149" s="156" t="s">
        <v>33</v>
      </c>
      <c r="AG149" s="156" t="s">
        <v>33</v>
      </c>
      <c r="AH149" s="179" t="s">
        <v>33</v>
      </c>
      <c r="AI149" s="180" t="s">
        <v>33</v>
      </c>
      <c r="AJ149" s="159" t="s">
        <v>33</v>
      </c>
      <c r="AK149" s="160">
        <v>489989</v>
      </c>
      <c r="AL149" s="156" t="s">
        <v>33</v>
      </c>
      <c r="AM149" s="156" t="s">
        <v>33</v>
      </c>
      <c r="AN149" s="156" t="s">
        <v>33</v>
      </c>
      <c r="AO149" s="156" t="s">
        <v>33</v>
      </c>
      <c r="AP149" s="179" t="s">
        <v>33</v>
      </c>
      <c r="AQ149" s="180" t="s">
        <v>33</v>
      </c>
      <c r="AR149" s="159" t="s">
        <v>33</v>
      </c>
      <c r="AS149" s="155">
        <v>1974839</v>
      </c>
      <c r="AT149" s="156" t="s">
        <v>33</v>
      </c>
      <c r="AU149" s="156" t="s">
        <v>33</v>
      </c>
      <c r="AV149" s="156" t="s">
        <v>33</v>
      </c>
      <c r="AW149" s="156" t="s">
        <v>33</v>
      </c>
      <c r="AX149" s="179" t="s">
        <v>33</v>
      </c>
      <c r="AY149" s="180" t="s">
        <v>33</v>
      </c>
      <c r="AZ149" s="159" t="s">
        <v>33</v>
      </c>
      <c r="BA149" s="155">
        <v>3177633</v>
      </c>
      <c r="BB149" s="156" t="s">
        <v>33</v>
      </c>
      <c r="BC149" s="156" t="s">
        <v>33</v>
      </c>
      <c r="BD149" s="156" t="s">
        <v>33</v>
      </c>
      <c r="BE149" s="156" t="s">
        <v>33</v>
      </c>
      <c r="BF149" s="179" t="s">
        <v>33</v>
      </c>
      <c r="BG149" s="180" t="s">
        <v>33</v>
      </c>
      <c r="BH149" s="159" t="s">
        <v>33</v>
      </c>
      <c r="BI149" s="155">
        <v>731092</v>
      </c>
      <c r="BJ149" s="156" t="s">
        <v>33</v>
      </c>
      <c r="BK149" s="156" t="s">
        <v>33</v>
      </c>
      <c r="BL149" s="156" t="s">
        <v>33</v>
      </c>
      <c r="BM149" s="156" t="s">
        <v>33</v>
      </c>
      <c r="BN149" s="179" t="s">
        <v>33</v>
      </c>
      <c r="BO149" s="180" t="s">
        <v>33</v>
      </c>
      <c r="BP149" s="159" t="s">
        <v>33</v>
      </c>
      <c r="BQ149" s="155">
        <v>331593</v>
      </c>
      <c r="BR149" s="156" t="s">
        <v>33</v>
      </c>
      <c r="BS149" s="156" t="s">
        <v>33</v>
      </c>
      <c r="BT149" s="156" t="s">
        <v>33</v>
      </c>
      <c r="BU149" s="156" t="s">
        <v>33</v>
      </c>
      <c r="BV149" s="179" t="s">
        <v>33</v>
      </c>
      <c r="BW149" s="180" t="s">
        <v>33</v>
      </c>
      <c r="BX149" s="159" t="s">
        <v>33</v>
      </c>
      <c r="BY149" s="155">
        <v>26668</v>
      </c>
      <c r="BZ149" s="156" t="s">
        <v>33</v>
      </c>
      <c r="CA149" s="156" t="s">
        <v>33</v>
      </c>
      <c r="CB149" s="156" t="s">
        <v>33</v>
      </c>
      <c r="CC149" s="156" t="s">
        <v>33</v>
      </c>
      <c r="CD149" s="179" t="s">
        <v>33</v>
      </c>
      <c r="CE149" s="180" t="s">
        <v>33</v>
      </c>
      <c r="CF149" s="159" t="s">
        <v>33</v>
      </c>
      <c r="CG149" s="160">
        <v>14073710</v>
      </c>
      <c r="CH149" s="156" t="s">
        <v>33</v>
      </c>
      <c r="CI149" s="156" t="s">
        <v>33</v>
      </c>
      <c r="CJ149" s="156" t="s">
        <v>33</v>
      </c>
      <c r="CK149" s="156" t="s">
        <v>33</v>
      </c>
      <c r="CL149" s="179" t="s">
        <v>33</v>
      </c>
      <c r="CM149" s="180" t="s">
        <v>33</v>
      </c>
      <c r="CN149" s="161" t="s">
        <v>33</v>
      </c>
    </row>
    <row r="150" spans="1:92" ht="18" customHeight="1" x14ac:dyDescent="0.15">
      <c r="A150" s="66"/>
      <c r="B150" s="248"/>
      <c r="C150" s="250" t="s">
        <v>29</v>
      </c>
      <c r="D150" s="69" t="s">
        <v>24</v>
      </c>
      <c r="E150" s="162">
        <v>975715</v>
      </c>
      <c r="F150" s="181" t="s">
        <v>33</v>
      </c>
      <c r="G150" s="181" t="s">
        <v>33</v>
      </c>
      <c r="H150" s="181" t="s">
        <v>33</v>
      </c>
      <c r="I150" s="181" t="s">
        <v>33</v>
      </c>
      <c r="J150" s="182" t="s">
        <v>33</v>
      </c>
      <c r="K150" s="180" t="s">
        <v>33</v>
      </c>
      <c r="L150" s="183" t="s">
        <v>33</v>
      </c>
      <c r="M150" s="162">
        <v>286187</v>
      </c>
      <c r="N150" s="181" t="s">
        <v>33</v>
      </c>
      <c r="O150" s="181" t="s">
        <v>33</v>
      </c>
      <c r="P150" s="181" t="s">
        <v>33</v>
      </c>
      <c r="Q150" s="181" t="s">
        <v>33</v>
      </c>
      <c r="R150" s="182" t="s">
        <v>33</v>
      </c>
      <c r="S150" s="180" t="s">
        <v>33</v>
      </c>
      <c r="T150" s="183" t="s">
        <v>33</v>
      </c>
      <c r="U150" s="162">
        <v>342745</v>
      </c>
      <c r="V150" s="181" t="s">
        <v>33</v>
      </c>
      <c r="W150" s="181" t="s">
        <v>33</v>
      </c>
      <c r="X150" s="181" t="s">
        <v>33</v>
      </c>
      <c r="Y150" s="181" t="s">
        <v>33</v>
      </c>
      <c r="Z150" s="182" t="s">
        <v>33</v>
      </c>
      <c r="AA150" s="180" t="s">
        <v>33</v>
      </c>
      <c r="AB150" s="183" t="s">
        <v>33</v>
      </c>
      <c r="AC150" s="162">
        <v>2998381</v>
      </c>
      <c r="AD150" s="181" t="s">
        <v>33</v>
      </c>
      <c r="AE150" s="181" t="s">
        <v>33</v>
      </c>
      <c r="AF150" s="181" t="s">
        <v>33</v>
      </c>
      <c r="AG150" s="181" t="s">
        <v>33</v>
      </c>
      <c r="AH150" s="182" t="s">
        <v>33</v>
      </c>
      <c r="AI150" s="180" t="s">
        <v>33</v>
      </c>
      <c r="AJ150" s="183" t="s">
        <v>33</v>
      </c>
      <c r="AK150" s="163">
        <v>78143</v>
      </c>
      <c r="AL150" s="181" t="s">
        <v>33</v>
      </c>
      <c r="AM150" s="181" t="s">
        <v>33</v>
      </c>
      <c r="AN150" s="181" t="s">
        <v>33</v>
      </c>
      <c r="AO150" s="181" t="s">
        <v>33</v>
      </c>
      <c r="AP150" s="182" t="s">
        <v>33</v>
      </c>
      <c r="AQ150" s="180" t="s">
        <v>33</v>
      </c>
      <c r="AR150" s="183" t="s">
        <v>33</v>
      </c>
      <c r="AS150" s="162">
        <v>1069400</v>
      </c>
      <c r="AT150" s="181" t="s">
        <v>33</v>
      </c>
      <c r="AU150" s="181" t="s">
        <v>33</v>
      </c>
      <c r="AV150" s="181" t="s">
        <v>33</v>
      </c>
      <c r="AW150" s="181" t="s">
        <v>33</v>
      </c>
      <c r="AX150" s="182" t="s">
        <v>33</v>
      </c>
      <c r="AY150" s="180" t="s">
        <v>33</v>
      </c>
      <c r="AZ150" s="183" t="s">
        <v>33</v>
      </c>
      <c r="BA150" s="162">
        <v>4798991</v>
      </c>
      <c r="BB150" s="181" t="s">
        <v>33</v>
      </c>
      <c r="BC150" s="181" t="s">
        <v>33</v>
      </c>
      <c r="BD150" s="181" t="s">
        <v>33</v>
      </c>
      <c r="BE150" s="181" t="s">
        <v>33</v>
      </c>
      <c r="BF150" s="182" t="s">
        <v>33</v>
      </c>
      <c r="BG150" s="180" t="s">
        <v>33</v>
      </c>
      <c r="BH150" s="183" t="s">
        <v>33</v>
      </c>
      <c r="BI150" s="162">
        <v>375074</v>
      </c>
      <c r="BJ150" s="181" t="s">
        <v>33</v>
      </c>
      <c r="BK150" s="181" t="s">
        <v>33</v>
      </c>
      <c r="BL150" s="181" t="s">
        <v>33</v>
      </c>
      <c r="BM150" s="181" t="s">
        <v>33</v>
      </c>
      <c r="BN150" s="182" t="s">
        <v>33</v>
      </c>
      <c r="BO150" s="180" t="s">
        <v>33</v>
      </c>
      <c r="BP150" s="183" t="s">
        <v>33</v>
      </c>
      <c r="BQ150" s="162">
        <v>412173</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11336809</v>
      </c>
      <c r="CH150" s="181" t="s">
        <v>33</v>
      </c>
      <c r="CI150" s="181" t="s">
        <v>33</v>
      </c>
      <c r="CJ150" s="181" t="s">
        <v>33</v>
      </c>
      <c r="CK150" s="181" t="s">
        <v>33</v>
      </c>
      <c r="CL150" s="182" t="s">
        <v>33</v>
      </c>
      <c r="CM150" s="180" t="s">
        <v>33</v>
      </c>
      <c r="CN150" s="184" t="s">
        <v>33</v>
      </c>
    </row>
    <row r="151" spans="1:92" ht="18" customHeight="1" x14ac:dyDescent="0.15">
      <c r="A151" s="66"/>
      <c r="B151" s="248"/>
      <c r="C151" s="251"/>
      <c r="D151" s="69" t="s">
        <v>95</v>
      </c>
      <c r="E151" s="162">
        <v>13846</v>
      </c>
      <c r="F151" s="181" t="s">
        <v>33</v>
      </c>
      <c r="G151" s="181" t="s">
        <v>33</v>
      </c>
      <c r="H151" s="181" t="s">
        <v>33</v>
      </c>
      <c r="I151" s="181" t="s">
        <v>33</v>
      </c>
      <c r="J151" s="182" t="s">
        <v>33</v>
      </c>
      <c r="K151" s="180" t="s">
        <v>33</v>
      </c>
      <c r="L151" s="183" t="s">
        <v>33</v>
      </c>
      <c r="M151" s="162">
        <v>39617</v>
      </c>
      <c r="N151" s="181" t="s">
        <v>33</v>
      </c>
      <c r="O151" s="181" t="s">
        <v>33</v>
      </c>
      <c r="P151" s="181" t="s">
        <v>33</v>
      </c>
      <c r="Q151" s="181" t="s">
        <v>33</v>
      </c>
      <c r="R151" s="182" t="s">
        <v>33</v>
      </c>
      <c r="S151" s="180" t="s">
        <v>33</v>
      </c>
      <c r="T151" s="183" t="s">
        <v>33</v>
      </c>
      <c r="U151" s="162">
        <v>665638</v>
      </c>
      <c r="V151" s="181" t="s">
        <v>33</v>
      </c>
      <c r="W151" s="181" t="s">
        <v>33</v>
      </c>
      <c r="X151" s="181" t="s">
        <v>33</v>
      </c>
      <c r="Y151" s="181" t="s">
        <v>33</v>
      </c>
      <c r="Z151" s="182" t="s">
        <v>33</v>
      </c>
      <c r="AA151" s="180" t="s">
        <v>33</v>
      </c>
      <c r="AB151" s="183" t="s">
        <v>33</v>
      </c>
      <c r="AC151" s="162">
        <v>141816</v>
      </c>
      <c r="AD151" s="181" t="s">
        <v>33</v>
      </c>
      <c r="AE151" s="181" t="s">
        <v>33</v>
      </c>
      <c r="AF151" s="181" t="s">
        <v>33</v>
      </c>
      <c r="AG151" s="181" t="s">
        <v>33</v>
      </c>
      <c r="AH151" s="182" t="s">
        <v>33</v>
      </c>
      <c r="AI151" s="180" t="s">
        <v>33</v>
      </c>
      <c r="AJ151" s="183" t="s">
        <v>33</v>
      </c>
      <c r="AK151" s="163">
        <v>26106</v>
      </c>
      <c r="AL151" s="181" t="s">
        <v>33</v>
      </c>
      <c r="AM151" s="181" t="s">
        <v>33</v>
      </c>
      <c r="AN151" s="181" t="s">
        <v>33</v>
      </c>
      <c r="AO151" s="181" t="s">
        <v>33</v>
      </c>
      <c r="AP151" s="182" t="s">
        <v>33</v>
      </c>
      <c r="AQ151" s="180" t="s">
        <v>33</v>
      </c>
      <c r="AR151" s="183" t="s">
        <v>33</v>
      </c>
      <c r="AS151" s="162">
        <v>140998</v>
      </c>
      <c r="AT151" s="181" t="s">
        <v>33</v>
      </c>
      <c r="AU151" s="181" t="s">
        <v>33</v>
      </c>
      <c r="AV151" s="181" t="s">
        <v>33</v>
      </c>
      <c r="AW151" s="181" t="s">
        <v>33</v>
      </c>
      <c r="AX151" s="182" t="s">
        <v>33</v>
      </c>
      <c r="AY151" s="180" t="s">
        <v>33</v>
      </c>
      <c r="AZ151" s="183" t="s">
        <v>33</v>
      </c>
      <c r="BA151" s="162">
        <v>374443</v>
      </c>
      <c r="BB151" s="181" t="s">
        <v>33</v>
      </c>
      <c r="BC151" s="181" t="s">
        <v>33</v>
      </c>
      <c r="BD151" s="181" t="s">
        <v>33</v>
      </c>
      <c r="BE151" s="181" t="s">
        <v>33</v>
      </c>
      <c r="BF151" s="182" t="s">
        <v>33</v>
      </c>
      <c r="BG151" s="180" t="s">
        <v>33</v>
      </c>
      <c r="BH151" s="183" t="s">
        <v>33</v>
      </c>
      <c r="BI151" s="162">
        <v>34276</v>
      </c>
      <c r="BJ151" s="181" t="s">
        <v>33</v>
      </c>
      <c r="BK151" s="181" t="s">
        <v>33</v>
      </c>
      <c r="BL151" s="181" t="s">
        <v>33</v>
      </c>
      <c r="BM151" s="181" t="s">
        <v>33</v>
      </c>
      <c r="BN151" s="182" t="s">
        <v>33</v>
      </c>
      <c r="BO151" s="180" t="s">
        <v>33</v>
      </c>
      <c r="BP151" s="183" t="s">
        <v>33</v>
      </c>
      <c r="BQ151" s="162">
        <v>18627</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1455367</v>
      </c>
      <c r="CH151" s="181" t="s">
        <v>33</v>
      </c>
      <c r="CI151" s="181" t="s">
        <v>33</v>
      </c>
      <c r="CJ151" s="181" t="s">
        <v>33</v>
      </c>
      <c r="CK151" s="181" t="s">
        <v>33</v>
      </c>
      <c r="CL151" s="182" t="s">
        <v>33</v>
      </c>
      <c r="CM151" s="180" t="s">
        <v>33</v>
      </c>
      <c r="CN151" s="184" t="s">
        <v>33</v>
      </c>
    </row>
    <row r="152" spans="1:92" ht="18" customHeight="1" x14ac:dyDescent="0.15">
      <c r="A152" s="66"/>
      <c r="B152" s="248"/>
      <c r="C152" s="251"/>
      <c r="D152" s="69" t="s">
        <v>25</v>
      </c>
      <c r="E152" s="162">
        <v>148197</v>
      </c>
      <c r="F152" s="181" t="s">
        <v>33</v>
      </c>
      <c r="G152" s="181" t="s">
        <v>33</v>
      </c>
      <c r="H152" s="181" t="s">
        <v>33</v>
      </c>
      <c r="I152" s="181" t="s">
        <v>33</v>
      </c>
      <c r="J152" s="182" t="s">
        <v>33</v>
      </c>
      <c r="K152" s="180" t="s">
        <v>33</v>
      </c>
      <c r="L152" s="183" t="s">
        <v>33</v>
      </c>
      <c r="M152" s="162">
        <v>173540</v>
      </c>
      <c r="N152" s="181" t="s">
        <v>33</v>
      </c>
      <c r="O152" s="181" t="s">
        <v>33</v>
      </c>
      <c r="P152" s="181" t="s">
        <v>33</v>
      </c>
      <c r="Q152" s="181" t="s">
        <v>33</v>
      </c>
      <c r="R152" s="182" t="s">
        <v>33</v>
      </c>
      <c r="S152" s="180" t="s">
        <v>33</v>
      </c>
      <c r="T152" s="183" t="s">
        <v>33</v>
      </c>
      <c r="U152" s="162">
        <v>1584699</v>
      </c>
      <c r="V152" s="181" t="s">
        <v>33</v>
      </c>
      <c r="W152" s="181" t="s">
        <v>33</v>
      </c>
      <c r="X152" s="181" t="s">
        <v>33</v>
      </c>
      <c r="Y152" s="181" t="s">
        <v>33</v>
      </c>
      <c r="Z152" s="182" t="s">
        <v>33</v>
      </c>
      <c r="AA152" s="180" t="s">
        <v>33</v>
      </c>
      <c r="AB152" s="183" t="s">
        <v>33</v>
      </c>
      <c r="AC152" s="162">
        <v>1460093</v>
      </c>
      <c r="AD152" s="181" t="s">
        <v>33</v>
      </c>
      <c r="AE152" s="181" t="s">
        <v>33</v>
      </c>
      <c r="AF152" s="181" t="s">
        <v>33</v>
      </c>
      <c r="AG152" s="181" t="s">
        <v>33</v>
      </c>
      <c r="AH152" s="182" t="s">
        <v>33</v>
      </c>
      <c r="AI152" s="180" t="s">
        <v>33</v>
      </c>
      <c r="AJ152" s="183" t="s">
        <v>33</v>
      </c>
      <c r="AK152" s="163">
        <v>213975</v>
      </c>
      <c r="AL152" s="181" t="s">
        <v>33</v>
      </c>
      <c r="AM152" s="181" t="s">
        <v>33</v>
      </c>
      <c r="AN152" s="181" t="s">
        <v>33</v>
      </c>
      <c r="AO152" s="181" t="s">
        <v>33</v>
      </c>
      <c r="AP152" s="182" t="s">
        <v>33</v>
      </c>
      <c r="AQ152" s="180" t="s">
        <v>33</v>
      </c>
      <c r="AR152" s="183" t="s">
        <v>33</v>
      </c>
      <c r="AS152" s="162">
        <v>377302</v>
      </c>
      <c r="AT152" s="181" t="s">
        <v>33</v>
      </c>
      <c r="AU152" s="181" t="s">
        <v>33</v>
      </c>
      <c r="AV152" s="181" t="s">
        <v>33</v>
      </c>
      <c r="AW152" s="181" t="s">
        <v>33</v>
      </c>
      <c r="AX152" s="182" t="s">
        <v>33</v>
      </c>
      <c r="AY152" s="180" t="s">
        <v>33</v>
      </c>
      <c r="AZ152" s="183" t="s">
        <v>33</v>
      </c>
      <c r="BA152" s="162">
        <v>795726</v>
      </c>
      <c r="BB152" s="181" t="s">
        <v>33</v>
      </c>
      <c r="BC152" s="181" t="s">
        <v>33</v>
      </c>
      <c r="BD152" s="181" t="s">
        <v>33</v>
      </c>
      <c r="BE152" s="181" t="s">
        <v>33</v>
      </c>
      <c r="BF152" s="182" t="s">
        <v>33</v>
      </c>
      <c r="BG152" s="180" t="s">
        <v>33</v>
      </c>
      <c r="BH152" s="183" t="s">
        <v>33</v>
      </c>
      <c r="BI152" s="162">
        <v>65416</v>
      </c>
      <c r="BJ152" s="181" t="s">
        <v>33</v>
      </c>
      <c r="BK152" s="181" t="s">
        <v>33</v>
      </c>
      <c r="BL152" s="181" t="s">
        <v>33</v>
      </c>
      <c r="BM152" s="181" t="s">
        <v>33</v>
      </c>
      <c r="BN152" s="182" t="s">
        <v>33</v>
      </c>
      <c r="BO152" s="180" t="s">
        <v>33</v>
      </c>
      <c r="BP152" s="183" t="s">
        <v>33</v>
      </c>
      <c r="BQ152" s="162">
        <v>439202</v>
      </c>
      <c r="BR152" s="181" t="s">
        <v>33</v>
      </c>
      <c r="BS152" s="181" t="s">
        <v>33</v>
      </c>
      <c r="BT152" s="181" t="s">
        <v>33</v>
      </c>
      <c r="BU152" s="181" t="s">
        <v>33</v>
      </c>
      <c r="BV152" s="182" t="s">
        <v>33</v>
      </c>
      <c r="BW152" s="180" t="s">
        <v>33</v>
      </c>
      <c r="BX152" s="183" t="s">
        <v>33</v>
      </c>
      <c r="BY152" s="162">
        <v>0</v>
      </c>
      <c r="BZ152" s="181" t="s">
        <v>33</v>
      </c>
      <c r="CA152" s="181" t="s">
        <v>33</v>
      </c>
      <c r="CB152" s="181" t="s">
        <v>33</v>
      </c>
      <c r="CC152" s="181" t="s">
        <v>33</v>
      </c>
      <c r="CD152" s="182" t="s">
        <v>33</v>
      </c>
      <c r="CE152" s="180" t="s">
        <v>33</v>
      </c>
      <c r="CF152" s="183" t="s">
        <v>33</v>
      </c>
      <c r="CG152" s="163">
        <v>5258150</v>
      </c>
      <c r="CH152" s="181" t="s">
        <v>33</v>
      </c>
      <c r="CI152" s="181" t="s">
        <v>33</v>
      </c>
      <c r="CJ152" s="181" t="s">
        <v>33</v>
      </c>
      <c r="CK152" s="181" t="s">
        <v>33</v>
      </c>
      <c r="CL152" s="182" t="s">
        <v>33</v>
      </c>
      <c r="CM152" s="180" t="s">
        <v>33</v>
      </c>
      <c r="CN152" s="184" t="s">
        <v>33</v>
      </c>
    </row>
    <row r="153" spans="1:92" ht="18" customHeight="1" x14ac:dyDescent="0.15">
      <c r="A153" s="66"/>
      <c r="B153" s="248"/>
      <c r="C153" s="251"/>
      <c r="D153" s="69" t="s">
        <v>100</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3016</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187</v>
      </c>
      <c r="AL153" s="181" t="s">
        <v>33</v>
      </c>
      <c r="AM153" s="181" t="s">
        <v>33</v>
      </c>
      <c r="AN153" s="181" t="s">
        <v>33</v>
      </c>
      <c r="AO153" s="181" t="s">
        <v>33</v>
      </c>
      <c r="AP153" s="182" t="s">
        <v>33</v>
      </c>
      <c r="AQ153" s="180" t="s">
        <v>33</v>
      </c>
      <c r="AR153" s="183" t="s">
        <v>33</v>
      </c>
      <c r="AS153" s="162">
        <v>140678</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142</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144023</v>
      </c>
      <c r="CH153" s="181" t="s">
        <v>33</v>
      </c>
      <c r="CI153" s="181" t="s">
        <v>33</v>
      </c>
      <c r="CJ153" s="181" t="s">
        <v>33</v>
      </c>
      <c r="CK153" s="181" t="s">
        <v>33</v>
      </c>
      <c r="CL153" s="182" t="s">
        <v>33</v>
      </c>
      <c r="CM153" s="180" t="s">
        <v>33</v>
      </c>
      <c r="CN153" s="184" t="s">
        <v>33</v>
      </c>
    </row>
    <row r="154" spans="1:92" ht="18" customHeight="1" x14ac:dyDescent="0.15">
      <c r="A154" s="71" t="s">
        <v>83</v>
      </c>
      <c r="B154" s="248"/>
      <c r="C154" s="251"/>
      <c r="D154" s="69" t="s">
        <v>26</v>
      </c>
      <c r="E154" s="162">
        <v>67916</v>
      </c>
      <c r="F154" s="181" t="s">
        <v>33</v>
      </c>
      <c r="G154" s="181" t="s">
        <v>33</v>
      </c>
      <c r="H154" s="181" t="s">
        <v>33</v>
      </c>
      <c r="I154" s="181" t="s">
        <v>33</v>
      </c>
      <c r="J154" s="182" t="s">
        <v>33</v>
      </c>
      <c r="K154" s="180" t="s">
        <v>33</v>
      </c>
      <c r="L154" s="183" t="s">
        <v>33</v>
      </c>
      <c r="M154" s="162">
        <v>782333</v>
      </c>
      <c r="N154" s="181" t="s">
        <v>33</v>
      </c>
      <c r="O154" s="181" t="s">
        <v>33</v>
      </c>
      <c r="P154" s="181" t="s">
        <v>33</v>
      </c>
      <c r="Q154" s="181" t="s">
        <v>33</v>
      </c>
      <c r="R154" s="182" t="s">
        <v>33</v>
      </c>
      <c r="S154" s="180" t="s">
        <v>33</v>
      </c>
      <c r="T154" s="183" t="s">
        <v>33</v>
      </c>
      <c r="U154" s="162">
        <v>4552600</v>
      </c>
      <c r="V154" s="181" t="s">
        <v>33</v>
      </c>
      <c r="W154" s="181" t="s">
        <v>33</v>
      </c>
      <c r="X154" s="181" t="s">
        <v>33</v>
      </c>
      <c r="Y154" s="181" t="s">
        <v>33</v>
      </c>
      <c r="Z154" s="182" t="s">
        <v>33</v>
      </c>
      <c r="AA154" s="180" t="s">
        <v>33</v>
      </c>
      <c r="AB154" s="183" t="s">
        <v>33</v>
      </c>
      <c r="AC154" s="162">
        <v>2869772</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3313611</v>
      </c>
      <c r="AT154" s="181" t="s">
        <v>33</v>
      </c>
      <c r="AU154" s="181" t="s">
        <v>33</v>
      </c>
      <c r="AV154" s="181" t="s">
        <v>33</v>
      </c>
      <c r="AW154" s="181" t="s">
        <v>33</v>
      </c>
      <c r="AX154" s="182" t="s">
        <v>33</v>
      </c>
      <c r="AY154" s="180" t="s">
        <v>33</v>
      </c>
      <c r="AZ154" s="183" t="s">
        <v>33</v>
      </c>
      <c r="BA154" s="162">
        <v>7299260</v>
      </c>
      <c r="BB154" s="181" t="s">
        <v>33</v>
      </c>
      <c r="BC154" s="181" t="s">
        <v>33</v>
      </c>
      <c r="BD154" s="181" t="s">
        <v>33</v>
      </c>
      <c r="BE154" s="181" t="s">
        <v>33</v>
      </c>
      <c r="BF154" s="182" t="s">
        <v>33</v>
      </c>
      <c r="BG154" s="180" t="s">
        <v>33</v>
      </c>
      <c r="BH154" s="183" t="s">
        <v>33</v>
      </c>
      <c r="BI154" s="162">
        <v>245366</v>
      </c>
      <c r="BJ154" s="181" t="s">
        <v>33</v>
      </c>
      <c r="BK154" s="181" t="s">
        <v>33</v>
      </c>
      <c r="BL154" s="181" t="s">
        <v>33</v>
      </c>
      <c r="BM154" s="181" t="s">
        <v>33</v>
      </c>
      <c r="BN154" s="182" t="s">
        <v>33</v>
      </c>
      <c r="BO154" s="180" t="s">
        <v>33</v>
      </c>
      <c r="BP154" s="183" t="s">
        <v>33</v>
      </c>
      <c r="BQ154" s="162">
        <v>542782</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19673640</v>
      </c>
      <c r="CH154" s="181" t="s">
        <v>33</v>
      </c>
      <c r="CI154" s="181" t="s">
        <v>33</v>
      </c>
      <c r="CJ154" s="181" t="s">
        <v>33</v>
      </c>
      <c r="CK154" s="181" t="s">
        <v>33</v>
      </c>
      <c r="CL154" s="182" t="s">
        <v>33</v>
      </c>
      <c r="CM154" s="180" t="s">
        <v>33</v>
      </c>
      <c r="CN154" s="184" t="s">
        <v>33</v>
      </c>
    </row>
    <row r="155" spans="1:92" ht="18" customHeight="1" x14ac:dyDescent="0.15">
      <c r="A155" s="66" t="s">
        <v>0</v>
      </c>
      <c r="B155" s="248"/>
      <c r="C155" s="251"/>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8214</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v>0</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8214</v>
      </c>
      <c r="CH155" s="181" t="s">
        <v>33</v>
      </c>
      <c r="CI155" s="181" t="s">
        <v>33</v>
      </c>
      <c r="CJ155" s="181" t="s">
        <v>33</v>
      </c>
      <c r="CK155" s="181" t="s">
        <v>33</v>
      </c>
      <c r="CL155" s="182" t="s">
        <v>33</v>
      </c>
      <c r="CM155" s="180" t="s">
        <v>33</v>
      </c>
      <c r="CN155" s="184" t="s">
        <v>33</v>
      </c>
    </row>
    <row r="156" spans="1:92" ht="18" customHeight="1" x14ac:dyDescent="0.15">
      <c r="A156" s="66"/>
      <c r="B156" s="248"/>
      <c r="C156" s="251"/>
      <c r="D156" s="69" t="s">
        <v>20</v>
      </c>
      <c r="E156" s="162">
        <v>251149</v>
      </c>
      <c r="F156" s="181" t="s">
        <v>33</v>
      </c>
      <c r="G156" s="181" t="s">
        <v>33</v>
      </c>
      <c r="H156" s="181" t="s">
        <v>33</v>
      </c>
      <c r="I156" s="181" t="s">
        <v>33</v>
      </c>
      <c r="J156" s="182" t="s">
        <v>33</v>
      </c>
      <c r="K156" s="180" t="s">
        <v>33</v>
      </c>
      <c r="L156" s="183" t="s">
        <v>33</v>
      </c>
      <c r="M156" s="162">
        <v>1202005</v>
      </c>
      <c r="N156" s="181" t="s">
        <v>33</v>
      </c>
      <c r="O156" s="181" t="s">
        <v>33</v>
      </c>
      <c r="P156" s="181" t="s">
        <v>33</v>
      </c>
      <c r="Q156" s="181" t="s">
        <v>33</v>
      </c>
      <c r="R156" s="182" t="s">
        <v>33</v>
      </c>
      <c r="S156" s="180" t="s">
        <v>33</v>
      </c>
      <c r="T156" s="183" t="s">
        <v>33</v>
      </c>
      <c r="U156" s="162">
        <v>1775381</v>
      </c>
      <c r="V156" s="181" t="s">
        <v>33</v>
      </c>
      <c r="W156" s="181" t="s">
        <v>33</v>
      </c>
      <c r="X156" s="181" t="s">
        <v>33</v>
      </c>
      <c r="Y156" s="181" t="s">
        <v>33</v>
      </c>
      <c r="Z156" s="182" t="s">
        <v>33</v>
      </c>
      <c r="AA156" s="180" t="s">
        <v>33</v>
      </c>
      <c r="AB156" s="183" t="s">
        <v>33</v>
      </c>
      <c r="AC156" s="162">
        <v>1151597</v>
      </c>
      <c r="AD156" s="181" t="s">
        <v>33</v>
      </c>
      <c r="AE156" s="181" t="s">
        <v>33</v>
      </c>
      <c r="AF156" s="181" t="s">
        <v>33</v>
      </c>
      <c r="AG156" s="181" t="s">
        <v>33</v>
      </c>
      <c r="AH156" s="182" t="s">
        <v>33</v>
      </c>
      <c r="AI156" s="180" t="s">
        <v>33</v>
      </c>
      <c r="AJ156" s="183" t="s">
        <v>33</v>
      </c>
      <c r="AK156" s="163">
        <v>287038</v>
      </c>
      <c r="AL156" s="181" t="s">
        <v>33</v>
      </c>
      <c r="AM156" s="181" t="s">
        <v>33</v>
      </c>
      <c r="AN156" s="181" t="s">
        <v>33</v>
      </c>
      <c r="AO156" s="181" t="s">
        <v>33</v>
      </c>
      <c r="AP156" s="182" t="s">
        <v>33</v>
      </c>
      <c r="AQ156" s="180" t="s">
        <v>33</v>
      </c>
      <c r="AR156" s="183" t="s">
        <v>33</v>
      </c>
      <c r="AS156" s="162">
        <v>2051418</v>
      </c>
      <c r="AT156" s="181" t="s">
        <v>33</v>
      </c>
      <c r="AU156" s="181" t="s">
        <v>33</v>
      </c>
      <c r="AV156" s="181" t="s">
        <v>33</v>
      </c>
      <c r="AW156" s="181" t="s">
        <v>33</v>
      </c>
      <c r="AX156" s="182" t="s">
        <v>33</v>
      </c>
      <c r="AY156" s="180" t="s">
        <v>33</v>
      </c>
      <c r="AZ156" s="183" t="s">
        <v>33</v>
      </c>
      <c r="BA156" s="162">
        <v>890587</v>
      </c>
      <c r="BB156" s="181" t="s">
        <v>33</v>
      </c>
      <c r="BC156" s="181" t="s">
        <v>33</v>
      </c>
      <c r="BD156" s="181" t="s">
        <v>33</v>
      </c>
      <c r="BE156" s="181" t="s">
        <v>33</v>
      </c>
      <c r="BF156" s="182" t="s">
        <v>33</v>
      </c>
      <c r="BG156" s="180" t="s">
        <v>33</v>
      </c>
      <c r="BH156" s="183" t="s">
        <v>33</v>
      </c>
      <c r="BI156" s="162">
        <v>190475</v>
      </c>
      <c r="BJ156" s="181" t="s">
        <v>33</v>
      </c>
      <c r="BK156" s="181" t="s">
        <v>33</v>
      </c>
      <c r="BL156" s="181" t="s">
        <v>33</v>
      </c>
      <c r="BM156" s="181" t="s">
        <v>33</v>
      </c>
      <c r="BN156" s="182" t="s">
        <v>33</v>
      </c>
      <c r="BO156" s="180" t="s">
        <v>33</v>
      </c>
      <c r="BP156" s="183" t="s">
        <v>33</v>
      </c>
      <c r="BQ156" s="162">
        <v>1162656</v>
      </c>
      <c r="BR156" s="181" t="s">
        <v>33</v>
      </c>
      <c r="BS156" s="181" t="s">
        <v>33</v>
      </c>
      <c r="BT156" s="181" t="s">
        <v>33</v>
      </c>
      <c r="BU156" s="181" t="s">
        <v>33</v>
      </c>
      <c r="BV156" s="182" t="s">
        <v>33</v>
      </c>
      <c r="BW156" s="180" t="s">
        <v>33</v>
      </c>
      <c r="BX156" s="183" t="s">
        <v>33</v>
      </c>
      <c r="BY156" s="162">
        <v>0</v>
      </c>
      <c r="BZ156" s="181" t="s">
        <v>33</v>
      </c>
      <c r="CA156" s="181" t="s">
        <v>33</v>
      </c>
      <c r="CB156" s="181" t="s">
        <v>33</v>
      </c>
      <c r="CC156" s="181" t="s">
        <v>33</v>
      </c>
      <c r="CD156" s="182" t="s">
        <v>33</v>
      </c>
      <c r="CE156" s="180" t="s">
        <v>33</v>
      </c>
      <c r="CF156" s="183" t="s">
        <v>33</v>
      </c>
      <c r="CG156" s="163">
        <v>8962306</v>
      </c>
      <c r="CH156" s="181" t="s">
        <v>33</v>
      </c>
      <c r="CI156" s="181" t="s">
        <v>33</v>
      </c>
      <c r="CJ156" s="181" t="s">
        <v>33</v>
      </c>
      <c r="CK156" s="181" t="s">
        <v>33</v>
      </c>
      <c r="CL156" s="182" t="s">
        <v>33</v>
      </c>
      <c r="CM156" s="180" t="s">
        <v>33</v>
      </c>
      <c r="CN156" s="184" t="s">
        <v>33</v>
      </c>
    </row>
    <row r="157" spans="1:92" ht="18" customHeight="1" x14ac:dyDescent="0.15">
      <c r="A157" s="66"/>
      <c r="B157" s="249"/>
      <c r="C157" s="252"/>
      <c r="D157" s="69" t="s">
        <v>1</v>
      </c>
      <c r="E157" s="162">
        <v>1456823</v>
      </c>
      <c r="F157" s="181" t="s">
        <v>33</v>
      </c>
      <c r="G157" s="181" t="s">
        <v>33</v>
      </c>
      <c r="H157" s="181" t="s">
        <v>33</v>
      </c>
      <c r="I157" s="181" t="s">
        <v>33</v>
      </c>
      <c r="J157" s="182" t="s">
        <v>33</v>
      </c>
      <c r="K157" s="180" t="s">
        <v>33</v>
      </c>
      <c r="L157" s="183" t="s">
        <v>33</v>
      </c>
      <c r="M157" s="162">
        <v>2483682</v>
      </c>
      <c r="N157" s="181" t="s">
        <v>33</v>
      </c>
      <c r="O157" s="181" t="s">
        <v>33</v>
      </c>
      <c r="P157" s="181" t="s">
        <v>33</v>
      </c>
      <c r="Q157" s="181" t="s">
        <v>33</v>
      </c>
      <c r="R157" s="182" t="s">
        <v>33</v>
      </c>
      <c r="S157" s="180" t="s">
        <v>33</v>
      </c>
      <c r="T157" s="183" t="s">
        <v>33</v>
      </c>
      <c r="U157" s="162">
        <v>8932293</v>
      </c>
      <c r="V157" s="181" t="s">
        <v>33</v>
      </c>
      <c r="W157" s="181" t="s">
        <v>33</v>
      </c>
      <c r="X157" s="181" t="s">
        <v>33</v>
      </c>
      <c r="Y157" s="181" t="s">
        <v>33</v>
      </c>
      <c r="Z157" s="182" t="s">
        <v>33</v>
      </c>
      <c r="AA157" s="180" t="s">
        <v>33</v>
      </c>
      <c r="AB157" s="183" t="s">
        <v>33</v>
      </c>
      <c r="AC157" s="162">
        <v>8621659</v>
      </c>
      <c r="AD157" s="181" t="s">
        <v>33</v>
      </c>
      <c r="AE157" s="181" t="s">
        <v>33</v>
      </c>
      <c r="AF157" s="181" t="s">
        <v>33</v>
      </c>
      <c r="AG157" s="181" t="s">
        <v>33</v>
      </c>
      <c r="AH157" s="182" t="s">
        <v>33</v>
      </c>
      <c r="AI157" s="180" t="s">
        <v>33</v>
      </c>
      <c r="AJ157" s="183" t="s">
        <v>33</v>
      </c>
      <c r="AK157" s="163">
        <v>605449</v>
      </c>
      <c r="AL157" s="181" t="s">
        <v>33</v>
      </c>
      <c r="AM157" s="181" t="s">
        <v>33</v>
      </c>
      <c r="AN157" s="181" t="s">
        <v>33</v>
      </c>
      <c r="AO157" s="181" t="s">
        <v>33</v>
      </c>
      <c r="AP157" s="182" t="s">
        <v>33</v>
      </c>
      <c r="AQ157" s="180" t="s">
        <v>33</v>
      </c>
      <c r="AR157" s="183" t="s">
        <v>33</v>
      </c>
      <c r="AS157" s="162">
        <v>7093407</v>
      </c>
      <c r="AT157" s="181" t="s">
        <v>33</v>
      </c>
      <c r="AU157" s="181" t="s">
        <v>33</v>
      </c>
      <c r="AV157" s="181" t="s">
        <v>33</v>
      </c>
      <c r="AW157" s="181" t="s">
        <v>33</v>
      </c>
      <c r="AX157" s="182" t="s">
        <v>33</v>
      </c>
      <c r="AY157" s="180" t="s">
        <v>33</v>
      </c>
      <c r="AZ157" s="183" t="s">
        <v>33</v>
      </c>
      <c r="BA157" s="162">
        <v>14159007</v>
      </c>
      <c r="BB157" s="181" t="s">
        <v>33</v>
      </c>
      <c r="BC157" s="181" t="s">
        <v>33</v>
      </c>
      <c r="BD157" s="181" t="s">
        <v>33</v>
      </c>
      <c r="BE157" s="181" t="s">
        <v>33</v>
      </c>
      <c r="BF157" s="182" t="s">
        <v>33</v>
      </c>
      <c r="BG157" s="180" t="s">
        <v>33</v>
      </c>
      <c r="BH157" s="183" t="s">
        <v>33</v>
      </c>
      <c r="BI157" s="162">
        <v>910607</v>
      </c>
      <c r="BJ157" s="181" t="s">
        <v>33</v>
      </c>
      <c r="BK157" s="181" t="s">
        <v>33</v>
      </c>
      <c r="BL157" s="181" t="s">
        <v>33</v>
      </c>
      <c r="BM157" s="181" t="s">
        <v>33</v>
      </c>
      <c r="BN157" s="182" t="s">
        <v>33</v>
      </c>
      <c r="BO157" s="180" t="s">
        <v>33</v>
      </c>
      <c r="BP157" s="183" t="s">
        <v>33</v>
      </c>
      <c r="BQ157" s="162">
        <v>2575582</v>
      </c>
      <c r="BR157" s="181" t="s">
        <v>33</v>
      </c>
      <c r="BS157" s="181" t="s">
        <v>33</v>
      </c>
      <c r="BT157" s="181" t="s">
        <v>33</v>
      </c>
      <c r="BU157" s="181" t="s">
        <v>33</v>
      </c>
      <c r="BV157" s="182" t="s">
        <v>33</v>
      </c>
      <c r="BW157" s="180" t="s">
        <v>33</v>
      </c>
      <c r="BX157" s="183" t="s">
        <v>33</v>
      </c>
      <c r="BY157" s="162">
        <v>0</v>
      </c>
      <c r="BZ157" s="181" t="s">
        <v>33</v>
      </c>
      <c r="CA157" s="181" t="s">
        <v>33</v>
      </c>
      <c r="CB157" s="181" t="s">
        <v>33</v>
      </c>
      <c r="CC157" s="181" t="s">
        <v>33</v>
      </c>
      <c r="CD157" s="182" t="s">
        <v>33</v>
      </c>
      <c r="CE157" s="180" t="s">
        <v>33</v>
      </c>
      <c r="CF157" s="183" t="s">
        <v>33</v>
      </c>
      <c r="CG157" s="163">
        <v>46838509</v>
      </c>
      <c r="CH157" s="181" t="s">
        <v>33</v>
      </c>
      <c r="CI157" s="181" t="s">
        <v>33</v>
      </c>
      <c r="CJ157" s="181" t="s">
        <v>33</v>
      </c>
      <c r="CK157" s="181" t="s">
        <v>33</v>
      </c>
      <c r="CL157" s="182" t="s">
        <v>33</v>
      </c>
      <c r="CM157" s="180" t="s">
        <v>33</v>
      </c>
      <c r="CN157" s="184" t="s">
        <v>33</v>
      </c>
    </row>
    <row r="158" spans="1:92" ht="18" customHeight="1" x14ac:dyDescent="0.15">
      <c r="A158" s="66"/>
      <c r="B158" s="234" t="s">
        <v>9</v>
      </c>
      <c r="C158" s="208"/>
      <c r="D158" s="25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v>0</v>
      </c>
      <c r="BR158" s="144">
        <v>0</v>
      </c>
      <c r="BS158" s="144">
        <v>0</v>
      </c>
      <c r="BT158" s="144">
        <v>0</v>
      </c>
      <c r="BU158" s="144">
        <v>0</v>
      </c>
      <c r="BV158" s="145">
        <v>0</v>
      </c>
      <c r="BW158" s="146">
        <v>0</v>
      </c>
      <c r="BX158" s="147">
        <v>0</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236" t="s">
        <v>19</v>
      </c>
      <c r="C159" s="237"/>
      <c r="D159" s="70" t="s">
        <v>16</v>
      </c>
      <c r="E159" s="143">
        <v>36001</v>
      </c>
      <c r="F159" s="144">
        <v>707</v>
      </c>
      <c r="G159" s="144">
        <v>34815</v>
      </c>
      <c r="H159" s="144">
        <v>0</v>
      </c>
      <c r="I159" s="144">
        <v>0</v>
      </c>
      <c r="J159" s="145">
        <v>34815</v>
      </c>
      <c r="K159" s="146">
        <v>0</v>
      </c>
      <c r="L159" s="147">
        <v>479</v>
      </c>
      <c r="M159" s="143">
        <v>237890</v>
      </c>
      <c r="N159" s="144">
        <v>4079</v>
      </c>
      <c r="O159" s="144">
        <v>233320</v>
      </c>
      <c r="P159" s="144">
        <v>0</v>
      </c>
      <c r="Q159" s="144">
        <v>0</v>
      </c>
      <c r="R159" s="145">
        <v>233320</v>
      </c>
      <c r="S159" s="146">
        <v>0</v>
      </c>
      <c r="T159" s="147">
        <v>491</v>
      </c>
      <c r="U159" s="143">
        <v>26497</v>
      </c>
      <c r="V159" s="144">
        <v>479</v>
      </c>
      <c r="W159" s="144">
        <v>22031</v>
      </c>
      <c r="X159" s="144">
        <v>0</v>
      </c>
      <c r="Y159" s="144">
        <v>0</v>
      </c>
      <c r="Z159" s="145">
        <v>22031</v>
      </c>
      <c r="AA159" s="146">
        <v>0</v>
      </c>
      <c r="AB159" s="147">
        <v>3987</v>
      </c>
      <c r="AC159" s="143">
        <v>31836</v>
      </c>
      <c r="AD159" s="144">
        <v>2465</v>
      </c>
      <c r="AE159" s="144">
        <v>27973</v>
      </c>
      <c r="AF159" s="144">
        <v>0</v>
      </c>
      <c r="AG159" s="144">
        <v>0</v>
      </c>
      <c r="AH159" s="145">
        <v>27973</v>
      </c>
      <c r="AI159" s="146">
        <v>0</v>
      </c>
      <c r="AJ159" s="147">
        <v>1398</v>
      </c>
      <c r="AK159" s="148">
        <v>28615</v>
      </c>
      <c r="AL159" s="144">
        <v>83</v>
      </c>
      <c r="AM159" s="144">
        <v>28227</v>
      </c>
      <c r="AN159" s="144">
        <v>0</v>
      </c>
      <c r="AO159" s="144">
        <v>0</v>
      </c>
      <c r="AP159" s="145">
        <v>28227</v>
      </c>
      <c r="AQ159" s="146">
        <v>0</v>
      </c>
      <c r="AR159" s="147">
        <v>306</v>
      </c>
      <c r="AS159" s="143">
        <v>3167</v>
      </c>
      <c r="AT159" s="144">
        <v>29</v>
      </c>
      <c r="AU159" s="144">
        <v>3138</v>
      </c>
      <c r="AV159" s="144">
        <v>0</v>
      </c>
      <c r="AW159" s="144">
        <v>0</v>
      </c>
      <c r="AX159" s="145">
        <v>3138</v>
      </c>
      <c r="AY159" s="146">
        <v>0</v>
      </c>
      <c r="AZ159" s="147">
        <v>0</v>
      </c>
      <c r="BA159" s="143">
        <v>24675</v>
      </c>
      <c r="BB159" s="144">
        <v>327</v>
      </c>
      <c r="BC159" s="144">
        <v>24260</v>
      </c>
      <c r="BD159" s="144">
        <v>0</v>
      </c>
      <c r="BE159" s="144">
        <v>0</v>
      </c>
      <c r="BF159" s="145">
        <v>24260</v>
      </c>
      <c r="BG159" s="146">
        <v>0</v>
      </c>
      <c r="BH159" s="147">
        <v>89</v>
      </c>
      <c r="BI159" s="143">
        <v>24340</v>
      </c>
      <c r="BJ159" s="144">
        <v>554</v>
      </c>
      <c r="BK159" s="144">
        <v>23786</v>
      </c>
      <c r="BL159" s="144">
        <v>0</v>
      </c>
      <c r="BM159" s="144">
        <v>0</v>
      </c>
      <c r="BN159" s="145">
        <v>23786</v>
      </c>
      <c r="BO159" s="146">
        <v>0</v>
      </c>
      <c r="BP159" s="147">
        <v>0</v>
      </c>
      <c r="BQ159" s="143">
        <v>45807</v>
      </c>
      <c r="BR159" s="144">
        <v>657</v>
      </c>
      <c r="BS159" s="144">
        <v>44022</v>
      </c>
      <c r="BT159" s="144">
        <v>0</v>
      </c>
      <c r="BU159" s="144">
        <v>0</v>
      </c>
      <c r="BV159" s="145">
        <v>44022</v>
      </c>
      <c r="BW159" s="146">
        <v>0</v>
      </c>
      <c r="BX159" s="147">
        <v>1128</v>
      </c>
      <c r="BY159" s="143">
        <v>0</v>
      </c>
      <c r="BZ159" s="144">
        <v>0</v>
      </c>
      <c r="CA159" s="144">
        <v>0</v>
      </c>
      <c r="CB159" s="144">
        <v>0</v>
      </c>
      <c r="CC159" s="144">
        <v>0</v>
      </c>
      <c r="CD159" s="145">
        <v>0</v>
      </c>
      <c r="CE159" s="146">
        <v>0</v>
      </c>
      <c r="CF159" s="147">
        <v>0</v>
      </c>
      <c r="CG159" s="148">
        <v>458828</v>
      </c>
      <c r="CH159" s="144">
        <v>9380</v>
      </c>
      <c r="CI159" s="144">
        <v>441572</v>
      </c>
      <c r="CJ159" s="144">
        <v>0</v>
      </c>
      <c r="CK159" s="144">
        <v>0</v>
      </c>
      <c r="CL159" s="145">
        <v>441572</v>
      </c>
      <c r="CM159" s="146">
        <v>0</v>
      </c>
      <c r="CN159" s="149">
        <v>7878</v>
      </c>
    </row>
    <row r="160" spans="1:92" ht="18" customHeight="1" x14ac:dyDescent="0.15">
      <c r="A160" s="71"/>
      <c r="B160" s="238"/>
      <c r="C160" s="239"/>
      <c r="D160" s="70" t="s">
        <v>17</v>
      </c>
      <c r="E160" s="143">
        <v>214349</v>
      </c>
      <c r="F160" s="144">
        <v>4498</v>
      </c>
      <c r="G160" s="144">
        <v>208173</v>
      </c>
      <c r="H160" s="144">
        <v>0</v>
      </c>
      <c r="I160" s="144">
        <v>0</v>
      </c>
      <c r="J160" s="145">
        <v>208173</v>
      </c>
      <c r="K160" s="146">
        <v>0</v>
      </c>
      <c r="L160" s="147">
        <v>1678</v>
      </c>
      <c r="M160" s="143">
        <v>368287</v>
      </c>
      <c r="N160" s="144">
        <v>5421</v>
      </c>
      <c r="O160" s="144">
        <v>353857</v>
      </c>
      <c r="P160" s="144">
        <v>357</v>
      </c>
      <c r="Q160" s="144">
        <v>0</v>
      </c>
      <c r="R160" s="145">
        <v>354214</v>
      </c>
      <c r="S160" s="146">
        <v>0</v>
      </c>
      <c r="T160" s="147">
        <v>8652</v>
      </c>
      <c r="U160" s="143">
        <v>1061469</v>
      </c>
      <c r="V160" s="144">
        <v>14243</v>
      </c>
      <c r="W160" s="144">
        <v>1015698</v>
      </c>
      <c r="X160" s="144">
        <v>16448</v>
      </c>
      <c r="Y160" s="144">
        <v>1760</v>
      </c>
      <c r="Z160" s="145">
        <v>1033906</v>
      </c>
      <c r="AA160" s="146">
        <v>3671</v>
      </c>
      <c r="AB160" s="147">
        <v>13320</v>
      </c>
      <c r="AC160" s="143">
        <v>355579</v>
      </c>
      <c r="AD160" s="144">
        <v>6215</v>
      </c>
      <c r="AE160" s="144">
        <v>341666</v>
      </c>
      <c r="AF160" s="144">
        <v>661</v>
      </c>
      <c r="AG160" s="144">
        <v>0</v>
      </c>
      <c r="AH160" s="145">
        <v>342327</v>
      </c>
      <c r="AI160" s="146">
        <v>9676</v>
      </c>
      <c r="AJ160" s="147">
        <v>7038</v>
      </c>
      <c r="AK160" s="148">
        <v>100900</v>
      </c>
      <c r="AL160" s="144">
        <v>1038</v>
      </c>
      <c r="AM160" s="144">
        <v>97544</v>
      </c>
      <c r="AN160" s="144">
        <v>1925</v>
      </c>
      <c r="AO160" s="144">
        <v>392</v>
      </c>
      <c r="AP160" s="145">
        <v>99863</v>
      </c>
      <c r="AQ160" s="146">
        <v>0</v>
      </c>
      <c r="AR160" s="147">
        <v>0</v>
      </c>
      <c r="AS160" s="143">
        <v>242986</v>
      </c>
      <c r="AT160" s="144">
        <v>4582</v>
      </c>
      <c r="AU160" s="144">
        <v>226252</v>
      </c>
      <c r="AV160" s="144">
        <v>227</v>
      </c>
      <c r="AW160" s="144">
        <v>0</v>
      </c>
      <c r="AX160" s="145">
        <v>226479</v>
      </c>
      <c r="AY160" s="146">
        <v>0</v>
      </c>
      <c r="AZ160" s="147">
        <v>11925</v>
      </c>
      <c r="BA160" s="143">
        <v>384577</v>
      </c>
      <c r="BB160" s="144">
        <v>4939</v>
      </c>
      <c r="BC160" s="144">
        <v>375488</v>
      </c>
      <c r="BD160" s="144">
        <v>670</v>
      </c>
      <c r="BE160" s="144">
        <v>0</v>
      </c>
      <c r="BF160" s="145">
        <v>376157</v>
      </c>
      <c r="BG160" s="146">
        <v>0</v>
      </c>
      <c r="BH160" s="147">
        <v>3481</v>
      </c>
      <c r="BI160" s="143">
        <v>265909</v>
      </c>
      <c r="BJ160" s="144">
        <v>4596</v>
      </c>
      <c r="BK160" s="144">
        <v>242907</v>
      </c>
      <c r="BL160" s="144">
        <v>1749</v>
      </c>
      <c r="BM160" s="144">
        <v>508</v>
      </c>
      <c r="BN160" s="145">
        <v>245164</v>
      </c>
      <c r="BO160" s="146">
        <v>0</v>
      </c>
      <c r="BP160" s="147">
        <v>16149</v>
      </c>
      <c r="BQ160" s="143">
        <v>789711</v>
      </c>
      <c r="BR160" s="144">
        <v>9784</v>
      </c>
      <c r="BS160" s="144">
        <v>779927</v>
      </c>
      <c r="BT160" s="144">
        <v>0</v>
      </c>
      <c r="BU160" s="144">
        <v>0</v>
      </c>
      <c r="BV160" s="145">
        <v>779927</v>
      </c>
      <c r="BW160" s="146">
        <v>0</v>
      </c>
      <c r="BX160" s="147">
        <v>0</v>
      </c>
      <c r="BY160" s="143">
        <v>12364</v>
      </c>
      <c r="BZ160" s="144">
        <v>128</v>
      </c>
      <c r="CA160" s="144">
        <v>12236</v>
      </c>
      <c r="CB160" s="144">
        <v>0</v>
      </c>
      <c r="CC160" s="144">
        <v>0</v>
      </c>
      <c r="CD160" s="145">
        <v>12236</v>
      </c>
      <c r="CE160" s="146">
        <v>0</v>
      </c>
      <c r="CF160" s="147">
        <v>0</v>
      </c>
      <c r="CG160" s="148">
        <v>3796131</v>
      </c>
      <c r="CH160" s="144">
        <v>55444</v>
      </c>
      <c r="CI160" s="144">
        <v>3653748</v>
      </c>
      <c r="CJ160" s="144">
        <v>22037</v>
      </c>
      <c r="CK160" s="144">
        <v>2660</v>
      </c>
      <c r="CL160" s="145">
        <v>3678446</v>
      </c>
      <c r="CM160" s="146">
        <v>13347</v>
      </c>
      <c r="CN160" s="149">
        <v>62243</v>
      </c>
    </row>
    <row r="161" spans="1:92" ht="18" customHeight="1" x14ac:dyDescent="0.15">
      <c r="A161" s="66"/>
      <c r="B161" s="238"/>
      <c r="C161" s="239"/>
      <c r="D161" s="70" t="s">
        <v>18</v>
      </c>
      <c r="E161" s="150">
        <v>0</v>
      </c>
      <c r="F161" s="151">
        <v>0</v>
      </c>
      <c r="G161" s="151">
        <v>0</v>
      </c>
      <c r="H161" s="151">
        <v>0</v>
      </c>
      <c r="I161" s="151">
        <v>0</v>
      </c>
      <c r="J161" s="152">
        <v>0</v>
      </c>
      <c r="K161" s="153">
        <v>0</v>
      </c>
      <c r="L161" s="147">
        <v>0</v>
      </c>
      <c r="M161" s="150">
        <v>32234</v>
      </c>
      <c r="N161" s="151">
        <v>1804</v>
      </c>
      <c r="O161" s="151">
        <v>30430</v>
      </c>
      <c r="P161" s="151">
        <v>0</v>
      </c>
      <c r="Q161" s="151">
        <v>0</v>
      </c>
      <c r="R161" s="152">
        <v>30430</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36039</v>
      </c>
      <c r="BR161" s="151">
        <v>5354</v>
      </c>
      <c r="BS161" s="151">
        <v>28600</v>
      </c>
      <c r="BT161" s="151">
        <v>0</v>
      </c>
      <c r="BU161" s="151">
        <v>0</v>
      </c>
      <c r="BV161" s="152">
        <v>28600</v>
      </c>
      <c r="BW161" s="153">
        <v>0</v>
      </c>
      <c r="BX161" s="147">
        <v>2085</v>
      </c>
      <c r="BY161" s="150">
        <v>0</v>
      </c>
      <c r="BZ161" s="151">
        <v>0</v>
      </c>
      <c r="CA161" s="151">
        <v>0</v>
      </c>
      <c r="CB161" s="151">
        <v>0</v>
      </c>
      <c r="CC161" s="151">
        <v>0</v>
      </c>
      <c r="CD161" s="152">
        <v>0</v>
      </c>
      <c r="CE161" s="153">
        <v>0</v>
      </c>
      <c r="CF161" s="147">
        <v>0</v>
      </c>
      <c r="CG161" s="154">
        <v>68273</v>
      </c>
      <c r="CH161" s="151">
        <v>7158</v>
      </c>
      <c r="CI161" s="151">
        <v>59030</v>
      </c>
      <c r="CJ161" s="151">
        <v>0</v>
      </c>
      <c r="CK161" s="151">
        <v>0</v>
      </c>
      <c r="CL161" s="152">
        <v>59030</v>
      </c>
      <c r="CM161" s="153">
        <v>0</v>
      </c>
      <c r="CN161" s="149">
        <v>2085</v>
      </c>
    </row>
    <row r="162" spans="1:92" ht="18" customHeight="1" x14ac:dyDescent="0.15">
      <c r="A162" s="66"/>
      <c r="B162" s="238"/>
      <c r="C162" s="239"/>
      <c r="D162" s="67" t="s">
        <v>1</v>
      </c>
      <c r="E162" s="150">
        <v>250350</v>
      </c>
      <c r="F162" s="151">
        <v>5205</v>
      </c>
      <c r="G162" s="151">
        <v>242988</v>
      </c>
      <c r="H162" s="151">
        <v>0</v>
      </c>
      <c r="I162" s="151">
        <v>0</v>
      </c>
      <c r="J162" s="152">
        <v>242988</v>
      </c>
      <c r="K162" s="153">
        <v>0</v>
      </c>
      <c r="L162" s="147">
        <v>2157</v>
      </c>
      <c r="M162" s="150">
        <v>638411</v>
      </c>
      <c r="N162" s="151">
        <v>11304</v>
      </c>
      <c r="O162" s="151">
        <v>617607</v>
      </c>
      <c r="P162" s="151">
        <v>357</v>
      </c>
      <c r="Q162" s="151">
        <v>0</v>
      </c>
      <c r="R162" s="152">
        <v>617964</v>
      </c>
      <c r="S162" s="153">
        <v>0</v>
      </c>
      <c r="T162" s="147">
        <v>9143</v>
      </c>
      <c r="U162" s="150">
        <v>1087966</v>
      </c>
      <c r="V162" s="151">
        <v>14722</v>
      </c>
      <c r="W162" s="151">
        <v>1037729</v>
      </c>
      <c r="X162" s="151">
        <v>16448</v>
      </c>
      <c r="Y162" s="151">
        <v>1760</v>
      </c>
      <c r="Z162" s="152">
        <v>1055937</v>
      </c>
      <c r="AA162" s="153">
        <v>3671</v>
      </c>
      <c r="AB162" s="147">
        <v>17307</v>
      </c>
      <c r="AC162" s="150">
        <v>387415</v>
      </c>
      <c r="AD162" s="151">
        <v>8680</v>
      </c>
      <c r="AE162" s="151">
        <v>369639</v>
      </c>
      <c r="AF162" s="151">
        <v>661</v>
      </c>
      <c r="AG162" s="151">
        <v>0</v>
      </c>
      <c r="AH162" s="152">
        <v>370300</v>
      </c>
      <c r="AI162" s="153">
        <v>9676</v>
      </c>
      <c r="AJ162" s="147">
        <v>8436</v>
      </c>
      <c r="AK162" s="154">
        <v>129515</v>
      </c>
      <c r="AL162" s="151">
        <v>1121</v>
      </c>
      <c r="AM162" s="151">
        <v>125771</v>
      </c>
      <c r="AN162" s="151">
        <v>1925</v>
      </c>
      <c r="AO162" s="151">
        <v>392</v>
      </c>
      <c r="AP162" s="152">
        <v>128090</v>
      </c>
      <c r="AQ162" s="153">
        <v>0</v>
      </c>
      <c r="AR162" s="147">
        <v>306</v>
      </c>
      <c r="AS162" s="150">
        <v>246153</v>
      </c>
      <c r="AT162" s="151">
        <v>4611</v>
      </c>
      <c r="AU162" s="151">
        <v>229390</v>
      </c>
      <c r="AV162" s="151">
        <v>227</v>
      </c>
      <c r="AW162" s="151">
        <v>0</v>
      </c>
      <c r="AX162" s="152">
        <v>229617</v>
      </c>
      <c r="AY162" s="153">
        <v>0</v>
      </c>
      <c r="AZ162" s="147">
        <v>11925</v>
      </c>
      <c r="BA162" s="150">
        <v>409253</v>
      </c>
      <c r="BB162" s="151">
        <v>5265</v>
      </c>
      <c r="BC162" s="151">
        <v>399748</v>
      </c>
      <c r="BD162" s="151">
        <v>670</v>
      </c>
      <c r="BE162" s="151">
        <v>0</v>
      </c>
      <c r="BF162" s="152">
        <v>400417</v>
      </c>
      <c r="BG162" s="153">
        <v>0</v>
      </c>
      <c r="BH162" s="147">
        <v>3570</v>
      </c>
      <c r="BI162" s="150">
        <v>290249</v>
      </c>
      <c r="BJ162" s="151">
        <v>5150</v>
      </c>
      <c r="BK162" s="151">
        <v>266693</v>
      </c>
      <c r="BL162" s="151">
        <v>1749</v>
      </c>
      <c r="BM162" s="151">
        <v>508</v>
      </c>
      <c r="BN162" s="152">
        <v>268950</v>
      </c>
      <c r="BO162" s="153">
        <v>0</v>
      </c>
      <c r="BP162" s="147">
        <v>16149</v>
      </c>
      <c r="BQ162" s="150">
        <v>871557</v>
      </c>
      <c r="BR162" s="151">
        <v>15795</v>
      </c>
      <c r="BS162" s="151">
        <v>852549</v>
      </c>
      <c r="BT162" s="151">
        <v>0</v>
      </c>
      <c r="BU162" s="151">
        <v>0</v>
      </c>
      <c r="BV162" s="152">
        <v>852549</v>
      </c>
      <c r="BW162" s="153">
        <v>0</v>
      </c>
      <c r="BX162" s="147">
        <v>3213</v>
      </c>
      <c r="BY162" s="150">
        <v>12364</v>
      </c>
      <c r="BZ162" s="151">
        <v>128</v>
      </c>
      <c r="CA162" s="151">
        <v>12236</v>
      </c>
      <c r="CB162" s="151">
        <v>0</v>
      </c>
      <c r="CC162" s="151">
        <v>0</v>
      </c>
      <c r="CD162" s="152">
        <v>12236</v>
      </c>
      <c r="CE162" s="153">
        <v>0</v>
      </c>
      <c r="CF162" s="147">
        <v>0</v>
      </c>
      <c r="CG162" s="154">
        <v>4323233</v>
      </c>
      <c r="CH162" s="151">
        <v>71981</v>
      </c>
      <c r="CI162" s="151">
        <v>4154350</v>
      </c>
      <c r="CJ162" s="151">
        <v>22037</v>
      </c>
      <c r="CK162" s="151">
        <v>2660</v>
      </c>
      <c r="CL162" s="152">
        <v>4179048</v>
      </c>
      <c r="CM162" s="153">
        <v>13347</v>
      </c>
      <c r="CN162" s="149">
        <v>72206</v>
      </c>
    </row>
    <row r="163" spans="1:92" ht="18" customHeight="1" x14ac:dyDescent="0.15">
      <c r="A163" s="66"/>
      <c r="B163" s="238"/>
      <c r="C163" s="239"/>
      <c r="D163" s="67" t="s">
        <v>27</v>
      </c>
      <c r="E163" s="155">
        <v>101985</v>
      </c>
      <c r="F163" s="164" t="s">
        <v>33</v>
      </c>
      <c r="G163" s="164" t="s">
        <v>33</v>
      </c>
      <c r="H163" s="165" t="s">
        <v>33</v>
      </c>
      <c r="I163" s="165" t="s">
        <v>33</v>
      </c>
      <c r="J163" s="166" t="s">
        <v>33</v>
      </c>
      <c r="K163" s="167" t="s">
        <v>33</v>
      </c>
      <c r="L163" s="168" t="s">
        <v>33</v>
      </c>
      <c r="M163" s="155">
        <v>1006780</v>
      </c>
      <c r="N163" s="164" t="s">
        <v>33</v>
      </c>
      <c r="O163" s="164" t="s">
        <v>33</v>
      </c>
      <c r="P163" s="165" t="s">
        <v>33</v>
      </c>
      <c r="Q163" s="165" t="s">
        <v>33</v>
      </c>
      <c r="R163" s="166" t="s">
        <v>33</v>
      </c>
      <c r="S163" s="167" t="s">
        <v>33</v>
      </c>
      <c r="T163" s="168" t="s">
        <v>33</v>
      </c>
      <c r="U163" s="155">
        <v>544068</v>
      </c>
      <c r="V163" s="164" t="s">
        <v>33</v>
      </c>
      <c r="W163" s="164" t="s">
        <v>33</v>
      </c>
      <c r="X163" s="165" t="s">
        <v>33</v>
      </c>
      <c r="Y163" s="165" t="s">
        <v>33</v>
      </c>
      <c r="Z163" s="166" t="s">
        <v>33</v>
      </c>
      <c r="AA163" s="167" t="s">
        <v>33</v>
      </c>
      <c r="AB163" s="168" t="s">
        <v>33</v>
      </c>
      <c r="AC163" s="155">
        <v>783256</v>
      </c>
      <c r="AD163" s="164" t="s">
        <v>33</v>
      </c>
      <c r="AE163" s="164" t="s">
        <v>33</v>
      </c>
      <c r="AF163" s="165" t="s">
        <v>33</v>
      </c>
      <c r="AG163" s="165" t="s">
        <v>33</v>
      </c>
      <c r="AH163" s="166" t="s">
        <v>33</v>
      </c>
      <c r="AI163" s="167" t="s">
        <v>33</v>
      </c>
      <c r="AJ163" s="168" t="s">
        <v>33</v>
      </c>
      <c r="AK163" s="160">
        <v>234392</v>
      </c>
      <c r="AL163" s="164" t="s">
        <v>33</v>
      </c>
      <c r="AM163" s="164" t="s">
        <v>33</v>
      </c>
      <c r="AN163" s="165" t="s">
        <v>33</v>
      </c>
      <c r="AO163" s="165" t="s">
        <v>33</v>
      </c>
      <c r="AP163" s="166" t="s">
        <v>33</v>
      </c>
      <c r="AQ163" s="167" t="s">
        <v>33</v>
      </c>
      <c r="AR163" s="168" t="s">
        <v>33</v>
      </c>
      <c r="AS163" s="155">
        <v>292718</v>
      </c>
      <c r="AT163" s="164" t="s">
        <v>33</v>
      </c>
      <c r="AU163" s="164" t="s">
        <v>33</v>
      </c>
      <c r="AV163" s="165" t="s">
        <v>33</v>
      </c>
      <c r="AW163" s="165" t="s">
        <v>33</v>
      </c>
      <c r="AX163" s="166" t="s">
        <v>33</v>
      </c>
      <c r="AY163" s="167" t="s">
        <v>33</v>
      </c>
      <c r="AZ163" s="168" t="s">
        <v>33</v>
      </c>
      <c r="BA163" s="155">
        <v>438030</v>
      </c>
      <c r="BB163" s="164" t="s">
        <v>33</v>
      </c>
      <c r="BC163" s="164" t="s">
        <v>33</v>
      </c>
      <c r="BD163" s="165" t="s">
        <v>33</v>
      </c>
      <c r="BE163" s="165" t="s">
        <v>33</v>
      </c>
      <c r="BF163" s="166" t="s">
        <v>33</v>
      </c>
      <c r="BG163" s="167" t="s">
        <v>33</v>
      </c>
      <c r="BH163" s="168" t="s">
        <v>33</v>
      </c>
      <c r="BI163" s="155">
        <v>123010</v>
      </c>
      <c r="BJ163" s="164" t="s">
        <v>33</v>
      </c>
      <c r="BK163" s="164" t="s">
        <v>33</v>
      </c>
      <c r="BL163" s="165" t="s">
        <v>33</v>
      </c>
      <c r="BM163" s="165" t="s">
        <v>33</v>
      </c>
      <c r="BN163" s="166" t="s">
        <v>33</v>
      </c>
      <c r="BO163" s="167" t="s">
        <v>33</v>
      </c>
      <c r="BP163" s="168" t="s">
        <v>33</v>
      </c>
      <c r="BQ163" s="155">
        <v>472833</v>
      </c>
      <c r="BR163" s="164" t="s">
        <v>33</v>
      </c>
      <c r="BS163" s="164" t="s">
        <v>33</v>
      </c>
      <c r="BT163" s="165" t="s">
        <v>33</v>
      </c>
      <c r="BU163" s="165" t="s">
        <v>33</v>
      </c>
      <c r="BV163" s="166" t="s">
        <v>33</v>
      </c>
      <c r="BW163" s="167" t="s">
        <v>33</v>
      </c>
      <c r="BX163" s="168" t="s">
        <v>33</v>
      </c>
      <c r="BY163" s="155">
        <v>44824</v>
      </c>
      <c r="BZ163" s="164" t="s">
        <v>33</v>
      </c>
      <c r="CA163" s="164" t="s">
        <v>33</v>
      </c>
      <c r="CB163" s="165" t="s">
        <v>33</v>
      </c>
      <c r="CC163" s="165" t="s">
        <v>33</v>
      </c>
      <c r="CD163" s="166" t="s">
        <v>33</v>
      </c>
      <c r="CE163" s="167" t="s">
        <v>33</v>
      </c>
      <c r="CF163" s="168" t="s">
        <v>33</v>
      </c>
      <c r="CG163" s="160">
        <v>4041896</v>
      </c>
      <c r="CH163" s="164" t="s">
        <v>33</v>
      </c>
      <c r="CI163" s="164" t="s">
        <v>33</v>
      </c>
      <c r="CJ163" s="165" t="s">
        <v>33</v>
      </c>
      <c r="CK163" s="165" t="s">
        <v>33</v>
      </c>
      <c r="CL163" s="166" t="s">
        <v>33</v>
      </c>
      <c r="CM163" s="167" t="s">
        <v>33</v>
      </c>
      <c r="CN163" s="169" t="s">
        <v>33</v>
      </c>
    </row>
    <row r="164" spans="1:92" ht="18" customHeight="1" x14ac:dyDescent="0.15">
      <c r="A164" s="66"/>
      <c r="B164" s="240"/>
      <c r="C164" s="241"/>
      <c r="D164" s="67" t="s">
        <v>21</v>
      </c>
      <c r="E164" s="155">
        <v>36585</v>
      </c>
      <c r="F164" s="164" t="s">
        <v>33</v>
      </c>
      <c r="G164" s="164" t="s">
        <v>33</v>
      </c>
      <c r="H164" s="165" t="s">
        <v>33</v>
      </c>
      <c r="I164" s="165" t="s">
        <v>33</v>
      </c>
      <c r="J164" s="166" t="s">
        <v>33</v>
      </c>
      <c r="K164" s="167" t="s">
        <v>33</v>
      </c>
      <c r="L164" s="168" t="s">
        <v>33</v>
      </c>
      <c r="M164" s="155">
        <v>116882</v>
      </c>
      <c r="N164" s="164" t="s">
        <v>33</v>
      </c>
      <c r="O164" s="164" t="s">
        <v>33</v>
      </c>
      <c r="P164" s="165" t="s">
        <v>33</v>
      </c>
      <c r="Q164" s="165" t="s">
        <v>33</v>
      </c>
      <c r="R164" s="166" t="s">
        <v>33</v>
      </c>
      <c r="S164" s="167" t="s">
        <v>33</v>
      </c>
      <c r="T164" s="168" t="s">
        <v>33</v>
      </c>
      <c r="U164" s="155">
        <v>602285</v>
      </c>
      <c r="V164" s="164" t="s">
        <v>33</v>
      </c>
      <c r="W164" s="164" t="s">
        <v>33</v>
      </c>
      <c r="X164" s="165" t="s">
        <v>33</v>
      </c>
      <c r="Y164" s="165" t="s">
        <v>33</v>
      </c>
      <c r="Z164" s="166" t="s">
        <v>33</v>
      </c>
      <c r="AA164" s="167" t="s">
        <v>33</v>
      </c>
      <c r="AB164" s="168" t="s">
        <v>33</v>
      </c>
      <c r="AC164" s="155">
        <v>274390</v>
      </c>
      <c r="AD164" s="164" t="s">
        <v>33</v>
      </c>
      <c r="AE164" s="164" t="s">
        <v>33</v>
      </c>
      <c r="AF164" s="165" t="s">
        <v>33</v>
      </c>
      <c r="AG164" s="165" t="s">
        <v>33</v>
      </c>
      <c r="AH164" s="166" t="s">
        <v>33</v>
      </c>
      <c r="AI164" s="167" t="s">
        <v>33</v>
      </c>
      <c r="AJ164" s="168" t="s">
        <v>33</v>
      </c>
      <c r="AK164" s="160">
        <v>134317</v>
      </c>
      <c r="AL164" s="164" t="s">
        <v>33</v>
      </c>
      <c r="AM164" s="164" t="s">
        <v>33</v>
      </c>
      <c r="AN164" s="165" t="s">
        <v>33</v>
      </c>
      <c r="AO164" s="165" t="s">
        <v>33</v>
      </c>
      <c r="AP164" s="166" t="s">
        <v>33</v>
      </c>
      <c r="AQ164" s="167" t="s">
        <v>33</v>
      </c>
      <c r="AR164" s="168" t="s">
        <v>33</v>
      </c>
      <c r="AS164" s="155">
        <v>227036</v>
      </c>
      <c r="AT164" s="164" t="s">
        <v>33</v>
      </c>
      <c r="AU164" s="164" t="s">
        <v>33</v>
      </c>
      <c r="AV164" s="165" t="s">
        <v>33</v>
      </c>
      <c r="AW164" s="165" t="s">
        <v>33</v>
      </c>
      <c r="AX164" s="166" t="s">
        <v>33</v>
      </c>
      <c r="AY164" s="167" t="s">
        <v>33</v>
      </c>
      <c r="AZ164" s="168" t="s">
        <v>33</v>
      </c>
      <c r="BA164" s="155">
        <v>233854</v>
      </c>
      <c r="BB164" s="164" t="s">
        <v>33</v>
      </c>
      <c r="BC164" s="164" t="s">
        <v>33</v>
      </c>
      <c r="BD164" s="165" t="s">
        <v>33</v>
      </c>
      <c r="BE164" s="165" t="s">
        <v>33</v>
      </c>
      <c r="BF164" s="166" t="s">
        <v>33</v>
      </c>
      <c r="BG164" s="167" t="s">
        <v>33</v>
      </c>
      <c r="BH164" s="168" t="s">
        <v>33</v>
      </c>
      <c r="BI164" s="155">
        <v>41351</v>
      </c>
      <c r="BJ164" s="164" t="s">
        <v>33</v>
      </c>
      <c r="BK164" s="164" t="s">
        <v>33</v>
      </c>
      <c r="BL164" s="165" t="s">
        <v>33</v>
      </c>
      <c r="BM164" s="165" t="s">
        <v>33</v>
      </c>
      <c r="BN164" s="166" t="s">
        <v>33</v>
      </c>
      <c r="BO164" s="167" t="s">
        <v>33</v>
      </c>
      <c r="BP164" s="168" t="s">
        <v>33</v>
      </c>
      <c r="BQ164" s="155">
        <v>124885</v>
      </c>
      <c r="BR164" s="164" t="s">
        <v>33</v>
      </c>
      <c r="BS164" s="164" t="s">
        <v>33</v>
      </c>
      <c r="BT164" s="165" t="s">
        <v>33</v>
      </c>
      <c r="BU164" s="165" t="s">
        <v>33</v>
      </c>
      <c r="BV164" s="166" t="s">
        <v>33</v>
      </c>
      <c r="BW164" s="167" t="s">
        <v>33</v>
      </c>
      <c r="BX164" s="168" t="s">
        <v>33</v>
      </c>
      <c r="BY164" s="155">
        <v>25687</v>
      </c>
      <c r="BZ164" s="164" t="s">
        <v>33</v>
      </c>
      <c r="CA164" s="164" t="s">
        <v>33</v>
      </c>
      <c r="CB164" s="165" t="s">
        <v>33</v>
      </c>
      <c r="CC164" s="165" t="s">
        <v>33</v>
      </c>
      <c r="CD164" s="166" t="s">
        <v>33</v>
      </c>
      <c r="CE164" s="167" t="s">
        <v>33</v>
      </c>
      <c r="CF164" s="168" t="s">
        <v>33</v>
      </c>
      <c r="CG164" s="160">
        <v>1817272</v>
      </c>
      <c r="CH164" s="164" t="s">
        <v>33</v>
      </c>
      <c r="CI164" s="164" t="s">
        <v>33</v>
      </c>
      <c r="CJ164" s="165" t="s">
        <v>33</v>
      </c>
      <c r="CK164" s="165" t="s">
        <v>33</v>
      </c>
      <c r="CL164" s="166" t="s">
        <v>33</v>
      </c>
      <c r="CM164" s="167" t="s">
        <v>33</v>
      </c>
      <c r="CN164" s="169" t="s">
        <v>33</v>
      </c>
    </row>
    <row r="165" spans="1:92" ht="18" customHeight="1" x14ac:dyDescent="0.15">
      <c r="A165" s="66"/>
      <c r="B165" s="264" t="s">
        <v>20</v>
      </c>
      <c r="C165" s="26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6</v>
      </c>
      <c r="V165" s="151">
        <v>0</v>
      </c>
      <c r="W165" s="151">
        <v>0</v>
      </c>
      <c r="X165" s="151">
        <v>0</v>
      </c>
      <c r="Y165" s="151">
        <v>0</v>
      </c>
      <c r="Z165" s="152">
        <v>0</v>
      </c>
      <c r="AA165" s="153">
        <v>0</v>
      </c>
      <c r="AB165" s="170">
        <v>6</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v>0</v>
      </c>
      <c r="BR165" s="151">
        <v>0</v>
      </c>
      <c r="BS165" s="151">
        <v>0</v>
      </c>
      <c r="BT165" s="151">
        <v>0</v>
      </c>
      <c r="BU165" s="151">
        <v>0</v>
      </c>
      <c r="BV165" s="152">
        <v>0</v>
      </c>
      <c r="BW165" s="153">
        <v>0</v>
      </c>
      <c r="BX165" s="170">
        <v>0</v>
      </c>
      <c r="BY165" s="150">
        <v>0</v>
      </c>
      <c r="BZ165" s="151">
        <v>0</v>
      </c>
      <c r="CA165" s="151">
        <v>0</v>
      </c>
      <c r="CB165" s="151">
        <v>0</v>
      </c>
      <c r="CC165" s="151">
        <v>0</v>
      </c>
      <c r="CD165" s="152">
        <v>0</v>
      </c>
      <c r="CE165" s="153">
        <v>0</v>
      </c>
      <c r="CF165" s="170">
        <v>0</v>
      </c>
      <c r="CG165" s="154">
        <v>6</v>
      </c>
      <c r="CH165" s="151">
        <v>0</v>
      </c>
      <c r="CI165" s="151">
        <v>0</v>
      </c>
      <c r="CJ165" s="151">
        <v>0</v>
      </c>
      <c r="CK165" s="151">
        <v>0</v>
      </c>
      <c r="CL165" s="152">
        <v>0</v>
      </c>
      <c r="CM165" s="153">
        <v>0</v>
      </c>
      <c r="CN165" s="171">
        <v>6</v>
      </c>
    </row>
    <row r="166" spans="1:92" s="3" customFormat="1" ht="18" customHeight="1" x14ac:dyDescent="0.15">
      <c r="A166" s="72"/>
      <c r="B166" s="266" t="s">
        <v>10</v>
      </c>
      <c r="C166" s="266"/>
      <c r="D166" s="267"/>
      <c r="E166" s="185">
        <v>1785369</v>
      </c>
      <c r="F166" s="186">
        <v>152893</v>
      </c>
      <c r="G166" s="186">
        <v>333585</v>
      </c>
      <c r="H166" s="186">
        <v>5435</v>
      </c>
      <c r="I166" s="186">
        <v>1964</v>
      </c>
      <c r="J166" s="187">
        <v>340984</v>
      </c>
      <c r="K166" s="188">
        <v>0</v>
      </c>
      <c r="L166" s="176">
        <v>1291492</v>
      </c>
      <c r="M166" s="185">
        <v>3331671</v>
      </c>
      <c r="N166" s="186">
        <v>228361</v>
      </c>
      <c r="O166" s="186">
        <v>1079882</v>
      </c>
      <c r="P166" s="186">
        <v>77307</v>
      </c>
      <c r="Q166" s="186">
        <v>0</v>
      </c>
      <c r="R166" s="187">
        <v>1157189</v>
      </c>
      <c r="S166" s="188">
        <v>0</v>
      </c>
      <c r="T166" s="176">
        <v>1946121</v>
      </c>
      <c r="U166" s="185">
        <v>10140281</v>
      </c>
      <c r="V166" s="186">
        <v>894786</v>
      </c>
      <c r="W166" s="186">
        <v>1802025</v>
      </c>
      <c r="X166" s="186">
        <v>1093365</v>
      </c>
      <c r="Y166" s="186">
        <v>40096</v>
      </c>
      <c r="Z166" s="187">
        <v>2935486</v>
      </c>
      <c r="AA166" s="188">
        <v>27373</v>
      </c>
      <c r="AB166" s="176">
        <v>6310009</v>
      </c>
      <c r="AC166" s="185">
        <v>9138852</v>
      </c>
      <c r="AD166" s="186">
        <v>849083</v>
      </c>
      <c r="AE166" s="186">
        <v>1411250</v>
      </c>
      <c r="AF166" s="186">
        <v>1063826</v>
      </c>
      <c r="AG166" s="186">
        <v>305681</v>
      </c>
      <c r="AH166" s="187">
        <v>2780757</v>
      </c>
      <c r="AI166" s="188">
        <v>93563</v>
      </c>
      <c r="AJ166" s="176">
        <v>5509012</v>
      </c>
      <c r="AK166" s="189">
        <v>740932</v>
      </c>
      <c r="AL166" s="186">
        <v>86638</v>
      </c>
      <c r="AM166" s="186">
        <v>302831</v>
      </c>
      <c r="AN166" s="186">
        <v>2288</v>
      </c>
      <c r="AO166" s="186">
        <v>392</v>
      </c>
      <c r="AP166" s="187">
        <v>305513</v>
      </c>
      <c r="AQ166" s="188">
        <v>0</v>
      </c>
      <c r="AR166" s="176">
        <v>348781</v>
      </c>
      <c r="AS166" s="185">
        <v>7548510</v>
      </c>
      <c r="AT166" s="186">
        <v>517181</v>
      </c>
      <c r="AU166" s="186">
        <v>956872</v>
      </c>
      <c r="AV166" s="186">
        <v>269155</v>
      </c>
      <c r="AW166" s="186">
        <v>6203</v>
      </c>
      <c r="AX166" s="187">
        <v>1232230</v>
      </c>
      <c r="AY166" s="188">
        <v>0</v>
      </c>
      <c r="AZ166" s="176">
        <v>5799099</v>
      </c>
      <c r="BA166" s="185">
        <v>14586390</v>
      </c>
      <c r="BB166" s="186">
        <v>1062650</v>
      </c>
      <c r="BC166" s="186">
        <v>2841234</v>
      </c>
      <c r="BD166" s="186">
        <v>346306</v>
      </c>
      <c r="BE166" s="186">
        <v>6910</v>
      </c>
      <c r="BF166" s="187">
        <v>3194451</v>
      </c>
      <c r="BG166" s="188">
        <v>0</v>
      </c>
      <c r="BH166" s="176">
        <v>10329289</v>
      </c>
      <c r="BI166" s="185">
        <v>1200856</v>
      </c>
      <c r="BJ166" s="186">
        <v>122374</v>
      </c>
      <c r="BK166" s="186">
        <v>393491</v>
      </c>
      <c r="BL166" s="186">
        <v>2223</v>
      </c>
      <c r="BM166" s="186">
        <v>508</v>
      </c>
      <c r="BN166" s="187">
        <v>396222</v>
      </c>
      <c r="BO166" s="188">
        <v>0</v>
      </c>
      <c r="BP166" s="176">
        <v>682260</v>
      </c>
      <c r="BQ166" s="185">
        <v>3650846</v>
      </c>
      <c r="BR166" s="186">
        <v>308934</v>
      </c>
      <c r="BS166" s="186">
        <v>1148666</v>
      </c>
      <c r="BT166" s="186">
        <v>411130</v>
      </c>
      <c r="BU166" s="186">
        <v>0</v>
      </c>
      <c r="BV166" s="187">
        <v>1559796</v>
      </c>
      <c r="BW166" s="188">
        <v>0</v>
      </c>
      <c r="BX166" s="176">
        <v>1782116</v>
      </c>
      <c r="BY166" s="185">
        <v>88611</v>
      </c>
      <c r="BZ166" s="186">
        <v>13075</v>
      </c>
      <c r="CA166" s="186">
        <v>33608</v>
      </c>
      <c r="CB166" s="186">
        <v>0</v>
      </c>
      <c r="CC166" s="186">
        <v>6696</v>
      </c>
      <c r="CD166" s="187">
        <v>40304</v>
      </c>
      <c r="CE166" s="188">
        <v>0</v>
      </c>
      <c r="CF166" s="176">
        <v>35232</v>
      </c>
      <c r="CG166" s="189">
        <v>52212318</v>
      </c>
      <c r="CH166" s="186">
        <v>4235975</v>
      </c>
      <c r="CI166" s="186">
        <v>10303444</v>
      </c>
      <c r="CJ166" s="186">
        <v>3271035</v>
      </c>
      <c r="CK166" s="186">
        <v>368450</v>
      </c>
      <c r="CL166" s="187">
        <v>13942932</v>
      </c>
      <c r="CM166" s="188">
        <v>120936</v>
      </c>
      <c r="CN166" s="178">
        <v>34033411</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101</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158:D158"/>
    <mergeCell ref="B159:C164"/>
    <mergeCell ref="B165:C165"/>
    <mergeCell ref="B166:D166"/>
    <mergeCell ref="B135:D135"/>
    <mergeCell ref="B136:C141"/>
    <mergeCell ref="B142:C142"/>
    <mergeCell ref="B143:D143"/>
    <mergeCell ref="B144:D144"/>
    <mergeCell ref="B145:B157"/>
    <mergeCell ref="C145:C149"/>
    <mergeCell ref="C150:C157"/>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33"/>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6.6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103</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64"/>
      <c r="L4" s="221"/>
      <c r="M4" s="212"/>
      <c r="N4" s="215"/>
      <c r="O4" s="223" t="s">
        <v>34</v>
      </c>
      <c r="P4" s="223" t="s">
        <v>35</v>
      </c>
      <c r="Q4" s="223" t="s">
        <v>2</v>
      </c>
      <c r="R4" s="226" t="s">
        <v>37</v>
      </c>
      <c r="S4" s="64"/>
      <c r="T4" s="221"/>
      <c r="U4" s="212"/>
      <c r="V4" s="215"/>
      <c r="W4" s="223" t="s">
        <v>34</v>
      </c>
      <c r="X4" s="223" t="s">
        <v>35</v>
      </c>
      <c r="Y4" s="223" t="s">
        <v>2</v>
      </c>
      <c r="Z4" s="226" t="s">
        <v>37</v>
      </c>
      <c r="AA4" s="64"/>
      <c r="AB4" s="221"/>
      <c r="AC4" s="212"/>
      <c r="AD4" s="215"/>
      <c r="AE4" s="223" t="s">
        <v>34</v>
      </c>
      <c r="AF4" s="223" t="s">
        <v>35</v>
      </c>
      <c r="AG4" s="223" t="s">
        <v>2</v>
      </c>
      <c r="AH4" s="226" t="s">
        <v>37</v>
      </c>
      <c r="AI4" s="64"/>
      <c r="AJ4" s="221"/>
      <c r="AK4" s="232"/>
      <c r="AL4" s="215"/>
      <c r="AM4" s="223" t="s">
        <v>34</v>
      </c>
      <c r="AN4" s="223" t="s">
        <v>35</v>
      </c>
      <c r="AO4" s="223" t="s">
        <v>2</v>
      </c>
      <c r="AP4" s="226" t="s">
        <v>37</v>
      </c>
      <c r="AQ4" s="64"/>
      <c r="AR4" s="221"/>
      <c r="AS4" s="212"/>
      <c r="AT4" s="215"/>
      <c r="AU4" s="223" t="s">
        <v>34</v>
      </c>
      <c r="AV4" s="223" t="s">
        <v>35</v>
      </c>
      <c r="AW4" s="223" t="s">
        <v>2</v>
      </c>
      <c r="AX4" s="226" t="s">
        <v>37</v>
      </c>
      <c r="AY4" s="64"/>
      <c r="AZ4" s="221"/>
      <c r="BA4" s="212"/>
      <c r="BB4" s="215"/>
      <c r="BC4" s="223" t="s">
        <v>34</v>
      </c>
      <c r="BD4" s="223" t="s">
        <v>35</v>
      </c>
      <c r="BE4" s="223" t="s">
        <v>2</v>
      </c>
      <c r="BF4" s="226" t="s">
        <v>37</v>
      </c>
      <c r="BG4" s="64"/>
      <c r="BH4" s="221"/>
      <c r="BI4" s="212"/>
      <c r="BJ4" s="215"/>
      <c r="BK4" s="223" t="s">
        <v>34</v>
      </c>
      <c r="BL4" s="223" t="s">
        <v>35</v>
      </c>
      <c r="BM4" s="223" t="s">
        <v>2</v>
      </c>
      <c r="BN4" s="226" t="s">
        <v>37</v>
      </c>
      <c r="BO4" s="64"/>
      <c r="BP4" s="221"/>
      <c r="BQ4" s="212"/>
      <c r="BR4" s="215"/>
      <c r="BS4" s="223" t="s">
        <v>34</v>
      </c>
      <c r="BT4" s="223" t="s">
        <v>35</v>
      </c>
      <c r="BU4" s="223" t="s">
        <v>2</v>
      </c>
      <c r="BV4" s="226" t="s">
        <v>37</v>
      </c>
      <c r="BW4" s="64"/>
      <c r="BX4" s="221"/>
      <c r="BY4" s="212"/>
      <c r="BZ4" s="215"/>
      <c r="CA4" s="223" t="s">
        <v>34</v>
      </c>
      <c r="CB4" s="223" t="s">
        <v>35</v>
      </c>
      <c r="CC4" s="223" t="s">
        <v>2</v>
      </c>
      <c r="CD4" s="226" t="s">
        <v>37</v>
      </c>
      <c r="CE4" s="64"/>
      <c r="CF4" s="221"/>
      <c r="CG4" s="232"/>
      <c r="CH4" s="215"/>
      <c r="CI4" s="223" t="s">
        <v>34</v>
      </c>
      <c r="CJ4" s="223" t="s">
        <v>35</v>
      </c>
      <c r="CK4" s="223" t="s">
        <v>2</v>
      </c>
      <c r="CL4" s="226" t="s">
        <v>37</v>
      </c>
      <c r="CM4" s="64"/>
      <c r="CN4" s="229"/>
    </row>
    <row r="5" spans="1:92" ht="39.950000000000003" customHeight="1" x14ac:dyDescent="0.15">
      <c r="A5" s="204"/>
      <c r="B5" s="209"/>
      <c r="C5" s="210"/>
      <c r="D5" s="210"/>
      <c r="E5" s="213"/>
      <c r="F5" s="216"/>
      <c r="G5" s="225"/>
      <c r="H5" s="224"/>
      <c r="I5" s="225"/>
      <c r="J5" s="227"/>
      <c r="K5" s="65" t="s">
        <v>36</v>
      </c>
      <c r="L5" s="222"/>
      <c r="M5" s="213"/>
      <c r="N5" s="216"/>
      <c r="O5" s="225"/>
      <c r="P5" s="224"/>
      <c r="Q5" s="225"/>
      <c r="R5" s="227"/>
      <c r="S5" s="65" t="s">
        <v>36</v>
      </c>
      <c r="T5" s="222"/>
      <c r="U5" s="213"/>
      <c r="V5" s="216"/>
      <c r="W5" s="225"/>
      <c r="X5" s="224"/>
      <c r="Y5" s="225"/>
      <c r="Z5" s="227"/>
      <c r="AA5" s="65" t="s">
        <v>36</v>
      </c>
      <c r="AB5" s="222"/>
      <c r="AC5" s="213"/>
      <c r="AD5" s="216"/>
      <c r="AE5" s="225"/>
      <c r="AF5" s="224"/>
      <c r="AG5" s="225"/>
      <c r="AH5" s="227"/>
      <c r="AI5" s="65" t="s">
        <v>36</v>
      </c>
      <c r="AJ5" s="222"/>
      <c r="AK5" s="233"/>
      <c r="AL5" s="216"/>
      <c r="AM5" s="225"/>
      <c r="AN5" s="224"/>
      <c r="AO5" s="225"/>
      <c r="AP5" s="227"/>
      <c r="AQ5" s="65" t="s">
        <v>36</v>
      </c>
      <c r="AR5" s="222"/>
      <c r="AS5" s="213"/>
      <c r="AT5" s="216"/>
      <c r="AU5" s="225"/>
      <c r="AV5" s="224"/>
      <c r="AW5" s="225"/>
      <c r="AX5" s="227"/>
      <c r="AY5" s="65" t="s">
        <v>36</v>
      </c>
      <c r="AZ5" s="222"/>
      <c r="BA5" s="213"/>
      <c r="BB5" s="216"/>
      <c r="BC5" s="225"/>
      <c r="BD5" s="224"/>
      <c r="BE5" s="225"/>
      <c r="BF5" s="227"/>
      <c r="BG5" s="65" t="s">
        <v>36</v>
      </c>
      <c r="BH5" s="222"/>
      <c r="BI5" s="213"/>
      <c r="BJ5" s="216"/>
      <c r="BK5" s="225"/>
      <c r="BL5" s="224"/>
      <c r="BM5" s="225"/>
      <c r="BN5" s="227"/>
      <c r="BO5" s="65" t="s">
        <v>36</v>
      </c>
      <c r="BP5" s="222"/>
      <c r="BQ5" s="213"/>
      <c r="BR5" s="216"/>
      <c r="BS5" s="225"/>
      <c r="BT5" s="224"/>
      <c r="BU5" s="225"/>
      <c r="BV5" s="227"/>
      <c r="BW5" s="65" t="s">
        <v>36</v>
      </c>
      <c r="BX5" s="222"/>
      <c r="BY5" s="213"/>
      <c r="BZ5" s="216"/>
      <c r="CA5" s="225"/>
      <c r="CB5" s="224"/>
      <c r="CC5" s="225"/>
      <c r="CD5" s="227"/>
      <c r="CE5" s="65" t="s">
        <v>36</v>
      </c>
      <c r="CF5" s="222"/>
      <c r="CG5" s="233"/>
      <c r="CH5" s="216"/>
      <c r="CI5" s="225"/>
      <c r="CJ5" s="224"/>
      <c r="CK5" s="225"/>
      <c r="CL5" s="227"/>
      <c r="CM5" s="65" t="s">
        <v>36</v>
      </c>
      <c r="CN5" s="230"/>
    </row>
    <row r="6" spans="1:92" ht="18" customHeight="1" x14ac:dyDescent="0.15">
      <c r="A6" s="73"/>
      <c r="B6" s="244" t="s">
        <v>6</v>
      </c>
      <c r="C6" s="245"/>
      <c r="D6" s="246"/>
      <c r="E6" s="124">
        <f>SUM('2020上期'!E144,'2020下期'!E144)</f>
        <v>156266</v>
      </c>
      <c r="F6" s="121">
        <f>SUM('2020上期'!F144,'2020下期'!F144)</f>
        <v>1207</v>
      </c>
      <c r="G6" s="121">
        <f>SUM('2020上期'!G144,'2020下期'!G144)</f>
        <v>13774</v>
      </c>
      <c r="H6" s="121">
        <f>SUM('2020上期'!H144,'2020下期'!H144)</f>
        <v>5419</v>
      </c>
      <c r="I6" s="121">
        <f>SUM('2020上期'!I144,'2020下期'!I144)</f>
        <v>0</v>
      </c>
      <c r="J6" s="120">
        <f>SUM('2020上期'!J144,'2020下期'!J144)</f>
        <v>19193</v>
      </c>
      <c r="K6" s="119">
        <f>SUM('2020上期'!K144,'2020下期'!K144)</f>
        <v>0</v>
      </c>
      <c r="L6" s="123">
        <f>SUM('2020上期'!L144,'2020下期'!L144)</f>
        <v>135866</v>
      </c>
      <c r="M6" s="124">
        <f>SUM('2020上期'!M144,'2020下期'!M144)</f>
        <v>514674</v>
      </c>
      <c r="N6" s="121">
        <f>SUM('2020上期'!N144,'2020下期'!N144)</f>
        <v>33279</v>
      </c>
      <c r="O6" s="121">
        <f>SUM('2020上期'!O144,'2020下期'!O144)</f>
        <v>237820</v>
      </c>
      <c r="P6" s="121">
        <f>SUM('2020上期'!P144,'2020下期'!P144)</f>
        <v>74157</v>
      </c>
      <c r="Q6" s="121">
        <f>SUM('2020上期'!Q144,'2020下期'!Q144)</f>
        <v>0</v>
      </c>
      <c r="R6" s="120">
        <f>SUM('2020上期'!R144,'2020下期'!R144)</f>
        <v>311977</v>
      </c>
      <c r="S6" s="119">
        <f>SUM('2020上期'!S144,'2020下期'!S144)</f>
        <v>0</v>
      </c>
      <c r="T6" s="123">
        <f>SUM('2020上期'!T144,'2020下期'!T144)</f>
        <v>169418</v>
      </c>
      <c r="U6" s="124">
        <f>SUM('2020上期'!U144,'2020下期'!U144)</f>
        <v>269710</v>
      </c>
      <c r="V6" s="121">
        <f>SUM('2020上期'!V144,'2020下期'!V144)</f>
        <v>7897</v>
      </c>
      <c r="W6" s="121">
        <f>SUM('2020上期'!W144,'2020下期'!W144)</f>
        <v>144586</v>
      </c>
      <c r="X6" s="121">
        <f>SUM('2020上期'!X144,'2020下期'!X144)</f>
        <v>113194</v>
      </c>
      <c r="Y6" s="121">
        <f>SUM('2020上期'!Y144,'2020下期'!Y144)</f>
        <v>0</v>
      </c>
      <c r="Z6" s="120">
        <f>SUM('2020上期'!Z144,'2020下期'!Z144)</f>
        <v>257780</v>
      </c>
      <c r="AA6" s="119">
        <f>SUM('2020上期'!AA144,'2020下期'!AA144)</f>
        <v>0</v>
      </c>
      <c r="AB6" s="123">
        <f>SUM('2020上期'!AB144,'2020下期'!AB144)</f>
        <v>4033</v>
      </c>
      <c r="AC6" s="124">
        <f>SUM('2020上期'!AC144,'2020下期'!AC144)</f>
        <v>344553</v>
      </c>
      <c r="AD6" s="121">
        <f>SUM('2020上期'!AD144,'2020下期'!AD144)</f>
        <v>13697</v>
      </c>
      <c r="AE6" s="121">
        <f>SUM('2020上期'!AE144,'2020下期'!AE144)</f>
        <v>83174</v>
      </c>
      <c r="AF6" s="121">
        <f>SUM('2020上期'!AF144,'2020下期'!AF144)</f>
        <v>0</v>
      </c>
      <c r="AG6" s="121">
        <f>SUM('2020上期'!AG144,'2020下期'!AG144)</f>
        <v>0</v>
      </c>
      <c r="AH6" s="120">
        <f>SUM('2020上期'!AH144,'2020下期'!AH144)</f>
        <v>83174</v>
      </c>
      <c r="AI6" s="119">
        <f>SUM('2020上期'!AI144,'2020下期'!AI144)</f>
        <v>0</v>
      </c>
      <c r="AJ6" s="123">
        <f>SUM('2020上期'!AJ144,'2020下期'!AJ144)</f>
        <v>247682</v>
      </c>
      <c r="AK6" s="122">
        <f>SUM('2020上期'!AK144,'2020下期'!AK144)</f>
        <v>34526</v>
      </c>
      <c r="AL6" s="121">
        <f>SUM('2020上期'!AL144,'2020下期'!AL144)</f>
        <v>2636</v>
      </c>
      <c r="AM6" s="121">
        <f>SUM('2020上期'!AM144,'2020下期'!AM144)</f>
        <v>26118</v>
      </c>
      <c r="AN6" s="121">
        <f>SUM('2020上期'!AN144,'2020下期'!AN144)</f>
        <v>497</v>
      </c>
      <c r="AO6" s="121">
        <f>SUM('2020上期'!AO144,'2020下期'!AO144)</f>
        <v>0</v>
      </c>
      <c r="AP6" s="120">
        <f>SUM('2020上期'!AP144,'2020下期'!AP144)</f>
        <v>26612</v>
      </c>
      <c r="AQ6" s="119">
        <f>SUM('2020上期'!AQ144,'2020下期'!AQ144)</f>
        <v>0</v>
      </c>
      <c r="AR6" s="123">
        <f>SUM('2020上期'!AR144,'2020下期'!AR144)</f>
        <v>5276</v>
      </c>
      <c r="AS6" s="124">
        <f>SUM('2020上期'!AS144,'2020下期'!AS144)</f>
        <v>5720</v>
      </c>
      <c r="AT6" s="121">
        <f>SUM('2020上期'!AT144,'2020下期'!AT144)</f>
        <v>45</v>
      </c>
      <c r="AU6" s="121">
        <f>SUM('2020上期'!AU144,'2020下期'!AU144)</f>
        <v>4807</v>
      </c>
      <c r="AV6" s="121">
        <f>SUM('2020上期'!AV144,'2020下期'!AV144)</f>
        <v>0</v>
      </c>
      <c r="AW6" s="121">
        <f>SUM('2020上期'!AW144,'2020下期'!AW144)</f>
        <v>0</v>
      </c>
      <c r="AX6" s="120">
        <f>SUM('2020上期'!AX144,'2020下期'!AX144)</f>
        <v>4807</v>
      </c>
      <c r="AY6" s="119">
        <f>SUM('2020上期'!AY144,'2020下期'!AY144)</f>
        <v>0</v>
      </c>
      <c r="AZ6" s="123">
        <f>SUM('2020上期'!AZ144,'2020下期'!AZ144)</f>
        <v>868</v>
      </c>
      <c r="BA6" s="124">
        <f>SUM('2020上期'!BA144,'2020下期'!BA144)</f>
        <v>12780</v>
      </c>
      <c r="BB6" s="121">
        <f>SUM('2020上期'!BB144,'2020下期'!BB144)</f>
        <v>514</v>
      </c>
      <c r="BC6" s="121">
        <f>SUM('2020上期'!BC144,'2020下期'!BC144)</f>
        <v>12265</v>
      </c>
      <c r="BD6" s="121">
        <f>SUM('2020上期'!BD144,'2020下期'!BD144)</f>
        <v>0</v>
      </c>
      <c r="BE6" s="121">
        <f>SUM('2020上期'!BE144,'2020下期'!BE144)</f>
        <v>0</v>
      </c>
      <c r="BF6" s="120">
        <f>SUM('2020上期'!BF144,'2020下期'!BF144)</f>
        <v>12265</v>
      </c>
      <c r="BG6" s="119">
        <f>SUM('2020上期'!BG144,'2020下期'!BG144)</f>
        <v>0</v>
      </c>
      <c r="BH6" s="123">
        <f>SUM('2020上期'!BH144,'2020下期'!BH144)</f>
        <v>0</v>
      </c>
      <c r="BI6" s="124">
        <f>SUM('2020上期'!BI144,'2020下期'!BI144)</f>
        <v>0</v>
      </c>
      <c r="BJ6" s="121">
        <f>SUM('2020上期'!BJ144,'2020下期'!BJ144)</f>
        <v>0</v>
      </c>
      <c r="BK6" s="121">
        <f>SUM('2020上期'!BK144,'2020下期'!BK144)</f>
        <v>0</v>
      </c>
      <c r="BL6" s="121">
        <f>SUM('2020上期'!BL144,'2020下期'!BL144)</f>
        <v>0</v>
      </c>
      <c r="BM6" s="121">
        <f>SUM('2020上期'!BM144,'2020下期'!BM144)</f>
        <v>0</v>
      </c>
      <c r="BN6" s="120">
        <f>SUM('2020上期'!BN144,'2020下期'!BN144)</f>
        <v>0</v>
      </c>
      <c r="BO6" s="119">
        <f>SUM('2020上期'!BO144,'2020下期'!BO144)</f>
        <v>0</v>
      </c>
      <c r="BP6" s="123">
        <f>SUM('2020上期'!BP144,'2020下期'!BP144)</f>
        <v>0</v>
      </c>
      <c r="BQ6" s="124">
        <f>SUM('2020上期'!BQ144,'2020下期'!BQ144)</f>
        <v>475571</v>
      </c>
      <c r="BR6" s="121">
        <f>SUM('2020上期'!BR144,'2020下期'!BR144)</f>
        <v>22775</v>
      </c>
      <c r="BS6" s="121">
        <f>SUM('2020上期'!BS144,'2020下期'!BS144)</f>
        <v>74450</v>
      </c>
      <c r="BT6" s="121">
        <f>SUM('2020上期'!BT144,'2020下期'!BT144)</f>
        <v>27722</v>
      </c>
      <c r="BU6" s="121">
        <f>SUM('2020上期'!BU144,'2020下期'!BU144)</f>
        <v>0</v>
      </c>
      <c r="BV6" s="120">
        <f>SUM('2020上期'!BV144,'2020下期'!BV144)</f>
        <v>102172</v>
      </c>
      <c r="BW6" s="119">
        <f>SUM('2020上期'!BW144,'2020下期'!BW144)</f>
        <v>0</v>
      </c>
      <c r="BX6" s="123">
        <f>SUM('2020上期'!BX144,'2020下期'!BX144)</f>
        <v>350624</v>
      </c>
      <c r="BY6" s="124">
        <f>SUM('2020上期'!BY144,'2020下期'!BY144)</f>
        <v>3518</v>
      </c>
      <c r="BZ6" s="121">
        <f>SUM('2020上期'!BZ144,'2020下期'!BZ144)</f>
        <v>24</v>
      </c>
      <c r="CA6" s="121">
        <f>SUM('2020上期'!CA144,'2020下期'!CA144)</f>
        <v>3343</v>
      </c>
      <c r="CB6" s="121">
        <f>SUM('2020上期'!CB144,'2020下期'!CB144)</f>
        <v>0</v>
      </c>
      <c r="CC6" s="121">
        <f>SUM('2020上期'!CC144,'2020下期'!CC144)</f>
        <v>0</v>
      </c>
      <c r="CD6" s="120">
        <f>SUM('2020上期'!CD144,'2020下期'!CD144)</f>
        <v>3343</v>
      </c>
      <c r="CE6" s="119">
        <f>SUM('2020上期'!CE144,'2020下期'!CE144)</f>
        <v>0</v>
      </c>
      <c r="CF6" s="123">
        <f>SUM('2020上期'!CF144,'2020下期'!CF144)</f>
        <v>150</v>
      </c>
      <c r="CG6" s="122">
        <f>SUM('2020上期'!CG144,'2020下期'!CG144)</f>
        <v>1817318</v>
      </c>
      <c r="CH6" s="121">
        <f>SUM('2020上期'!CH144,'2020下期'!CH144)</f>
        <v>82074</v>
      </c>
      <c r="CI6" s="121">
        <f>SUM('2020上期'!CI144,'2020下期'!CI144)</f>
        <v>600337</v>
      </c>
      <c r="CJ6" s="121">
        <f>SUM('2020上期'!CJ144,'2020下期'!CJ144)</f>
        <v>220989</v>
      </c>
      <c r="CK6" s="121">
        <f>SUM('2020上期'!CK144,'2020下期'!CK144)</f>
        <v>0</v>
      </c>
      <c r="CL6" s="120">
        <f>SUM('2020上期'!CL144,'2020下期'!CL144)</f>
        <v>821323</v>
      </c>
      <c r="CM6" s="119">
        <f>SUM('2020上期'!CM144,'2020下期'!CM144)</f>
        <v>0</v>
      </c>
      <c r="CN6" s="118">
        <f>SUM('2020上期'!CN144,'2020下期'!CN144)</f>
        <v>913917</v>
      </c>
    </row>
    <row r="7" spans="1:92" ht="18" customHeight="1" x14ac:dyDescent="0.15">
      <c r="A7" s="66"/>
      <c r="B7" s="247" t="s">
        <v>7</v>
      </c>
      <c r="C7" s="250" t="s">
        <v>28</v>
      </c>
      <c r="D7" s="104" t="s">
        <v>11</v>
      </c>
      <c r="E7" s="103">
        <f>SUM('2020上期'!E145,'2020下期'!E145)</f>
        <v>2236037</v>
      </c>
      <c r="F7" s="101">
        <f>SUM('2020上期'!F145,'2020下期'!F145)</f>
        <v>252153</v>
      </c>
      <c r="G7" s="101">
        <f>SUM('2020上期'!G145,'2020下期'!G145)</f>
        <v>139359</v>
      </c>
      <c r="H7" s="101">
        <f>SUM('2020上期'!H145,'2020下期'!H145)</f>
        <v>4995</v>
      </c>
      <c r="I7" s="101">
        <f>SUM('2020上期'!I145,'2020下期'!I145)</f>
        <v>0</v>
      </c>
      <c r="J7" s="100">
        <f>SUM('2020上期'!J145,'2020下期'!J145)</f>
        <v>144354</v>
      </c>
      <c r="K7" s="99">
        <f>SUM('2020上期'!K145,'2020下期'!K145)</f>
        <v>0</v>
      </c>
      <c r="L7" s="98">
        <f>SUM('2020上期'!L145,'2020下期'!L145)</f>
        <v>1839530</v>
      </c>
      <c r="M7" s="103">
        <f>SUM('2020上期'!M145,'2020下期'!M145)</f>
        <v>3635293</v>
      </c>
      <c r="N7" s="101">
        <f>SUM('2020上期'!N145,'2020下期'!N145)</f>
        <v>384701</v>
      </c>
      <c r="O7" s="101">
        <f>SUM('2020上期'!O145,'2020下期'!O145)</f>
        <v>736338</v>
      </c>
      <c r="P7" s="101">
        <f>SUM('2020上期'!P145,'2020下期'!P145)</f>
        <v>49974</v>
      </c>
      <c r="Q7" s="101">
        <f>SUM('2020上期'!Q145,'2020下期'!Q145)</f>
        <v>0</v>
      </c>
      <c r="R7" s="100">
        <f>SUM('2020上期'!R145,'2020下期'!R145)</f>
        <v>786312</v>
      </c>
      <c r="S7" s="99">
        <f>SUM('2020上期'!S145,'2020下期'!S145)</f>
        <v>0</v>
      </c>
      <c r="T7" s="98">
        <f>SUM('2020上期'!T145,'2020下期'!T145)</f>
        <v>2464280</v>
      </c>
      <c r="U7" s="103">
        <f>SUM('2020上期'!U145,'2020下期'!U145)</f>
        <v>9168044</v>
      </c>
      <c r="V7" s="101">
        <f>SUM('2020上期'!V145,'2020下期'!V145)</f>
        <v>1265797</v>
      </c>
      <c r="W7" s="101">
        <f>SUM('2020上期'!W145,'2020下期'!W145)</f>
        <v>1029353</v>
      </c>
      <c r="X7" s="101">
        <f>SUM('2020上期'!X145,'2020下期'!X145)</f>
        <v>1758373</v>
      </c>
      <c r="Y7" s="101">
        <f>SUM('2020上期'!Y145,'2020下期'!Y145)</f>
        <v>19365</v>
      </c>
      <c r="Z7" s="100">
        <f>SUM('2020上期'!Z145,'2020下期'!Z145)</f>
        <v>2807091</v>
      </c>
      <c r="AA7" s="99">
        <f>SUM('2020上期'!AA145,'2020下期'!AA145)</f>
        <v>12880</v>
      </c>
      <c r="AB7" s="98">
        <f>SUM('2020上期'!AB145,'2020下期'!AB145)</f>
        <v>5095156</v>
      </c>
      <c r="AC7" s="103">
        <f>SUM('2020上期'!AC145,'2020下期'!AC145)</f>
        <v>11689738</v>
      </c>
      <c r="AD7" s="101">
        <f>SUM('2020上期'!AD145,'2020下期'!AD145)</f>
        <v>1459098</v>
      </c>
      <c r="AE7" s="101">
        <f>SUM('2020上期'!AE145,'2020下期'!AE145)</f>
        <v>1803773</v>
      </c>
      <c r="AF7" s="101">
        <f>SUM('2020上期'!AF145,'2020下期'!AF145)</f>
        <v>1989939</v>
      </c>
      <c r="AG7" s="101">
        <f>SUM('2020上期'!AG145,'2020下期'!AG145)</f>
        <v>464897</v>
      </c>
      <c r="AH7" s="100">
        <f>SUM('2020上期'!AH145,'2020下期'!AH145)</f>
        <v>4258609</v>
      </c>
      <c r="AI7" s="99">
        <f>SUM('2020上期'!AI145,'2020下期'!AI145)</f>
        <v>418031</v>
      </c>
      <c r="AJ7" s="98">
        <f>SUM('2020上期'!AJ145,'2020下期'!AJ145)</f>
        <v>5972032</v>
      </c>
      <c r="AK7" s="102">
        <f>SUM('2020上期'!AK145,'2020下期'!AK145)</f>
        <v>1125229</v>
      </c>
      <c r="AL7" s="101">
        <f>SUM('2020上期'!AL145,'2020下期'!AL145)</f>
        <v>162775</v>
      </c>
      <c r="AM7" s="101">
        <f>SUM('2020上期'!AM145,'2020下期'!AM145)</f>
        <v>361593</v>
      </c>
      <c r="AN7" s="101">
        <f>SUM('2020上期'!AN145,'2020下期'!AN145)</f>
        <v>229</v>
      </c>
      <c r="AO7" s="101">
        <f>SUM('2020上期'!AO145,'2020下期'!AO145)</f>
        <v>0</v>
      </c>
      <c r="AP7" s="100">
        <f>SUM('2020上期'!AP145,'2020下期'!AP145)</f>
        <v>361822</v>
      </c>
      <c r="AQ7" s="99">
        <f>SUM('2020上期'!AQ145,'2020下期'!AQ145)</f>
        <v>0</v>
      </c>
      <c r="AR7" s="98">
        <f>SUM('2020上期'!AR145,'2020下期'!AR145)</f>
        <v>600629</v>
      </c>
      <c r="AS7" s="103">
        <f>SUM('2020上期'!AS145,'2020下期'!AS145)</f>
        <v>8251748</v>
      </c>
      <c r="AT7" s="101">
        <f>SUM('2020上期'!AT145,'2020下期'!AT145)</f>
        <v>843827</v>
      </c>
      <c r="AU7" s="101">
        <f>SUM('2020上期'!AU145,'2020下期'!AU145)</f>
        <v>926052</v>
      </c>
      <c r="AV7" s="101">
        <f>SUM('2020上期'!AV145,'2020下期'!AV145)</f>
        <v>386095</v>
      </c>
      <c r="AW7" s="101">
        <f>SUM('2020上期'!AW145,'2020下期'!AW145)</f>
        <v>5390</v>
      </c>
      <c r="AX7" s="100">
        <f>SUM('2020上期'!AX145,'2020下期'!AX145)</f>
        <v>1317537</v>
      </c>
      <c r="AY7" s="99">
        <f>SUM('2020上期'!AY145,'2020下期'!AY145)</f>
        <v>0</v>
      </c>
      <c r="AZ7" s="98">
        <f>SUM('2020上期'!AZ145,'2020下期'!AZ145)</f>
        <v>6090385</v>
      </c>
      <c r="BA7" s="103">
        <f>SUM('2020上期'!BA145,'2020下期'!BA145)</f>
        <v>21868033</v>
      </c>
      <c r="BB7" s="101">
        <f>SUM('2020上期'!BB145,'2020下期'!BB145)</f>
        <v>1975008</v>
      </c>
      <c r="BC7" s="101">
        <f>SUM('2020上期'!BC145,'2020下期'!BC145)</f>
        <v>3552738</v>
      </c>
      <c r="BD7" s="101">
        <f>SUM('2020上期'!BD145,'2020下期'!BD145)</f>
        <v>704807</v>
      </c>
      <c r="BE7" s="101">
        <f>SUM('2020上期'!BE145,'2020下期'!BE145)</f>
        <v>12906</v>
      </c>
      <c r="BF7" s="100">
        <f>SUM('2020上期'!BF145,'2020下期'!BF145)</f>
        <v>4270451</v>
      </c>
      <c r="BG7" s="99">
        <f>SUM('2020上期'!BG145,'2020下期'!BG145)</f>
        <v>0</v>
      </c>
      <c r="BH7" s="98">
        <f>SUM('2020上期'!BH145,'2020下期'!BH145)</f>
        <v>15622574</v>
      </c>
      <c r="BI7" s="103">
        <f>SUM('2020上期'!BI145,'2020下期'!BI145)</f>
        <v>1268920</v>
      </c>
      <c r="BJ7" s="101">
        <f>SUM('2020上期'!BJ145,'2020下期'!BJ145)</f>
        <v>210416</v>
      </c>
      <c r="BK7" s="101">
        <f>SUM('2020上期'!BK145,'2020下期'!BK145)</f>
        <v>228921</v>
      </c>
      <c r="BL7" s="101">
        <f>SUM('2020上期'!BL145,'2020下期'!BL145)</f>
        <v>916</v>
      </c>
      <c r="BM7" s="101">
        <f>SUM('2020上期'!BM145,'2020下期'!BM145)</f>
        <v>0</v>
      </c>
      <c r="BN7" s="100">
        <f>SUM('2020上期'!BN145,'2020下期'!BN145)</f>
        <v>229837</v>
      </c>
      <c r="BO7" s="99">
        <f>SUM('2020上期'!BO145,'2020下期'!BO145)</f>
        <v>0</v>
      </c>
      <c r="BP7" s="98">
        <f>SUM('2020上期'!BP145,'2020下期'!BP145)</f>
        <v>828667</v>
      </c>
      <c r="BQ7" s="103">
        <f>SUM('2020上期'!BQ145,'2020下期'!BQ145)</f>
        <v>3837165</v>
      </c>
      <c r="BR7" s="101">
        <f>SUM('2020上期'!BR145,'2020下期'!BR145)</f>
        <v>522261</v>
      </c>
      <c r="BS7" s="101">
        <f>SUM('2020上期'!BS145,'2020下期'!BS145)</f>
        <v>634642</v>
      </c>
      <c r="BT7" s="101">
        <f>SUM('2020上期'!BT145,'2020下期'!BT145)</f>
        <v>224817</v>
      </c>
      <c r="BU7" s="101">
        <f>SUM('2020上期'!BU145,'2020下期'!BU145)</f>
        <v>0</v>
      </c>
      <c r="BV7" s="100">
        <f>SUM('2020上期'!BV145,'2020下期'!BV145)</f>
        <v>859459</v>
      </c>
      <c r="BW7" s="99">
        <f>SUM('2020上期'!BW145,'2020下期'!BW145)</f>
        <v>0</v>
      </c>
      <c r="BX7" s="98">
        <f>SUM('2020上期'!BX145,'2020下期'!BX145)</f>
        <v>2455445</v>
      </c>
      <c r="BY7" s="103">
        <f>SUM('2020上期'!BY145,'2020下期'!BY145)</f>
        <v>116304</v>
      </c>
      <c r="BZ7" s="101">
        <f>SUM('2020上期'!BZ145,'2020下期'!BZ145)</f>
        <v>23601</v>
      </c>
      <c r="CA7" s="101">
        <f>SUM('2020上期'!CA145,'2020下期'!CA145)</f>
        <v>39673</v>
      </c>
      <c r="CB7" s="101">
        <f>SUM('2020上期'!CB145,'2020下期'!CB145)</f>
        <v>0</v>
      </c>
      <c r="CC7" s="101">
        <f>SUM('2020上期'!CC145,'2020下期'!CC145)</f>
        <v>6696</v>
      </c>
      <c r="CD7" s="100">
        <f>SUM('2020上期'!CD145,'2020下期'!CD145)</f>
        <v>46369</v>
      </c>
      <c r="CE7" s="99">
        <f>SUM('2020上期'!CE145,'2020下期'!CE145)</f>
        <v>0</v>
      </c>
      <c r="CF7" s="98">
        <f>SUM('2020上期'!CF145,'2020下期'!CF145)</f>
        <v>46335</v>
      </c>
      <c r="CG7" s="102">
        <f>SUM('2020上期'!CG145,'2020下期'!CG145)</f>
        <v>63196511</v>
      </c>
      <c r="CH7" s="101">
        <f>SUM('2020上期'!CH145,'2020下期'!CH145)</f>
        <v>7099637</v>
      </c>
      <c r="CI7" s="101">
        <f>SUM('2020上期'!CI145,'2020下期'!CI145)</f>
        <v>9452442</v>
      </c>
      <c r="CJ7" s="101">
        <f>SUM('2020上期'!CJ145,'2020下期'!CJ145)</f>
        <v>5120145</v>
      </c>
      <c r="CK7" s="101">
        <f>SUM('2020上期'!CK145,'2020下期'!CK145)</f>
        <v>509254</v>
      </c>
      <c r="CL7" s="100">
        <f>SUM('2020上期'!CL145,'2020下期'!CL145)</f>
        <v>15081841</v>
      </c>
      <c r="CM7" s="99">
        <f>SUM('2020上期'!CM145,'2020下期'!CM145)</f>
        <v>430911</v>
      </c>
      <c r="CN7" s="97">
        <f>SUM('2020上期'!CN145,'2020下期'!CN145)</f>
        <v>41015033</v>
      </c>
    </row>
    <row r="8" spans="1:92" ht="18" customHeight="1" x14ac:dyDescent="0.15">
      <c r="A8" s="66"/>
      <c r="B8" s="248"/>
      <c r="C8" s="251"/>
      <c r="D8" s="117" t="s">
        <v>3</v>
      </c>
      <c r="E8" s="103">
        <f>SUM('2020上期'!E146,'2020下期'!E146)</f>
        <v>71795</v>
      </c>
      <c r="F8" s="101">
        <f>SUM('2020上期'!F146,'2020下期'!F146)</f>
        <v>990</v>
      </c>
      <c r="G8" s="101">
        <f>SUM('2020上期'!G146,'2020下期'!G146)</f>
        <v>0</v>
      </c>
      <c r="H8" s="101">
        <f>SUM('2020上期'!H146,'2020下期'!H146)</f>
        <v>0</v>
      </c>
      <c r="I8" s="101">
        <f>SUM('2020上期'!I146,'2020下期'!I146)</f>
        <v>0</v>
      </c>
      <c r="J8" s="100">
        <f>SUM('2020上期'!J146,'2020下期'!J146)</f>
        <v>0</v>
      </c>
      <c r="K8" s="99">
        <f>SUM('2020上期'!K146,'2020下期'!K146)</f>
        <v>0</v>
      </c>
      <c r="L8" s="98">
        <f>SUM('2020上期'!L146,'2020下期'!L146)</f>
        <v>70805</v>
      </c>
      <c r="M8" s="103">
        <f>SUM('2020上期'!M146,'2020下期'!M146)</f>
        <v>533350</v>
      </c>
      <c r="N8" s="101">
        <f>SUM('2020上期'!N146,'2020下期'!N146)</f>
        <v>11377</v>
      </c>
      <c r="O8" s="101">
        <f>SUM('2020上期'!O146,'2020下期'!O146)</f>
        <v>0</v>
      </c>
      <c r="P8" s="101">
        <f>SUM('2020上期'!P146,'2020下期'!P146)</f>
        <v>0</v>
      </c>
      <c r="Q8" s="101">
        <f>SUM('2020上期'!Q146,'2020下期'!Q146)</f>
        <v>0</v>
      </c>
      <c r="R8" s="100">
        <f>SUM('2020上期'!R146,'2020下期'!R146)</f>
        <v>0</v>
      </c>
      <c r="S8" s="99">
        <f>SUM('2020上期'!S146,'2020下期'!S146)</f>
        <v>0</v>
      </c>
      <c r="T8" s="98">
        <f>SUM('2020上期'!T146,'2020下期'!T146)</f>
        <v>521973</v>
      </c>
      <c r="U8" s="103">
        <f>SUM('2020上期'!U146,'2020下期'!U146)</f>
        <v>4783823</v>
      </c>
      <c r="V8" s="101">
        <f>SUM('2020上期'!V146,'2020下期'!V146)</f>
        <v>340832</v>
      </c>
      <c r="W8" s="101">
        <f>SUM('2020上期'!W146,'2020下期'!W146)</f>
        <v>146450</v>
      </c>
      <c r="X8" s="101">
        <f>SUM('2020上期'!X146,'2020下期'!X146)</f>
        <v>50805</v>
      </c>
      <c r="Y8" s="101">
        <f>SUM('2020上期'!Y146,'2020下期'!Y146)</f>
        <v>0</v>
      </c>
      <c r="Z8" s="100">
        <f>SUM('2020上期'!Z146,'2020下期'!Z146)</f>
        <v>197255</v>
      </c>
      <c r="AA8" s="99">
        <f>SUM('2020上期'!AA146,'2020下期'!AA146)</f>
        <v>0</v>
      </c>
      <c r="AB8" s="98">
        <f>SUM('2020上期'!AB146,'2020下期'!AB146)</f>
        <v>4245736</v>
      </c>
      <c r="AC8" s="103">
        <f>SUM('2020上期'!AC146,'2020下期'!AC146)</f>
        <v>3745918</v>
      </c>
      <c r="AD8" s="101">
        <f>SUM('2020上期'!AD146,'2020下期'!AD146)</f>
        <v>175647</v>
      </c>
      <c r="AE8" s="101">
        <f>SUM('2020上期'!AE146,'2020下期'!AE146)</f>
        <v>187578</v>
      </c>
      <c r="AF8" s="101">
        <f>SUM('2020上期'!AF146,'2020下期'!AF146)</f>
        <v>0</v>
      </c>
      <c r="AG8" s="101">
        <f>SUM('2020上期'!AG146,'2020下期'!AG146)</f>
        <v>398246</v>
      </c>
      <c r="AH8" s="100">
        <f>SUM('2020上期'!AH146,'2020下期'!AH146)</f>
        <v>585825</v>
      </c>
      <c r="AI8" s="99">
        <f>SUM('2020上期'!AI146,'2020下期'!AI146)</f>
        <v>0</v>
      </c>
      <c r="AJ8" s="98">
        <f>SUM('2020上期'!AJ146,'2020下期'!AJ146)</f>
        <v>2984448</v>
      </c>
      <c r="AK8" s="102">
        <f>SUM('2020上期'!AK146,'2020下期'!AK146)</f>
        <v>22282</v>
      </c>
      <c r="AL8" s="101">
        <f>SUM('2020上期'!AL146,'2020下期'!AL146)</f>
        <v>961</v>
      </c>
      <c r="AM8" s="101">
        <f>SUM('2020上期'!AM146,'2020下期'!AM146)</f>
        <v>0</v>
      </c>
      <c r="AN8" s="101">
        <f>SUM('2020上期'!AN146,'2020下期'!AN146)</f>
        <v>0</v>
      </c>
      <c r="AO8" s="101">
        <f>SUM('2020上期'!AO146,'2020下期'!AO146)</f>
        <v>0</v>
      </c>
      <c r="AP8" s="100">
        <f>SUM('2020上期'!AP146,'2020下期'!AP146)</f>
        <v>0</v>
      </c>
      <c r="AQ8" s="99">
        <f>SUM('2020上期'!AQ146,'2020下期'!AQ146)</f>
        <v>0</v>
      </c>
      <c r="AR8" s="98">
        <f>SUM('2020上期'!AR146,'2020下期'!AR146)</f>
        <v>21322</v>
      </c>
      <c r="AS8" s="103">
        <f>SUM('2020上期'!AS146,'2020下期'!AS146)</f>
        <v>5137064</v>
      </c>
      <c r="AT8" s="101">
        <f>SUM('2020上期'!AT146,'2020下期'!AT146)</f>
        <v>220284</v>
      </c>
      <c r="AU8" s="101">
        <f>SUM('2020上期'!AU146,'2020下期'!AU146)</f>
        <v>452789</v>
      </c>
      <c r="AV8" s="101">
        <f>SUM('2020上期'!AV146,'2020下期'!AV146)</f>
        <v>121356</v>
      </c>
      <c r="AW8" s="101">
        <f>SUM('2020上期'!AW146,'2020下期'!AW146)</f>
        <v>12807</v>
      </c>
      <c r="AX8" s="100">
        <f>SUM('2020上期'!AX146,'2020下期'!AX146)</f>
        <v>586951</v>
      </c>
      <c r="AY8" s="99">
        <f>SUM('2020上期'!AY146,'2020下期'!AY146)</f>
        <v>0</v>
      </c>
      <c r="AZ8" s="98">
        <f>SUM('2020上期'!AZ146,'2020下期'!AZ146)</f>
        <v>4329829</v>
      </c>
      <c r="BA8" s="103">
        <f>SUM('2020上期'!BA146,'2020下期'!BA146)</f>
        <v>4776209</v>
      </c>
      <c r="BB8" s="101">
        <f>SUM('2020上期'!BB146,'2020下期'!BB146)</f>
        <v>107508</v>
      </c>
      <c r="BC8" s="101">
        <f>SUM('2020上期'!BC146,'2020下期'!BC146)</f>
        <v>1084988</v>
      </c>
      <c r="BD8" s="101">
        <f>SUM('2020上期'!BD146,'2020下期'!BD146)</f>
        <v>0</v>
      </c>
      <c r="BE8" s="101">
        <f>SUM('2020上期'!BE146,'2020下期'!BE146)</f>
        <v>0</v>
      </c>
      <c r="BF8" s="100">
        <f>SUM('2020上期'!BF146,'2020下期'!BF146)</f>
        <v>1084988</v>
      </c>
      <c r="BG8" s="99">
        <f>SUM('2020上期'!BG146,'2020下期'!BG146)</f>
        <v>0</v>
      </c>
      <c r="BH8" s="98">
        <f>SUM('2020上期'!BH146,'2020下期'!BH146)</f>
        <v>3583715</v>
      </c>
      <c r="BI8" s="103">
        <f>SUM('2020上期'!BI146,'2020下期'!BI146)</f>
        <v>480464</v>
      </c>
      <c r="BJ8" s="101">
        <f>SUM('2020上期'!BJ146,'2020下期'!BJ146)</f>
        <v>19880</v>
      </c>
      <c r="BK8" s="101">
        <f>SUM('2020上期'!BK146,'2020下期'!BK146)</f>
        <v>20330</v>
      </c>
      <c r="BL8" s="101">
        <f>SUM('2020上期'!BL146,'2020下期'!BL146)</f>
        <v>0</v>
      </c>
      <c r="BM8" s="101">
        <f>SUM('2020上期'!BM146,'2020下期'!BM146)</f>
        <v>0</v>
      </c>
      <c r="BN8" s="100">
        <f>SUM('2020上期'!BN146,'2020下期'!BN146)</f>
        <v>20330</v>
      </c>
      <c r="BO8" s="99">
        <f>SUM('2020上期'!BO146,'2020下期'!BO146)</f>
        <v>0</v>
      </c>
      <c r="BP8" s="98">
        <f>SUM('2020上期'!BP146,'2020下期'!BP146)</f>
        <v>440254</v>
      </c>
      <c r="BQ8" s="103">
        <f>SUM('2020上期'!BQ146,'2020下期'!BQ146)</f>
        <v>1195789</v>
      </c>
      <c r="BR8" s="101">
        <f>SUM('2020上期'!BR146,'2020下期'!BR146)</f>
        <v>32757</v>
      </c>
      <c r="BS8" s="101">
        <f>SUM('2020上期'!BS146,'2020下期'!BS146)</f>
        <v>9146</v>
      </c>
      <c r="BT8" s="101">
        <f>SUM('2020上期'!BT146,'2020下期'!BT146)</f>
        <v>228741</v>
      </c>
      <c r="BU8" s="101">
        <f>SUM('2020上期'!BU146,'2020下期'!BU146)</f>
        <v>0</v>
      </c>
      <c r="BV8" s="100">
        <f>SUM('2020上期'!BV146,'2020下期'!BV146)</f>
        <v>237887</v>
      </c>
      <c r="BW8" s="99">
        <f>SUM('2020上期'!BW146,'2020下期'!BW146)</f>
        <v>0</v>
      </c>
      <c r="BX8" s="98">
        <f>SUM('2020上期'!BX146,'2020下期'!BX146)</f>
        <v>925145</v>
      </c>
      <c r="BY8" s="103">
        <f>SUM('2020上期'!BY146,'2020下期'!BY146)</f>
        <v>0</v>
      </c>
      <c r="BZ8" s="101">
        <f>SUM('2020上期'!BZ146,'2020下期'!BZ146)</f>
        <v>0</v>
      </c>
      <c r="CA8" s="101">
        <f>SUM('2020上期'!CA146,'2020下期'!CA146)</f>
        <v>0</v>
      </c>
      <c r="CB8" s="101">
        <f>SUM('2020上期'!CB146,'2020下期'!CB146)</f>
        <v>0</v>
      </c>
      <c r="CC8" s="101">
        <f>SUM('2020上期'!CC146,'2020下期'!CC146)</f>
        <v>0</v>
      </c>
      <c r="CD8" s="100">
        <f>SUM('2020上期'!CD146,'2020下期'!CD146)</f>
        <v>0</v>
      </c>
      <c r="CE8" s="99">
        <f>SUM('2020上期'!CE146,'2020下期'!CE146)</f>
        <v>0</v>
      </c>
      <c r="CF8" s="98">
        <f>SUM('2020上期'!CF146,'2020下期'!CF146)</f>
        <v>0</v>
      </c>
      <c r="CG8" s="102">
        <f>SUM('2020上期'!CG146,'2020下期'!CG146)</f>
        <v>20746694</v>
      </c>
      <c r="CH8" s="101">
        <f>SUM('2020上期'!CH146,'2020下期'!CH146)</f>
        <v>910236</v>
      </c>
      <c r="CI8" s="101">
        <f>SUM('2020上期'!CI146,'2020下期'!CI146)</f>
        <v>1901281</v>
      </c>
      <c r="CJ8" s="101">
        <f>SUM('2020上期'!CJ146,'2020下期'!CJ146)</f>
        <v>400902</v>
      </c>
      <c r="CK8" s="101">
        <f>SUM('2020上期'!CK146,'2020下期'!CK146)</f>
        <v>411053</v>
      </c>
      <c r="CL8" s="100">
        <f>SUM('2020上期'!CL146,'2020下期'!CL146)</f>
        <v>2713236</v>
      </c>
      <c r="CM8" s="99">
        <f>SUM('2020上期'!CM146,'2020下期'!CM146)</f>
        <v>0</v>
      </c>
      <c r="CN8" s="97">
        <f>SUM('2020上期'!CN146,'2020下期'!CN146)</f>
        <v>17123227</v>
      </c>
    </row>
    <row r="9" spans="1:92" ht="18" customHeight="1" x14ac:dyDescent="0.15">
      <c r="A9" s="66"/>
      <c r="B9" s="248"/>
      <c r="C9" s="251"/>
      <c r="D9" s="105" t="s">
        <v>8</v>
      </c>
      <c r="E9" s="103">
        <f>SUM('2020上期'!E147,'2020下期'!E147)</f>
        <v>338823</v>
      </c>
      <c r="F9" s="101">
        <f>SUM('2020上期'!F147,'2020下期'!F147)</f>
        <v>13923</v>
      </c>
      <c r="G9" s="101">
        <f>SUM('2020上期'!G147,'2020下期'!G147)</f>
        <v>39999</v>
      </c>
      <c r="H9" s="101">
        <f>SUM('2020上期'!H147,'2020下期'!H147)</f>
        <v>0</v>
      </c>
      <c r="I9" s="101">
        <f>SUM('2020上期'!I147,'2020下期'!I147)</f>
        <v>3356</v>
      </c>
      <c r="J9" s="100">
        <f>SUM('2020上期'!J147,'2020下期'!J147)</f>
        <v>43355</v>
      </c>
      <c r="K9" s="99">
        <f>SUM('2020上期'!K147,'2020下期'!K147)</f>
        <v>0</v>
      </c>
      <c r="L9" s="98">
        <f>SUM('2020上期'!L147,'2020下期'!L147)</f>
        <v>281545</v>
      </c>
      <c r="M9" s="103">
        <f>SUM('2020上期'!M147,'2020下期'!M147)</f>
        <v>620699</v>
      </c>
      <c r="N9" s="101">
        <f>SUM('2020上期'!N147,'2020下期'!N147)</f>
        <v>20889</v>
      </c>
      <c r="O9" s="101">
        <f>SUM('2020上期'!O147,'2020下期'!O147)</f>
        <v>13328</v>
      </c>
      <c r="P9" s="101">
        <f>SUM('2020上期'!P147,'2020下期'!P147)</f>
        <v>5794</v>
      </c>
      <c r="Q9" s="101">
        <f>SUM('2020上期'!Q147,'2020下期'!Q147)</f>
        <v>0</v>
      </c>
      <c r="R9" s="100">
        <f>SUM('2020上期'!R147,'2020下期'!R147)</f>
        <v>19122</v>
      </c>
      <c r="S9" s="99">
        <f>SUM('2020上期'!S147,'2020下期'!S147)</f>
        <v>0</v>
      </c>
      <c r="T9" s="98">
        <f>SUM('2020上期'!T147,'2020下期'!T147)</f>
        <v>580688</v>
      </c>
      <c r="U9" s="103">
        <f>SUM('2020上期'!U147,'2020下期'!U147)</f>
        <v>3285121</v>
      </c>
      <c r="V9" s="101">
        <f>SUM('2020上期'!V147,'2020下期'!V147)</f>
        <v>126145</v>
      </c>
      <c r="W9" s="101">
        <f>SUM('2020上期'!W147,'2020下期'!W147)</f>
        <v>195380</v>
      </c>
      <c r="X9" s="101">
        <f>SUM('2020上期'!X147,'2020下期'!X147)</f>
        <v>194256</v>
      </c>
      <c r="Y9" s="101">
        <f>SUM('2020上期'!Y147,'2020下期'!Y147)</f>
        <v>27860</v>
      </c>
      <c r="Z9" s="100">
        <f>SUM('2020上期'!Z147,'2020下期'!Z147)</f>
        <v>417496</v>
      </c>
      <c r="AA9" s="99">
        <f>SUM('2020上期'!AA147,'2020下期'!AA147)</f>
        <v>16836</v>
      </c>
      <c r="AB9" s="98">
        <f>SUM('2020上期'!AB147,'2020下期'!AB147)</f>
        <v>2741480</v>
      </c>
      <c r="AC9" s="103">
        <f>SUM('2020上期'!AC147,'2020下期'!AC147)</f>
        <v>1945397</v>
      </c>
      <c r="AD9" s="101">
        <f>SUM('2020上期'!AD147,'2020下期'!AD147)</f>
        <v>83976</v>
      </c>
      <c r="AE9" s="101">
        <f>SUM('2020上期'!AE147,'2020下期'!AE147)</f>
        <v>176</v>
      </c>
      <c r="AF9" s="101">
        <f>SUM('2020上期'!AF147,'2020下期'!AF147)</f>
        <v>28630</v>
      </c>
      <c r="AG9" s="101">
        <f>SUM('2020上期'!AG147,'2020下期'!AG147)</f>
        <v>8678</v>
      </c>
      <c r="AH9" s="100">
        <f>SUM('2020上期'!AH147,'2020下期'!AH147)</f>
        <v>37484</v>
      </c>
      <c r="AI9" s="99">
        <f>SUM('2020上期'!AI147,'2020下期'!AI147)</f>
        <v>0</v>
      </c>
      <c r="AJ9" s="98">
        <f>SUM('2020上期'!AJ147,'2020下期'!AJ147)</f>
        <v>1823938</v>
      </c>
      <c r="AK9" s="102">
        <f>SUM('2020上期'!AK147,'2020下期'!AK147)</f>
        <v>50114</v>
      </c>
      <c r="AL9" s="101">
        <f>SUM('2020上期'!AL147,'2020下期'!AL147)</f>
        <v>2419</v>
      </c>
      <c r="AM9" s="101">
        <f>SUM('2020上期'!AM147,'2020下期'!AM147)</f>
        <v>348</v>
      </c>
      <c r="AN9" s="101">
        <f>SUM('2020上期'!AN147,'2020下期'!AN147)</f>
        <v>0</v>
      </c>
      <c r="AO9" s="101">
        <f>SUM('2020上期'!AO147,'2020下期'!AO147)</f>
        <v>0</v>
      </c>
      <c r="AP9" s="100">
        <f>SUM('2020上期'!AP147,'2020下期'!AP147)</f>
        <v>348</v>
      </c>
      <c r="AQ9" s="99">
        <f>SUM('2020上期'!AQ147,'2020下期'!AQ147)</f>
        <v>0</v>
      </c>
      <c r="AR9" s="98">
        <f>SUM('2020上期'!AR147,'2020下期'!AR147)</f>
        <v>47344</v>
      </c>
      <c r="AS9" s="103">
        <f>SUM('2020上期'!AS147,'2020下期'!AS147)</f>
        <v>897933</v>
      </c>
      <c r="AT9" s="101">
        <f>SUM('2020上期'!AT147,'2020下期'!AT147)</f>
        <v>43690</v>
      </c>
      <c r="AU9" s="101">
        <f>SUM('2020上期'!AU147,'2020下期'!AU147)</f>
        <v>69491</v>
      </c>
      <c r="AV9" s="101">
        <f>SUM('2020上期'!AV147,'2020下期'!AV147)</f>
        <v>0</v>
      </c>
      <c r="AW9" s="101">
        <f>SUM('2020上期'!AW147,'2020下期'!AW147)</f>
        <v>0</v>
      </c>
      <c r="AX9" s="100">
        <f>SUM('2020上期'!AX147,'2020下期'!AX147)</f>
        <v>69491</v>
      </c>
      <c r="AY9" s="99">
        <f>SUM('2020上期'!AY147,'2020下期'!AY147)</f>
        <v>0</v>
      </c>
      <c r="AZ9" s="98">
        <f>SUM('2020上期'!AZ147,'2020下期'!AZ147)</f>
        <v>784752</v>
      </c>
      <c r="BA9" s="103">
        <f>SUM('2020上期'!BA147,'2020下期'!BA147)</f>
        <v>654878</v>
      </c>
      <c r="BB9" s="101">
        <f>SUM('2020上期'!BB147,'2020下期'!BB147)</f>
        <v>21969</v>
      </c>
      <c r="BC9" s="101">
        <f>SUM('2020上期'!BC147,'2020下期'!BC147)</f>
        <v>48428</v>
      </c>
      <c r="BD9" s="101">
        <f>SUM('2020上期'!BD147,'2020下期'!BD147)</f>
        <v>35</v>
      </c>
      <c r="BE9" s="101">
        <f>SUM('2020上期'!BE147,'2020下期'!BE147)</f>
        <v>0</v>
      </c>
      <c r="BF9" s="100">
        <f>SUM('2020上期'!BF147,'2020下期'!BF147)</f>
        <v>48463</v>
      </c>
      <c r="BG9" s="99">
        <f>SUM('2020上期'!BG147,'2020下期'!BG147)</f>
        <v>0</v>
      </c>
      <c r="BH9" s="98">
        <f>SUM('2020上期'!BH147,'2020下期'!BH147)</f>
        <v>584446</v>
      </c>
      <c r="BI9" s="103">
        <f>SUM('2020上期'!BI147,'2020下期'!BI147)</f>
        <v>29637</v>
      </c>
      <c r="BJ9" s="101">
        <f>SUM('2020上期'!BJ147,'2020下期'!BJ147)</f>
        <v>2145</v>
      </c>
      <c r="BK9" s="101">
        <f>SUM('2020上期'!BK147,'2020下期'!BK147)</f>
        <v>0</v>
      </c>
      <c r="BL9" s="101">
        <f>SUM('2020上期'!BL147,'2020下期'!BL147)</f>
        <v>0</v>
      </c>
      <c r="BM9" s="101">
        <f>SUM('2020上期'!BM147,'2020下期'!BM147)</f>
        <v>0</v>
      </c>
      <c r="BN9" s="100">
        <f>SUM('2020上期'!BN147,'2020下期'!BN147)</f>
        <v>0</v>
      </c>
      <c r="BO9" s="99">
        <f>SUM('2020上期'!BO147,'2020下期'!BO147)</f>
        <v>0</v>
      </c>
      <c r="BP9" s="98">
        <f>SUM('2020上期'!BP147,'2020下期'!BP147)</f>
        <v>27492</v>
      </c>
      <c r="BQ9" s="103">
        <f>SUM('2020上期'!BQ147,'2020下期'!BQ147)</f>
        <v>294490</v>
      </c>
      <c r="BR9" s="101">
        <f>SUM('2020上期'!BR147,'2020下期'!BR147)</f>
        <v>21336</v>
      </c>
      <c r="BS9" s="101">
        <f>SUM('2020上期'!BS147,'2020下期'!BS147)</f>
        <v>12653</v>
      </c>
      <c r="BT9" s="101">
        <f>SUM('2020上期'!BT147,'2020下期'!BT147)</f>
        <v>25953</v>
      </c>
      <c r="BU9" s="101">
        <f>SUM('2020上期'!BU147,'2020下期'!BU147)</f>
        <v>0</v>
      </c>
      <c r="BV9" s="100">
        <f>SUM('2020上期'!BV147,'2020下期'!BV147)</f>
        <v>38606</v>
      </c>
      <c r="BW9" s="99">
        <f>SUM('2020上期'!BW147,'2020下期'!BW147)</f>
        <v>0</v>
      </c>
      <c r="BX9" s="98">
        <f>SUM('2020上期'!BX147,'2020下期'!BX147)</f>
        <v>234548</v>
      </c>
      <c r="BY9" s="103">
        <f>SUM('2020上期'!BY147,'2020下期'!BY147)</f>
        <v>26341</v>
      </c>
      <c r="BZ9" s="101">
        <f>SUM('2020上期'!BZ147,'2020下期'!BZ147)</f>
        <v>1536</v>
      </c>
      <c r="CA9" s="101">
        <f>SUM('2020上期'!CA147,'2020下期'!CA147)</f>
        <v>6546</v>
      </c>
      <c r="CB9" s="101">
        <f>SUM('2020上期'!CB147,'2020下期'!CB147)</f>
        <v>0</v>
      </c>
      <c r="CC9" s="101">
        <f>SUM('2020上期'!CC147,'2020下期'!CC147)</f>
        <v>0</v>
      </c>
      <c r="CD9" s="100">
        <f>SUM('2020上期'!CD147,'2020下期'!CD147)</f>
        <v>6546</v>
      </c>
      <c r="CE9" s="99">
        <f>SUM('2020上期'!CE147,'2020下期'!CE147)</f>
        <v>0</v>
      </c>
      <c r="CF9" s="98">
        <f>SUM('2020上期'!CF147,'2020下期'!CF147)</f>
        <v>18258</v>
      </c>
      <c r="CG9" s="102">
        <f>SUM('2020上期'!CG147,'2020下期'!CG147)</f>
        <v>8143433</v>
      </c>
      <c r="CH9" s="101">
        <f>SUM('2020上期'!CH147,'2020下期'!CH147)</f>
        <v>338028</v>
      </c>
      <c r="CI9" s="101">
        <f>SUM('2020上期'!CI147,'2020下期'!CI147)</f>
        <v>386349</v>
      </c>
      <c r="CJ9" s="101">
        <f>SUM('2020上期'!CJ147,'2020下期'!CJ147)</f>
        <v>254668</v>
      </c>
      <c r="CK9" s="101">
        <f>SUM('2020上期'!CK147,'2020下期'!CK147)</f>
        <v>39894</v>
      </c>
      <c r="CL9" s="100">
        <f>SUM('2020上期'!CL147,'2020下期'!CL147)</f>
        <v>680911</v>
      </c>
      <c r="CM9" s="99">
        <f>SUM('2020上期'!CM147,'2020下期'!CM147)</f>
        <v>16836</v>
      </c>
      <c r="CN9" s="97">
        <f>SUM('2020上期'!CN147,'2020下期'!CN147)</f>
        <v>7124491</v>
      </c>
    </row>
    <row r="10" spans="1:92" ht="18" customHeight="1" x14ac:dyDescent="0.15">
      <c r="A10" s="66"/>
      <c r="B10" s="248"/>
      <c r="C10" s="251"/>
      <c r="D10" s="67" t="s">
        <v>1</v>
      </c>
      <c r="E10" s="88">
        <f>SUM('2020上期'!E148,'2020下期'!E148)</f>
        <v>2646655</v>
      </c>
      <c r="F10" s="101">
        <f>SUM('2020上期'!F148,'2020下期'!F148)</f>
        <v>267066</v>
      </c>
      <c r="G10" s="101">
        <f>SUM('2020上期'!G148,'2020下期'!G148)</f>
        <v>179358</v>
      </c>
      <c r="H10" s="101">
        <f>SUM('2020上期'!H148,'2020下期'!H148)</f>
        <v>4995</v>
      </c>
      <c r="I10" s="101">
        <f>SUM('2020上期'!I148,'2020下期'!I148)</f>
        <v>3356</v>
      </c>
      <c r="J10" s="100">
        <f>SUM('2020上期'!J148,'2020下期'!J148)</f>
        <v>187709</v>
      </c>
      <c r="K10" s="99">
        <f>SUM('2020上期'!K148,'2020下期'!K148)</f>
        <v>0</v>
      </c>
      <c r="L10" s="98">
        <f>SUM('2020上期'!L148,'2020下期'!L148)</f>
        <v>2191880</v>
      </c>
      <c r="M10" s="103">
        <f>SUM('2020上期'!M148,'2020下期'!M148)</f>
        <v>4789342</v>
      </c>
      <c r="N10" s="101">
        <f>SUM('2020上期'!N148,'2020下期'!N148)</f>
        <v>416967</v>
      </c>
      <c r="O10" s="101">
        <f>SUM('2020上期'!O148,'2020下期'!O148)</f>
        <v>749666</v>
      </c>
      <c r="P10" s="101">
        <f>SUM('2020上期'!P148,'2020下期'!P148)</f>
        <v>55768</v>
      </c>
      <c r="Q10" s="101">
        <f>SUM('2020上期'!Q148,'2020下期'!Q148)</f>
        <v>0</v>
      </c>
      <c r="R10" s="100">
        <f>SUM('2020上期'!R148,'2020下期'!R148)</f>
        <v>805434</v>
      </c>
      <c r="S10" s="99">
        <f>SUM('2020上期'!S148,'2020下期'!S148)</f>
        <v>0</v>
      </c>
      <c r="T10" s="98">
        <f>SUM('2020上期'!T148,'2020下期'!T148)</f>
        <v>3566941</v>
      </c>
      <c r="U10" s="103">
        <f>SUM('2020上期'!U148,'2020下期'!U148)</f>
        <v>17236988</v>
      </c>
      <c r="V10" s="101">
        <f>SUM('2020上期'!V148,'2020下期'!V148)</f>
        <v>1732774</v>
      </c>
      <c r="W10" s="101">
        <f>SUM('2020上期'!W148,'2020下期'!W148)</f>
        <v>1371183</v>
      </c>
      <c r="X10" s="101">
        <f>SUM('2020上期'!X148,'2020下期'!X148)</f>
        <v>2003434</v>
      </c>
      <c r="Y10" s="101">
        <f>SUM('2020上期'!Y148,'2020下期'!Y148)</f>
        <v>47225</v>
      </c>
      <c r="Z10" s="100">
        <f>SUM('2020上期'!Z148,'2020下期'!Z148)</f>
        <v>3421842</v>
      </c>
      <c r="AA10" s="99">
        <f>SUM('2020上期'!AA148,'2020下期'!AA148)</f>
        <v>29716</v>
      </c>
      <c r="AB10" s="98">
        <f>SUM('2020上期'!AB148,'2020下期'!AB148)</f>
        <v>12082372</v>
      </c>
      <c r="AC10" s="103">
        <f>SUM('2020上期'!AC148,'2020下期'!AC148)</f>
        <v>17381054</v>
      </c>
      <c r="AD10" s="101">
        <f>SUM('2020上期'!AD148,'2020下期'!AD148)</f>
        <v>1718721</v>
      </c>
      <c r="AE10" s="101">
        <f>SUM('2020上期'!AE148,'2020下期'!AE148)</f>
        <v>1991527</v>
      </c>
      <c r="AF10" s="101">
        <f>SUM('2020上期'!AF148,'2020下期'!AF148)</f>
        <v>2018569</v>
      </c>
      <c r="AG10" s="101">
        <f>SUM('2020上期'!AG148,'2020下期'!AG148)</f>
        <v>871821</v>
      </c>
      <c r="AH10" s="100">
        <f>SUM('2020上期'!AH148,'2020下期'!AH148)</f>
        <v>4881917</v>
      </c>
      <c r="AI10" s="99">
        <f>SUM('2020上期'!AI148,'2020下期'!AI148)</f>
        <v>418031</v>
      </c>
      <c r="AJ10" s="98">
        <f>SUM('2020上期'!AJ148,'2020下期'!AJ148)</f>
        <v>10780416</v>
      </c>
      <c r="AK10" s="102">
        <f>SUM('2020上期'!AK148,'2020下期'!AK148)</f>
        <v>1197625</v>
      </c>
      <c r="AL10" s="101">
        <f>SUM('2020上期'!AL148,'2020下期'!AL148)</f>
        <v>166153</v>
      </c>
      <c r="AM10" s="101">
        <f>SUM('2020上期'!AM148,'2020下期'!AM148)</f>
        <v>361942</v>
      </c>
      <c r="AN10" s="101">
        <f>SUM('2020上期'!AN148,'2020下期'!AN148)</f>
        <v>229</v>
      </c>
      <c r="AO10" s="101">
        <f>SUM('2020上期'!AO148,'2020下期'!AO148)</f>
        <v>0</v>
      </c>
      <c r="AP10" s="100">
        <f>SUM('2020上期'!AP148,'2020下期'!AP148)</f>
        <v>362170</v>
      </c>
      <c r="AQ10" s="99">
        <f>SUM('2020上期'!AQ148,'2020下期'!AQ148)</f>
        <v>0</v>
      </c>
      <c r="AR10" s="98">
        <f>SUM('2020上期'!AR148,'2020下期'!AR148)</f>
        <v>669297</v>
      </c>
      <c r="AS10" s="103">
        <f>SUM('2020上期'!AS148,'2020下期'!AS148)</f>
        <v>14286745</v>
      </c>
      <c r="AT10" s="101">
        <f>SUM('2020上期'!AT148,'2020下期'!AT148)</f>
        <v>1107801</v>
      </c>
      <c r="AU10" s="101">
        <f>SUM('2020上期'!AU148,'2020下期'!AU148)</f>
        <v>1448331</v>
      </c>
      <c r="AV10" s="101">
        <f>SUM('2020上期'!AV148,'2020下期'!AV148)</f>
        <v>507450</v>
      </c>
      <c r="AW10" s="101">
        <f>SUM('2020上期'!AW148,'2020下期'!AW148)</f>
        <v>18196</v>
      </c>
      <c r="AX10" s="100">
        <f>SUM('2020上期'!AX148,'2020下期'!AX148)</f>
        <v>1973978</v>
      </c>
      <c r="AY10" s="99">
        <f>SUM('2020上期'!AY148,'2020下期'!AY148)</f>
        <v>0</v>
      </c>
      <c r="AZ10" s="98">
        <f>SUM('2020上期'!AZ148,'2020下期'!AZ148)</f>
        <v>11204967</v>
      </c>
      <c r="BA10" s="103">
        <f>SUM('2020上期'!BA148,'2020下期'!BA148)</f>
        <v>27299120</v>
      </c>
      <c r="BB10" s="101">
        <f>SUM('2020上期'!BB148,'2020下期'!BB148)</f>
        <v>2104485</v>
      </c>
      <c r="BC10" s="101">
        <f>SUM('2020上期'!BC148,'2020下期'!BC148)</f>
        <v>4686152</v>
      </c>
      <c r="BD10" s="101">
        <f>SUM('2020上期'!BD148,'2020下期'!BD148)</f>
        <v>704842</v>
      </c>
      <c r="BE10" s="101">
        <f>SUM('2020上期'!BE148,'2020下期'!BE148)</f>
        <v>12906</v>
      </c>
      <c r="BF10" s="100">
        <f>SUM('2020上期'!BF148,'2020下期'!BF148)</f>
        <v>5403900</v>
      </c>
      <c r="BG10" s="99">
        <f>SUM('2020上期'!BG148,'2020下期'!BG148)</f>
        <v>0</v>
      </c>
      <c r="BH10" s="98">
        <f>SUM('2020上期'!BH148,'2020下期'!BH148)</f>
        <v>19790735</v>
      </c>
      <c r="BI10" s="103">
        <f>SUM('2020上期'!BI148,'2020下期'!BI148)</f>
        <v>1779021</v>
      </c>
      <c r="BJ10" s="101">
        <f>SUM('2020上期'!BJ148,'2020下期'!BJ148)</f>
        <v>232441</v>
      </c>
      <c r="BK10" s="101">
        <f>SUM('2020上期'!BK148,'2020下期'!BK148)</f>
        <v>249251</v>
      </c>
      <c r="BL10" s="101">
        <f>SUM('2020上期'!BL148,'2020下期'!BL148)</f>
        <v>916</v>
      </c>
      <c r="BM10" s="101">
        <f>SUM('2020上期'!BM148,'2020下期'!BM148)</f>
        <v>0</v>
      </c>
      <c r="BN10" s="100">
        <f>SUM('2020上期'!BN148,'2020下期'!BN148)</f>
        <v>250167</v>
      </c>
      <c r="BO10" s="99">
        <f>SUM('2020上期'!BO148,'2020下期'!BO148)</f>
        <v>0</v>
      </c>
      <c r="BP10" s="98">
        <f>SUM('2020上期'!BP148,'2020下期'!BP148)</f>
        <v>1296413</v>
      </c>
      <c r="BQ10" s="103">
        <f>SUM('2020上期'!BQ148,'2020下期'!BQ148)</f>
        <v>5327444</v>
      </c>
      <c r="BR10" s="101">
        <f>SUM('2020上期'!BR148,'2020下期'!BR148)</f>
        <v>576354</v>
      </c>
      <c r="BS10" s="101">
        <f>SUM('2020上期'!BS148,'2020下期'!BS148)</f>
        <v>656441</v>
      </c>
      <c r="BT10" s="101">
        <f>SUM('2020上期'!BT148,'2020下期'!BT148)</f>
        <v>479511</v>
      </c>
      <c r="BU10" s="101">
        <f>SUM('2020上期'!BU148,'2020下期'!BU148)</f>
        <v>0</v>
      </c>
      <c r="BV10" s="100">
        <f>SUM('2020上期'!BV148,'2020下期'!BV148)</f>
        <v>1135952</v>
      </c>
      <c r="BW10" s="99">
        <f>SUM('2020上期'!BW148,'2020下期'!BW148)</f>
        <v>0</v>
      </c>
      <c r="BX10" s="98">
        <f>SUM('2020上期'!BX148,'2020下期'!BX148)</f>
        <v>3615138</v>
      </c>
      <c r="BY10" s="103">
        <f>SUM('2020上期'!BY148,'2020下期'!BY148)</f>
        <v>142645</v>
      </c>
      <c r="BZ10" s="101">
        <f>SUM('2020上期'!BZ148,'2020下期'!BZ148)</f>
        <v>25138</v>
      </c>
      <c r="CA10" s="101">
        <f>SUM('2020上期'!CA148,'2020下期'!CA148)</f>
        <v>46219</v>
      </c>
      <c r="CB10" s="101">
        <f>SUM('2020上期'!CB148,'2020下期'!CB148)</f>
        <v>0</v>
      </c>
      <c r="CC10" s="101">
        <f>SUM('2020上期'!CC148,'2020下期'!CC148)</f>
        <v>6696</v>
      </c>
      <c r="CD10" s="100">
        <f>SUM('2020上期'!CD148,'2020下期'!CD148)</f>
        <v>52914</v>
      </c>
      <c r="CE10" s="99">
        <f>SUM('2020上期'!CE148,'2020下期'!CE148)</f>
        <v>0</v>
      </c>
      <c r="CF10" s="98">
        <f>SUM('2020上期'!CF148,'2020下期'!CF148)</f>
        <v>64593</v>
      </c>
      <c r="CG10" s="102">
        <f>SUM('2020上期'!CG148,'2020下期'!CG148)</f>
        <v>92086639</v>
      </c>
      <c r="CH10" s="101">
        <f>SUM('2020上期'!CH148,'2020下期'!CH148)</f>
        <v>8347900</v>
      </c>
      <c r="CI10" s="101">
        <f>SUM('2020上期'!CI148,'2020下期'!CI148)</f>
        <v>11740070</v>
      </c>
      <c r="CJ10" s="101">
        <f>SUM('2020上期'!CJ148,'2020下期'!CJ148)</f>
        <v>5775714</v>
      </c>
      <c r="CK10" s="101">
        <f>SUM('2020上期'!CK148,'2020下期'!CK148)</f>
        <v>960200</v>
      </c>
      <c r="CL10" s="100">
        <f>SUM('2020上期'!CL148,'2020下期'!CL148)</f>
        <v>18475983</v>
      </c>
      <c r="CM10" s="99">
        <f>SUM('2020上期'!CM148,'2020下期'!CM148)</f>
        <v>447747</v>
      </c>
      <c r="CN10" s="97">
        <f>SUM('2020上期'!CN148,'2020下期'!CN148)</f>
        <v>65262752</v>
      </c>
    </row>
    <row r="11" spans="1:92" ht="18" customHeight="1" x14ac:dyDescent="0.15">
      <c r="A11" s="66"/>
      <c r="B11" s="248"/>
      <c r="C11" s="252"/>
      <c r="D11" s="68" t="s">
        <v>66</v>
      </c>
      <c r="E11" s="96">
        <f>SUM('2020上期'!E149,'2020下期'!E149)</f>
        <v>401249</v>
      </c>
      <c r="F11" s="115" t="s">
        <v>33</v>
      </c>
      <c r="G11" s="115" t="s">
        <v>33</v>
      </c>
      <c r="H11" s="115" t="s">
        <v>33</v>
      </c>
      <c r="I11" s="115" t="s">
        <v>33</v>
      </c>
      <c r="J11" s="114" t="s">
        <v>33</v>
      </c>
      <c r="K11" s="107" t="s">
        <v>33</v>
      </c>
      <c r="L11" s="116" t="s">
        <v>33</v>
      </c>
      <c r="M11" s="96">
        <f>SUM('2020上期'!M149,'2020下期'!M149)</f>
        <v>1624811</v>
      </c>
      <c r="N11" s="115" t="s">
        <v>33</v>
      </c>
      <c r="O11" s="115" t="s">
        <v>33</v>
      </c>
      <c r="P11" s="115" t="s">
        <v>33</v>
      </c>
      <c r="Q11" s="115" t="s">
        <v>33</v>
      </c>
      <c r="R11" s="114" t="s">
        <v>33</v>
      </c>
      <c r="S11" s="107" t="s">
        <v>33</v>
      </c>
      <c r="T11" s="116" t="s">
        <v>33</v>
      </c>
      <c r="U11" s="96">
        <f>SUM('2020上期'!U149,'2020下期'!U149)</f>
        <v>6786641</v>
      </c>
      <c r="V11" s="115" t="s">
        <v>33</v>
      </c>
      <c r="W11" s="115" t="s">
        <v>33</v>
      </c>
      <c r="X11" s="115" t="s">
        <v>33</v>
      </c>
      <c r="Y11" s="115" t="s">
        <v>33</v>
      </c>
      <c r="Z11" s="114" t="s">
        <v>33</v>
      </c>
      <c r="AA11" s="107" t="s">
        <v>33</v>
      </c>
      <c r="AB11" s="116" t="s">
        <v>33</v>
      </c>
      <c r="AC11" s="96">
        <f>SUM('2020上期'!AC149,'2020下期'!AC149)</f>
        <v>5449951</v>
      </c>
      <c r="AD11" s="115" t="s">
        <v>33</v>
      </c>
      <c r="AE11" s="115" t="s">
        <v>33</v>
      </c>
      <c r="AF11" s="115" t="s">
        <v>33</v>
      </c>
      <c r="AG11" s="115" t="s">
        <v>33</v>
      </c>
      <c r="AH11" s="114" t="s">
        <v>33</v>
      </c>
      <c r="AI11" s="107" t="s">
        <v>33</v>
      </c>
      <c r="AJ11" s="116" t="s">
        <v>33</v>
      </c>
      <c r="AK11" s="94">
        <f>SUM('2020上期'!AK149,'2020下期'!AK149)</f>
        <v>952033</v>
      </c>
      <c r="AL11" s="115" t="s">
        <v>33</v>
      </c>
      <c r="AM11" s="115" t="s">
        <v>33</v>
      </c>
      <c r="AN11" s="115" t="s">
        <v>33</v>
      </c>
      <c r="AO11" s="115" t="s">
        <v>33</v>
      </c>
      <c r="AP11" s="114" t="s">
        <v>33</v>
      </c>
      <c r="AQ11" s="107" t="s">
        <v>33</v>
      </c>
      <c r="AR11" s="116" t="s">
        <v>33</v>
      </c>
      <c r="AS11" s="96">
        <f>SUM('2020上期'!AS149,'2020下期'!AS149)</f>
        <v>3902468</v>
      </c>
      <c r="AT11" s="115" t="s">
        <v>33</v>
      </c>
      <c r="AU11" s="115" t="s">
        <v>33</v>
      </c>
      <c r="AV11" s="115" t="s">
        <v>33</v>
      </c>
      <c r="AW11" s="115" t="s">
        <v>33</v>
      </c>
      <c r="AX11" s="114" t="s">
        <v>33</v>
      </c>
      <c r="AY11" s="107" t="s">
        <v>33</v>
      </c>
      <c r="AZ11" s="116" t="s">
        <v>33</v>
      </c>
      <c r="BA11" s="96">
        <f>SUM('2020上期'!BA149,'2020下期'!BA149)</f>
        <v>6259011</v>
      </c>
      <c r="BB11" s="115" t="s">
        <v>33</v>
      </c>
      <c r="BC11" s="115" t="s">
        <v>33</v>
      </c>
      <c r="BD11" s="115" t="s">
        <v>33</v>
      </c>
      <c r="BE11" s="115" t="s">
        <v>33</v>
      </c>
      <c r="BF11" s="114" t="s">
        <v>33</v>
      </c>
      <c r="BG11" s="107" t="s">
        <v>33</v>
      </c>
      <c r="BH11" s="116" t="s">
        <v>33</v>
      </c>
      <c r="BI11" s="96">
        <f>SUM('2020上期'!BI149,'2020下期'!BI149)</f>
        <v>1423012</v>
      </c>
      <c r="BJ11" s="115" t="s">
        <v>33</v>
      </c>
      <c r="BK11" s="115" t="s">
        <v>33</v>
      </c>
      <c r="BL11" s="115" t="s">
        <v>33</v>
      </c>
      <c r="BM11" s="115" t="s">
        <v>33</v>
      </c>
      <c r="BN11" s="114" t="s">
        <v>33</v>
      </c>
      <c r="BO11" s="107" t="s">
        <v>33</v>
      </c>
      <c r="BP11" s="116" t="s">
        <v>33</v>
      </c>
      <c r="BQ11" s="96">
        <f>SUM('2020上期'!BQ149,'2020下期'!BQ149)</f>
        <v>65133</v>
      </c>
      <c r="BR11" s="115" t="s">
        <v>33</v>
      </c>
      <c r="BS11" s="115" t="s">
        <v>33</v>
      </c>
      <c r="BT11" s="115" t="s">
        <v>33</v>
      </c>
      <c r="BU11" s="115" t="s">
        <v>33</v>
      </c>
      <c r="BV11" s="114" t="s">
        <v>33</v>
      </c>
      <c r="BW11" s="107" t="s">
        <v>33</v>
      </c>
      <c r="BX11" s="116" t="s">
        <v>33</v>
      </c>
      <c r="BY11" s="96">
        <f>SUM('2020上期'!BY149,'2020下期'!BY149)</f>
        <v>55806</v>
      </c>
      <c r="BZ11" s="115" t="s">
        <v>33</v>
      </c>
      <c r="CA11" s="115" t="s">
        <v>33</v>
      </c>
      <c r="CB11" s="115" t="s">
        <v>33</v>
      </c>
      <c r="CC11" s="115" t="s">
        <v>33</v>
      </c>
      <c r="CD11" s="114" t="s">
        <v>33</v>
      </c>
      <c r="CE11" s="107" t="s">
        <v>33</v>
      </c>
      <c r="CF11" s="116" t="s">
        <v>33</v>
      </c>
      <c r="CG11" s="94">
        <f>SUM('2020上期'!CG149,'2020下期'!CG149)</f>
        <v>26920115</v>
      </c>
      <c r="CH11" s="115" t="s">
        <v>33</v>
      </c>
      <c r="CI11" s="115" t="s">
        <v>33</v>
      </c>
      <c r="CJ11" s="115" t="s">
        <v>33</v>
      </c>
      <c r="CK11" s="115" t="s">
        <v>33</v>
      </c>
      <c r="CL11" s="114" t="s">
        <v>33</v>
      </c>
      <c r="CM11" s="107" t="s">
        <v>33</v>
      </c>
      <c r="CN11" s="113" t="s">
        <v>33</v>
      </c>
    </row>
    <row r="12" spans="1:92" ht="18" customHeight="1" x14ac:dyDescent="0.15">
      <c r="A12" s="66"/>
      <c r="B12" s="248"/>
      <c r="C12" s="250" t="s">
        <v>29</v>
      </c>
      <c r="D12" s="69" t="s">
        <v>24</v>
      </c>
      <c r="E12" s="112">
        <f>SUM('2020上期'!E150,'2020下期'!E150)</f>
        <v>1154644</v>
      </c>
      <c r="F12" s="109" t="s">
        <v>33</v>
      </c>
      <c r="G12" s="109" t="s">
        <v>33</v>
      </c>
      <c r="H12" s="109" t="s">
        <v>33</v>
      </c>
      <c r="I12" s="109" t="s">
        <v>33</v>
      </c>
      <c r="J12" s="108" t="s">
        <v>33</v>
      </c>
      <c r="K12" s="107" t="s">
        <v>33</v>
      </c>
      <c r="L12" s="111" t="s">
        <v>33</v>
      </c>
      <c r="M12" s="112">
        <f>SUM('2020上期'!M150,'2020下期'!M150)</f>
        <v>524685</v>
      </c>
      <c r="N12" s="109" t="s">
        <v>33</v>
      </c>
      <c r="O12" s="109" t="s">
        <v>33</v>
      </c>
      <c r="P12" s="109" t="s">
        <v>33</v>
      </c>
      <c r="Q12" s="109" t="s">
        <v>33</v>
      </c>
      <c r="R12" s="108" t="s">
        <v>33</v>
      </c>
      <c r="S12" s="107" t="s">
        <v>33</v>
      </c>
      <c r="T12" s="111" t="s">
        <v>33</v>
      </c>
      <c r="U12" s="112">
        <f>SUM('2020上期'!U150,'2020下期'!U150)</f>
        <v>726020</v>
      </c>
      <c r="V12" s="109" t="s">
        <v>33</v>
      </c>
      <c r="W12" s="109" t="s">
        <v>33</v>
      </c>
      <c r="X12" s="109" t="s">
        <v>33</v>
      </c>
      <c r="Y12" s="109" t="s">
        <v>33</v>
      </c>
      <c r="Z12" s="108" t="s">
        <v>33</v>
      </c>
      <c r="AA12" s="107" t="s">
        <v>33</v>
      </c>
      <c r="AB12" s="111" t="s">
        <v>33</v>
      </c>
      <c r="AC12" s="112">
        <f>SUM('2020上期'!AC150,'2020下期'!AC150)</f>
        <v>6215109</v>
      </c>
      <c r="AD12" s="109" t="s">
        <v>33</v>
      </c>
      <c r="AE12" s="109" t="s">
        <v>33</v>
      </c>
      <c r="AF12" s="109" t="s">
        <v>33</v>
      </c>
      <c r="AG12" s="109" t="s">
        <v>33</v>
      </c>
      <c r="AH12" s="108" t="s">
        <v>33</v>
      </c>
      <c r="AI12" s="107" t="s">
        <v>33</v>
      </c>
      <c r="AJ12" s="111" t="s">
        <v>33</v>
      </c>
      <c r="AK12" s="110">
        <f>SUM('2020上期'!AK150,'2020下期'!AK150)</f>
        <v>169280</v>
      </c>
      <c r="AL12" s="109" t="s">
        <v>33</v>
      </c>
      <c r="AM12" s="109" t="s">
        <v>33</v>
      </c>
      <c r="AN12" s="109" t="s">
        <v>33</v>
      </c>
      <c r="AO12" s="109" t="s">
        <v>33</v>
      </c>
      <c r="AP12" s="108" t="s">
        <v>33</v>
      </c>
      <c r="AQ12" s="107" t="s">
        <v>33</v>
      </c>
      <c r="AR12" s="111" t="s">
        <v>33</v>
      </c>
      <c r="AS12" s="112">
        <f>SUM('2020上期'!AS150,'2020下期'!AS150)</f>
        <v>2372128</v>
      </c>
      <c r="AT12" s="109" t="s">
        <v>33</v>
      </c>
      <c r="AU12" s="109" t="s">
        <v>33</v>
      </c>
      <c r="AV12" s="109" t="s">
        <v>33</v>
      </c>
      <c r="AW12" s="109" t="s">
        <v>33</v>
      </c>
      <c r="AX12" s="108" t="s">
        <v>33</v>
      </c>
      <c r="AY12" s="107" t="s">
        <v>33</v>
      </c>
      <c r="AZ12" s="111" t="s">
        <v>33</v>
      </c>
      <c r="BA12" s="112">
        <f>SUM('2020上期'!BA150,'2020下期'!BA150)</f>
        <v>9542584</v>
      </c>
      <c r="BB12" s="109" t="s">
        <v>33</v>
      </c>
      <c r="BC12" s="109" t="s">
        <v>33</v>
      </c>
      <c r="BD12" s="109" t="s">
        <v>33</v>
      </c>
      <c r="BE12" s="109" t="s">
        <v>33</v>
      </c>
      <c r="BF12" s="108" t="s">
        <v>33</v>
      </c>
      <c r="BG12" s="107" t="s">
        <v>33</v>
      </c>
      <c r="BH12" s="111" t="s">
        <v>33</v>
      </c>
      <c r="BI12" s="112">
        <f>SUM('2020上期'!BI150,'2020下期'!BI150)</f>
        <v>712303</v>
      </c>
      <c r="BJ12" s="109" t="s">
        <v>33</v>
      </c>
      <c r="BK12" s="109" t="s">
        <v>33</v>
      </c>
      <c r="BL12" s="109" t="s">
        <v>33</v>
      </c>
      <c r="BM12" s="109" t="s">
        <v>33</v>
      </c>
      <c r="BN12" s="108" t="s">
        <v>33</v>
      </c>
      <c r="BO12" s="107" t="s">
        <v>33</v>
      </c>
      <c r="BP12" s="111" t="s">
        <v>33</v>
      </c>
      <c r="BQ12" s="112">
        <f>SUM('2020上期'!BQ150,'2020下期'!BQ150)</f>
        <v>828493</v>
      </c>
      <c r="BR12" s="109" t="s">
        <v>33</v>
      </c>
      <c r="BS12" s="109" t="s">
        <v>33</v>
      </c>
      <c r="BT12" s="109" t="s">
        <v>33</v>
      </c>
      <c r="BU12" s="109" t="s">
        <v>33</v>
      </c>
      <c r="BV12" s="108" t="s">
        <v>33</v>
      </c>
      <c r="BW12" s="107" t="s">
        <v>33</v>
      </c>
      <c r="BX12" s="111" t="s">
        <v>33</v>
      </c>
      <c r="BY12" s="112">
        <f>SUM('2020上期'!BY150,'2020下期'!BY150)</f>
        <v>0</v>
      </c>
      <c r="BZ12" s="109" t="s">
        <v>33</v>
      </c>
      <c r="CA12" s="109" t="s">
        <v>33</v>
      </c>
      <c r="CB12" s="109" t="s">
        <v>33</v>
      </c>
      <c r="CC12" s="109" t="s">
        <v>33</v>
      </c>
      <c r="CD12" s="108" t="s">
        <v>33</v>
      </c>
      <c r="CE12" s="107" t="s">
        <v>33</v>
      </c>
      <c r="CF12" s="111" t="s">
        <v>33</v>
      </c>
      <c r="CG12" s="110">
        <f>SUM('2020上期'!CG150,'2020下期'!CG150)</f>
        <v>22811175</v>
      </c>
      <c r="CH12" s="109" t="s">
        <v>33</v>
      </c>
      <c r="CI12" s="109" t="s">
        <v>33</v>
      </c>
      <c r="CJ12" s="109" t="s">
        <v>33</v>
      </c>
      <c r="CK12" s="109" t="s">
        <v>33</v>
      </c>
      <c r="CL12" s="108" t="s">
        <v>33</v>
      </c>
      <c r="CM12" s="107" t="s">
        <v>33</v>
      </c>
      <c r="CN12" s="106" t="s">
        <v>33</v>
      </c>
    </row>
    <row r="13" spans="1:92" ht="18" customHeight="1" x14ac:dyDescent="0.15">
      <c r="A13" s="66"/>
      <c r="B13" s="248"/>
      <c r="C13" s="251"/>
      <c r="D13" s="69" t="s">
        <v>30</v>
      </c>
      <c r="E13" s="112">
        <f>SUM('2020上期'!E151,'2020下期'!E151)</f>
        <v>22166</v>
      </c>
      <c r="F13" s="109" t="s">
        <v>33</v>
      </c>
      <c r="G13" s="109" t="s">
        <v>33</v>
      </c>
      <c r="H13" s="109" t="s">
        <v>33</v>
      </c>
      <c r="I13" s="109" t="s">
        <v>33</v>
      </c>
      <c r="J13" s="108" t="s">
        <v>33</v>
      </c>
      <c r="K13" s="107" t="s">
        <v>33</v>
      </c>
      <c r="L13" s="111" t="s">
        <v>33</v>
      </c>
      <c r="M13" s="112">
        <f>SUM('2020上期'!M151,'2020下期'!M151)</f>
        <v>77323</v>
      </c>
      <c r="N13" s="109" t="s">
        <v>33</v>
      </c>
      <c r="O13" s="109" t="s">
        <v>33</v>
      </c>
      <c r="P13" s="109" t="s">
        <v>33</v>
      </c>
      <c r="Q13" s="109" t="s">
        <v>33</v>
      </c>
      <c r="R13" s="108" t="s">
        <v>33</v>
      </c>
      <c r="S13" s="107" t="s">
        <v>33</v>
      </c>
      <c r="T13" s="111" t="s">
        <v>33</v>
      </c>
      <c r="U13" s="112">
        <f>SUM('2020上期'!U151,'2020下期'!U151)</f>
        <v>1358978</v>
      </c>
      <c r="V13" s="109" t="s">
        <v>33</v>
      </c>
      <c r="W13" s="109" t="s">
        <v>33</v>
      </c>
      <c r="X13" s="109" t="s">
        <v>33</v>
      </c>
      <c r="Y13" s="109" t="s">
        <v>33</v>
      </c>
      <c r="Z13" s="108" t="s">
        <v>33</v>
      </c>
      <c r="AA13" s="107" t="s">
        <v>33</v>
      </c>
      <c r="AB13" s="111" t="s">
        <v>33</v>
      </c>
      <c r="AC13" s="112">
        <f>SUM('2020上期'!AC151,'2020下期'!AC151)</f>
        <v>274847</v>
      </c>
      <c r="AD13" s="109" t="s">
        <v>33</v>
      </c>
      <c r="AE13" s="109" t="s">
        <v>33</v>
      </c>
      <c r="AF13" s="109" t="s">
        <v>33</v>
      </c>
      <c r="AG13" s="109" t="s">
        <v>33</v>
      </c>
      <c r="AH13" s="108" t="s">
        <v>33</v>
      </c>
      <c r="AI13" s="107" t="s">
        <v>33</v>
      </c>
      <c r="AJ13" s="111" t="s">
        <v>33</v>
      </c>
      <c r="AK13" s="110">
        <f>SUM('2020上期'!AK151,'2020下期'!AK151)</f>
        <v>44370</v>
      </c>
      <c r="AL13" s="109" t="s">
        <v>33</v>
      </c>
      <c r="AM13" s="109" t="s">
        <v>33</v>
      </c>
      <c r="AN13" s="109" t="s">
        <v>33</v>
      </c>
      <c r="AO13" s="109" t="s">
        <v>33</v>
      </c>
      <c r="AP13" s="108" t="s">
        <v>33</v>
      </c>
      <c r="AQ13" s="107" t="s">
        <v>33</v>
      </c>
      <c r="AR13" s="111" t="s">
        <v>33</v>
      </c>
      <c r="AS13" s="112">
        <f>SUM('2020上期'!AS151,'2020下期'!AS151)</f>
        <v>173918</v>
      </c>
      <c r="AT13" s="109" t="s">
        <v>33</v>
      </c>
      <c r="AU13" s="109" t="s">
        <v>33</v>
      </c>
      <c r="AV13" s="109" t="s">
        <v>33</v>
      </c>
      <c r="AW13" s="109" t="s">
        <v>33</v>
      </c>
      <c r="AX13" s="108" t="s">
        <v>33</v>
      </c>
      <c r="AY13" s="107" t="s">
        <v>33</v>
      </c>
      <c r="AZ13" s="111" t="s">
        <v>33</v>
      </c>
      <c r="BA13" s="112">
        <f>SUM('2020上期'!BA151,'2020下期'!BA151)</f>
        <v>751199</v>
      </c>
      <c r="BB13" s="109" t="s">
        <v>33</v>
      </c>
      <c r="BC13" s="109" t="s">
        <v>33</v>
      </c>
      <c r="BD13" s="109" t="s">
        <v>33</v>
      </c>
      <c r="BE13" s="109" t="s">
        <v>33</v>
      </c>
      <c r="BF13" s="108" t="s">
        <v>33</v>
      </c>
      <c r="BG13" s="107" t="s">
        <v>33</v>
      </c>
      <c r="BH13" s="111" t="s">
        <v>33</v>
      </c>
      <c r="BI13" s="112">
        <f>SUM('2020上期'!BI151,'2020下期'!BI151)</f>
        <v>63671</v>
      </c>
      <c r="BJ13" s="109" t="s">
        <v>33</v>
      </c>
      <c r="BK13" s="109" t="s">
        <v>33</v>
      </c>
      <c r="BL13" s="109" t="s">
        <v>33</v>
      </c>
      <c r="BM13" s="109" t="s">
        <v>33</v>
      </c>
      <c r="BN13" s="108" t="s">
        <v>33</v>
      </c>
      <c r="BO13" s="107" t="s">
        <v>33</v>
      </c>
      <c r="BP13" s="111" t="s">
        <v>33</v>
      </c>
      <c r="BQ13" s="112">
        <f>SUM('2020上期'!BQ151,'2020下期'!BQ151)</f>
        <v>35527</v>
      </c>
      <c r="BR13" s="109" t="s">
        <v>33</v>
      </c>
      <c r="BS13" s="109" t="s">
        <v>33</v>
      </c>
      <c r="BT13" s="109" t="s">
        <v>33</v>
      </c>
      <c r="BU13" s="109" t="s">
        <v>33</v>
      </c>
      <c r="BV13" s="108" t="s">
        <v>33</v>
      </c>
      <c r="BW13" s="107" t="s">
        <v>33</v>
      </c>
      <c r="BX13" s="111" t="s">
        <v>33</v>
      </c>
      <c r="BY13" s="112">
        <f>SUM('2020上期'!BY151,'2020下期'!BY151)</f>
        <v>0</v>
      </c>
      <c r="BZ13" s="109" t="s">
        <v>33</v>
      </c>
      <c r="CA13" s="109" t="s">
        <v>33</v>
      </c>
      <c r="CB13" s="109" t="s">
        <v>33</v>
      </c>
      <c r="CC13" s="109" t="s">
        <v>33</v>
      </c>
      <c r="CD13" s="108" t="s">
        <v>33</v>
      </c>
      <c r="CE13" s="107" t="s">
        <v>33</v>
      </c>
      <c r="CF13" s="111" t="s">
        <v>33</v>
      </c>
      <c r="CG13" s="110">
        <f>SUM('2020上期'!CG151,'2020下期'!CG151)</f>
        <v>2801999</v>
      </c>
      <c r="CH13" s="109" t="s">
        <v>33</v>
      </c>
      <c r="CI13" s="109" t="s">
        <v>33</v>
      </c>
      <c r="CJ13" s="109" t="s">
        <v>33</v>
      </c>
      <c r="CK13" s="109" t="s">
        <v>33</v>
      </c>
      <c r="CL13" s="108" t="s">
        <v>33</v>
      </c>
      <c r="CM13" s="107" t="s">
        <v>33</v>
      </c>
      <c r="CN13" s="106" t="s">
        <v>33</v>
      </c>
    </row>
    <row r="14" spans="1:92" ht="18" customHeight="1" x14ac:dyDescent="0.15">
      <c r="A14" s="66"/>
      <c r="B14" s="248"/>
      <c r="C14" s="251"/>
      <c r="D14" s="69" t="s">
        <v>25</v>
      </c>
      <c r="E14" s="112">
        <f>SUM('2020上期'!E152,'2020下期'!E152)</f>
        <v>289110</v>
      </c>
      <c r="F14" s="109" t="s">
        <v>33</v>
      </c>
      <c r="G14" s="109" t="s">
        <v>33</v>
      </c>
      <c r="H14" s="109" t="s">
        <v>33</v>
      </c>
      <c r="I14" s="109" t="s">
        <v>33</v>
      </c>
      <c r="J14" s="108" t="s">
        <v>33</v>
      </c>
      <c r="K14" s="107" t="s">
        <v>33</v>
      </c>
      <c r="L14" s="111" t="s">
        <v>33</v>
      </c>
      <c r="M14" s="112">
        <f>SUM('2020上期'!M152,'2020下期'!M152)</f>
        <v>337687</v>
      </c>
      <c r="N14" s="109" t="s">
        <v>33</v>
      </c>
      <c r="O14" s="109" t="s">
        <v>33</v>
      </c>
      <c r="P14" s="109" t="s">
        <v>33</v>
      </c>
      <c r="Q14" s="109" t="s">
        <v>33</v>
      </c>
      <c r="R14" s="108" t="s">
        <v>33</v>
      </c>
      <c r="S14" s="107" t="s">
        <v>33</v>
      </c>
      <c r="T14" s="111" t="s">
        <v>33</v>
      </c>
      <c r="U14" s="112">
        <f>SUM('2020上期'!U152,'2020下期'!U152)</f>
        <v>3080795</v>
      </c>
      <c r="V14" s="109" t="s">
        <v>33</v>
      </c>
      <c r="W14" s="109" t="s">
        <v>33</v>
      </c>
      <c r="X14" s="109" t="s">
        <v>33</v>
      </c>
      <c r="Y14" s="109" t="s">
        <v>33</v>
      </c>
      <c r="Z14" s="108" t="s">
        <v>33</v>
      </c>
      <c r="AA14" s="107" t="s">
        <v>33</v>
      </c>
      <c r="AB14" s="111" t="s">
        <v>33</v>
      </c>
      <c r="AC14" s="112">
        <f>SUM('2020上期'!AC152,'2020下期'!AC152)</f>
        <v>2912610</v>
      </c>
      <c r="AD14" s="109" t="s">
        <v>33</v>
      </c>
      <c r="AE14" s="109" t="s">
        <v>33</v>
      </c>
      <c r="AF14" s="109" t="s">
        <v>33</v>
      </c>
      <c r="AG14" s="109" t="s">
        <v>33</v>
      </c>
      <c r="AH14" s="108" t="s">
        <v>33</v>
      </c>
      <c r="AI14" s="107" t="s">
        <v>33</v>
      </c>
      <c r="AJ14" s="111" t="s">
        <v>33</v>
      </c>
      <c r="AK14" s="110">
        <f>SUM('2020上期'!AK152,'2020下期'!AK152)</f>
        <v>431801</v>
      </c>
      <c r="AL14" s="109" t="s">
        <v>33</v>
      </c>
      <c r="AM14" s="109" t="s">
        <v>33</v>
      </c>
      <c r="AN14" s="109" t="s">
        <v>33</v>
      </c>
      <c r="AO14" s="109" t="s">
        <v>33</v>
      </c>
      <c r="AP14" s="108" t="s">
        <v>33</v>
      </c>
      <c r="AQ14" s="107" t="s">
        <v>33</v>
      </c>
      <c r="AR14" s="111" t="s">
        <v>33</v>
      </c>
      <c r="AS14" s="112">
        <f>SUM('2020上期'!AS152,'2020下期'!AS152)</f>
        <v>677238</v>
      </c>
      <c r="AT14" s="109" t="s">
        <v>33</v>
      </c>
      <c r="AU14" s="109" t="s">
        <v>33</v>
      </c>
      <c r="AV14" s="109" t="s">
        <v>33</v>
      </c>
      <c r="AW14" s="109" t="s">
        <v>33</v>
      </c>
      <c r="AX14" s="108" t="s">
        <v>33</v>
      </c>
      <c r="AY14" s="107" t="s">
        <v>33</v>
      </c>
      <c r="AZ14" s="111" t="s">
        <v>33</v>
      </c>
      <c r="BA14" s="112">
        <f>SUM('2020上期'!BA152,'2020下期'!BA152)</f>
        <v>1558951</v>
      </c>
      <c r="BB14" s="109" t="s">
        <v>33</v>
      </c>
      <c r="BC14" s="109" t="s">
        <v>33</v>
      </c>
      <c r="BD14" s="109" t="s">
        <v>33</v>
      </c>
      <c r="BE14" s="109" t="s">
        <v>33</v>
      </c>
      <c r="BF14" s="108" t="s">
        <v>33</v>
      </c>
      <c r="BG14" s="107" t="s">
        <v>33</v>
      </c>
      <c r="BH14" s="111" t="s">
        <v>33</v>
      </c>
      <c r="BI14" s="112">
        <f>SUM('2020上期'!BI152,'2020下期'!BI152)</f>
        <v>143185</v>
      </c>
      <c r="BJ14" s="109" t="s">
        <v>33</v>
      </c>
      <c r="BK14" s="109" t="s">
        <v>33</v>
      </c>
      <c r="BL14" s="109" t="s">
        <v>33</v>
      </c>
      <c r="BM14" s="109" t="s">
        <v>33</v>
      </c>
      <c r="BN14" s="108" t="s">
        <v>33</v>
      </c>
      <c r="BO14" s="107" t="s">
        <v>33</v>
      </c>
      <c r="BP14" s="111" t="s">
        <v>33</v>
      </c>
      <c r="BQ14" s="112">
        <f>SUM('2020上期'!BQ152,'2020下期'!BQ152)</f>
        <v>874833</v>
      </c>
      <c r="BR14" s="109" t="s">
        <v>33</v>
      </c>
      <c r="BS14" s="109" t="s">
        <v>33</v>
      </c>
      <c r="BT14" s="109" t="s">
        <v>33</v>
      </c>
      <c r="BU14" s="109" t="s">
        <v>33</v>
      </c>
      <c r="BV14" s="108" t="s">
        <v>33</v>
      </c>
      <c r="BW14" s="107" t="s">
        <v>33</v>
      </c>
      <c r="BX14" s="111" t="s">
        <v>33</v>
      </c>
      <c r="BY14" s="112">
        <f>SUM('2020上期'!BY152,'2020下期'!BY152)</f>
        <v>8116</v>
      </c>
      <c r="BZ14" s="109" t="s">
        <v>33</v>
      </c>
      <c r="CA14" s="109" t="s">
        <v>33</v>
      </c>
      <c r="CB14" s="109" t="s">
        <v>33</v>
      </c>
      <c r="CC14" s="109" t="s">
        <v>33</v>
      </c>
      <c r="CD14" s="108" t="s">
        <v>33</v>
      </c>
      <c r="CE14" s="107" t="s">
        <v>33</v>
      </c>
      <c r="CF14" s="111" t="s">
        <v>33</v>
      </c>
      <c r="CG14" s="110">
        <f>SUM('2020上期'!CG152,'2020下期'!CG152)</f>
        <v>10314326</v>
      </c>
      <c r="CH14" s="109" t="s">
        <v>33</v>
      </c>
      <c r="CI14" s="109" t="s">
        <v>33</v>
      </c>
      <c r="CJ14" s="109" t="s">
        <v>33</v>
      </c>
      <c r="CK14" s="109" t="s">
        <v>33</v>
      </c>
      <c r="CL14" s="108" t="s">
        <v>33</v>
      </c>
      <c r="CM14" s="107" t="s">
        <v>33</v>
      </c>
      <c r="CN14" s="106" t="s">
        <v>33</v>
      </c>
    </row>
    <row r="15" spans="1:92" ht="18" customHeight="1" x14ac:dyDescent="0.15">
      <c r="A15" s="71"/>
      <c r="B15" s="248"/>
      <c r="C15" s="251"/>
      <c r="D15" s="69" t="s">
        <v>31</v>
      </c>
      <c r="E15" s="112">
        <f>SUM('2020上期'!E153,'2020下期'!E153)</f>
        <v>0</v>
      </c>
      <c r="F15" s="109" t="s">
        <v>33</v>
      </c>
      <c r="G15" s="109" t="s">
        <v>33</v>
      </c>
      <c r="H15" s="109" t="s">
        <v>33</v>
      </c>
      <c r="I15" s="109" t="s">
        <v>33</v>
      </c>
      <c r="J15" s="108" t="s">
        <v>33</v>
      </c>
      <c r="K15" s="107" t="s">
        <v>33</v>
      </c>
      <c r="L15" s="111" t="s">
        <v>33</v>
      </c>
      <c r="M15" s="112">
        <f>SUM('2020上期'!M153,'2020下期'!M153)</f>
        <v>0</v>
      </c>
      <c r="N15" s="109" t="s">
        <v>33</v>
      </c>
      <c r="O15" s="109" t="s">
        <v>33</v>
      </c>
      <c r="P15" s="109" t="s">
        <v>33</v>
      </c>
      <c r="Q15" s="109" t="s">
        <v>33</v>
      </c>
      <c r="R15" s="108" t="s">
        <v>33</v>
      </c>
      <c r="S15" s="107" t="s">
        <v>33</v>
      </c>
      <c r="T15" s="111" t="s">
        <v>33</v>
      </c>
      <c r="U15" s="112">
        <f>SUM('2020上期'!U153,'2020下期'!U153)</f>
        <v>5649</v>
      </c>
      <c r="V15" s="109" t="s">
        <v>33</v>
      </c>
      <c r="W15" s="109" t="s">
        <v>33</v>
      </c>
      <c r="X15" s="109" t="s">
        <v>33</v>
      </c>
      <c r="Y15" s="109" t="s">
        <v>33</v>
      </c>
      <c r="Z15" s="108" t="s">
        <v>33</v>
      </c>
      <c r="AA15" s="107" t="s">
        <v>33</v>
      </c>
      <c r="AB15" s="111" t="s">
        <v>33</v>
      </c>
      <c r="AC15" s="112">
        <f>SUM('2020上期'!AC153,'2020下期'!AC153)</f>
        <v>0</v>
      </c>
      <c r="AD15" s="109" t="s">
        <v>33</v>
      </c>
      <c r="AE15" s="109" t="s">
        <v>33</v>
      </c>
      <c r="AF15" s="109" t="s">
        <v>33</v>
      </c>
      <c r="AG15" s="109" t="s">
        <v>33</v>
      </c>
      <c r="AH15" s="108" t="s">
        <v>33</v>
      </c>
      <c r="AI15" s="107" t="s">
        <v>33</v>
      </c>
      <c r="AJ15" s="111" t="s">
        <v>33</v>
      </c>
      <c r="AK15" s="110">
        <f>SUM('2020上期'!AK153,'2020下期'!AK153)</f>
        <v>7019</v>
      </c>
      <c r="AL15" s="109" t="s">
        <v>33</v>
      </c>
      <c r="AM15" s="109" t="s">
        <v>33</v>
      </c>
      <c r="AN15" s="109" t="s">
        <v>33</v>
      </c>
      <c r="AO15" s="109" t="s">
        <v>33</v>
      </c>
      <c r="AP15" s="108" t="s">
        <v>33</v>
      </c>
      <c r="AQ15" s="107" t="s">
        <v>33</v>
      </c>
      <c r="AR15" s="111" t="s">
        <v>33</v>
      </c>
      <c r="AS15" s="112">
        <f>SUM('2020上期'!AS153,'2020下期'!AS153)</f>
        <v>273501</v>
      </c>
      <c r="AT15" s="109" t="s">
        <v>33</v>
      </c>
      <c r="AU15" s="109" t="s">
        <v>33</v>
      </c>
      <c r="AV15" s="109" t="s">
        <v>33</v>
      </c>
      <c r="AW15" s="109" t="s">
        <v>33</v>
      </c>
      <c r="AX15" s="108" t="s">
        <v>33</v>
      </c>
      <c r="AY15" s="107" t="s">
        <v>33</v>
      </c>
      <c r="AZ15" s="111" t="s">
        <v>33</v>
      </c>
      <c r="BA15" s="112">
        <f>SUM('2020上期'!BA153,'2020下期'!BA153)</f>
        <v>0</v>
      </c>
      <c r="BB15" s="109" t="s">
        <v>33</v>
      </c>
      <c r="BC15" s="109" t="s">
        <v>33</v>
      </c>
      <c r="BD15" s="109" t="s">
        <v>33</v>
      </c>
      <c r="BE15" s="109" t="s">
        <v>33</v>
      </c>
      <c r="BF15" s="108" t="s">
        <v>33</v>
      </c>
      <c r="BG15" s="107" t="s">
        <v>33</v>
      </c>
      <c r="BH15" s="111" t="s">
        <v>33</v>
      </c>
      <c r="BI15" s="112">
        <f>SUM('2020上期'!BI153,'2020下期'!BI153)</f>
        <v>0</v>
      </c>
      <c r="BJ15" s="109" t="s">
        <v>33</v>
      </c>
      <c r="BK15" s="109" t="s">
        <v>33</v>
      </c>
      <c r="BL15" s="109" t="s">
        <v>33</v>
      </c>
      <c r="BM15" s="109" t="s">
        <v>33</v>
      </c>
      <c r="BN15" s="108" t="s">
        <v>33</v>
      </c>
      <c r="BO15" s="107" t="s">
        <v>33</v>
      </c>
      <c r="BP15" s="111" t="s">
        <v>33</v>
      </c>
      <c r="BQ15" s="112">
        <f>SUM('2020上期'!BQ153,'2020下期'!BQ153)</f>
        <v>362</v>
      </c>
      <c r="BR15" s="109" t="s">
        <v>33</v>
      </c>
      <c r="BS15" s="109" t="s">
        <v>33</v>
      </c>
      <c r="BT15" s="109" t="s">
        <v>33</v>
      </c>
      <c r="BU15" s="109" t="s">
        <v>33</v>
      </c>
      <c r="BV15" s="108" t="s">
        <v>33</v>
      </c>
      <c r="BW15" s="107" t="s">
        <v>33</v>
      </c>
      <c r="BX15" s="111" t="s">
        <v>33</v>
      </c>
      <c r="BY15" s="112">
        <f>SUM('2020上期'!BY153,'2020下期'!BY153)</f>
        <v>0</v>
      </c>
      <c r="BZ15" s="109" t="s">
        <v>33</v>
      </c>
      <c r="CA15" s="109" t="s">
        <v>33</v>
      </c>
      <c r="CB15" s="109" t="s">
        <v>33</v>
      </c>
      <c r="CC15" s="109" t="s">
        <v>33</v>
      </c>
      <c r="CD15" s="108" t="s">
        <v>33</v>
      </c>
      <c r="CE15" s="107" t="s">
        <v>33</v>
      </c>
      <c r="CF15" s="111" t="s">
        <v>33</v>
      </c>
      <c r="CG15" s="110">
        <f>SUM('2020上期'!CG153,'2020下期'!CG153)</f>
        <v>286531</v>
      </c>
      <c r="CH15" s="109" t="s">
        <v>33</v>
      </c>
      <c r="CI15" s="109" t="s">
        <v>33</v>
      </c>
      <c r="CJ15" s="109" t="s">
        <v>33</v>
      </c>
      <c r="CK15" s="109" t="s">
        <v>33</v>
      </c>
      <c r="CL15" s="108" t="s">
        <v>33</v>
      </c>
      <c r="CM15" s="107" t="s">
        <v>33</v>
      </c>
      <c r="CN15" s="106" t="s">
        <v>33</v>
      </c>
    </row>
    <row r="16" spans="1:92" ht="18" customHeight="1" x14ac:dyDescent="0.15">
      <c r="A16" s="194">
        <v>2020</v>
      </c>
      <c r="B16" s="248"/>
      <c r="C16" s="251"/>
      <c r="D16" s="69" t="s">
        <v>26</v>
      </c>
      <c r="E16" s="112">
        <f>SUM('2020上期'!E154,'2020下期'!E154)</f>
        <v>111914</v>
      </c>
      <c r="F16" s="109" t="s">
        <v>33</v>
      </c>
      <c r="G16" s="109" t="s">
        <v>33</v>
      </c>
      <c r="H16" s="109" t="s">
        <v>33</v>
      </c>
      <c r="I16" s="109" t="s">
        <v>33</v>
      </c>
      <c r="J16" s="108" t="s">
        <v>33</v>
      </c>
      <c r="K16" s="107" t="s">
        <v>33</v>
      </c>
      <c r="L16" s="111" t="s">
        <v>33</v>
      </c>
      <c r="M16" s="112">
        <f>SUM('2020上期'!M154,'2020下期'!M154)</f>
        <v>1468399</v>
      </c>
      <c r="N16" s="109" t="s">
        <v>33</v>
      </c>
      <c r="O16" s="109" t="s">
        <v>33</v>
      </c>
      <c r="P16" s="109" t="s">
        <v>33</v>
      </c>
      <c r="Q16" s="109" t="s">
        <v>33</v>
      </c>
      <c r="R16" s="108" t="s">
        <v>33</v>
      </c>
      <c r="S16" s="107" t="s">
        <v>33</v>
      </c>
      <c r="T16" s="111" t="s">
        <v>33</v>
      </c>
      <c r="U16" s="112">
        <f>SUM('2020上期'!U154,'2020下期'!U154)</f>
        <v>8523529</v>
      </c>
      <c r="V16" s="109" t="s">
        <v>33</v>
      </c>
      <c r="W16" s="109" t="s">
        <v>33</v>
      </c>
      <c r="X16" s="109" t="s">
        <v>33</v>
      </c>
      <c r="Y16" s="109" t="s">
        <v>33</v>
      </c>
      <c r="Z16" s="108" t="s">
        <v>33</v>
      </c>
      <c r="AA16" s="107" t="s">
        <v>33</v>
      </c>
      <c r="AB16" s="111" t="s">
        <v>33</v>
      </c>
      <c r="AC16" s="112">
        <f>SUM('2020上期'!AC154,'2020下期'!AC154)</f>
        <v>5606590</v>
      </c>
      <c r="AD16" s="109" t="s">
        <v>33</v>
      </c>
      <c r="AE16" s="109" t="s">
        <v>33</v>
      </c>
      <c r="AF16" s="109" t="s">
        <v>33</v>
      </c>
      <c r="AG16" s="109" t="s">
        <v>33</v>
      </c>
      <c r="AH16" s="108" t="s">
        <v>33</v>
      </c>
      <c r="AI16" s="107" t="s">
        <v>33</v>
      </c>
      <c r="AJ16" s="111" t="s">
        <v>33</v>
      </c>
      <c r="AK16" s="110">
        <f>SUM('2020上期'!AK154,'2020下期'!AK154)</f>
        <v>0</v>
      </c>
      <c r="AL16" s="109" t="s">
        <v>33</v>
      </c>
      <c r="AM16" s="109" t="s">
        <v>33</v>
      </c>
      <c r="AN16" s="109" t="s">
        <v>33</v>
      </c>
      <c r="AO16" s="109" t="s">
        <v>33</v>
      </c>
      <c r="AP16" s="108" t="s">
        <v>33</v>
      </c>
      <c r="AQ16" s="107" t="s">
        <v>33</v>
      </c>
      <c r="AR16" s="111" t="s">
        <v>33</v>
      </c>
      <c r="AS16" s="112">
        <f>SUM('2020上期'!AS154,'2020下期'!AS154)</f>
        <v>6414013</v>
      </c>
      <c r="AT16" s="109" t="s">
        <v>33</v>
      </c>
      <c r="AU16" s="109" t="s">
        <v>33</v>
      </c>
      <c r="AV16" s="109" t="s">
        <v>33</v>
      </c>
      <c r="AW16" s="109" t="s">
        <v>33</v>
      </c>
      <c r="AX16" s="108" t="s">
        <v>33</v>
      </c>
      <c r="AY16" s="107" t="s">
        <v>33</v>
      </c>
      <c r="AZ16" s="111" t="s">
        <v>33</v>
      </c>
      <c r="BA16" s="112">
        <f>SUM('2020上期'!BA154,'2020下期'!BA154)</f>
        <v>13635579</v>
      </c>
      <c r="BB16" s="109" t="s">
        <v>33</v>
      </c>
      <c r="BC16" s="109" t="s">
        <v>33</v>
      </c>
      <c r="BD16" s="109" t="s">
        <v>33</v>
      </c>
      <c r="BE16" s="109" t="s">
        <v>33</v>
      </c>
      <c r="BF16" s="108" t="s">
        <v>33</v>
      </c>
      <c r="BG16" s="107" t="s">
        <v>33</v>
      </c>
      <c r="BH16" s="111" t="s">
        <v>33</v>
      </c>
      <c r="BI16" s="112">
        <f>SUM('2020上期'!BI154,'2020下期'!BI154)</f>
        <v>466292</v>
      </c>
      <c r="BJ16" s="109" t="s">
        <v>33</v>
      </c>
      <c r="BK16" s="109" t="s">
        <v>33</v>
      </c>
      <c r="BL16" s="109" t="s">
        <v>33</v>
      </c>
      <c r="BM16" s="109" t="s">
        <v>33</v>
      </c>
      <c r="BN16" s="108" t="s">
        <v>33</v>
      </c>
      <c r="BO16" s="107" t="s">
        <v>33</v>
      </c>
      <c r="BP16" s="111" t="s">
        <v>33</v>
      </c>
      <c r="BQ16" s="112">
        <f>SUM('2020上期'!BQ154,'2020下期'!BQ154)</f>
        <v>1217321</v>
      </c>
      <c r="BR16" s="109" t="s">
        <v>33</v>
      </c>
      <c r="BS16" s="109" t="s">
        <v>33</v>
      </c>
      <c r="BT16" s="109" t="s">
        <v>33</v>
      </c>
      <c r="BU16" s="109" t="s">
        <v>33</v>
      </c>
      <c r="BV16" s="108" t="s">
        <v>33</v>
      </c>
      <c r="BW16" s="107" t="s">
        <v>33</v>
      </c>
      <c r="BX16" s="111" t="s">
        <v>33</v>
      </c>
      <c r="BY16" s="112">
        <f>SUM('2020上期'!BY154,'2020下期'!BY154)</f>
        <v>0</v>
      </c>
      <c r="BZ16" s="109" t="s">
        <v>33</v>
      </c>
      <c r="CA16" s="109" t="s">
        <v>33</v>
      </c>
      <c r="CB16" s="109" t="s">
        <v>33</v>
      </c>
      <c r="CC16" s="109" t="s">
        <v>33</v>
      </c>
      <c r="CD16" s="108" t="s">
        <v>33</v>
      </c>
      <c r="CE16" s="107" t="s">
        <v>33</v>
      </c>
      <c r="CF16" s="111" t="s">
        <v>33</v>
      </c>
      <c r="CG16" s="110">
        <f>SUM('2020上期'!CG154,'2020下期'!CG154)</f>
        <v>37443637</v>
      </c>
      <c r="CH16" s="109" t="s">
        <v>33</v>
      </c>
      <c r="CI16" s="109" t="s">
        <v>33</v>
      </c>
      <c r="CJ16" s="109" t="s">
        <v>33</v>
      </c>
      <c r="CK16" s="109" t="s">
        <v>33</v>
      </c>
      <c r="CL16" s="108" t="s">
        <v>33</v>
      </c>
      <c r="CM16" s="107" t="s">
        <v>33</v>
      </c>
      <c r="CN16" s="106" t="s">
        <v>33</v>
      </c>
    </row>
    <row r="17" spans="1:92" ht="18" customHeight="1" x14ac:dyDescent="0.15">
      <c r="A17" s="71" t="s">
        <v>89</v>
      </c>
      <c r="B17" s="248"/>
      <c r="C17" s="251"/>
      <c r="D17" s="69" t="s">
        <v>32</v>
      </c>
      <c r="E17" s="112">
        <f>SUM('2020上期'!E155,'2020下期'!E155)</f>
        <v>0</v>
      </c>
      <c r="F17" s="109" t="s">
        <v>33</v>
      </c>
      <c r="G17" s="109" t="s">
        <v>33</v>
      </c>
      <c r="H17" s="109" t="s">
        <v>33</v>
      </c>
      <c r="I17" s="109" t="s">
        <v>33</v>
      </c>
      <c r="J17" s="108" t="s">
        <v>33</v>
      </c>
      <c r="K17" s="107" t="s">
        <v>33</v>
      </c>
      <c r="L17" s="111" t="s">
        <v>33</v>
      </c>
      <c r="M17" s="112">
        <f>SUM('2020上期'!M155,'2020下期'!M155)</f>
        <v>0</v>
      </c>
      <c r="N17" s="109" t="s">
        <v>33</v>
      </c>
      <c r="O17" s="109" t="s">
        <v>33</v>
      </c>
      <c r="P17" s="109" t="s">
        <v>33</v>
      </c>
      <c r="Q17" s="109" t="s">
        <v>33</v>
      </c>
      <c r="R17" s="108" t="s">
        <v>33</v>
      </c>
      <c r="S17" s="107" t="s">
        <v>33</v>
      </c>
      <c r="T17" s="111" t="s">
        <v>33</v>
      </c>
      <c r="U17" s="112">
        <f>SUM('2020上期'!U155,'2020下期'!U155)</f>
        <v>15818</v>
      </c>
      <c r="V17" s="109" t="s">
        <v>33</v>
      </c>
      <c r="W17" s="109" t="s">
        <v>33</v>
      </c>
      <c r="X17" s="109" t="s">
        <v>33</v>
      </c>
      <c r="Y17" s="109" t="s">
        <v>33</v>
      </c>
      <c r="Z17" s="108" t="s">
        <v>33</v>
      </c>
      <c r="AA17" s="107" t="s">
        <v>33</v>
      </c>
      <c r="AB17" s="111" t="s">
        <v>33</v>
      </c>
      <c r="AC17" s="112">
        <f>SUM('2020上期'!AC155,'2020下期'!AC155)</f>
        <v>0</v>
      </c>
      <c r="AD17" s="109" t="s">
        <v>33</v>
      </c>
      <c r="AE17" s="109" t="s">
        <v>33</v>
      </c>
      <c r="AF17" s="109" t="s">
        <v>33</v>
      </c>
      <c r="AG17" s="109" t="s">
        <v>33</v>
      </c>
      <c r="AH17" s="108" t="s">
        <v>33</v>
      </c>
      <c r="AI17" s="107" t="s">
        <v>33</v>
      </c>
      <c r="AJ17" s="111" t="s">
        <v>33</v>
      </c>
      <c r="AK17" s="110">
        <f>SUM('2020上期'!AK155,'2020下期'!AK155)</f>
        <v>0</v>
      </c>
      <c r="AL17" s="109" t="s">
        <v>33</v>
      </c>
      <c r="AM17" s="109" t="s">
        <v>33</v>
      </c>
      <c r="AN17" s="109" t="s">
        <v>33</v>
      </c>
      <c r="AO17" s="109" t="s">
        <v>33</v>
      </c>
      <c r="AP17" s="108" t="s">
        <v>33</v>
      </c>
      <c r="AQ17" s="107" t="s">
        <v>33</v>
      </c>
      <c r="AR17" s="111" t="s">
        <v>33</v>
      </c>
      <c r="AS17" s="112">
        <f>SUM('2020上期'!AS155,'2020下期'!AS155)</f>
        <v>0</v>
      </c>
      <c r="AT17" s="109" t="s">
        <v>33</v>
      </c>
      <c r="AU17" s="109" t="s">
        <v>33</v>
      </c>
      <c r="AV17" s="109" t="s">
        <v>33</v>
      </c>
      <c r="AW17" s="109" t="s">
        <v>33</v>
      </c>
      <c r="AX17" s="108" t="s">
        <v>33</v>
      </c>
      <c r="AY17" s="107" t="s">
        <v>33</v>
      </c>
      <c r="AZ17" s="111" t="s">
        <v>33</v>
      </c>
      <c r="BA17" s="112">
        <f>SUM('2020上期'!BA155,'2020下期'!BA155)</f>
        <v>0</v>
      </c>
      <c r="BB17" s="109" t="s">
        <v>33</v>
      </c>
      <c r="BC17" s="109" t="s">
        <v>33</v>
      </c>
      <c r="BD17" s="109" t="s">
        <v>33</v>
      </c>
      <c r="BE17" s="109" t="s">
        <v>33</v>
      </c>
      <c r="BF17" s="108" t="s">
        <v>33</v>
      </c>
      <c r="BG17" s="107" t="s">
        <v>33</v>
      </c>
      <c r="BH17" s="111" t="s">
        <v>33</v>
      </c>
      <c r="BI17" s="112">
        <f>SUM('2020上期'!BI155,'2020下期'!BI155)</f>
        <v>0</v>
      </c>
      <c r="BJ17" s="109" t="s">
        <v>33</v>
      </c>
      <c r="BK17" s="109" t="s">
        <v>33</v>
      </c>
      <c r="BL17" s="109" t="s">
        <v>33</v>
      </c>
      <c r="BM17" s="109" t="s">
        <v>33</v>
      </c>
      <c r="BN17" s="108" t="s">
        <v>33</v>
      </c>
      <c r="BO17" s="107" t="s">
        <v>33</v>
      </c>
      <c r="BP17" s="111" t="s">
        <v>33</v>
      </c>
      <c r="BQ17" s="112">
        <f>SUM('2020上期'!BQ155,'2020下期'!BQ155)</f>
        <v>0</v>
      </c>
      <c r="BR17" s="109" t="s">
        <v>33</v>
      </c>
      <c r="BS17" s="109" t="s">
        <v>33</v>
      </c>
      <c r="BT17" s="109" t="s">
        <v>33</v>
      </c>
      <c r="BU17" s="109" t="s">
        <v>33</v>
      </c>
      <c r="BV17" s="108" t="s">
        <v>33</v>
      </c>
      <c r="BW17" s="107" t="s">
        <v>33</v>
      </c>
      <c r="BX17" s="111" t="s">
        <v>33</v>
      </c>
      <c r="BY17" s="112">
        <f>SUM('2020上期'!BY155,'2020下期'!BY155)</f>
        <v>0</v>
      </c>
      <c r="BZ17" s="109" t="s">
        <v>33</v>
      </c>
      <c r="CA17" s="109" t="s">
        <v>33</v>
      </c>
      <c r="CB17" s="109" t="s">
        <v>33</v>
      </c>
      <c r="CC17" s="109" t="s">
        <v>33</v>
      </c>
      <c r="CD17" s="108" t="s">
        <v>33</v>
      </c>
      <c r="CE17" s="107" t="s">
        <v>33</v>
      </c>
      <c r="CF17" s="111" t="s">
        <v>33</v>
      </c>
      <c r="CG17" s="110">
        <f>SUM('2020上期'!CG155,'2020下期'!CG155)</f>
        <v>15818</v>
      </c>
      <c r="CH17" s="109" t="s">
        <v>33</v>
      </c>
      <c r="CI17" s="109" t="s">
        <v>33</v>
      </c>
      <c r="CJ17" s="109" t="s">
        <v>33</v>
      </c>
      <c r="CK17" s="109" t="s">
        <v>33</v>
      </c>
      <c r="CL17" s="108" t="s">
        <v>33</v>
      </c>
      <c r="CM17" s="107" t="s">
        <v>33</v>
      </c>
      <c r="CN17" s="106" t="s">
        <v>33</v>
      </c>
    </row>
    <row r="18" spans="1:92" ht="18" customHeight="1" x14ac:dyDescent="0.15">
      <c r="A18" s="66"/>
      <c r="B18" s="248"/>
      <c r="C18" s="251"/>
      <c r="D18" s="69" t="s">
        <v>20</v>
      </c>
      <c r="E18" s="112">
        <f>SUM('2020上期'!E156,'2020下期'!E156)</f>
        <v>502894</v>
      </c>
      <c r="F18" s="109" t="s">
        <v>33</v>
      </c>
      <c r="G18" s="109" t="s">
        <v>33</v>
      </c>
      <c r="H18" s="109" t="s">
        <v>33</v>
      </c>
      <c r="I18" s="109" t="s">
        <v>33</v>
      </c>
      <c r="J18" s="108" t="s">
        <v>33</v>
      </c>
      <c r="K18" s="107" t="s">
        <v>33</v>
      </c>
      <c r="L18" s="111" t="s">
        <v>33</v>
      </c>
      <c r="M18" s="112">
        <f>SUM('2020上期'!M156,'2020下期'!M156)</f>
        <v>2381248</v>
      </c>
      <c r="N18" s="109" t="s">
        <v>33</v>
      </c>
      <c r="O18" s="109" t="s">
        <v>33</v>
      </c>
      <c r="P18" s="109" t="s">
        <v>33</v>
      </c>
      <c r="Q18" s="109" t="s">
        <v>33</v>
      </c>
      <c r="R18" s="108" t="s">
        <v>33</v>
      </c>
      <c r="S18" s="107" t="s">
        <v>33</v>
      </c>
      <c r="T18" s="111" t="s">
        <v>33</v>
      </c>
      <c r="U18" s="112">
        <f>SUM('2020上期'!U156,'2020下期'!U156)</f>
        <v>3526199</v>
      </c>
      <c r="V18" s="109" t="s">
        <v>33</v>
      </c>
      <c r="W18" s="109" t="s">
        <v>33</v>
      </c>
      <c r="X18" s="109" t="s">
        <v>33</v>
      </c>
      <c r="Y18" s="109" t="s">
        <v>33</v>
      </c>
      <c r="Z18" s="108" t="s">
        <v>33</v>
      </c>
      <c r="AA18" s="107" t="s">
        <v>33</v>
      </c>
      <c r="AB18" s="111" t="s">
        <v>33</v>
      </c>
      <c r="AC18" s="112">
        <f>SUM('2020上期'!AC156,'2020下期'!AC156)</f>
        <v>2371898</v>
      </c>
      <c r="AD18" s="109" t="s">
        <v>33</v>
      </c>
      <c r="AE18" s="109" t="s">
        <v>33</v>
      </c>
      <c r="AF18" s="109" t="s">
        <v>33</v>
      </c>
      <c r="AG18" s="109" t="s">
        <v>33</v>
      </c>
      <c r="AH18" s="108" t="s">
        <v>33</v>
      </c>
      <c r="AI18" s="107" t="s">
        <v>33</v>
      </c>
      <c r="AJ18" s="111" t="s">
        <v>33</v>
      </c>
      <c r="AK18" s="110">
        <f>SUM('2020上期'!AK156,'2020下期'!AK156)</f>
        <v>545155</v>
      </c>
      <c r="AL18" s="109" t="s">
        <v>33</v>
      </c>
      <c r="AM18" s="109" t="s">
        <v>33</v>
      </c>
      <c r="AN18" s="109" t="s">
        <v>33</v>
      </c>
      <c r="AO18" s="109" t="s">
        <v>33</v>
      </c>
      <c r="AP18" s="108" t="s">
        <v>33</v>
      </c>
      <c r="AQ18" s="107" t="s">
        <v>33</v>
      </c>
      <c r="AR18" s="111" t="s">
        <v>33</v>
      </c>
      <c r="AS18" s="112">
        <f>SUM('2020上期'!AS156,'2020下期'!AS156)</f>
        <v>4168365</v>
      </c>
      <c r="AT18" s="109" t="s">
        <v>33</v>
      </c>
      <c r="AU18" s="109" t="s">
        <v>33</v>
      </c>
      <c r="AV18" s="109" t="s">
        <v>33</v>
      </c>
      <c r="AW18" s="109" t="s">
        <v>33</v>
      </c>
      <c r="AX18" s="108" t="s">
        <v>33</v>
      </c>
      <c r="AY18" s="107" t="s">
        <v>33</v>
      </c>
      <c r="AZ18" s="111" t="s">
        <v>33</v>
      </c>
      <c r="BA18" s="112">
        <f>SUM('2020上期'!BA156,'2020下期'!BA156)</f>
        <v>1798132</v>
      </c>
      <c r="BB18" s="109" t="s">
        <v>33</v>
      </c>
      <c r="BC18" s="109" t="s">
        <v>33</v>
      </c>
      <c r="BD18" s="109" t="s">
        <v>33</v>
      </c>
      <c r="BE18" s="109" t="s">
        <v>33</v>
      </c>
      <c r="BF18" s="108" t="s">
        <v>33</v>
      </c>
      <c r="BG18" s="107" t="s">
        <v>33</v>
      </c>
      <c r="BH18" s="111" t="s">
        <v>33</v>
      </c>
      <c r="BI18" s="112">
        <f>SUM('2020上期'!BI156,'2020下期'!BI156)</f>
        <v>393570</v>
      </c>
      <c r="BJ18" s="109" t="s">
        <v>33</v>
      </c>
      <c r="BK18" s="109" t="s">
        <v>33</v>
      </c>
      <c r="BL18" s="109" t="s">
        <v>33</v>
      </c>
      <c r="BM18" s="109" t="s">
        <v>33</v>
      </c>
      <c r="BN18" s="108" t="s">
        <v>33</v>
      </c>
      <c r="BO18" s="107" t="s">
        <v>33</v>
      </c>
      <c r="BP18" s="111" t="s">
        <v>33</v>
      </c>
      <c r="BQ18" s="112">
        <f>SUM('2020上期'!BQ156,'2020下期'!BQ156)</f>
        <v>2370908</v>
      </c>
      <c r="BR18" s="109" t="s">
        <v>33</v>
      </c>
      <c r="BS18" s="109" t="s">
        <v>33</v>
      </c>
      <c r="BT18" s="109" t="s">
        <v>33</v>
      </c>
      <c r="BU18" s="109" t="s">
        <v>33</v>
      </c>
      <c r="BV18" s="108" t="s">
        <v>33</v>
      </c>
      <c r="BW18" s="107" t="s">
        <v>33</v>
      </c>
      <c r="BX18" s="111" t="s">
        <v>33</v>
      </c>
      <c r="BY18" s="112">
        <f>SUM('2020上期'!BY156,'2020下期'!BY156)</f>
        <v>59486</v>
      </c>
      <c r="BZ18" s="109" t="s">
        <v>33</v>
      </c>
      <c r="CA18" s="109" t="s">
        <v>33</v>
      </c>
      <c r="CB18" s="109" t="s">
        <v>33</v>
      </c>
      <c r="CC18" s="109" t="s">
        <v>33</v>
      </c>
      <c r="CD18" s="108" t="s">
        <v>33</v>
      </c>
      <c r="CE18" s="107" t="s">
        <v>33</v>
      </c>
      <c r="CF18" s="111" t="s">
        <v>33</v>
      </c>
      <c r="CG18" s="110">
        <f>SUM('2020上期'!CG156,'2020下期'!CG156)</f>
        <v>18117855</v>
      </c>
      <c r="CH18" s="109" t="s">
        <v>33</v>
      </c>
      <c r="CI18" s="109" t="s">
        <v>33</v>
      </c>
      <c r="CJ18" s="109" t="s">
        <v>33</v>
      </c>
      <c r="CK18" s="109" t="s">
        <v>33</v>
      </c>
      <c r="CL18" s="108" t="s">
        <v>33</v>
      </c>
      <c r="CM18" s="107" t="s">
        <v>33</v>
      </c>
      <c r="CN18" s="106" t="s">
        <v>33</v>
      </c>
    </row>
    <row r="19" spans="1:92" ht="18" customHeight="1" x14ac:dyDescent="0.15">
      <c r="A19" s="66"/>
      <c r="B19" s="249"/>
      <c r="C19" s="252"/>
      <c r="D19" s="69" t="s">
        <v>1</v>
      </c>
      <c r="E19" s="112">
        <f>SUM('2020上期'!E157,'2020下期'!E157)</f>
        <v>2646657</v>
      </c>
      <c r="F19" s="109" t="s">
        <v>33</v>
      </c>
      <c r="G19" s="109" t="s">
        <v>33</v>
      </c>
      <c r="H19" s="109" t="s">
        <v>33</v>
      </c>
      <c r="I19" s="109" t="s">
        <v>33</v>
      </c>
      <c r="J19" s="108" t="s">
        <v>33</v>
      </c>
      <c r="K19" s="107" t="s">
        <v>33</v>
      </c>
      <c r="L19" s="111" t="s">
        <v>33</v>
      </c>
      <c r="M19" s="112">
        <f>SUM('2020上期'!M157,'2020下期'!M157)</f>
        <v>4789342</v>
      </c>
      <c r="N19" s="109" t="s">
        <v>33</v>
      </c>
      <c r="O19" s="109" t="s">
        <v>33</v>
      </c>
      <c r="P19" s="109" t="s">
        <v>33</v>
      </c>
      <c r="Q19" s="109" t="s">
        <v>33</v>
      </c>
      <c r="R19" s="108" t="s">
        <v>33</v>
      </c>
      <c r="S19" s="107" t="s">
        <v>33</v>
      </c>
      <c r="T19" s="111" t="s">
        <v>33</v>
      </c>
      <c r="U19" s="112">
        <f>SUM('2020上期'!U157,'2020下期'!U157)</f>
        <v>17236988</v>
      </c>
      <c r="V19" s="109" t="s">
        <v>33</v>
      </c>
      <c r="W19" s="109" t="s">
        <v>33</v>
      </c>
      <c r="X19" s="109" t="s">
        <v>33</v>
      </c>
      <c r="Y19" s="109" t="s">
        <v>33</v>
      </c>
      <c r="Z19" s="108" t="s">
        <v>33</v>
      </c>
      <c r="AA19" s="107" t="s">
        <v>33</v>
      </c>
      <c r="AB19" s="111" t="s">
        <v>33</v>
      </c>
      <c r="AC19" s="112">
        <f>SUM('2020上期'!AC157,'2020下期'!AC157)</f>
        <v>17381054</v>
      </c>
      <c r="AD19" s="109" t="s">
        <v>33</v>
      </c>
      <c r="AE19" s="109" t="s">
        <v>33</v>
      </c>
      <c r="AF19" s="109" t="s">
        <v>33</v>
      </c>
      <c r="AG19" s="109" t="s">
        <v>33</v>
      </c>
      <c r="AH19" s="108" t="s">
        <v>33</v>
      </c>
      <c r="AI19" s="107" t="s">
        <v>33</v>
      </c>
      <c r="AJ19" s="111" t="s">
        <v>33</v>
      </c>
      <c r="AK19" s="110">
        <f>SUM('2020上期'!AK157,'2020下期'!AK157)</f>
        <v>1197625</v>
      </c>
      <c r="AL19" s="109" t="s">
        <v>33</v>
      </c>
      <c r="AM19" s="109" t="s">
        <v>33</v>
      </c>
      <c r="AN19" s="109" t="s">
        <v>33</v>
      </c>
      <c r="AO19" s="109" t="s">
        <v>33</v>
      </c>
      <c r="AP19" s="108" t="s">
        <v>33</v>
      </c>
      <c r="AQ19" s="107" t="s">
        <v>33</v>
      </c>
      <c r="AR19" s="111" t="s">
        <v>33</v>
      </c>
      <c r="AS19" s="112">
        <f>SUM('2020上期'!AS157,'2020下期'!AS157)</f>
        <v>14079164</v>
      </c>
      <c r="AT19" s="109" t="s">
        <v>33</v>
      </c>
      <c r="AU19" s="109" t="s">
        <v>33</v>
      </c>
      <c r="AV19" s="109" t="s">
        <v>33</v>
      </c>
      <c r="AW19" s="109" t="s">
        <v>33</v>
      </c>
      <c r="AX19" s="108" t="s">
        <v>33</v>
      </c>
      <c r="AY19" s="107" t="s">
        <v>33</v>
      </c>
      <c r="AZ19" s="111" t="s">
        <v>33</v>
      </c>
      <c r="BA19" s="112">
        <f>SUM('2020上期'!BA157,'2020下期'!BA157)</f>
        <v>27286445</v>
      </c>
      <c r="BB19" s="109" t="s">
        <v>33</v>
      </c>
      <c r="BC19" s="109" t="s">
        <v>33</v>
      </c>
      <c r="BD19" s="109" t="s">
        <v>33</v>
      </c>
      <c r="BE19" s="109" t="s">
        <v>33</v>
      </c>
      <c r="BF19" s="108" t="s">
        <v>33</v>
      </c>
      <c r="BG19" s="107" t="s">
        <v>33</v>
      </c>
      <c r="BH19" s="111" t="s">
        <v>33</v>
      </c>
      <c r="BI19" s="112">
        <f>SUM('2020上期'!BI157,'2020下期'!BI157)</f>
        <v>1779021</v>
      </c>
      <c r="BJ19" s="109" t="s">
        <v>33</v>
      </c>
      <c r="BK19" s="109" t="s">
        <v>33</v>
      </c>
      <c r="BL19" s="109" t="s">
        <v>33</v>
      </c>
      <c r="BM19" s="109" t="s">
        <v>33</v>
      </c>
      <c r="BN19" s="108" t="s">
        <v>33</v>
      </c>
      <c r="BO19" s="107" t="s">
        <v>33</v>
      </c>
      <c r="BP19" s="111" t="s">
        <v>33</v>
      </c>
      <c r="BQ19" s="112">
        <f>SUM('2020上期'!BQ157,'2020下期'!BQ157)</f>
        <v>5327444</v>
      </c>
      <c r="BR19" s="109" t="s">
        <v>33</v>
      </c>
      <c r="BS19" s="109" t="s">
        <v>33</v>
      </c>
      <c r="BT19" s="109" t="s">
        <v>33</v>
      </c>
      <c r="BU19" s="109" t="s">
        <v>33</v>
      </c>
      <c r="BV19" s="108" t="s">
        <v>33</v>
      </c>
      <c r="BW19" s="107" t="s">
        <v>33</v>
      </c>
      <c r="BX19" s="111" t="s">
        <v>33</v>
      </c>
      <c r="BY19" s="112">
        <f>SUM('2020上期'!BY157,'2020下期'!BY157)</f>
        <v>67602</v>
      </c>
      <c r="BZ19" s="109" t="s">
        <v>33</v>
      </c>
      <c r="CA19" s="109" t="s">
        <v>33</v>
      </c>
      <c r="CB19" s="109" t="s">
        <v>33</v>
      </c>
      <c r="CC19" s="109" t="s">
        <v>33</v>
      </c>
      <c r="CD19" s="108" t="s">
        <v>33</v>
      </c>
      <c r="CE19" s="107" t="s">
        <v>33</v>
      </c>
      <c r="CF19" s="111" t="s">
        <v>33</v>
      </c>
      <c r="CG19" s="110">
        <f>SUM('2020上期'!CG157,'2020下期'!CG157)</f>
        <v>91791342</v>
      </c>
      <c r="CH19" s="109" t="s">
        <v>33</v>
      </c>
      <c r="CI19" s="109" t="s">
        <v>33</v>
      </c>
      <c r="CJ19" s="109" t="s">
        <v>33</v>
      </c>
      <c r="CK19" s="109" t="s">
        <v>33</v>
      </c>
      <c r="CL19" s="108" t="s">
        <v>33</v>
      </c>
      <c r="CM19" s="107" t="s">
        <v>33</v>
      </c>
      <c r="CN19" s="106" t="s">
        <v>33</v>
      </c>
    </row>
    <row r="20" spans="1:92" ht="18" customHeight="1" x14ac:dyDescent="0.15">
      <c r="A20" s="66"/>
      <c r="B20" s="234" t="s">
        <v>9</v>
      </c>
      <c r="C20" s="208"/>
      <c r="D20" s="257"/>
      <c r="E20" s="103">
        <f>SUM('2020上期'!E158,'2020下期'!E158)</f>
        <v>0</v>
      </c>
      <c r="F20" s="101">
        <f>SUM('2020上期'!F158,'2020下期'!F158)</f>
        <v>0</v>
      </c>
      <c r="G20" s="101">
        <f>SUM('2020上期'!G158,'2020下期'!G158)</f>
        <v>0</v>
      </c>
      <c r="H20" s="101">
        <f>SUM('2020上期'!H158,'2020下期'!H158)</f>
        <v>0</v>
      </c>
      <c r="I20" s="101">
        <f>SUM('2020上期'!I158,'2020下期'!I158)</f>
        <v>0</v>
      </c>
      <c r="J20" s="100">
        <f>SUM('2020上期'!J158,'2020下期'!J158)</f>
        <v>0</v>
      </c>
      <c r="K20" s="99">
        <f>SUM('2020上期'!K158,'2020下期'!K158)</f>
        <v>0</v>
      </c>
      <c r="L20" s="98">
        <f>SUM('2020上期'!L158,'2020下期'!L158)</f>
        <v>0</v>
      </c>
      <c r="M20" s="103">
        <f>SUM('2020上期'!M158,'2020下期'!M158)</f>
        <v>0</v>
      </c>
      <c r="N20" s="101">
        <f>SUM('2020上期'!N158,'2020下期'!N158)</f>
        <v>0</v>
      </c>
      <c r="O20" s="101">
        <f>SUM('2020上期'!O158,'2020下期'!O158)</f>
        <v>0</v>
      </c>
      <c r="P20" s="101">
        <f>SUM('2020上期'!P158,'2020下期'!P158)</f>
        <v>0</v>
      </c>
      <c r="Q20" s="101">
        <f>SUM('2020上期'!Q158,'2020下期'!Q158)</f>
        <v>0</v>
      </c>
      <c r="R20" s="100">
        <f>SUM('2020上期'!R158,'2020下期'!R158)</f>
        <v>0</v>
      </c>
      <c r="S20" s="99">
        <f>SUM('2020上期'!S158,'2020下期'!S158)</f>
        <v>0</v>
      </c>
      <c r="T20" s="98">
        <f>SUM('2020上期'!T158,'2020下期'!T158)</f>
        <v>0</v>
      </c>
      <c r="U20" s="103">
        <f>SUM('2020上期'!U158,'2020下期'!U158)</f>
        <v>0</v>
      </c>
      <c r="V20" s="101">
        <f>SUM('2020上期'!V158,'2020下期'!V158)</f>
        <v>0</v>
      </c>
      <c r="W20" s="101">
        <f>SUM('2020上期'!W158,'2020下期'!W158)</f>
        <v>0</v>
      </c>
      <c r="X20" s="101">
        <f>SUM('2020上期'!X158,'2020下期'!X158)</f>
        <v>0</v>
      </c>
      <c r="Y20" s="101">
        <f>SUM('2020上期'!Y158,'2020下期'!Y158)</f>
        <v>0</v>
      </c>
      <c r="Z20" s="100">
        <f>SUM('2020上期'!Z158,'2020下期'!Z158)</f>
        <v>0</v>
      </c>
      <c r="AA20" s="99">
        <f>SUM('2020上期'!AA158,'2020下期'!AA158)</f>
        <v>0</v>
      </c>
      <c r="AB20" s="98">
        <f>SUM('2020上期'!AB158,'2020下期'!AB158)</f>
        <v>0</v>
      </c>
      <c r="AC20" s="103">
        <f>SUM('2020上期'!AC158,'2020下期'!AC158)</f>
        <v>0</v>
      </c>
      <c r="AD20" s="101">
        <f>SUM('2020上期'!AD158,'2020下期'!AD158)</f>
        <v>0</v>
      </c>
      <c r="AE20" s="101">
        <f>SUM('2020上期'!AE158,'2020下期'!AE158)</f>
        <v>0</v>
      </c>
      <c r="AF20" s="101">
        <f>SUM('2020上期'!AF158,'2020下期'!AF158)</f>
        <v>0</v>
      </c>
      <c r="AG20" s="101">
        <f>SUM('2020上期'!AG158,'2020下期'!AG158)</f>
        <v>0</v>
      </c>
      <c r="AH20" s="100">
        <f>SUM('2020上期'!AH158,'2020下期'!AH158)</f>
        <v>0</v>
      </c>
      <c r="AI20" s="99">
        <f>SUM('2020上期'!AI158,'2020下期'!AI158)</f>
        <v>0</v>
      </c>
      <c r="AJ20" s="98">
        <f>SUM('2020上期'!AJ158,'2020下期'!AJ158)</f>
        <v>0</v>
      </c>
      <c r="AK20" s="102">
        <f>SUM('2020上期'!AK158,'2020下期'!AK158)</f>
        <v>0</v>
      </c>
      <c r="AL20" s="101">
        <f>SUM('2020上期'!AL158,'2020下期'!AL158)</f>
        <v>0</v>
      </c>
      <c r="AM20" s="101">
        <f>SUM('2020上期'!AM158,'2020下期'!AM158)</f>
        <v>0</v>
      </c>
      <c r="AN20" s="101">
        <f>SUM('2020上期'!AN158,'2020下期'!AN158)</f>
        <v>0</v>
      </c>
      <c r="AO20" s="101">
        <f>SUM('2020上期'!AO158,'2020下期'!AO158)</f>
        <v>0</v>
      </c>
      <c r="AP20" s="100">
        <f>SUM('2020上期'!AP158,'2020下期'!AP158)</f>
        <v>0</v>
      </c>
      <c r="AQ20" s="99">
        <f>SUM('2020上期'!AQ158,'2020下期'!AQ158)</f>
        <v>0</v>
      </c>
      <c r="AR20" s="98">
        <f>SUM('2020上期'!AR158,'2020下期'!AR158)</f>
        <v>0</v>
      </c>
      <c r="AS20" s="103">
        <f>SUM('2020上期'!AS158,'2020下期'!AS158)</f>
        <v>0</v>
      </c>
      <c r="AT20" s="101">
        <f>SUM('2020上期'!AT158,'2020下期'!AT158)</f>
        <v>0</v>
      </c>
      <c r="AU20" s="101">
        <f>SUM('2020上期'!AU158,'2020下期'!AU158)</f>
        <v>0</v>
      </c>
      <c r="AV20" s="101">
        <f>SUM('2020上期'!AV158,'2020下期'!AV158)</f>
        <v>0</v>
      </c>
      <c r="AW20" s="101">
        <f>SUM('2020上期'!AW158,'2020下期'!AW158)</f>
        <v>0</v>
      </c>
      <c r="AX20" s="100">
        <f>SUM('2020上期'!AX158,'2020下期'!AX158)</f>
        <v>0</v>
      </c>
      <c r="AY20" s="99">
        <f>SUM('2020上期'!AY158,'2020下期'!AY158)</f>
        <v>0</v>
      </c>
      <c r="AZ20" s="98">
        <f>SUM('2020上期'!AZ158,'2020下期'!AZ158)</f>
        <v>0</v>
      </c>
      <c r="BA20" s="103">
        <f>SUM('2020上期'!BA158,'2020下期'!BA158)</f>
        <v>0</v>
      </c>
      <c r="BB20" s="101">
        <f>SUM('2020上期'!BB158,'2020下期'!BB158)</f>
        <v>0</v>
      </c>
      <c r="BC20" s="101">
        <f>SUM('2020上期'!BC158,'2020下期'!BC158)</f>
        <v>0</v>
      </c>
      <c r="BD20" s="101">
        <f>SUM('2020上期'!BD158,'2020下期'!BD158)</f>
        <v>0</v>
      </c>
      <c r="BE20" s="101">
        <f>SUM('2020上期'!BE158,'2020下期'!BE158)</f>
        <v>0</v>
      </c>
      <c r="BF20" s="100">
        <f>SUM('2020上期'!BF158,'2020下期'!BF158)</f>
        <v>0</v>
      </c>
      <c r="BG20" s="99">
        <f>SUM('2020上期'!BG158,'2020下期'!BG158)</f>
        <v>0</v>
      </c>
      <c r="BH20" s="98">
        <f>SUM('2020上期'!BH158,'2020下期'!BH158)</f>
        <v>0</v>
      </c>
      <c r="BI20" s="103">
        <f>SUM('2020上期'!BI158,'2020下期'!BI158)</f>
        <v>0</v>
      </c>
      <c r="BJ20" s="101">
        <f>SUM('2020上期'!BJ158,'2020下期'!BJ158)</f>
        <v>0</v>
      </c>
      <c r="BK20" s="101">
        <f>SUM('2020上期'!BK158,'2020下期'!BK158)</f>
        <v>0</v>
      </c>
      <c r="BL20" s="101">
        <f>SUM('2020上期'!BL158,'2020下期'!BL158)</f>
        <v>0</v>
      </c>
      <c r="BM20" s="101">
        <f>SUM('2020上期'!BM158,'2020下期'!BM158)</f>
        <v>0</v>
      </c>
      <c r="BN20" s="100">
        <f>SUM('2020上期'!BN158,'2020下期'!BN158)</f>
        <v>0</v>
      </c>
      <c r="BO20" s="99">
        <f>SUM('2020上期'!BO158,'2020下期'!BO158)</f>
        <v>0</v>
      </c>
      <c r="BP20" s="98">
        <f>SUM('2020上期'!BP158,'2020下期'!BP158)</f>
        <v>0</v>
      </c>
      <c r="BQ20" s="103">
        <f>SUM('2020上期'!BQ158,'2020下期'!BQ158)</f>
        <v>0</v>
      </c>
      <c r="BR20" s="101">
        <f>SUM('2020上期'!BR158,'2020下期'!BR158)</f>
        <v>0</v>
      </c>
      <c r="BS20" s="101">
        <f>SUM('2020上期'!BS158,'2020下期'!BS158)</f>
        <v>0</v>
      </c>
      <c r="BT20" s="101">
        <f>SUM('2020上期'!BT158,'2020下期'!BT158)</f>
        <v>0</v>
      </c>
      <c r="BU20" s="101">
        <f>SUM('2020上期'!BU158,'2020下期'!BU158)</f>
        <v>0</v>
      </c>
      <c r="BV20" s="100">
        <f>SUM('2020上期'!BV158,'2020下期'!BV158)</f>
        <v>0</v>
      </c>
      <c r="BW20" s="99">
        <f>SUM('2020上期'!BW158,'2020下期'!BW158)</f>
        <v>0</v>
      </c>
      <c r="BX20" s="98">
        <f>SUM('2020上期'!BX158,'2020下期'!BX158)</f>
        <v>0</v>
      </c>
      <c r="BY20" s="103">
        <f>SUM('2020上期'!BY158,'2020下期'!BY158)</f>
        <v>0</v>
      </c>
      <c r="BZ20" s="101">
        <f>SUM('2020上期'!BZ158,'2020下期'!BZ158)</f>
        <v>0</v>
      </c>
      <c r="CA20" s="101">
        <f>SUM('2020上期'!CA158,'2020下期'!CA158)</f>
        <v>0</v>
      </c>
      <c r="CB20" s="101">
        <f>SUM('2020上期'!CB158,'2020下期'!CB158)</f>
        <v>0</v>
      </c>
      <c r="CC20" s="101">
        <f>SUM('2020上期'!CC158,'2020下期'!CC158)</f>
        <v>0</v>
      </c>
      <c r="CD20" s="100">
        <f>SUM('2020上期'!CD158,'2020下期'!CD158)</f>
        <v>0</v>
      </c>
      <c r="CE20" s="99">
        <f>SUM('2020上期'!CE158,'2020下期'!CE158)</f>
        <v>0</v>
      </c>
      <c r="CF20" s="98">
        <f>SUM('2020上期'!CF158,'2020下期'!CF158)</f>
        <v>0</v>
      </c>
      <c r="CG20" s="102">
        <f>SUM('2020上期'!CG158,'2020下期'!CG158)</f>
        <v>0</v>
      </c>
      <c r="CH20" s="101">
        <f>SUM('2020上期'!CH158,'2020下期'!CH158)</f>
        <v>0</v>
      </c>
      <c r="CI20" s="101">
        <f>SUM('2020上期'!CI158,'2020下期'!CI158)</f>
        <v>0</v>
      </c>
      <c r="CJ20" s="101">
        <f>SUM('2020上期'!CJ158,'2020下期'!CJ158)</f>
        <v>0</v>
      </c>
      <c r="CK20" s="101">
        <f>SUM('2020上期'!CK158,'2020下期'!CK158)</f>
        <v>0</v>
      </c>
      <c r="CL20" s="100">
        <f>SUM('2020上期'!CL158,'2020下期'!CL158)</f>
        <v>0</v>
      </c>
      <c r="CM20" s="99">
        <f>SUM('2020上期'!CM158,'2020下期'!CM158)</f>
        <v>0</v>
      </c>
      <c r="CN20" s="97">
        <f>SUM('2020上期'!CN158,'2020下期'!CN158)</f>
        <v>0</v>
      </c>
    </row>
    <row r="21" spans="1:92" ht="18" customHeight="1" x14ac:dyDescent="0.15">
      <c r="A21" s="66"/>
      <c r="B21" s="236" t="s">
        <v>19</v>
      </c>
      <c r="C21" s="237"/>
      <c r="D21" s="70" t="s">
        <v>16</v>
      </c>
      <c r="E21" s="103">
        <f>SUM('2020上期'!E159,'2020下期'!E159)</f>
        <v>58513</v>
      </c>
      <c r="F21" s="101">
        <f>SUM('2020上期'!F159,'2020下期'!F159)</f>
        <v>1115</v>
      </c>
      <c r="G21" s="101">
        <f>SUM('2020上期'!G159,'2020下期'!G159)</f>
        <v>56540</v>
      </c>
      <c r="H21" s="101">
        <f>SUM('2020上期'!H159,'2020下期'!H159)</f>
        <v>0</v>
      </c>
      <c r="I21" s="101">
        <f>SUM('2020上期'!I159,'2020下期'!I159)</f>
        <v>0</v>
      </c>
      <c r="J21" s="100">
        <f>SUM('2020上期'!J159,'2020下期'!J159)</f>
        <v>56540</v>
      </c>
      <c r="K21" s="99">
        <f>SUM('2020上期'!K159,'2020下期'!K159)</f>
        <v>0</v>
      </c>
      <c r="L21" s="98">
        <f>SUM('2020上期'!L159,'2020下期'!L159)</f>
        <v>858</v>
      </c>
      <c r="M21" s="103">
        <f>SUM('2020上期'!M159,'2020下期'!M159)</f>
        <v>357021</v>
      </c>
      <c r="N21" s="101">
        <f>SUM('2020上期'!N159,'2020下期'!N159)</f>
        <v>6148</v>
      </c>
      <c r="O21" s="101">
        <f>SUM('2020上期'!O159,'2020下期'!O159)</f>
        <v>350382</v>
      </c>
      <c r="P21" s="101">
        <f>SUM('2020上期'!P159,'2020下期'!P159)</f>
        <v>0</v>
      </c>
      <c r="Q21" s="101">
        <f>SUM('2020上期'!Q159,'2020下期'!Q159)</f>
        <v>0</v>
      </c>
      <c r="R21" s="100">
        <f>SUM('2020上期'!R159,'2020下期'!R159)</f>
        <v>350382</v>
      </c>
      <c r="S21" s="99">
        <f>SUM('2020上期'!S159,'2020下期'!S159)</f>
        <v>0</v>
      </c>
      <c r="T21" s="98">
        <f>SUM('2020上期'!T159,'2020下期'!T159)</f>
        <v>491</v>
      </c>
      <c r="U21" s="103">
        <f>SUM('2020上期'!U159,'2020下期'!U159)</f>
        <v>55710</v>
      </c>
      <c r="V21" s="101">
        <f>SUM('2020上期'!V159,'2020下期'!V159)</f>
        <v>2441</v>
      </c>
      <c r="W21" s="101">
        <f>SUM('2020上期'!W159,'2020下期'!W159)</f>
        <v>45048</v>
      </c>
      <c r="X21" s="101">
        <f>SUM('2020上期'!X159,'2020下期'!X159)</f>
        <v>0</v>
      </c>
      <c r="Y21" s="101">
        <f>SUM('2020上期'!Y159,'2020下期'!Y159)</f>
        <v>0</v>
      </c>
      <c r="Z21" s="100">
        <f>SUM('2020上期'!Z159,'2020下期'!Z159)</f>
        <v>45048</v>
      </c>
      <c r="AA21" s="99">
        <f>SUM('2020上期'!AA159,'2020下期'!AA159)</f>
        <v>0</v>
      </c>
      <c r="AB21" s="98">
        <f>SUM('2020上期'!AB159,'2020下期'!AB159)</f>
        <v>8221</v>
      </c>
      <c r="AC21" s="103">
        <f>SUM('2020上期'!AC159,'2020下期'!AC159)</f>
        <v>49469</v>
      </c>
      <c r="AD21" s="101">
        <f>SUM('2020上期'!AD159,'2020下期'!AD159)</f>
        <v>2947</v>
      </c>
      <c r="AE21" s="101">
        <f>SUM('2020上期'!AE159,'2020下期'!AE159)</f>
        <v>44350</v>
      </c>
      <c r="AF21" s="101">
        <f>SUM('2020上期'!AF159,'2020下期'!AF159)</f>
        <v>0</v>
      </c>
      <c r="AG21" s="101">
        <f>SUM('2020上期'!AG159,'2020下期'!AG159)</f>
        <v>0</v>
      </c>
      <c r="AH21" s="100">
        <f>SUM('2020上期'!AH159,'2020下期'!AH159)</f>
        <v>44350</v>
      </c>
      <c r="AI21" s="99">
        <f>SUM('2020上期'!AI159,'2020下期'!AI159)</f>
        <v>0</v>
      </c>
      <c r="AJ21" s="98">
        <f>SUM('2020上期'!AJ159,'2020下期'!AJ159)</f>
        <v>2172</v>
      </c>
      <c r="AK21" s="102">
        <f>SUM('2020上期'!AK159,'2020下期'!AK159)</f>
        <v>44593</v>
      </c>
      <c r="AL21" s="101">
        <f>SUM('2020上期'!AL159,'2020下期'!AL159)</f>
        <v>108</v>
      </c>
      <c r="AM21" s="101">
        <f>SUM('2020上期'!AM159,'2020下期'!AM159)</f>
        <v>43810</v>
      </c>
      <c r="AN21" s="101">
        <f>SUM('2020上期'!AN159,'2020下期'!AN159)</f>
        <v>0</v>
      </c>
      <c r="AO21" s="101">
        <f>SUM('2020上期'!AO159,'2020下期'!AO159)</f>
        <v>0</v>
      </c>
      <c r="AP21" s="100">
        <f>SUM('2020上期'!AP159,'2020下期'!AP159)</f>
        <v>43810</v>
      </c>
      <c r="AQ21" s="99">
        <f>SUM('2020上期'!AQ159,'2020下期'!AQ159)</f>
        <v>0</v>
      </c>
      <c r="AR21" s="98">
        <f>SUM('2020上期'!AR159,'2020下期'!AR159)</f>
        <v>674</v>
      </c>
      <c r="AS21" s="103">
        <f>SUM('2020上期'!AS159,'2020下期'!AS159)</f>
        <v>4749</v>
      </c>
      <c r="AT21" s="101">
        <f>SUM('2020上期'!AT159,'2020下期'!AT159)</f>
        <v>40</v>
      </c>
      <c r="AU21" s="101">
        <f>SUM('2020上期'!AU159,'2020下期'!AU159)</f>
        <v>4708</v>
      </c>
      <c r="AV21" s="101">
        <f>SUM('2020上期'!AV159,'2020下期'!AV159)</f>
        <v>0</v>
      </c>
      <c r="AW21" s="101">
        <f>SUM('2020上期'!AW159,'2020下期'!AW159)</f>
        <v>0</v>
      </c>
      <c r="AX21" s="100">
        <f>SUM('2020上期'!AX159,'2020下期'!AX159)</f>
        <v>4708</v>
      </c>
      <c r="AY21" s="99">
        <f>SUM('2020上期'!AY159,'2020下期'!AY159)</f>
        <v>0</v>
      </c>
      <c r="AZ21" s="98">
        <f>SUM('2020上期'!AZ159,'2020下期'!AZ159)</f>
        <v>0</v>
      </c>
      <c r="BA21" s="103">
        <f>SUM('2020上期'!BA159,'2020下期'!BA159)</f>
        <v>44480</v>
      </c>
      <c r="BB21" s="101">
        <f>SUM('2020上期'!BB159,'2020下期'!BB159)</f>
        <v>612</v>
      </c>
      <c r="BC21" s="101">
        <f>SUM('2020上期'!BC159,'2020下期'!BC159)</f>
        <v>43706</v>
      </c>
      <c r="BD21" s="101">
        <f>SUM('2020上期'!BD159,'2020下期'!BD159)</f>
        <v>0</v>
      </c>
      <c r="BE21" s="101">
        <f>SUM('2020上期'!BE159,'2020下期'!BE159)</f>
        <v>0</v>
      </c>
      <c r="BF21" s="100">
        <f>SUM('2020上期'!BF159,'2020下期'!BF159)</f>
        <v>43706</v>
      </c>
      <c r="BG21" s="99">
        <f>SUM('2020上期'!BG159,'2020下期'!BG159)</f>
        <v>0</v>
      </c>
      <c r="BH21" s="98">
        <f>SUM('2020上期'!BH159,'2020下期'!BH159)</f>
        <v>163</v>
      </c>
      <c r="BI21" s="103">
        <f>SUM('2020上期'!BI159,'2020下期'!BI159)</f>
        <v>39525</v>
      </c>
      <c r="BJ21" s="101">
        <f>SUM('2020上期'!BJ159,'2020下期'!BJ159)</f>
        <v>998</v>
      </c>
      <c r="BK21" s="101">
        <f>SUM('2020上期'!BK159,'2020下期'!BK159)</f>
        <v>38527</v>
      </c>
      <c r="BL21" s="101">
        <f>SUM('2020上期'!BL159,'2020下期'!BL159)</f>
        <v>0</v>
      </c>
      <c r="BM21" s="101">
        <f>SUM('2020上期'!BM159,'2020下期'!BM159)</f>
        <v>0</v>
      </c>
      <c r="BN21" s="100">
        <f>SUM('2020上期'!BN159,'2020下期'!BN159)</f>
        <v>38527</v>
      </c>
      <c r="BO21" s="99">
        <f>SUM('2020上期'!BO159,'2020下期'!BO159)</f>
        <v>0</v>
      </c>
      <c r="BP21" s="98">
        <f>SUM('2020上期'!BP159,'2020下期'!BP159)</f>
        <v>0</v>
      </c>
      <c r="BQ21" s="103">
        <f>SUM('2020上期'!BQ159,'2020下期'!BQ159)</f>
        <v>77315</v>
      </c>
      <c r="BR21" s="101">
        <f>SUM('2020上期'!BR159,'2020下期'!BR159)</f>
        <v>1545</v>
      </c>
      <c r="BS21" s="101">
        <f>SUM('2020上期'!BS159,'2020下期'!BS159)</f>
        <v>73528</v>
      </c>
      <c r="BT21" s="101">
        <f>SUM('2020上期'!BT159,'2020下期'!BT159)</f>
        <v>0</v>
      </c>
      <c r="BU21" s="101">
        <f>SUM('2020上期'!BU159,'2020下期'!BU159)</f>
        <v>0</v>
      </c>
      <c r="BV21" s="100">
        <f>SUM('2020上期'!BV159,'2020下期'!BV159)</f>
        <v>73528</v>
      </c>
      <c r="BW21" s="99">
        <f>SUM('2020上期'!BW159,'2020下期'!BW159)</f>
        <v>0</v>
      </c>
      <c r="BX21" s="98">
        <f>SUM('2020上期'!BX159,'2020下期'!BX159)</f>
        <v>2242</v>
      </c>
      <c r="BY21" s="103">
        <f>SUM('2020上期'!BY159,'2020下期'!BY159)</f>
        <v>0</v>
      </c>
      <c r="BZ21" s="101">
        <f>SUM('2020上期'!BZ159,'2020下期'!BZ159)</f>
        <v>0</v>
      </c>
      <c r="CA21" s="101">
        <f>SUM('2020上期'!CA159,'2020下期'!CA159)</f>
        <v>0</v>
      </c>
      <c r="CB21" s="101">
        <f>SUM('2020上期'!CB159,'2020下期'!CB159)</f>
        <v>0</v>
      </c>
      <c r="CC21" s="101">
        <f>SUM('2020上期'!CC159,'2020下期'!CC159)</f>
        <v>0</v>
      </c>
      <c r="CD21" s="100">
        <f>SUM('2020上期'!CD159,'2020下期'!CD159)</f>
        <v>0</v>
      </c>
      <c r="CE21" s="99">
        <f>SUM('2020上期'!CE159,'2020下期'!CE159)</f>
        <v>0</v>
      </c>
      <c r="CF21" s="98">
        <f>SUM('2020上期'!CF159,'2020下期'!CF159)</f>
        <v>0</v>
      </c>
      <c r="CG21" s="102">
        <f>SUM('2020上期'!CG159,'2020下期'!CG159)</f>
        <v>731375</v>
      </c>
      <c r="CH21" s="101">
        <f>SUM('2020上期'!CH159,'2020下期'!CH159)</f>
        <v>15954</v>
      </c>
      <c r="CI21" s="101">
        <f>SUM('2020上期'!CI159,'2020下期'!CI159)</f>
        <v>700599</v>
      </c>
      <c r="CJ21" s="101">
        <f>SUM('2020上期'!CJ159,'2020下期'!CJ159)</f>
        <v>0</v>
      </c>
      <c r="CK21" s="101">
        <f>SUM('2020上期'!CK159,'2020下期'!CK159)</f>
        <v>0</v>
      </c>
      <c r="CL21" s="100">
        <f>SUM('2020上期'!CL159,'2020下期'!CL159)</f>
        <v>700599</v>
      </c>
      <c r="CM21" s="99">
        <f>SUM('2020上期'!CM159,'2020下期'!CM159)</f>
        <v>0</v>
      </c>
      <c r="CN21" s="97">
        <f>SUM('2020上期'!CN159,'2020下期'!CN159)</f>
        <v>14821</v>
      </c>
    </row>
    <row r="22" spans="1:92" ht="18" customHeight="1" x14ac:dyDescent="0.15">
      <c r="A22" s="71"/>
      <c r="B22" s="238"/>
      <c r="C22" s="239"/>
      <c r="D22" s="70" t="s">
        <v>17</v>
      </c>
      <c r="E22" s="103">
        <f>SUM('2020上期'!E160,'2020下期'!E160)</f>
        <v>511226</v>
      </c>
      <c r="F22" s="101">
        <f>SUM('2020上期'!F160,'2020下期'!F160)</f>
        <v>10617</v>
      </c>
      <c r="G22" s="101">
        <f>SUM('2020上期'!G160,'2020下期'!G160)</f>
        <v>498503</v>
      </c>
      <c r="H22" s="101">
        <f>SUM('2020上期'!H160,'2020下期'!H160)</f>
        <v>0</v>
      </c>
      <c r="I22" s="101">
        <f>SUM('2020上期'!I160,'2020下期'!I160)</f>
        <v>0</v>
      </c>
      <c r="J22" s="100">
        <f>SUM('2020上期'!J160,'2020下期'!J160)</f>
        <v>498503</v>
      </c>
      <c r="K22" s="99">
        <f>SUM('2020上期'!K160,'2020下期'!K160)</f>
        <v>0</v>
      </c>
      <c r="L22" s="98">
        <f>SUM('2020上期'!L160,'2020下期'!L160)</f>
        <v>2106</v>
      </c>
      <c r="M22" s="103">
        <f>SUM('2020上期'!M160,'2020下期'!M160)</f>
        <v>926655</v>
      </c>
      <c r="N22" s="101">
        <f>SUM('2020上期'!N160,'2020下期'!N160)</f>
        <v>13059</v>
      </c>
      <c r="O22" s="101">
        <f>SUM('2020上期'!O160,'2020下期'!O160)</f>
        <v>902737</v>
      </c>
      <c r="P22" s="101">
        <f>SUM('2020上期'!P160,'2020下期'!P160)</f>
        <v>357</v>
      </c>
      <c r="Q22" s="101">
        <f>SUM('2020上期'!Q160,'2020下期'!Q160)</f>
        <v>0</v>
      </c>
      <c r="R22" s="100">
        <f>SUM('2020上期'!R160,'2020下期'!R160)</f>
        <v>903094</v>
      </c>
      <c r="S22" s="99">
        <f>SUM('2020上期'!S160,'2020下期'!S160)</f>
        <v>0</v>
      </c>
      <c r="T22" s="98">
        <f>SUM('2020上期'!T160,'2020下期'!T160)</f>
        <v>10502</v>
      </c>
      <c r="U22" s="103">
        <f>SUM('2020上期'!U160,'2020下期'!U160)</f>
        <v>2434230</v>
      </c>
      <c r="V22" s="101">
        <f>SUM('2020上期'!V160,'2020下期'!V160)</f>
        <v>34254</v>
      </c>
      <c r="W22" s="101">
        <f>SUM('2020上期'!W160,'2020下期'!W160)</f>
        <v>2335706</v>
      </c>
      <c r="X22" s="101">
        <f>SUM('2020上期'!X160,'2020下期'!X160)</f>
        <v>27604</v>
      </c>
      <c r="Y22" s="101">
        <f>SUM('2020上期'!Y160,'2020下期'!Y160)</f>
        <v>4866</v>
      </c>
      <c r="Z22" s="100">
        <f>SUM('2020上期'!Z160,'2020下期'!Z160)</f>
        <v>2368176</v>
      </c>
      <c r="AA22" s="99">
        <f>SUM('2020上期'!AA160,'2020下期'!AA160)</f>
        <v>6492</v>
      </c>
      <c r="AB22" s="98">
        <f>SUM('2020上期'!AB160,'2020下期'!AB160)</f>
        <v>31800</v>
      </c>
      <c r="AC22" s="103">
        <f>SUM('2020上期'!AC160,'2020下期'!AC160)</f>
        <v>812348</v>
      </c>
      <c r="AD22" s="101">
        <f>SUM('2020上期'!AD160,'2020下期'!AD160)</f>
        <v>12094</v>
      </c>
      <c r="AE22" s="101">
        <f>SUM('2020上期'!AE160,'2020下期'!AE160)</f>
        <v>781849</v>
      </c>
      <c r="AF22" s="101">
        <f>SUM('2020上期'!AF160,'2020下期'!AF160)</f>
        <v>1400</v>
      </c>
      <c r="AG22" s="101">
        <f>SUM('2020上期'!AG160,'2020下期'!AG160)</f>
        <v>0</v>
      </c>
      <c r="AH22" s="100">
        <f>SUM('2020上期'!AH160,'2020下期'!AH160)</f>
        <v>783249</v>
      </c>
      <c r="AI22" s="99">
        <f>SUM('2020上期'!AI160,'2020下期'!AI160)</f>
        <v>22461</v>
      </c>
      <c r="AJ22" s="98">
        <f>SUM('2020上期'!AJ160,'2020下期'!AJ160)</f>
        <v>17006</v>
      </c>
      <c r="AK22" s="102">
        <f>SUM('2020上期'!AK160,'2020下期'!AK160)</f>
        <v>247662</v>
      </c>
      <c r="AL22" s="101">
        <f>SUM('2020上期'!AL160,'2020下期'!AL160)</f>
        <v>2601</v>
      </c>
      <c r="AM22" s="101">
        <f>SUM('2020上期'!AM160,'2020下期'!AM160)</f>
        <v>242743</v>
      </c>
      <c r="AN22" s="101">
        <f>SUM('2020上期'!AN160,'2020下期'!AN160)</f>
        <v>1925</v>
      </c>
      <c r="AO22" s="101">
        <f>SUM('2020上期'!AO160,'2020下期'!AO160)</f>
        <v>392</v>
      </c>
      <c r="AP22" s="100">
        <f>SUM('2020上期'!AP160,'2020下期'!AP160)</f>
        <v>245062</v>
      </c>
      <c r="AQ22" s="99">
        <f>SUM('2020上期'!AQ160,'2020下期'!AQ160)</f>
        <v>0</v>
      </c>
      <c r="AR22" s="98">
        <f>SUM('2020上期'!AR160,'2020下期'!AR160)</f>
        <v>0</v>
      </c>
      <c r="AS22" s="103">
        <f>SUM('2020上期'!AS160,'2020下期'!AS160)</f>
        <v>593870</v>
      </c>
      <c r="AT22" s="101">
        <f>SUM('2020上期'!AT160,'2020下期'!AT160)</f>
        <v>38351</v>
      </c>
      <c r="AU22" s="101">
        <f>SUM('2020上期'!AU160,'2020下期'!AU160)</f>
        <v>535217</v>
      </c>
      <c r="AV22" s="101">
        <f>SUM('2020上期'!AV160,'2020下期'!AV160)</f>
        <v>574</v>
      </c>
      <c r="AW22" s="101">
        <f>SUM('2020上期'!AW160,'2020下期'!AW160)</f>
        <v>0</v>
      </c>
      <c r="AX22" s="100">
        <f>SUM('2020上期'!AX160,'2020下期'!AX160)</f>
        <v>535791</v>
      </c>
      <c r="AY22" s="99">
        <f>SUM('2020上期'!AY160,'2020下期'!AY160)</f>
        <v>0</v>
      </c>
      <c r="AZ22" s="98">
        <f>SUM('2020上期'!AZ160,'2020下期'!AZ160)</f>
        <v>19728</v>
      </c>
      <c r="BA22" s="103">
        <f>SUM('2020上期'!BA160,'2020下期'!BA160)</f>
        <v>920999</v>
      </c>
      <c r="BB22" s="101">
        <f>SUM('2020上期'!BB160,'2020下期'!BB160)</f>
        <v>12206</v>
      </c>
      <c r="BC22" s="101">
        <f>SUM('2020上期'!BC160,'2020下期'!BC160)</f>
        <v>903711</v>
      </c>
      <c r="BD22" s="101">
        <f>SUM('2020上期'!BD160,'2020下期'!BD160)</f>
        <v>1601</v>
      </c>
      <c r="BE22" s="101">
        <f>SUM('2020上期'!BE160,'2020下期'!BE160)</f>
        <v>0</v>
      </c>
      <c r="BF22" s="100">
        <f>SUM('2020上期'!BF160,'2020下期'!BF160)</f>
        <v>905312</v>
      </c>
      <c r="BG22" s="99">
        <f>SUM('2020上期'!BG160,'2020下期'!BG160)</f>
        <v>0</v>
      </c>
      <c r="BH22" s="98">
        <f>SUM('2020上期'!BH160,'2020下期'!BH160)</f>
        <v>3481</v>
      </c>
      <c r="BI22" s="103">
        <f>SUM('2020上期'!BI160,'2020下期'!BI160)</f>
        <v>624893</v>
      </c>
      <c r="BJ22" s="101">
        <f>SUM('2020上期'!BJ160,'2020下期'!BJ160)</f>
        <v>9155</v>
      </c>
      <c r="BK22" s="101">
        <f>SUM('2020上期'!BK160,'2020下期'!BK160)</f>
        <v>593535</v>
      </c>
      <c r="BL22" s="101">
        <f>SUM('2020上期'!BL160,'2020下期'!BL160)</f>
        <v>3399</v>
      </c>
      <c r="BM22" s="101">
        <f>SUM('2020上期'!BM160,'2020下期'!BM160)</f>
        <v>1146</v>
      </c>
      <c r="BN22" s="100">
        <f>SUM('2020上期'!BN160,'2020下期'!BN160)</f>
        <v>598080</v>
      </c>
      <c r="BO22" s="99">
        <f>SUM('2020上期'!BO160,'2020下期'!BO160)</f>
        <v>0</v>
      </c>
      <c r="BP22" s="98">
        <f>SUM('2020上期'!BP160,'2020下期'!BP160)</f>
        <v>17658</v>
      </c>
      <c r="BQ22" s="103">
        <f>SUM('2020上期'!BQ160,'2020下期'!BQ160)</f>
        <v>1706003</v>
      </c>
      <c r="BR22" s="101">
        <f>SUM('2020上期'!BR160,'2020下期'!BR160)</f>
        <v>22851</v>
      </c>
      <c r="BS22" s="101">
        <f>SUM('2020上期'!BS160,'2020下期'!BS160)</f>
        <v>1682696</v>
      </c>
      <c r="BT22" s="101">
        <f>SUM('2020上期'!BT160,'2020下期'!BT160)</f>
        <v>0</v>
      </c>
      <c r="BU22" s="101">
        <f>SUM('2020上期'!BU160,'2020下期'!BU160)</f>
        <v>0</v>
      </c>
      <c r="BV22" s="100">
        <f>SUM('2020上期'!BV160,'2020下期'!BV160)</f>
        <v>1682696</v>
      </c>
      <c r="BW22" s="99">
        <f>SUM('2020上期'!BW160,'2020下期'!BW160)</f>
        <v>0</v>
      </c>
      <c r="BX22" s="98">
        <f>SUM('2020上期'!BX160,'2020下期'!BX160)</f>
        <v>456</v>
      </c>
      <c r="BY22" s="103">
        <f>SUM('2020上期'!BY160,'2020下期'!BY160)</f>
        <v>29725</v>
      </c>
      <c r="BZ22" s="101">
        <f>SUM('2020上期'!BZ160,'2020下期'!BZ160)</f>
        <v>259</v>
      </c>
      <c r="CA22" s="101">
        <f>SUM('2020上期'!CA160,'2020下期'!CA160)</f>
        <v>29466</v>
      </c>
      <c r="CB22" s="101">
        <f>SUM('2020上期'!CB160,'2020下期'!CB160)</f>
        <v>0</v>
      </c>
      <c r="CC22" s="101">
        <f>SUM('2020上期'!CC160,'2020下期'!CC160)</f>
        <v>0</v>
      </c>
      <c r="CD22" s="100">
        <f>SUM('2020上期'!CD160,'2020下期'!CD160)</f>
        <v>29466</v>
      </c>
      <c r="CE22" s="99">
        <f>SUM('2020上期'!CE160,'2020下期'!CE160)</f>
        <v>0</v>
      </c>
      <c r="CF22" s="98">
        <f>SUM('2020上期'!CF160,'2020下期'!CF160)</f>
        <v>0</v>
      </c>
      <c r="CG22" s="102">
        <f>SUM('2020上期'!CG160,'2020下期'!CG160)</f>
        <v>8807611</v>
      </c>
      <c r="CH22" s="101">
        <f>SUM('2020上期'!CH160,'2020下期'!CH160)</f>
        <v>155447</v>
      </c>
      <c r="CI22" s="101">
        <f>SUM('2020上期'!CI160,'2020下期'!CI160)</f>
        <v>8506163</v>
      </c>
      <c r="CJ22" s="101">
        <f>SUM('2020上期'!CJ160,'2020下期'!CJ160)</f>
        <v>36860</v>
      </c>
      <c r="CK22" s="101">
        <f>SUM('2020上期'!CK160,'2020下期'!CK160)</f>
        <v>6404</v>
      </c>
      <c r="CL22" s="100">
        <f>SUM('2020上期'!CL160,'2020下期'!CL160)</f>
        <v>8549429</v>
      </c>
      <c r="CM22" s="99">
        <f>SUM('2020上期'!CM160,'2020下期'!CM160)</f>
        <v>28953</v>
      </c>
      <c r="CN22" s="97">
        <f>SUM('2020上期'!CN160,'2020下期'!CN160)</f>
        <v>102737</v>
      </c>
    </row>
    <row r="23" spans="1:92" ht="18" customHeight="1" x14ac:dyDescent="0.15">
      <c r="A23" s="66"/>
      <c r="B23" s="238"/>
      <c r="C23" s="239"/>
      <c r="D23" s="70" t="s">
        <v>18</v>
      </c>
      <c r="E23" s="88">
        <f>SUM('2020上期'!E161,'2020下期'!E161)</f>
        <v>0</v>
      </c>
      <c r="F23" s="85">
        <f>SUM('2020上期'!F161,'2020下期'!F161)</f>
        <v>0</v>
      </c>
      <c r="G23" s="85">
        <f>SUM('2020上期'!G161,'2020下期'!G161)</f>
        <v>0</v>
      </c>
      <c r="H23" s="85">
        <f>SUM('2020上期'!H161,'2020下期'!H161)</f>
        <v>0</v>
      </c>
      <c r="I23" s="85">
        <f>SUM('2020上期'!I161,'2020下期'!I161)</f>
        <v>0</v>
      </c>
      <c r="J23" s="84">
        <f>SUM('2020上期'!J161,'2020下期'!J161)</f>
        <v>0</v>
      </c>
      <c r="K23" s="83">
        <f>SUM('2020上期'!K161,'2020下期'!K161)</f>
        <v>0</v>
      </c>
      <c r="L23" s="98">
        <f>SUM('2020上期'!L161,'2020下期'!L161)</f>
        <v>0</v>
      </c>
      <c r="M23" s="88">
        <f>SUM('2020上期'!M161,'2020下期'!M161)</f>
        <v>61191</v>
      </c>
      <c r="N23" s="85">
        <f>SUM('2020上期'!N161,'2020下期'!N161)</f>
        <v>3451</v>
      </c>
      <c r="O23" s="85">
        <f>SUM('2020上期'!O161,'2020下期'!O161)</f>
        <v>57740</v>
      </c>
      <c r="P23" s="85">
        <f>SUM('2020上期'!P161,'2020下期'!P161)</f>
        <v>0</v>
      </c>
      <c r="Q23" s="85">
        <f>SUM('2020上期'!Q161,'2020下期'!Q161)</f>
        <v>0</v>
      </c>
      <c r="R23" s="84">
        <f>SUM('2020上期'!R161,'2020下期'!R161)</f>
        <v>57740</v>
      </c>
      <c r="S23" s="83">
        <f>SUM('2020上期'!S161,'2020下期'!S161)</f>
        <v>0</v>
      </c>
      <c r="T23" s="98">
        <f>SUM('2020上期'!T161,'2020下期'!T161)</f>
        <v>0</v>
      </c>
      <c r="U23" s="88">
        <f>SUM('2020上期'!U161,'2020下期'!U161)</f>
        <v>0</v>
      </c>
      <c r="V23" s="85">
        <f>SUM('2020上期'!V161,'2020下期'!V161)</f>
        <v>0</v>
      </c>
      <c r="W23" s="85">
        <f>SUM('2020上期'!W161,'2020下期'!W161)</f>
        <v>0</v>
      </c>
      <c r="X23" s="85">
        <f>SUM('2020上期'!X161,'2020下期'!X161)</f>
        <v>0</v>
      </c>
      <c r="Y23" s="85">
        <f>SUM('2020上期'!Y161,'2020下期'!Y161)</f>
        <v>0</v>
      </c>
      <c r="Z23" s="84">
        <f>SUM('2020上期'!Z161,'2020下期'!Z161)</f>
        <v>0</v>
      </c>
      <c r="AA23" s="83">
        <f>SUM('2020上期'!AA161,'2020下期'!AA161)</f>
        <v>0</v>
      </c>
      <c r="AB23" s="98">
        <f>SUM('2020上期'!AB161,'2020下期'!AB161)</f>
        <v>0</v>
      </c>
      <c r="AC23" s="88">
        <f>SUM('2020上期'!AC161,'2020下期'!AC161)</f>
        <v>0</v>
      </c>
      <c r="AD23" s="85">
        <f>SUM('2020上期'!AD161,'2020下期'!AD161)</f>
        <v>0</v>
      </c>
      <c r="AE23" s="85">
        <f>SUM('2020上期'!AE161,'2020下期'!AE161)</f>
        <v>0</v>
      </c>
      <c r="AF23" s="85">
        <f>SUM('2020上期'!AF161,'2020下期'!AF161)</f>
        <v>0</v>
      </c>
      <c r="AG23" s="85">
        <f>SUM('2020上期'!AG161,'2020下期'!AG161)</f>
        <v>0</v>
      </c>
      <c r="AH23" s="84">
        <f>SUM('2020上期'!AH161,'2020下期'!AH161)</f>
        <v>0</v>
      </c>
      <c r="AI23" s="83">
        <f>SUM('2020上期'!AI161,'2020下期'!AI161)</f>
        <v>0</v>
      </c>
      <c r="AJ23" s="98">
        <f>SUM('2020上期'!AJ161,'2020下期'!AJ161)</f>
        <v>0</v>
      </c>
      <c r="AK23" s="86">
        <f>SUM('2020上期'!AK161,'2020下期'!AK161)</f>
        <v>0</v>
      </c>
      <c r="AL23" s="85">
        <f>SUM('2020上期'!AL161,'2020下期'!AL161)</f>
        <v>0</v>
      </c>
      <c r="AM23" s="85">
        <f>SUM('2020上期'!AM161,'2020下期'!AM161)</f>
        <v>0</v>
      </c>
      <c r="AN23" s="85">
        <f>SUM('2020上期'!AN161,'2020下期'!AN161)</f>
        <v>0</v>
      </c>
      <c r="AO23" s="85">
        <f>SUM('2020上期'!AO161,'2020下期'!AO161)</f>
        <v>0</v>
      </c>
      <c r="AP23" s="84">
        <f>SUM('2020上期'!AP161,'2020下期'!AP161)</f>
        <v>0</v>
      </c>
      <c r="AQ23" s="83">
        <f>SUM('2020上期'!AQ161,'2020下期'!AQ161)</f>
        <v>0</v>
      </c>
      <c r="AR23" s="98">
        <f>SUM('2020上期'!AR161,'2020下期'!AR161)</f>
        <v>0</v>
      </c>
      <c r="AS23" s="88">
        <f>SUM('2020上期'!AS161,'2020下期'!AS161)</f>
        <v>0</v>
      </c>
      <c r="AT23" s="85">
        <f>SUM('2020上期'!AT161,'2020下期'!AT161)</f>
        <v>0</v>
      </c>
      <c r="AU23" s="85">
        <f>SUM('2020上期'!AU161,'2020下期'!AU161)</f>
        <v>0</v>
      </c>
      <c r="AV23" s="85">
        <f>SUM('2020上期'!AV161,'2020下期'!AV161)</f>
        <v>0</v>
      </c>
      <c r="AW23" s="85">
        <f>SUM('2020上期'!AW161,'2020下期'!AW161)</f>
        <v>0</v>
      </c>
      <c r="AX23" s="84">
        <f>SUM('2020上期'!AX161,'2020下期'!AX161)</f>
        <v>0</v>
      </c>
      <c r="AY23" s="83">
        <f>SUM('2020上期'!AY161,'2020下期'!AY161)</f>
        <v>0</v>
      </c>
      <c r="AZ23" s="98">
        <f>SUM('2020上期'!AZ161,'2020下期'!AZ161)</f>
        <v>0</v>
      </c>
      <c r="BA23" s="88">
        <f>SUM('2020上期'!BA161,'2020下期'!BA161)</f>
        <v>0</v>
      </c>
      <c r="BB23" s="85">
        <f>SUM('2020上期'!BB161,'2020下期'!BB161)</f>
        <v>0</v>
      </c>
      <c r="BC23" s="85">
        <f>SUM('2020上期'!BC161,'2020下期'!BC161)</f>
        <v>0</v>
      </c>
      <c r="BD23" s="85">
        <f>SUM('2020上期'!BD161,'2020下期'!BD161)</f>
        <v>0</v>
      </c>
      <c r="BE23" s="85">
        <f>SUM('2020上期'!BE161,'2020下期'!BE161)</f>
        <v>0</v>
      </c>
      <c r="BF23" s="84">
        <f>SUM('2020上期'!BF161,'2020下期'!BF161)</f>
        <v>0</v>
      </c>
      <c r="BG23" s="83">
        <f>SUM('2020上期'!BG161,'2020下期'!BG161)</f>
        <v>0</v>
      </c>
      <c r="BH23" s="98">
        <f>SUM('2020上期'!BH161,'2020下期'!BH161)</f>
        <v>0</v>
      </c>
      <c r="BI23" s="88">
        <f>SUM('2020上期'!BI161,'2020下期'!BI161)</f>
        <v>0</v>
      </c>
      <c r="BJ23" s="85">
        <f>SUM('2020上期'!BJ161,'2020下期'!BJ161)</f>
        <v>0</v>
      </c>
      <c r="BK23" s="85">
        <f>SUM('2020上期'!BK161,'2020下期'!BK161)</f>
        <v>0</v>
      </c>
      <c r="BL23" s="85">
        <f>SUM('2020上期'!BL161,'2020下期'!BL161)</f>
        <v>0</v>
      </c>
      <c r="BM23" s="85">
        <f>SUM('2020上期'!BM161,'2020下期'!BM161)</f>
        <v>0</v>
      </c>
      <c r="BN23" s="84">
        <f>SUM('2020上期'!BN161,'2020下期'!BN161)</f>
        <v>0</v>
      </c>
      <c r="BO23" s="83">
        <f>SUM('2020上期'!BO161,'2020下期'!BO161)</f>
        <v>0</v>
      </c>
      <c r="BP23" s="98">
        <f>SUM('2020上期'!BP161,'2020下期'!BP161)</f>
        <v>0</v>
      </c>
      <c r="BQ23" s="88">
        <f>SUM('2020上期'!BQ161,'2020下期'!BQ161)</f>
        <v>65858</v>
      </c>
      <c r="BR23" s="85">
        <f>SUM('2020上期'!BR161,'2020下期'!BR161)</f>
        <v>10035</v>
      </c>
      <c r="BS23" s="85">
        <f>SUM('2020上期'!BS161,'2020下期'!BS161)</f>
        <v>51284</v>
      </c>
      <c r="BT23" s="85">
        <f>SUM('2020上期'!BT161,'2020下期'!BT161)</f>
        <v>0</v>
      </c>
      <c r="BU23" s="85">
        <f>SUM('2020上期'!BU161,'2020下期'!BU161)</f>
        <v>0</v>
      </c>
      <c r="BV23" s="84">
        <f>SUM('2020上期'!BV161,'2020下期'!BV161)</f>
        <v>51284</v>
      </c>
      <c r="BW23" s="83">
        <f>SUM('2020上期'!BW161,'2020下期'!BW161)</f>
        <v>0</v>
      </c>
      <c r="BX23" s="98">
        <f>SUM('2020上期'!BX161,'2020下期'!BX161)</f>
        <v>4539</v>
      </c>
      <c r="BY23" s="88">
        <f>SUM('2020上期'!BY161,'2020下期'!BY161)</f>
        <v>0</v>
      </c>
      <c r="BZ23" s="85">
        <f>SUM('2020上期'!BZ161,'2020下期'!BZ161)</f>
        <v>0</v>
      </c>
      <c r="CA23" s="85">
        <f>SUM('2020上期'!CA161,'2020下期'!CA161)</f>
        <v>0</v>
      </c>
      <c r="CB23" s="85">
        <f>SUM('2020上期'!CB161,'2020下期'!CB161)</f>
        <v>0</v>
      </c>
      <c r="CC23" s="85">
        <f>SUM('2020上期'!CC161,'2020下期'!CC161)</f>
        <v>0</v>
      </c>
      <c r="CD23" s="84">
        <f>SUM('2020上期'!CD161,'2020下期'!CD161)</f>
        <v>0</v>
      </c>
      <c r="CE23" s="83">
        <f>SUM('2020上期'!CE161,'2020下期'!CE161)</f>
        <v>0</v>
      </c>
      <c r="CF23" s="98">
        <f>SUM('2020上期'!CF161,'2020下期'!CF161)</f>
        <v>0</v>
      </c>
      <c r="CG23" s="86">
        <f>SUM('2020上期'!CG161,'2020下期'!CG161)</f>
        <v>127049</v>
      </c>
      <c r="CH23" s="85">
        <f>SUM('2020上期'!CH161,'2020下期'!CH161)</f>
        <v>13486</v>
      </c>
      <c r="CI23" s="85">
        <f>SUM('2020上期'!CI161,'2020下期'!CI161)</f>
        <v>109024</v>
      </c>
      <c r="CJ23" s="85">
        <f>SUM('2020上期'!CJ161,'2020下期'!CJ161)</f>
        <v>0</v>
      </c>
      <c r="CK23" s="85">
        <f>SUM('2020上期'!CK161,'2020下期'!CK161)</f>
        <v>0</v>
      </c>
      <c r="CL23" s="84">
        <f>SUM('2020上期'!CL161,'2020下期'!CL161)</f>
        <v>109024</v>
      </c>
      <c r="CM23" s="83">
        <f>SUM('2020上期'!CM161,'2020下期'!CM161)</f>
        <v>0</v>
      </c>
      <c r="CN23" s="97">
        <f>SUM('2020上期'!CN161,'2020下期'!CN161)</f>
        <v>4539</v>
      </c>
    </row>
    <row r="24" spans="1:92" ht="18" customHeight="1" x14ac:dyDescent="0.15">
      <c r="A24" s="66"/>
      <c r="B24" s="238"/>
      <c r="C24" s="239"/>
      <c r="D24" s="67" t="s">
        <v>1</v>
      </c>
      <c r="E24" s="88">
        <f>SUM('2020上期'!E162,'2020下期'!E162)</f>
        <v>569739</v>
      </c>
      <c r="F24" s="85">
        <f>SUM('2020上期'!F162,'2020下期'!F162)</f>
        <v>11732</v>
      </c>
      <c r="G24" s="85">
        <f>SUM('2020上期'!G162,'2020下期'!G162)</f>
        <v>555043</v>
      </c>
      <c r="H24" s="85">
        <f>SUM('2020上期'!H162,'2020下期'!H162)</f>
        <v>0</v>
      </c>
      <c r="I24" s="85">
        <f>SUM('2020上期'!I162,'2020下期'!I162)</f>
        <v>0</v>
      </c>
      <c r="J24" s="84">
        <f>SUM('2020上期'!J162,'2020下期'!J162)</f>
        <v>555043</v>
      </c>
      <c r="K24" s="83">
        <f>SUM('2020上期'!K162,'2020下期'!K162)</f>
        <v>0</v>
      </c>
      <c r="L24" s="98">
        <f>SUM('2020上期'!L162,'2020下期'!L162)</f>
        <v>2964</v>
      </c>
      <c r="M24" s="88">
        <f>SUM('2020上期'!M162,'2020下期'!M162)</f>
        <v>1344867</v>
      </c>
      <c r="N24" s="85">
        <f>SUM('2020上期'!N162,'2020下期'!N162)</f>
        <v>22658</v>
      </c>
      <c r="O24" s="85">
        <f>SUM('2020上期'!O162,'2020下期'!O162)</f>
        <v>1310859</v>
      </c>
      <c r="P24" s="85">
        <f>SUM('2020上期'!P162,'2020下期'!P162)</f>
        <v>357</v>
      </c>
      <c r="Q24" s="85">
        <f>SUM('2020上期'!Q162,'2020下期'!Q162)</f>
        <v>0</v>
      </c>
      <c r="R24" s="84">
        <f>SUM('2020上期'!R162,'2020下期'!R162)</f>
        <v>1311216</v>
      </c>
      <c r="S24" s="83">
        <f>SUM('2020上期'!S162,'2020下期'!S162)</f>
        <v>0</v>
      </c>
      <c r="T24" s="98">
        <f>SUM('2020上期'!T162,'2020下期'!T162)</f>
        <v>10993</v>
      </c>
      <c r="U24" s="88">
        <f>SUM('2020上期'!U162,'2020下期'!U162)</f>
        <v>2489940</v>
      </c>
      <c r="V24" s="85">
        <f>SUM('2020上期'!V162,'2020下期'!V162)</f>
        <v>36695</v>
      </c>
      <c r="W24" s="85">
        <f>SUM('2020上期'!W162,'2020下期'!W162)</f>
        <v>2380754</v>
      </c>
      <c r="X24" s="85">
        <f>SUM('2020上期'!X162,'2020下期'!X162)</f>
        <v>27604</v>
      </c>
      <c r="Y24" s="85">
        <f>SUM('2020上期'!Y162,'2020下期'!Y162)</f>
        <v>4866</v>
      </c>
      <c r="Z24" s="84">
        <f>SUM('2020上期'!Z162,'2020下期'!Z162)</f>
        <v>2413224</v>
      </c>
      <c r="AA24" s="83">
        <f>SUM('2020上期'!AA162,'2020下期'!AA162)</f>
        <v>6492</v>
      </c>
      <c r="AB24" s="98">
        <f>SUM('2020上期'!AB162,'2020下期'!AB162)</f>
        <v>40021</v>
      </c>
      <c r="AC24" s="88">
        <f>SUM('2020上期'!AC162,'2020下期'!AC162)</f>
        <v>861816</v>
      </c>
      <c r="AD24" s="85">
        <f>SUM('2020上期'!AD162,'2020下期'!AD162)</f>
        <v>15041</v>
      </c>
      <c r="AE24" s="85">
        <f>SUM('2020上期'!AE162,'2020下期'!AE162)</f>
        <v>826199</v>
      </c>
      <c r="AF24" s="85">
        <f>SUM('2020上期'!AF162,'2020下期'!AF162)</f>
        <v>1400</v>
      </c>
      <c r="AG24" s="85">
        <f>SUM('2020上期'!AG162,'2020下期'!AG162)</f>
        <v>0</v>
      </c>
      <c r="AH24" s="84">
        <f>SUM('2020上期'!AH162,'2020下期'!AH162)</f>
        <v>827599</v>
      </c>
      <c r="AI24" s="83">
        <f>SUM('2020上期'!AI162,'2020下期'!AI162)</f>
        <v>22461</v>
      </c>
      <c r="AJ24" s="98">
        <f>SUM('2020上期'!AJ162,'2020下期'!AJ162)</f>
        <v>19178</v>
      </c>
      <c r="AK24" s="86">
        <f>SUM('2020上期'!AK162,'2020下期'!AK162)</f>
        <v>292255</v>
      </c>
      <c r="AL24" s="85">
        <f>SUM('2020上期'!AL162,'2020下期'!AL162)</f>
        <v>2709</v>
      </c>
      <c r="AM24" s="85">
        <f>SUM('2020上期'!AM162,'2020下期'!AM162)</f>
        <v>286553</v>
      </c>
      <c r="AN24" s="85">
        <f>SUM('2020上期'!AN162,'2020下期'!AN162)</f>
        <v>1925</v>
      </c>
      <c r="AO24" s="85">
        <f>SUM('2020上期'!AO162,'2020下期'!AO162)</f>
        <v>392</v>
      </c>
      <c r="AP24" s="84">
        <f>SUM('2020上期'!AP162,'2020下期'!AP162)</f>
        <v>288872</v>
      </c>
      <c r="AQ24" s="83">
        <f>SUM('2020上期'!AQ162,'2020下期'!AQ162)</f>
        <v>0</v>
      </c>
      <c r="AR24" s="98">
        <f>SUM('2020上期'!AR162,'2020下期'!AR162)</f>
        <v>674</v>
      </c>
      <c r="AS24" s="88">
        <f>SUM('2020上期'!AS162,'2020下期'!AS162)</f>
        <v>598619</v>
      </c>
      <c r="AT24" s="85">
        <f>SUM('2020上期'!AT162,'2020下期'!AT162)</f>
        <v>38391</v>
      </c>
      <c r="AU24" s="85">
        <f>SUM('2020上期'!AU162,'2020下期'!AU162)</f>
        <v>539926</v>
      </c>
      <c r="AV24" s="85">
        <f>SUM('2020上期'!AV162,'2020下期'!AV162)</f>
        <v>574</v>
      </c>
      <c r="AW24" s="85">
        <f>SUM('2020上期'!AW162,'2020下期'!AW162)</f>
        <v>0</v>
      </c>
      <c r="AX24" s="84">
        <f>SUM('2020上期'!AX162,'2020下期'!AX162)</f>
        <v>540500</v>
      </c>
      <c r="AY24" s="83">
        <f>SUM('2020上期'!AY162,'2020下期'!AY162)</f>
        <v>0</v>
      </c>
      <c r="AZ24" s="98">
        <f>SUM('2020上期'!AZ162,'2020下期'!AZ162)</f>
        <v>19728</v>
      </c>
      <c r="BA24" s="88">
        <f>SUM('2020上期'!BA162,'2020下期'!BA162)</f>
        <v>965480</v>
      </c>
      <c r="BB24" s="85">
        <f>SUM('2020上期'!BB162,'2020下期'!BB162)</f>
        <v>12817</v>
      </c>
      <c r="BC24" s="85">
        <f>SUM('2020上期'!BC162,'2020下期'!BC162)</f>
        <v>947418</v>
      </c>
      <c r="BD24" s="85">
        <f>SUM('2020上期'!BD162,'2020下期'!BD162)</f>
        <v>1601</v>
      </c>
      <c r="BE24" s="85">
        <f>SUM('2020上期'!BE162,'2020下期'!BE162)</f>
        <v>0</v>
      </c>
      <c r="BF24" s="84">
        <f>SUM('2020上期'!BF162,'2020下期'!BF162)</f>
        <v>949018</v>
      </c>
      <c r="BG24" s="83">
        <f>SUM('2020上期'!BG162,'2020下期'!BG162)</f>
        <v>0</v>
      </c>
      <c r="BH24" s="98">
        <f>SUM('2020上期'!BH162,'2020下期'!BH162)</f>
        <v>3644</v>
      </c>
      <c r="BI24" s="88">
        <f>SUM('2020上期'!BI162,'2020下期'!BI162)</f>
        <v>664418</v>
      </c>
      <c r="BJ24" s="85">
        <f>SUM('2020上期'!BJ162,'2020下期'!BJ162)</f>
        <v>10153</v>
      </c>
      <c r="BK24" s="85">
        <f>SUM('2020上期'!BK162,'2020下期'!BK162)</f>
        <v>632062</v>
      </c>
      <c r="BL24" s="85">
        <f>SUM('2020上期'!BL162,'2020下期'!BL162)</f>
        <v>3399</v>
      </c>
      <c r="BM24" s="85">
        <f>SUM('2020上期'!BM162,'2020下期'!BM162)</f>
        <v>1146</v>
      </c>
      <c r="BN24" s="84">
        <f>SUM('2020上期'!BN162,'2020下期'!BN162)</f>
        <v>636607</v>
      </c>
      <c r="BO24" s="83">
        <f>SUM('2020上期'!BO162,'2020下期'!BO162)</f>
        <v>0</v>
      </c>
      <c r="BP24" s="98">
        <f>SUM('2020上期'!BP162,'2020下期'!BP162)</f>
        <v>17658</v>
      </c>
      <c r="BQ24" s="88">
        <f>SUM('2020上期'!BQ162,'2020下期'!BQ162)</f>
        <v>1849176</v>
      </c>
      <c r="BR24" s="85">
        <f>SUM('2020上期'!BR162,'2020下期'!BR162)</f>
        <v>34431</v>
      </c>
      <c r="BS24" s="85">
        <f>SUM('2020上期'!BS162,'2020下期'!BS162)</f>
        <v>1807508</v>
      </c>
      <c r="BT24" s="85">
        <f>SUM('2020上期'!BT162,'2020下期'!BT162)</f>
        <v>0</v>
      </c>
      <c r="BU24" s="85">
        <f>SUM('2020上期'!BU162,'2020下期'!BU162)</f>
        <v>0</v>
      </c>
      <c r="BV24" s="84">
        <f>SUM('2020上期'!BV162,'2020下期'!BV162)</f>
        <v>1807508</v>
      </c>
      <c r="BW24" s="83">
        <f>SUM('2020上期'!BW162,'2020下期'!BW162)</f>
        <v>0</v>
      </c>
      <c r="BX24" s="98">
        <f>SUM('2020上期'!BX162,'2020下期'!BX162)</f>
        <v>7237</v>
      </c>
      <c r="BY24" s="88">
        <f>SUM('2020上期'!BY162,'2020下期'!BY162)</f>
        <v>29725</v>
      </c>
      <c r="BZ24" s="85">
        <f>SUM('2020上期'!BZ162,'2020下期'!BZ162)</f>
        <v>259</v>
      </c>
      <c r="CA24" s="85">
        <f>SUM('2020上期'!CA162,'2020下期'!CA162)</f>
        <v>29466</v>
      </c>
      <c r="CB24" s="85">
        <f>SUM('2020上期'!CB162,'2020下期'!CB162)</f>
        <v>0</v>
      </c>
      <c r="CC24" s="85">
        <f>SUM('2020上期'!CC162,'2020下期'!CC162)</f>
        <v>0</v>
      </c>
      <c r="CD24" s="84">
        <f>SUM('2020上期'!CD162,'2020下期'!CD162)</f>
        <v>29466</v>
      </c>
      <c r="CE24" s="83">
        <f>SUM('2020上期'!CE162,'2020下期'!CE162)</f>
        <v>0</v>
      </c>
      <c r="CF24" s="98">
        <f>SUM('2020上期'!CF162,'2020下期'!CF162)</f>
        <v>0</v>
      </c>
      <c r="CG24" s="86">
        <f>SUM('2020上期'!CG162,'2020下期'!CG162)</f>
        <v>9666035</v>
      </c>
      <c r="CH24" s="85">
        <f>SUM('2020上期'!CH162,'2020下期'!CH162)</f>
        <v>184886</v>
      </c>
      <c r="CI24" s="85">
        <f>SUM('2020上期'!CI162,'2020下期'!CI162)</f>
        <v>9315788</v>
      </c>
      <c r="CJ24" s="85">
        <f>SUM('2020上期'!CJ162,'2020下期'!CJ162)</f>
        <v>36860</v>
      </c>
      <c r="CK24" s="85">
        <f>SUM('2020上期'!CK162,'2020下期'!CK162)</f>
        <v>6404</v>
      </c>
      <c r="CL24" s="84">
        <f>SUM('2020上期'!CL162,'2020下期'!CL162)</f>
        <v>9359053</v>
      </c>
      <c r="CM24" s="83">
        <f>SUM('2020上期'!CM162,'2020下期'!CM162)</f>
        <v>28953</v>
      </c>
      <c r="CN24" s="97">
        <f>SUM('2020上期'!CN162,'2020下期'!CN162)</f>
        <v>122097</v>
      </c>
    </row>
    <row r="25" spans="1:92" ht="18" customHeight="1" x14ac:dyDescent="0.15">
      <c r="A25" s="66"/>
      <c r="B25" s="238"/>
      <c r="C25" s="239"/>
      <c r="D25" s="67" t="s">
        <v>27</v>
      </c>
      <c r="E25" s="96">
        <f>SUM('2020上期'!E163,'2020下期'!E163)</f>
        <v>201567</v>
      </c>
      <c r="F25" s="93" t="s">
        <v>33</v>
      </c>
      <c r="G25" s="93" t="s">
        <v>33</v>
      </c>
      <c r="H25" s="92" t="s">
        <v>33</v>
      </c>
      <c r="I25" s="92" t="s">
        <v>33</v>
      </c>
      <c r="J25" s="91" t="s">
        <v>33</v>
      </c>
      <c r="K25" s="90" t="s">
        <v>33</v>
      </c>
      <c r="L25" s="95" t="s">
        <v>33</v>
      </c>
      <c r="M25" s="96">
        <f>SUM('2020上期'!M163,'2020下期'!M163)</f>
        <v>1980619</v>
      </c>
      <c r="N25" s="93" t="s">
        <v>33</v>
      </c>
      <c r="O25" s="93" t="s">
        <v>33</v>
      </c>
      <c r="P25" s="92" t="s">
        <v>33</v>
      </c>
      <c r="Q25" s="92" t="s">
        <v>33</v>
      </c>
      <c r="R25" s="91" t="s">
        <v>33</v>
      </c>
      <c r="S25" s="90" t="s">
        <v>33</v>
      </c>
      <c r="T25" s="95" t="s">
        <v>33</v>
      </c>
      <c r="U25" s="96">
        <f>SUM('2020上期'!U163,'2020下期'!U163)</f>
        <v>1112048</v>
      </c>
      <c r="V25" s="93" t="s">
        <v>33</v>
      </c>
      <c r="W25" s="93" t="s">
        <v>33</v>
      </c>
      <c r="X25" s="92" t="s">
        <v>33</v>
      </c>
      <c r="Y25" s="92" t="s">
        <v>33</v>
      </c>
      <c r="Z25" s="91" t="s">
        <v>33</v>
      </c>
      <c r="AA25" s="90" t="s">
        <v>33</v>
      </c>
      <c r="AB25" s="95" t="s">
        <v>33</v>
      </c>
      <c r="AC25" s="96">
        <f>SUM('2020上期'!AC163,'2020下期'!AC163)</f>
        <v>1582449</v>
      </c>
      <c r="AD25" s="93" t="s">
        <v>33</v>
      </c>
      <c r="AE25" s="93" t="s">
        <v>33</v>
      </c>
      <c r="AF25" s="92" t="s">
        <v>33</v>
      </c>
      <c r="AG25" s="92" t="s">
        <v>33</v>
      </c>
      <c r="AH25" s="91" t="s">
        <v>33</v>
      </c>
      <c r="AI25" s="90" t="s">
        <v>33</v>
      </c>
      <c r="AJ25" s="95" t="s">
        <v>33</v>
      </c>
      <c r="AK25" s="94">
        <f>SUM('2020上期'!AK163,'2020下期'!AK163)</f>
        <v>439537</v>
      </c>
      <c r="AL25" s="93" t="s">
        <v>33</v>
      </c>
      <c r="AM25" s="93" t="s">
        <v>33</v>
      </c>
      <c r="AN25" s="92" t="s">
        <v>33</v>
      </c>
      <c r="AO25" s="92" t="s">
        <v>33</v>
      </c>
      <c r="AP25" s="91" t="s">
        <v>33</v>
      </c>
      <c r="AQ25" s="90" t="s">
        <v>33</v>
      </c>
      <c r="AR25" s="95" t="s">
        <v>33</v>
      </c>
      <c r="AS25" s="96">
        <f>SUM('2020上期'!AS163,'2020下期'!AS163)</f>
        <v>600895</v>
      </c>
      <c r="AT25" s="93" t="s">
        <v>33</v>
      </c>
      <c r="AU25" s="93" t="s">
        <v>33</v>
      </c>
      <c r="AV25" s="92" t="s">
        <v>33</v>
      </c>
      <c r="AW25" s="92" t="s">
        <v>33</v>
      </c>
      <c r="AX25" s="91" t="s">
        <v>33</v>
      </c>
      <c r="AY25" s="90" t="s">
        <v>33</v>
      </c>
      <c r="AZ25" s="95" t="s">
        <v>33</v>
      </c>
      <c r="BA25" s="96">
        <f>SUM('2020上期'!BA163,'2020下期'!BA163)</f>
        <v>900006</v>
      </c>
      <c r="BB25" s="93" t="s">
        <v>33</v>
      </c>
      <c r="BC25" s="93" t="s">
        <v>33</v>
      </c>
      <c r="BD25" s="92" t="s">
        <v>33</v>
      </c>
      <c r="BE25" s="92" t="s">
        <v>33</v>
      </c>
      <c r="BF25" s="91" t="s">
        <v>33</v>
      </c>
      <c r="BG25" s="90" t="s">
        <v>33</v>
      </c>
      <c r="BH25" s="95" t="s">
        <v>33</v>
      </c>
      <c r="BI25" s="96">
        <f>SUM('2020上期'!BI163,'2020下期'!BI163)</f>
        <v>268534</v>
      </c>
      <c r="BJ25" s="93" t="s">
        <v>33</v>
      </c>
      <c r="BK25" s="93" t="s">
        <v>33</v>
      </c>
      <c r="BL25" s="92" t="s">
        <v>33</v>
      </c>
      <c r="BM25" s="92" t="s">
        <v>33</v>
      </c>
      <c r="BN25" s="91" t="s">
        <v>33</v>
      </c>
      <c r="BO25" s="90" t="s">
        <v>33</v>
      </c>
      <c r="BP25" s="95" t="s">
        <v>33</v>
      </c>
      <c r="BQ25" s="96">
        <f>SUM('2020上期'!BQ163,'2020下期'!BQ163)</f>
        <v>3757</v>
      </c>
      <c r="BR25" s="93" t="s">
        <v>33</v>
      </c>
      <c r="BS25" s="93" t="s">
        <v>33</v>
      </c>
      <c r="BT25" s="92" t="s">
        <v>33</v>
      </c>
      <c r="BU25" s="92" t="s">
        <v>33</v>
      </c>
      <c r="BV25" s="91" t="s">
        <v>33</v>
      </c>
      <c r="BW25" s="90" t="s">
        <v>33</v>
      </c>
      <c r="BX25" s="95" t="s">
        <v>33</v>
      </c>
      <c r="BY25" s="96">
        <f>SUM('2020上期'!BY163,'2020下期'!BY163)</f>
        <v>77593</v>
      </c>
      <c r="BZ25" s="93" t="s">
        <v>33</v>
      </c>
      <c r="CA25" s="93" t="s">
        <v>33</v>
      </c>
      <c r="CB25" s="92" t="s">
        <v>33</v>
      </c>
      <c r="CC25" s="92" t="s">
        <v>33</v>
      </c>
      <c r="CD25" s="91" t="s">
        <v>33</v>
      </c>
      <c r="CE25" s="90" t="s">
        <v>33</v>
      </c>
      <c r="CF25" s="95" t="s">
        <v>33</v>
      </c>
      <c r="CG25" s="94">
        <f>SUM('2020上期'!CG163,'2020下期'!CG163)</f>
        <v>7167005</v>
      </c>
      <c r="CH25" s="93" t="s">
        <v>33</v>
      </c>
      <c r="CI25" s="93" t="s">
        <v>33</v>
      </c>
      <c r="CJ25" s="92" t="s">
        <v>33</v>
      </c>
      <c r="CK25" s="92" t="s">
        <v>33</v>
      </c>
      <c r="CL25" s="91" t="s">
        <v>33</v>
      </c>
      <c r="CM25" s="90" t="s">
        <v>33</v>
      </c>
      <c r="CN25" s="89" t="s">
        <v>33</v>
      </c>
    </row>
    <row r="26" spans="1:92" ht="18" customHeight="1" x14ac:dyDescent="0.15">
      <c r="A26" s="66"/>
      <c r="B26" s="240"/>
      <c r="C26" s="241"/>
      <c r="D26" s="67" t="s">
        <v>21</v>
      </c>
      <c r="E26" s="96">
        <f>SUM('2020上期'!E164,'2020下期'!E164)</f>
        <v>73418</v>
      </c>
      <c r="F26" s="93" t="s">
        <v>33</v>
      </c>
      <c r="G26" s="93" t="s">
        <v>33</v>
      </c>
      <c r="H26" s="92" t="s">
        <v>33</v>
      </c>
      <c r="I26" s="92" t="s">
        <v>33</v>
      </c>
      <c r="J26" s="91" t="s">
        <v>33</v>
      </c>
      <c r="K26" s="90" t="s">
        <v>33</v>
      </c>
      <c r="L26" s="95" t="s">
        <v>33</v>
      </c>
      <c r="M26" s="96">
        <f>SUM('2020上期'!M164,'2020下期'!M164)</f>
        <v>244732</v>
      </c>
      <c r="N26" s="93" t="s">
        <v>33</v>
      </c>
      <c r="O26" s="93" t="s">
        <v>33</v>
      </c>
      <c r="P26" s="92" t="s">
        <v>33</v>
      </c>
      <c r="Q26" s="92" t="s">
        <v>33</v>
      </c>
      <c r="R26" s="91" t="s">
        <v>33</v>
      </c>
      <c r="S26" s="90" t="s">
        <v>33</v>
      </c>
      <c r="T26" s="95" t="s">
        <v>33</v>
      </c>
      <c r="U26" s="96">
        <f>SUM('2020上期'!U164,'2020下期'!U164)</f>
        <v>1266597</v>
      </c>
      <c r="V26" s="93" t="s">
        <v>33</v>
      </c>
      <c r="W26" s="93" t="s">
        <v>33</v>
      </c>
      <c r="X26" s="92" t="s">
        <v>33</v>
      </c>
      <c r="Y26" s="92" t="s">
        <v>33</v>
      </c>
      <c r="Z26" s="91" t="s">
        <v>33</v>
      </c>
      <c r="AA26" s="90" t="s">
        <v>33</v>
      </c>
      <c r="AB26" s="95" t="s">
        <v>33</v>
      </c>
      <c r="AC26" s="96">
        <f>SUM('2020上期'!AC164,'2020下期'!AC164)</f>
        <v>555564</v>
      </c>
      <c r="AD26" s="93" t="s">
        <v>33</v>
      </c>
      <c r="AE26" s="93" t="s">
        <v>33</v>
      </c>
      <c r="AF26" s="92" t="s">
        <v>33</v>
      </c>
      <c r="AG26" s="92" t="s">
        <v>33</v>
      </c>
      <c r="AH26" s="91" t="s">
        <v>33</v>
      </c>
      <c r="AI26" s="90" t="s">
        <v>33</v>
      </c>
      <c r="AJ26" s="95" t="s">
        <v>33</v>
      </c>
      <c r="AK26" s="94">
        <f>SUM('2020上期'!AK164,'2020下期'!AK164)</f>
        <v>279030</v>
      </c>
      <c r="AL26" s="93" t="s">
        <v>33</v>
      </c>
      <c r="AM26" s="93" t="s">
        <v>33</v>
      </c>
      <c r="AN26" s="92" t="s">
        <v>33</v>
      </c>
      <c r="AO26" s="92" t="s">
        <v>33</v>
      </c>
      <c r="AP26" s="91" t="s">
        <v>33</v>
      </c>
      <c r="AQ26" s="90" t="s">
        <v>33</v>
      </c>
      <c r="AR26" s="95" t="s">
        <v>33</v>
      </c>
      <c r="AS26" s="96">
        <f>SUM('2020上期'!AS164,'2020下期'!AS164)</f>
        <v>525381</v>
      </c>
      <c r="AT26" s="93" t="s">
        <v>33</v>
      </c>
      <c r="AU26" s="93" t="s">
        <v>33</v>
      </c>
      <c r="AV26" s="92" t="s">
        <v>33</v>
      </c>
      <c r="AW26" s="92" t="s">
        <v>33</v>
      </c>
      <c r="AX26" s="91" t="s">
        <v>33</v>
      </c>
      <c r="AY26" s="90" t="s">
        <v>33</v>
      </c>
      <c r="AZ26" s="95" t="s">
        <v>33</v>
      </c>
      <c r="BA26" s="96">
        <f>SUM('2020上期'!BA164,'2020下期'!BA164)</f>
        <v>451954</v>
      </c>
      <c r="BB26" s="93" t="s">
        <v>33</v>
      </c>
      <c r="BC26" s="93" t="s">
        <v>33</v>
      </c>
      <c r="BD26" s="92" t="s">
        <v>33</v>
      </c>
      <c r="BE26" s="92" t="s">
        <v>33</v>
      </c>
      <c r="BF26" s="91" t="s">
        <v>33</v>
      </c>
      <c r="BG26" s="90" t="s">
        <v>33</v>
      </c>
      <c r="BH26" s="95" t="s">
        <v>33</v>
      </c>
      <c r="BI26" s="96">
        <f>SUM('2020上期'!BI164,'2020下期'!BI164)</f>
        <v>94749</v>
      </c>
      <c r="BJ26" s="93" t="s">
        <v>33</v>
      </c>
      <c r="BK26" s="93" t="s">
        <v>33</v>
      </c>
      <c r="BL26" s="92" t="s">
        <v>33</v>
      </c>
      <c r="BM26" s="92" t="s">
        <v>33</v>
      </c>
      <c r="BN26" s="91" t="s">
        <v>33</v>
      </c>
      <c r="BO26" s="90" t="s">
        <v>33</v>
      </c>
      <c r="BP26" s="95" t="s">
        <v>33</v>
      </c>
      <c r="BQ26" s="96">
        <f>SUM('2020上期'!BQ164,'2020下期'!BQ164)</f>
        <v>-2807</v>
      </c>
      <c r="BR26" s="93" t="s">
        <v>33</v>
      </c>
      <c r="BS26" s="93" t="s">
        <v>33</v>
      </c>
      <c r="BT26" s="92" t="s">
        <v>33</v>
      </c>
      <c r="BU26" s="92" t="s">
        <v>33</v>
      </c>
      <c r="BV26" s="91" t="s">
        <v>33</v>
      </c>
      <c r="BW26" s="90" t="s">
        <v>33</v>
      </c>
      <c r="BX26" s="95" t="s">
        <v>33</v>
      </c>
      <c r="BY26" s="96">
        <f>SUM('2020上期'!BY164,'2020下期'!BY164)</f>
        <v>51919</v>
      </c>
      <c r="BZ26" s="93" t="s">
        <v>33</v>
      </c>
      <c r="CA26" s="93" t="s">
        <v>33</v>
      </c>
      <c r="CB26" s="92" t="s">
        <v>33</v>
      </c>
      <c r="CC26" s="92" t="s">
        <v>33</v>
      </c>
      <c r="CD26" s="91" t="s">
        <v>33</v>
      </c>
      <c r="CE26" s="90" t="s">
        <v>33</v>
      </c>
      <c r="CF26" s="95" t="s">
        <v>33</v>
      </c>
      <c r="CG26" s="94">
        <f>SUM('2020上期'!CG164,'2020下期'!CG164)</f>
        <v>3540537</v>
      </c>
      <c r="CH26" s="93" t="s">
        <v>33</v>
      </c>
      <c r="CI26" s="93" t="s">
        <v>33</v>
      </c>
      <c r="CJ26" s="92" t="s">
        <v>33</v>
      </c>
      <c r="CK26" s="92" t="s">
        <v>33</v>
      </c>
      <c r="CL26" s="91" t="s">
        <v>33</v>
      </c>
      <c r="CM26" s="90" t="s">
        <v>33</v>
      </c>
      <c r="CN26" s="89" t="s">
        <v>33</v>
      </c>
    </row>
    <row r="27" spans="1:92" ht="18" customHeight="1" x14ac:dyDescent="0.15">
      <c r="A27" s="66"/>
      <c r="B27" s="264" t="s">
        <v>20</v>
      </c>
      <c r="C27" s="265"/>
      <c r="D27" s="70" t="s">
        <v>23</v>
      </c>
      <c r="E27" s="88">
        <f>SUM('2020上期'!E165,'2020下期'!E165)</f>
        <v>0</v>
      </c>
      <c r="F27" s="85">
        <f>SUM('2020上期'!F165,'2020下期'!F165)</f>
        <v>0</v>
      </c>
      <c r="G27" s="85">
        <f>SUM('2020上期'!G165,'2020下期'!G165)</f>
        <v>0</v>
      </c>
      <c r="H27" s="85">
        <f>SUM('2020上期'!H165,'2020下期'!H165)</f>
        <v>0</v>
      </c>
      <c r="I27" s="85">
        <f>SUM('2020上期'!I165,'2020下期'!I165)</f>
        <v>0</v>
      </c>
      <c r="J27" s="84">
        <f>SUM('2020上期'!J165,'2020下期'!J165)</f>
        <v>0</v>
      </c>
      <c r="K27" s="83">
        <f>SUM('2020上期'!K165,'2020下期'!K165)</f>
        <v>0</v>
      </c>
      <c r="L27" s="87">
        <f>SUM('2020上期'!L165,'2020下期'!L165)</f>
        <v>0</v>
      </c>
      <c r="M27" s="88">
        <f>SUM('2020上期'!M165,'2020下期'!M165)</f>
        <v>0</v>
      </c>
      <c r="N27" s="85">
        <f>SUM('2020上期'!N165,'2020下期'!N165)</f>
        <v>0</v>
      </c>
      <c r="O27" s="85">
        <f>SUM('2020上期'!O165,'2020下期'!O165)</f>
        <v>0</v>
      </c>
      <c r="P27" s="85">
        <f>SUM('2020上期'!P165,'2020下期'!P165)</f>
        <v>0</v>
      </c>
      <c r="Q27" s="85">
        <f>SUM('2020上期'!Q165,'2020下期'!Q165)</f>
        <v>0</v>
      </c>
      <c r="R27" s="84">
        <f>SUM('2020上期'!R165,'2020下期'!R165)</f>
        <v>0</v>
      </c>
      <c r="S27" s="83">
        <f>SUM('2020上期'!S165,'2020下期'!S165)</f>
        <v>0</v>
      </c>
      <c r="T27" s="87">
        <f>SUM('2020上期'!T165,'2020下期'!T165)</f>
        <v>0</v>
      </c>
      <c r="U27" s="88">
        <f>SUM('2020上期'!U165,'2020下期'!U165)</f>
        <v>6</v>
      </c>
      <c r="V27" s="85">
        <f>SUM('2020上期'!V165,'2020下期'!V165)</f>
        <v>0</v>
      </c>
      <c r="W27" s="85">
        <f>SUM('2020上期'!W165,'2020下期'!W165)</f>
        <v>0</v>
      </c>
      <c r="X27" s="85">
        <f>SUM('2020上期'!X165,'2020下期'!X165)</f>
        <v>0</v>
      </c>
      <c r="Y27" s="85">
        <f>SUM('2020上期'!Y165,'2020下期'!Y165)</f>
        <v>0</v>
      </c>
      <c r="Z27" s="84">
        <f>SUM('2020上期'!Z165,'2020下期'!Z165)</f>
        <v>0</v>
      </c>
      <c r="AA27" s="83">
        <f>SUM('2020上期'!AA165,'2020下期'!AA165)</f>
        <v>0</v>
      </c>
      <c r="AB27" s="87">
        <f>SUM('2020上期'!AB165,'2020下期'!AB165)</f>
        <v>6</v>
      </c>
      <c r="AC27" s="88">
        <f>SUM('2020上期'!AC165,'2020下期'!AC165)</f>
        <v>0</v>
      </c>
      <c r="AD27" s="85">
        <f>SUM('2020上期'!AD165,'2020下期'!AD165)</f>
        <v>0</v>
      </c>
      <c r="AE27" s="85">
        <f>SUM('2020上期'!AE165,'2020下期'!AE165)</f>
        <v>0</v>
      </c>
      <c r="AF27" s="85">
        <f>SUM('2020上期'!AF165,'2020下期'!AF165)</f>
        <v>0</v>
      </c>
      <c r="AG27" s="85">
        <f>SUM('2020上期'!AG165,'2020下期'!AG165)</f>
        <v>0</v>
      </c>
      <c r="AH27" s="84">
        <f>SUM('2020上期'!AH165,'2020下期'!AH165)</f>
        <v>0</v>
      </c>
      <c r="AI27" s="83">
        <f>SUM('2020上期'!AI165,'2020下期'!AI165)</f>
        <v>0</v>
      </c>
      <c r="AJ27" s="87">
        <f>SUM('2020上期'!AJ165,'2020下期'!AJ165)</f>
        <v>0</v>
      </c>
      <c r="AK27" s="86">
        <f>SUM('2020上期'!AK165,'2020下期'!AK165)</f>
        <v>0</v>
      </c>
      <c r="AL27" s="85">
        <f>SUM('2020上期'!AL165,'2020下期'!AL165)</f>
        <v>0</v>
      </c>
      <c r="AM27" s="85">
        <f>SUM('2020上期'!AM165,'2020下期'!AM165)</f>
        <v>0</v>
      </c>
      <c r="AN27" s="85">
        <f>SUM('2020上期'!AN165,'2020下期'!AN165)</f>
        <v>0</v>
      </c>
      <c r="AO27" s="85">
        <f>SUM('2020上期'!AO165,'2020下期'!AO165)</f>
        <v>0</v>
      </c>
      <c r="AP27" s="84">
        <f>SUM('2020上期'!AP165,'2020下期'!AP165)</f>
        <v>0</v>
      </c>
      <c r="AQ27" s="83">
        <f>SUM('2020上期'!AQ165,'2020下期'!AQ165)</f>
        <v>0</v>
      </c>
      <c r="AR27" s="87">
        <f>SUM('2020上期'!AR165,'2020下期'!AR165)</f>
        <v>0</v>
      </c>
      <c r="AS27" s="88">
        <f>SUM('2020上期'!AS165,'2020下期'!AS165)</f>
        <v>0</v>
      </c>
      <c r="AT27" s="85">
        <f>SUM('2020上期'!AT165,'2020下期'!AT165)</f>
        <v>0</v>
      </c>
      <c r="AU27" s="85">
        <f>SUM('2020上期'!AU165,'2020下期'!AU165)</f>
        <v>0</v>
      </c>
      <c r="AV27" s="85">
        <f>SUM('2020上期'!AV165,'2020下期'!AV165)</f>
        <v>0</v>
      </c>
      <c r="AW27" s="85">
        <f>SUM('2020上期'!AW165,'2020下期'!AW165)</f>
        <v>0</v>
      </c>
      <c r="AX27" s="84">
        <f>SUM('2020上期'!AX165,'2020下期'!AX165)</f>
        <v>0</v>
      </c>
      <c r="AY27" s="83">
        <f>SUM('2020上期'!AY165,'2020下期'!AY165)</f>
        <v>0</v>
      </c>
      <c r="AZ27" s="87">
        <f>SUM('2020上期'!AZ165,'2020下期'!AZ165)</f>
        <v>0</v>
      </c>
      <c r="BA27" s="88">
        <f>SUM('2020上期'!BA165,'2020下期'!BA165)</f>
        <v>0</v>
      </c>
      <c r="BB27" s="85">
        <f>SUM('2020上期'!BB165,'2020下期'!BB165)</f>
        <v>0</v>
      </c>
      <c r="BC27" s="85">
        <f>SUM('2020上期'!BC165,'2020下期'!BC165)</f>
        <v>0</v>
      </c>
      <c r="BD27" s="85">
        <f>SUM('2020上期'!BD165,'2020下期'!BD165)</f>
        <v>0</v>
      </c>
      <c r="BE27" s="85">
        <f>SUM('2020上期'!BE165,'2020下期'!BE165)</f>
        <v>0</v>
      </c>
      <c r="BF27" s="84">
        <f>SUM('2020上期'!BF165,'2020下期'!BF165)</f>
        <v>0</v>
      </c>
      <c r="BG27" s="83">
        <f>SUM('2020上期'!BG165,'2020下期'!BG165)</f>
        <v>0</v>
      </c>
      <c r="BH27" s="87">
        <f>SUM('2020上期'!BH165,'2020下期'!BH165)</f>
        <v>0</v>
      </c>
      <c r="BI27" s="88">
        <f>SUM('2020上期'!BI165,'2020下期'!BI165)</f>
        <v>0</v>
      </c>
      <c r="BJ27" s="85">
        <f>SUM('2020上期'!BJ165,'2020下期'!BJ165)</f>
        <v>0</v>
      </c>
      <c r="BK27" s="85">
        <f>SUM('2020上期'!BK165,'2020下期'!BK165)</f>
        <v>0</v>
      </c>
      <c r="BL27" s="85">
        <f>SUM('2020上期'!BL165,'2020下期'!BL165)</f>
        <v>0</v>
      </c>
      <c r="BM27" s="85">
        <f>SUM('2020上期'!BM165,'2020下期'!BM165)</f>
        <v>0</v>
      </c>
      <c r="BN27" s="84">
        <f>SUM('2020上期'!BN165,'2020下期'!BN165)</f>
        <v>0</v>
      </c>
      <c r="BO27" s="83">
        <f>SUM('2020上期'!BO165,'2020下期'!BO165)</f>
        <v>0</v>
      </c>
      <c r="BP27" s="87">
        <f>SUM('2020上期'!BP165,'2020下期'!BP165)</f>
        <v>0</v>
      </c>
      <c r="BQ27" s="88">
        <f>SUM('2020上期'!BQ165,'2020下期'!BQ165)</f>
        <v>0</v>
      </c>
      <c r="BR27" s="85">
        <f>SUM('2020上期'!BR165,'2020下期'!BR165)</f>
        <v>0</v>
      </c>
      <c r="BS27" s="85">
        <f>SUM('2020上期'!BS165,'2020下期'!BS165)</f>
        <v>0</v>
      </c>
      <c r="BT27" s="85">
        <f>SUM('2020上期'!BT165,'2020下期'!BT165)</f>
        <v>0</v>
      </c>
      <c r="BU27" s="85">
        <f>SUM('2020上期'!BU165,'2020下期'!BU165)</f>
        <v>0</v>
      </c>
      <c r="BV27" s="84">
        <f>SUM('2020上期'!BV165,'2020下期'!BV165)</f>
        <v>0</v>
      </c>
      <c r="BW27" s="83">
        <f>SUM('2020上期'!BW165,'2020下期'!BW165)</f>
        <v>0</v>
      </c>
      <c r="BX27" s="87">
        <f>SUM('2020上期'!BX165,'2020下期'!BX165)</f>
        <v>0</v>
      </c>
      <c r="BY27" s="88">
        <f>SUM('2020上期'!BY165,'2020下期'!BY165)</f>
        <v>0</v>
      </c>
      <c r="BZ27" s="85">
        <f>SUM('2020上期'!BZ165,'2020下期'!BZ165)</f>
        <v>0</v>
      </c>
      <c r="CA27" s="85">
        <f>SUM('2020上期'!CA165,'2020下期'!CA165)</f>
        <v>0</v>
      </c>
      <c r="CB27" s="85">
        <f>SUM('2020上期'!CB165,'2020下期'!CB165)</f>
        <v>0</v>
      </c>
      <c r="CC27" s="85">
        <f>SUM('2020上期'!CC165,'2020下期'!CC165)</f>
        <v>0</v>
      </c>
      <c r="CD27" s="84">
        <f>SUM('2020上期'!CD165,'2020下期'!CD165)</f>
        <v>0</v>
      </c>
      <c r="CE27" s="83">
        <f>SUM('2020上期'!CE165,'2020下期'!CE165)</f>
        <v>0</v>
      </c>
      <c r="CF27" s="87">
        <f>SUM('2020上期'!CF165,'2020下期'!CF165)</f>
        <v>0</v>
      </c>
      <c r="CG27" s="86">
        <f>SUM('2020上期'!CG165,'2020下期'!CG165)</f>
        <v>6</v>
      </c>
      <c r="CH27" s="85">
        <f>SUM('2020上期'!CH165,'2020下期'!CH165)</f>
        <v>0</v>
      </c>
      <c r="CI27" s="85">
        <f>SUM('2020上期'!CI165,'2020下期'!CI165)</f>
        <v>0</v>
      </c>
      <c r="CJ27" s="85">
        <f>SUM('2020上期'!CJ165,'2020下期'!CJ165)</f>
        <v>0</v>
      </c>
      <c r="CK27" s="85">
        <f>SUM('2020上期'!CK165,'2020下期'!CK165)</f>
        <v>0</v>
      </c>
      <c r="CL27" s="84">
        <f>SUM('2020上期'!CL165,'2020下期'!CL165)</f>
        <v>0</v>
      </c>
      <c r="CM27" s="83">
        <f>SUM('2020上期'!CM165,'2020下期'!CM165)</f>
        <v>0</v>
      </c>
      <c r="CN27" s="82">
        <f>SUM('2020上期'!CN165,'2020下期'!CN165)</f>
        <v>6</v>
      </c>
    </row>
    <row r="28" spans="1:92" s="3" customFormat="1" ht="18" customHeight="1" x14ac:dyDescent="0.15">
      <c r="A28" s="72"/>
      <c r="B28" s="266" t="s">
        <v>10</v>
      </c>
      <c r="C28" s="266"/>
      <c r="D28" s="267"/>
      <c r="E28" s="81">
        <f>SUM('2020上期'!E166,'2020下期'!E166)</f>
        <v>3372660</v>
      </c>
      <c r="F28" s="78">
        <f>SUM('2020上期'!F166,'2020下期'!F166)</f>
        <v>280005</v>
      </c>
      <c r="G28" s="78">
        <f>SUM('2020上期'!G166,'2020下期'!G166)</f>
        <v>748175</v>
      </c>
      <c r="H28" s="78">
        <f>SUM('2020上期'!H166,'2020下期'!H166)</f>
        <v>10414</v>
      </c>
      <c r="I28" s="78">
        <f>SUM('2020上期'!I166,'2020下期'!I166)</f>
        <v>3356</v>
      </c>
      <c r="J28" s="77">
        <f>SUM('2020上期'!J166,'2020下期'!J166)</f>
        <v>761945</v>
      </c>
      <c r="K28" s="76">
        <f>SUM('2020上期'!K166,'2020下期'!K166)</f>
        <v>0</v>
      </c>
      <c r="L28" s="80">
        <f>SUM('2020上期'!L166,'2020下期'!L166)</f>
        <v>2330710</v>
      </c>
      <c r="M28" s="81">
        <f>SUM('2020上期'!M166,'2020下期'!M166)</f>
        <v>6648883</v>
      </c>
      <c r="N28" s="78">
        <f>SUM('2020上期'!N166,'2020下期'!N166)</f>
        <v>472904</v>
      </c>
      <c r="O28" s="78">
        <f>SUM('2020上期'!O166,'2020下期'!O166)</f>
        <v>2298345</v>
      </c>
      <c r="P28" s="78">
        <f>SUM('2020上期'!P166,'2020下期'!P166)</f>
        <v>130282</v>
      </c>
      <c r="Q28" s="78">
        <f>SUM('2020上期'!Q166,'2020下期'!Q166)</f>
        <v>0</v>
      </c>
      <c r="R28" s="77">
        <f>SUM('2020上期'!R166,'2020下期'!R166)</f>
        <v>2428627</v>
      </c>
      <c r="S28" s="76">
        <f>SUM('2020上期'!S166,'2020下期'!S166)</f>
        <v>0</v>
      </c>
      <c r="T28" s="80">
        <f>SUM('2020上期'!T166,'2020下期'!T166)</f>
        <v>3747352</v>
      </c>
      <c r="U28" s="81">
        <f>SUM('2020上期'!U166,'2020下期'!U166)</f>
        <v>19996644</v>
      </c>
      <c r="V28" s="78">
        <f>SUM('2020上期'!V166,'2020下期'!V166)</f>
        <v>1777366</v>
      </c>
      <c r="W28" s="78">
        <f>SUM('2020上期'!W166,'2020下期'!W166)</f>
        <v>3896523</v>
      </c>
      <c r="X28" s="78">
        <f>SUM('2020上期'!X166,'2020下期'!X166)</f>
        <v>2144232</v>
      </c>
      <c r="Y28" s="78">
        <f>SUM('2020上期'!Y166,'2020下期'!Y166)</f>
        <v>52091</v>
      </c>
      <c r="Z28" s="77">
        <f>SUM('2020上期'!Z166,'2020下期'!Z166)</f>
        <v>6092846</v>
      </c>
      <c r="AA28" s="76">
        <f>SUM('2020上期'!AA166,'2020下期'!AA166)</f>
        <v>36208</v>
      </c>
      <c r="AB28" s="80">
        <f>SUM('2020上期'!AB166,'2020下期'!AB166)</f>
        <v>12126432</v>
      </c>
      <c r="AC28" s="81">
        <f>SUM('2020上期'!AC166,'2020下期'!AC166)</f>
        <v>18587425</v>
      </c>
      <c r="AD28" s="78">
        <f>SUM('2020上期'!AD166,'2020下期'!AD166)</f>
        <v>1747459</v>
      </c>
      <c r="AE28" s="78">
        <f>SUM('2020上期'!AE166,'2020下期'!AE166)</f>
        <v>2900900</v>
      </c>
      <c r="AF28" s="78">
        <f>SUM('2020上期'!AF166,'2020下期'!AF166)</f>
        <v>2019968</v>
      </c>
      <c r="AG28" s="78">
        <f>SUM('2020上期'!AG166,'2020下期'!AG166)</f>
        <v>871821</v>
      </c>
      <c r="AH28" s="77">
        <f>SUM('2020上期'!AH166,'2020下期'!AH166)</f>
        <v>5792690</v>
      </c>
      <c r="AI28" s="76">
        <f>SUM('2020上期'!AI166,'2020下期'!AI166)</f>
        <v>440492</v>
      </c>
      <c r="AJ28" s="80">
        <f>SUM('2020上期'!AJ166,'2020下期'!AJ166)</f>
        <v>11047276</v>
      </c>
      <c r="AK28" s="79">
        <f>SUM('2020上期'!AK166,'2020下期'!AK166)</f>
        <v>1524406</v>
      </c>
      <c r="AL28" s="78">
        <f>SUM('2020上期'!AL166,'2020下期'!AL166)</f>
        <v>171498</v>
      </c>
      <c r="AM28" s="78">
        <f>SUM('2020上期'!AM166,'2020下期'!AM166)</f>
        <v>674613</v>
      </c>
      <c r="AN28" s="78">
        <f>SUM('2020上期'!AN166,'2020下期'!AN166)</f>
        <v>2651</v>
      </c>
      <c r="AO28" s="78">
        <f>SUM('2020上期'!AO166,'2020下期'!AO166)</f>
        <v>392</v>
      </c>
      <c r="AP28" s="77">
        <f>SUM('2020上期'!AP166,'2020下期'!AP166)</f>
        <v>677654</v>
      </c>
      <c r="AQ28" s="76">
        <f>SUM('2020上期'!AQ166,'2020下期'!AQ166)</f>
        <v>0</v>
      </c>
      <c r="AR28" s="80">
        <f>SUM('2020上期'!AR166,'2020下期'!AR166)</f>
        <v>675247</v>
      </c>
      <c r="AS28" s="81">
        <f>SUM('2020上期'!AS166,'2020下期'!AS166)</f>
        <v>14891084</v>
      </c>
      <c r="AT28" s="78">
        <f>SUM('2020上期'!AT166,'2020下期'!AT166)</f>
        <v>1146237</v>
      </c>
      <c r="AU28" s="78">
        <f>SUM('2020上期'!AU166,'2020下期'!AU166)</f>
        <v>1993064</v>
      </c>
      <c r="AV28" s="78">
        <f>SUM('2020上期'!AV166,'2020下期'!AV166)</f>
        <v>508024</v>
      </c>
      <c r="AW28" s="78">
        <f>SUM('2020上期'!AW166,'2020下期'!AW166)</f>
        <v>18196</v>
      </c>
      <c r="AX28" s="77">
        <f>SUM('2020上期'!AX166,'2020下期'!AX166)</f>
        <v>2519285</v>
      </c>
      <c r="AY28" s="76">
        <f>SUM('2020上期'!AY166,'2020下期'!AY166)</f>
        <v>0</v>
      </c>
      <c r="AZ28" s="80">
        <f>SUM('2020上期'!AZ166,'2020下期'!AZ166)</f>
        <v>11225562</v>
      </c>
      <c r="BA28" s="81">
        <f>SUM('2020上期'!BA166,'2020下期'!BA166)</f>
        <v>28277381</v>
      </c>
      <c r="BB28" s="78">
        <f>SUM('2020上期'!BB166,'2020下期'!BB166)</f>
        <v>2117818</v>
      </c>
      <c r="BC28" s="78">
        <f>SUM('2020上期'!BC166,'2020下期'!BC166)</f>
        <v>5645835</v>
      </c>
      <c r="BD28" s="78">
        <f>SUM('2020上期'!BD166,'2020下期'!BD166)</f>
        <v>706443</v>
      </c>
      <c r="BE28" s="78">
        <f>SUM('2020上期'!BE166,'2020下期'!BE166)</f>
        <v>12906</v>
      </c>
      <c r="BF28" s="77">
        <f>SUM('2020上期'!BF166,'2020下期'!BF166)</f>
        <v>6365184</v>
      </c>
      <c r="BG28" s="76">
        <f>SUM('2020上期'!BG166,'2020下期'!BG166)</f>
        <v>0</v>
      </c>
      <c r="BH28" s="80">
        <f>SUM('2020上期'!BH166,'2020下期'!BH166)</f>
        <v>19794379</v>
      </c>
      <c r="BI28" s="81">
        <f>SUM('2020上期'!BI166,'2020下期'!BI166)</f>
        <v>2443439</v>
      </c>
      <c r="BJ28" s="78">
        <f>SUM('2020上期'!BJ166,'2020下期'!BJ166)</f>
        <v>242594</v>
      </c>
      <c r="BK28" s="78">
        <f>SUM('2020上期'!BK166,'2020下期'!BK166)</f>
        <v>881313</v>
      </c>
      <c r="BL28" s="78">
        <f>SUM('2020上期'!BL166,'2020下期'!BL166)</f>
        <v>4315</v>
      </c>
      <c r="BM28" s="78">
        <f>SUM('2020上期'!BM166,'2020下期'!BM166)</f>
        <v>1146</v>
      </c>
      <c r="BN28" s="77">
        <f>SUM('2020上期'!BN166,'2020下期'!BN166)</f>
        <v>886774</v>
      </c>
      <c r="BO28" s="76">
        <f>SUM('2020上期'!BO166,'2020下期'!BO166)</f>
        <v>0</v>
      </c>
      <c r="BP28" s="80">
        <f>SUM('2020上期'!BP166,'2020下期'!BP166)</f>
        <v>1314071</v>
      </c>
      <c r="BQ28" s="81">
        <f>SUM('2020上期'!BQ166,'2020下期'!BQ166)</f>
        <v>7652191</v>
      </c>
      <c r="BR28" s="78">
        <f>SUM('2020上期'!BR166,'2020下期'!BR166)</f>
        <v>633560</v>
      </c>
      <c r="BS28" s="78">
        <f>SUM('2020上期'!BS166,'2020下期'!BS166)</f>
        <v>2538399</v>
      </c>
      <c r="BT28" s="78">
        <f>SUM('2020上期'!BT166,'2020下期'!BT166)</f>
        <v>507233</v>
      </c>
      <c r="BU28" s="78">
        <f>SUM('2020上期'!BU166,'2020下期'!BU166)</f>
        <v>0</v>
      </c>
      <c r="BV28" s="77">
        <f>SUM('2020上期'!BV166,'2020下期'!BV166)</f>
        <v>3045632</v>
      </c>
      <c r="BW28" s="76">
        <f>SUM('2020上期'!BW166,'2020下期'!BW166)</f>
        <v>0</v>
      </c>
      <c r="BX28" s="80">
        <f>SUM('2020上期'!BX166,'2020下期'!BX166)</f>
        <v>3972999</v>
      </c>
      <c r="BY28" s="81">
        <f>SUM('2020上期'!BY166,'2020下期'!BY166)</f>
        <v>175887</v>
      </c>
      <c r="BZ28" s="78">
        <f>SUM('2020上期'!BZ166,'2020下期'!BZ166)</f>
        <v>25421</v>
      </c>
      <c r="CA28" s="78">
        <f>SUM('2020上期'!CA166,'2020下期'!CA166)</f>
        <v>79028</v>
      </c>
      <c r="CB28" s="78">
        <f>SUM('2020上期'!CB166,'2020下期'!CB166)</f>
        <v>0</v>
      </c>
      <c r="CC28" s="78">
        <f>SUM('2020上期'!CC166,'2020下期'!CC166)</f>
        <v>6696</v>
      </c>
      <c r="CD28" s="77">
        <f>SUM('2020上期'!CD166,'2020下期'!CD166)</f>
        <v>85724</v>
      </c>
      <c r="CE28" s="76">
        <f>SUM('2020上期'!CE166,'2020下期'!CE166)</f>
        <v>0</v>
      </c>
      <c r="CF28" s="80">
        <f>SUM('2020上期'!CF166,'2020下期'!CF166)</f>
        <v>64743</v>
      </c>
      <c r="CG28" s="79">
        <f>SUM('2020上期'!CG166,'2020下期'!CG166)</f>
        <v>103570000</v>
      </c>
      <c r="CH28" s="78">
        <f>SUM('2020上期'!CH166,'2020下期'!CH166)</f>
        <v>8614862</v>
      </c>
      <c r="CI28" s="78">
        <f>SUM('2020上期'!CI166,'2020下期'!CI166)</f>
        <v>21656195</v>
      </c>
      <c r="CJ28" s="78">
        <f>SUM('2020上期'!CJ166,'2020下期'!CJ166)</f>
        <v>6033562</v>
      </c>
      <c r="CK28" s="78">
        <f>SUM('2020上期'!CK166,'2020下期'!CK166)</f>
        <v>966604</v>
      </c>
      <c r="CL28" s="77">
        <f>SUM('2020上期'!CL166,'2020下期'!CL166)</f>
        <v>28656361</v>
      </c>
      <c r="CM28" s="76">
        <f>SUM('2020上期'!CM166,'2020下期'!CM166)</f>
        <v>476700</v>
      </c>
      <c r="CN28" s="75">
        <f>SUM('2020上期'!CN166,'2020下期'!CN166)</f>
        <v>66298771</v>
      </c>
    </row>
    <row r="29" spans="1:92" x14ac:dyDescent="0.15">
      <c r="A29" s="6" t="s">
        <v>77</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78</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79</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80</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81</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B20:D20"/>
    <mergeCell ref="B21:C26"/>
    <mergeCell ref="B27:C27"/>
    <mergeCell ref="B28:D28"/>
    <mergeCell ref="B6:D6"/>
    <mergeCell ref="B7:B19"/>
    <mergeCell ref="C7:C11"/>
    <mergeCell ref="C12:C19"/>
    <mergeCell ref="CK4:CK5"/>
    <mergeCell ref="BY3:BY5"/>
    <mergeCell ref="BZ3:BZ5"/>
    <mergeCell ref="BS4:BS5"/>
    <mergeCell ref="BT4:BT5"/>
    <mergeCell ref="BU4:BU5"/>
    <mergeCell ref="BV4:BV5"/>
    <mergeCell ref="BP3:BP5"/>
    <mergeCell ref="BQ3:BQ5"/>
    <mergeCell ref="BM4:BM5"/>
    <mergeCell ref="BN4:BN5"/>
    <mergeCell ref="AT3:AT5"/>
    <mergeCell ref="AU3:AY3"/>
    <mergeCell ref="AZ3:AZ5"/>
    <mergeCell ref="BA3:BA5"/>
    <mergeCell ref="BB3:BB5"/>
    <mergeCell ref="CL4:CL5"/>
    <mergeCell ref="CA4:CA5"/>
    <mergeCell ref="CB4:CB5"/>
    <mergeCell ref="CC4:CC5"/>
    <mergeCell ref="CD4:CD5"/>
    <mergeCell ref="CI4:CI5"/>
    <mergeCell ref="CJ4:CJ5"/>
    <mergeCell ref="CF3:CF5"/>
    <mergeCell ref="CG3:CG5"/>
    <mergeCell ref="CI3:CM3"/>
    <mergeCell ref="CA3:CE3"/>
    <mergeCell ref="CH3:CH5"/>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X3:BX5"/>
    <mergeCell ref="BK3:BO3"/>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Y4:Y5"/>
    <mergeCell ref="Z4:Z5"/>
    <mergeCell ref="BI2:BP2"/>
    <mergeCell ref="BQ2:BX2"/>
    <mergeCell ref="BY2:CF2"/>
    <mergeCell ref="CG2:CN2"/>
    <mergeCell ref="M2:T2"/>
    <mergeCell ref="U2:AB2"/>
    <mergeCell ref="AC2:AJ2"/>
    <mergeCell ref="AK2:AR2"/>
    <mergeCell ref="AS2:AZ2"/>
    <mergeCell ref="A3:A5"/>
    <mergeCell ref="B3:D5"/>
    <mergeCell ref="E3:E5"/>
    <mergeCell ref="F3:F5"/>
    <mergeCell ref="G3:K3"/>
    <mergeCell ref="E2:L2"/>
    <mergeCell ref="BA2:BH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BC3:BG3"/>
  </mergeCells>
  <phoneticPr fontId="20"/>
  <dataValidations count="1">
    <dataValidation imeMode="off" allowBlank="1" showInputMessage="1" showErrorMessage="1" sqref="E6:CN28"/>
  </dataValidations>
  <printOptions horizontalCentered="1"/>
  <pageMargins left="0.70866141732283472" right="0.70866141732283472" top="0.74803149606299213" bottom="0.74803149606299213" header="0.31496062992125984" footer="0.31496062992125984"/>
  <pageSetup paperSize="8"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A2" sqref="A2"/>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272" t="s">
        <v>102</v>
      </c>
      <c r="B1" s="273"/>
      <c r="C1" s="273"/>
      <c r="D1" s="273"/>
      <c r="E1" s="273"/>
      <c r="F1" s="273"/>
      <c r="G1" s="273"/>
      <c r="H1" s="273"/>
      <c r="I1" s="273"/>
      <c r="J1" s="273"/>
      <c r="K1" s="273"/>
      <c r="L1" s="273"/>
      <c r="M1" s="63"/>
    </row>
    <row r="2" spans="1:13" ht="24" customHeight="1" x14ac:dyDescent="0.15">
      <c r="A2" s="46"/>
      <c r="B2" s="46"/>
      <c r="C2" s="46"/>
      <c r="D2" s="46"/>
      <c r="E2" s="46"/>
      <c r="F2" s="46"/>
      <c r="G2" s="47"/>
      <c r="H2" s="47"/>
      <c r="I2" s="47"/>
      <c r="J2" s="47"/>
      <c r="K2" s="47"/>
      <c r="L2" s="47"/>
      <c r="M2" s="58" t="s">
        <v>67</v>
      </c>
    </row>
    <row r="3" spans="1:13" ht="24" customHeight="1" x14ac:dyDescent="0.15">
      <c r="A3" s="48"/>
      <c r="B3" s="285" t="s">
        <v>65</v>
      </c>
      <c r="C3" s="286"/>
      <c r="D3" s="286"/>
      <c r="E3" s="286"/>
      <c r="F3" s="286"/>
      <c r="G3" s="286"/>
      <c r="H3" s="286"/>
      <c r="I3" s="286"/>
      <c r="J3" s="286"/>
      <c r="K3" s="287"/>
      <c r="L3" s="276" t="s">
        <v>72</v>
      </c>
      <c r="M3" s="276" t="s">
        <v>71</v>
      </c>
    </row>
    <row r="4" spans="1:13" ht="24" customHeight="1" x14ac:dyDescent="0.15">
      <c r="A4" s="48"/>
      <c r="B4" s="279" t="s">
        <v>64</v>
      </c>
      <c r="C4" s="281" t="s">
        <v>63</v>
      </c>
      <c r="D4" s="49"/>
      <c r="E4" s="49"/>
      <c r="F4" s="49"/>
      <c r="G4" s="283" t="s">
        <v>62</v>
      </c>
      <c r="H4" s="50"/>
      <c r="I4" s="51"/>
      <c r="J4" s="281" t="s">
        <v>68</v>
      </c>
      <c r="K4" s="274" t="s">
        <v>76</v>
      </c>
      <c r="L4" s="277"/>
      <c r="M4" s="277"/>
    </row>
    <row r="5" spans="1:13" ht="40.5" customHeight="1" x14ac:dyDescent="0.15">
      <c r="A5" s="52" t="s">
        <v>50</v>
      </c>
      <c r="B5" s="280"/>
      <c r="C5" s="282"/>
      <c r="D5" s="53" t="s">
        <v>73</v>
      </c>
      <c r="E5" s="54" t="s">
        <v>74</v>
      </c>
      <c r="F5" s="55" t="s">
        <v>75</v>
      </c>
      <c r="G5" s="284"/>
      <c r="H5" s="56" t="s">
        <v>69</v>
      </c>
      <c r="I5" s="57" t="s">
        <v>70</v>
      </c>
      <c r="J5" s="282"/>
      <c r="K5" s="275"/>
      <c r="L5" s="278"/>
      <c r="M5" s="278"/>
    </row>
    <row r="6" spans="1:13" ht="24" customHeight="1" x14ac:dyDescent="0.15">
      <c r="A6" s="59" t="s">
        <v>61</v>
      </c>
      <c r="B6" s="15">
        <f>'2020年度'!E6</f>
        <v>156266</v>
      </c>
      <c r="C6" s="16">
        <f>'2020年度'!E10</f>
        <v>2646655</v>
      </c>
      <c r="D6" s="29">
        <f>'2020年度'!E12</f>
        <v>1154644</v>
      </c>
      <c r="E6" s="30">
        <f>'2020年度'!E14</f>
        <v>289110</v>
      </c>
      <c r="F6" s="31">
        <f>'2020年度'!E16</f>
        <v>111914</v>
      </c>
      <c r="G6" s="15">
        <f>'2020年度'!E24</f>
        <v>569739</v>
      </c>
      <c r="H6" s="23">
        <f>'2020年度'!E21</f>
        <v>58513</v>
      </c>
      <c r="I6" s="40">
        <f>'2020年度'!E22</f>
        <v>511226</v>
      </c>
      <c r="J6" s="23">
        <f>'2020年度'!E28</f>
        <v>3372660</v>
      </c>
      <c r="K6" s="26">
        <f>(J6/J16)*100</f>
        <v>3.2564062952592447</v>
      </c>
      <c r="L6" s="15">
        <f>'2020年度'!J28</f>
        <v>761945</v>
      </c>
      <c r="M6" s="15">
        <f>'2020年度'!L28</f>
        <v>2330710</v>
      </c>
    </row>
    <row r="7" spans="1:13" ht="24" customHeight="1" x14ac:dyDescent="0.15">
      <c r="A7" s="60" t="s">
        <v>51</v>
      </c>
      <c r="B7" s="17">
        <f>'2020年度'!M6</f>
        <v>514674</v>
      </c>
      <c r="C7" s="17">
        <f>'2020年度'!M10</f>
        <v>4789342</v>
      </c>
      <c r="D7" s="24">
        <f>'2020年度'!M12</f>
        <v>524685</v>
      </c>
      <c r="E7" s="32">
        <f>'2020年度'!M14</f>
        <v>337687</v>
      </c>
      <c r="F7" s="33">
        <f>'2020年度'!M16</f>
        <v>1468399</v>
      </c>
      <c r="G7" s="17">
        <f>'2020年度'!M24</f>
        <v>1344867</v>
      </c>
      <c r="H7" s="24">
        <f>'2020年度'!M21</f>
        <v>357021</v>
      </c>
      <c r="I7" s="33">
        <f>'2020年度'!M22</f>
        <v>926655</v>
      </c>
      <c r="J7" s="24">
        <f>'2020年度'!M28</f>
        <v>6648883</v>
      </c>
      <c r="K7" s="27">
        <f>(J7/J16)*100</f>
        <v>6.419699719996137</v>
      </c>
      <c r="L7" s="17">
        <f>'2020年度'!R28</f>
        <v>2428627</v>
      </c>
      <c r="M7" s="17">
        <f>'2020年度'!T28</f>
        <v>3747352</v>
      </c>
    </row>
    <row r="8" spans="1:13" ht="24" customHeight="1" x14ac:dyDescent="0.15">
      <c r="A8" s="60" t="s">
        <v>52</v>
      </c>
      <c r="B8" s="17">
        <f>'2020年度'!U6</f>
        <v>269710</v>
      </c>
      <c r="C8" s="17">
        <f>'2020年度'!U10</f>
        <v>17236988</v>
      </c>
      <c r="D8" s="24">
        <f>'2020年度'!U12</f>
        <v>726020</v>
      </c>
      <c r="E8" s="32">
        <f>'2020年度'!U14</f>
        <v>3080795</v>
      </c>
      <c r="F8" s="33">
        <f>'2020年度'!U16</f>
        <v>8523529</v>
      </c>
      <c r="G8" s="17">
        <f>'2020年度'!U24</f>
        <v>2489940</v>
      </c>
      <c r="H8" s="24">
        <f>'2020年度'!U21</f>
        <v>55710</v>
      </c>
      <c r="I8" s="33">
        <f>'2020年度'!U22</f>
        <v>2434230</v>
      </c>
      <c r="J8" s="24">
        <f>'2020年度'!U28</f>
        <v>19996644</v>
      </c>
      <c r="K8" s="27">
        <f>(J8/J16)*100</f>
        <v>19.30737086028773</v>
      </c>
      <c r="L8" s="17">
        <f>'2020年度'!Z28</f>
        <v>6092846</v>
      </c>
      <c r="M8" s="17">
        <f>'2020年度'!AB28</f>
        <v>12126432</v>
      </c>
    </row>
    <row r="9" spans="1:13" ht="24" customHeight="1" x14ac:dyDescent="0.15">
      <c r="A9" s="60" t="s">
        <v>53</v>
      </c>
      <c r="B9" s="17">
        <f>'2020年度'!AC6</f>
        <v>344553</v>
      </c>
      <c r="C9" s="18">
        <f>'2020年度'!AC10</f>
        <v>17381054</v>
      </c>
      <c r="D9" s="34">
        <f>'2020年度'!AC12</f>
        <v>6215109</v>
      </c>
      <c r="E9" s="35">
        <f>'2020年度'!AC14</f>
        <v>2912610</v>
      </c>
      <c r="F9" s="36">
        <f>'2020年度'!AC16</f>
        <v>5606590</v>
      </c>
      <c r="G9" s="17">
        <f>'2020年度'!AC24</f>
        <v>861816</v>
      </c>
      <c r="H9" s="44">
        <f>'2020年度'!AC21</f>
        <v>49469</v>
      </c>
      <c r="I9" s="45">
        <f>'2020年度'!AC22</f>
        <v>812348</v>
      </c>
      <c r="J9" s="24">
        <f>'2020年度'!AC28</f>
        <v>18587425</v>
      </c>
      <c r="K9" s="27">
        <f>(J9/J16)*100</f>
        <v>17.946726851404847</v>
      </c>
      <c r="L9" s="17">
        <f>'2020年度'!AH28</f>
        <v>5792690</v>
      </c>
      <c r="M9" s="17">
        <f>'2020年度'!AJ28</f>
        <v>11047276</v>
      </c>
    </row>
    <row r="10" spans="1:13" ht="24" customHeight="1" x14ac:dyDescent="0.15">
      <c r="A10" s="60" t="s">
        <v>54</v>
      </c>
      <c r="B10" s="17">
        <f>'2020年度'!AK6</f>
        <v>34526</v>
      </c>
      <c r="C10" s="17">
        <f>'2020年度'!AK10</f>
        <v>1197625</v>
      </c>
      <c r="D10" s="24">
        <f>'2020年度'!AK12</f>
        <v>169280</v>
      </c>
      <c r="E10" s="32">
        <f>'2020年度'!AK14</f>
        <v>431801</v>
      </c>
      <c r="F10" s="33">
        <f>'2020年度'!AK16</f>
        <v>0</v>
      </c>
      <c r="G10" s="17">
        <f>'2020年度'!AK24</f>
        <v>292255</v>
      </c>
      <c r="H10" s="24">
        <f>'2020年度'!AK21</f>
        <v>44593</v>
      </c>
      <c r="I10" s="33">
        <f>'2020年度'!AK22</f>
        <v>247662</v>
      </c>
      <c r="J10" s="24">
        <f>'2020年度'!AK28</f>
        <v>1524406</v>
      </c>
      <c r="K10" s="27">
        <f>(J10/J16)*100</f>
        <v>1.4718605773872744</v>
      </c>
      <c r="L10" s="17">
        <f>'2020年度'!AP28</f>
        <v>677654</v>
      </c>
      <c r="M10" s="17">
        <f>'2020年度'!AR28</f>
        <v>675247</v>
      </c>
    </row>
    <row r="11" spans="1:13" ht="24" customHeight="1" x14ac:dyDescent="0.15">
      <c r="A11" s="60" t="s">
        <v>55</v>
      </c>
      <c r="B11" s="17">
        <f>'2020年度'!AS6</f>
        <v>5720</v>
      </c>
      <c r="C11" s="17">
        <f>'2020年度'!AS10</f>
        <v>14286745</v>
      </c>
      <c r="D11" s="24">
        <f>'2020年度'!AS12</f>
        <v>2372128</v>
      </c>
      <c r="E11" s="32">
        <f>'2020年度'!AS14</f>
        <v>677238</v>
      </c>
      <c r="F11" s="33">
        <f>'2020年度'!AS16</f>
        <v>6414013</v>
      </c>
      <c r="G11" s="17">
        <f>'2020年度'!AS24</f>
        <v>598619</v>
      </c>
      <c r="H11" s="24">
        <f>'2020年度'!AS21</f>
        <v>4749</v>
      </c>
      <c r="I11" s="33">
        <f>'2020年度'!AS22</f>
        <v>593870</v>
      </c>
      <c r="J11" s="24">
        <f>'2020年度'!AS28</f>
        <v>14891084</v>
      </c>
      <c r="K11" s="27">
        <f>(J11/J16)*100</f>
        <v>14.377796659264266</v>
      </c>
      <c r="L11" s="17">
        <f>'2020年度'!AX28</f>
        <v>2519285</v>
      </c>
      <c r="M11" s="17">
        <f>'2020年度'!AZ28</f>
        <v>11225562</v>
      </c>
    </row>
    <row r="12" spans="1:13" ht="24" customHeight="1" x14ac:dyDescent="0.15">
      <c r="A12" s="60" t="s">
        <v>56</v>
      </c>
      <c r="B12" s="17">
        <f>'2020年度'!BA6</f>
        <v>12780</v>
      </c>
      <c r="C12" s="17">
        <f>'2020年度'!BA10</f>
        <v>27299120</v>
      </c>
      <c r="D12" s="24">
        <f>'2020年度'!BA12</f>
        <v>9542584</v>
      </c>
      <c r="E12" s="32">
        <f>'2020年度'!BA14</f>
        <v>1558951</v>
      </c>
      <c r="F12" s="33">
        <f>'2020年度'!BA16</f>
        <v>13635579</v>
      </c>
      <c r="G12" s="17">
        <f>'2020年度'!BA24</f>
        <v>965480</v>
      </c>
      <c r="H12" s="24">
        <f>'2020年度'!BA21</f>
        <v>44480</v>
      </c>
      <c r="I12" s="33">
        <f>'2020年度'!BA22</f>
        <v>920999</v>
      </c>
      <c r="J12" s="24">
        <f>'2020年度'!BA28</f>
        <v>28277381</v>
      </c>
      <c r="K12" s="27">
        <f>(J12/J16)*100</f>
        <v>27.302675485179108</v>
      </c>
      <c r="L12" s="17">
        <f>'2020年度'!BF28</f>
        <v>6365184</v>
      </c>
      <c r="M12" s="17">
        <f>'2020年度'!BH28</f>
        <v>19794379</v>
      </c>
    </row>
    <row r="13" spans="1:13" ht="24" customHeight="1" x14ac:dyDescent="0.15">
      <c r="A13" s="60" t="s">
        <v>57</v>
      </c>
      <c r="B13" s="17">
        <f>'2020年度'!BI6</f>
        <v>0</v>
      </c>
      <c r="C13" s="17">
        <f>'2020年度'!BI10</f>
        <v>1779021</v>
      </c>
      <c r="D13" s="24">
        <f>'2020年度'!BI12</f>
        <v>712303</v>
      </c>
      <c r="E13" s="32">
        <f>'2020年度'!BI14</f>
        <v>143185</v>
      </c>
      <c r="F13" s="33">
        <f>'2020年度'!BI16</f>
        <v>466292</v>
      </c>
      <c r="G13" s="17">
        <f>'2020年度'!BI24</f>
        <v>664418</v>
      </c>
      <c r="H13" s="24">
        <f>'2020年度'!BI21</f>
        <v>39525</v>
      </c>
      <c r="I13" s="33">
        <f>'2020年度'!BI22</f>
        <v>624893</v>
      </c>
      <c r="J13" s="24">
        <f>'2020年度'!BI28</f>
        <v>2443439</v>
      </c>
      <c r="K13" s="27">
        <f>(J13/J16)*100</f>
        <v>2.3592150236554987</v>
      </c>
      <c r="L13" s="17">
        <f>'2020年度'!BN28</f>
        <v>886774</v>
      </c>
      <c r="M13" s="17">
        <f>'2020年度'!BP28</f>
        <v>1314071</v>
      </c>
    </row>
    <row r="14" spans="1:13" ht="24" customHeight="1" x14ac:dyDescent="0.15">
      <c r="A14" s="60" t="s">
        <v>58</v>
      </c>
      <c r="B14" s="17">
        <f>'2020年度'!BQ6</f>
        <v>475571</v>
      </c>
      <c r="C14" s="17">
        <f>'2020年度'!BQ10</f>
        <v>5327444</v>
      </c>
      <c r="D14" s="24">
        <f>'2020年度'!BQ12</f>
        <v>828493</v>
      </c>
      <c r="E14" s="32">
        <f>'2020年度'!BQ14</f>
        <v>874833</v>
      </c>
      <c r="F14" s="33">
        <f>'2020年度'!BQ16</f>
        <v>1217321</v>
      </c>
      <c r="G14" s="17">
        <f>'2020年度'!BQ24</f>
        <v>1849176</v>
      </c>
      <c r="H14" s="24">
        <f>'2020年度'!BQ21</f>
        <v>77315</v>
      </c>
      <c r="I14" s="33">
        <f>'2020年度'!BQ22</f>
        <v>1706003</v>
      </c>
      <c r="J14" s="24">
        <f>'2020年度'!BQ28</f>
        <v>7652191</v>
      </c>
      <c r="K14" s="27">
        <f>(J14/J16)*100</f>
        <v>7.388424254127643</v>
      </c>
      <c r="L14" s="17">
        <f>'2020年度'!BV28</f>
        <v>3045632</v>
      </c>
      <c r="M14" s="17">
        <f>'2020年度'!BX28</f>
        <v>3972999</v>
      </c>
    </row>
    <row r="15" spans="1:13" ht="24" customHeight="1" x14ac:dyDescent="0.15">
      <c r="A15" s="61" t="s">
        <v>59</v>
      </c>
      <c r="B15" s="19">
        <f>'2020年度'!BY6</f>
        <v>3518</v>
      </c>
      <c r="C15" s="19">
        <f>'2020年度'!BY10</f>
        <v>142645</v>
      </c>
      <c r="D15" s="25">
        <f>'2020年度'!BY12</f>
        <v>0</v>
      </c>
      <c r="E15" s="37">
        <f>'2020年度'!BY14</f>
        <v>8116</v>
      </c>
      <c r="F15" s="38">
        <f>'2020年度'!BY16</f>
        <v>0</v>
      </c>
      <c r="G15" s="19">
        <f>'2020年度'!BY24</f>
        <v>29725</v>
      </c>
      <c r="H15" s="25">
        <f>'2020年度'!BY21</f>
        <v>0</v>
      </c>
      <c r="I15" s="38">
        <f>'2020年度'!BY22</f>
        <v>29725</v>
      </c>
      <c r="J15" s="25">
        <f>'2020年度'!BY28</f>
        <v>175887</v>
      </c>
      <c r="K15" s="28">
        <f>(J15/J16)*100</f>
        <v>0.16982427343825432</v>
      </c>
      <c r="L15" s="19">
        <f>'2020年度'!CD28</f>
        <v>85724</v>
      </c>
      <c r="M15" s="19">
        <f>'2020年度'!CF28</f>
        <v>64743</v>
      </c>
    </row>
    <row r="16" spans="1:13" ht="24" customHeight="1" x14ac:dyDescent="0.15">
      <c r="A16" s="59" t="s">
        <v>60</v>
      </c>
      <c r="B16" s="15">
        <f>'2020年度'!CG6</f>
        <v>1817318</v>
      </c>
      <c r="C16" s="15">
        <f>'2020年度'!CG10</f>
        <v>92086639</v>
      </c>
      <c r="D16" s="23">
        <f>'2020年度'!CG12</f>
        <v>22811175</v>
      </c>
      <c r="E16" s="39">
        <f>'2020年度'!CG14</f>
        <v>10314326</v>
      </c>
      <c r="F16" s="40">
        <f>'2020年度'!CG16</f>
        <v>37443637</v>
      </c>
      <c r="G16" s="15">
        <f>'2020年度'!CG24</f>
        <v>9666035</v>
      </c>
      <c r="H16" s="23">
        <f>'2020年度'!CG21</f>
        <v>731375</v>
      </c>
      <c r="I16" s="40">
        <f>'2020年度'!CG22</f>
        <v>8807611</v>
      </c>
      <c r="J16" s="23">
        <f>'2020年度'!CG28</f>
        <v>103570000</v>
      </c>
      <c r="K16" s="21">
        <v>100</v>
      </c>
      <c r="L16" s="15">
        <f>'2020年度'!CL28</f>
        <v>28656361</v>
      </c>
      <c r="M16" s="15">
        <f>'2020年度'!CN28</f>
        <v>66298771</v>
      </c>
    </row>
    <row r="17" spans="1:13" ht="24" customHeight="1" x14ac:dyDescent="0.15">
      <c r="A17" s="62" t="s">
        <v>82</v>
      </c>
      <c r="B17" s="20">
        <f>(B16/J16)*100</f>
        <v>1.7546760644974413</v>
      </c>
      <c r="C17" s="20">
        <f>(C16/J16)*100</f>
        <v>88.912464033986666</v>
      </c>
      <c r="D17" s="41">
        <f>(D16/J16)*100</f>
        <v>22.024886550159312</v>
      </c>
      <c r="E17" s="42">
        <f>(E16/J16)*100</f>
        <v>9.9587969489234336</v>
      </c>
      <c r="F17" s="43">
        <f>(F16/J16)*100</f>
        <v>36.152975765182966</v>
      </c>
      <c r="G17" s="20">
        <f>(G16/J16)*100</f>
        <v>9.3328521772714108</v>
      </c>
      <c r="H17" s="41">
        <f>(H16/J16)*100</f>
        <v>0.70616491261948444</v>
      </c>
      <c r="I17" s="43">
        <f>(I16/J16)*100</f>
        <v>8.5040175726561742</v>
      </c>
      <c r="J17" s="25">
        <v>100</v>
      </c>
      <c r="K17" s="22"/>
      <c r="L17" s="20">
        <f>(L16/J16)*100</f>
        <v>27.668592256444917</v>
      </c>
      <c r="M17" s="20">
        <f>(M16/J16)*100</f>
        <v>64.013489427440376</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2020上期</vt:lpstr>
      <vt:lpstr>2020下期</vt:lpstr>
      <vt:lpstr>2020年度</vt:lpstr>
      <vt:lpstr>（参考）主な実績</vt:lpstr>
      <vt:lpstr>'2020下期'!Print_Area</vt:lpstr>
      <vt:lpstr>'2020上期'!Print_Area</vt:lpstr>
      <vt:lpstr>'2020年度'!Print_Area</vt:lpstr>
      <vt:lpstr>'2020下期'!Print_Titles</vt:lpstr>
      <vt:lpstr>'2020上期'!Print_Titles</vt:lpstr>
      <vt:lpstr>'2020年度'!Print_Titles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2019-07-08T08:14:31Z</cp:lastPrinted>
  <dcterms:created xsi:type="dcterms:W3CDTF">1999-05-07T12:15:54Z</dcterms:created>
  <dcterms:modified xsi:type="dcterms:W3CDTF">2021-10-28T02:57:03Z</dcterms:modified>
</cp:coreProperties>
</file>