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13" i="1" l="1"/>
  <c r="N12" i="1"/>
  <c r="N11" i="1"/>
  <c r="N10" i="1"/>
  <c r="N9" i="1"/>
  <c r="N8" i="1"/>
  <c r="N7" i="1"/>
  <c r="N6" i="1"/>
  <c r="N5" i="1"/>
  <c r="N4" i="1"/>
  <c r="M14" i="1" l="1"/>
  <c r="L14" i="1" l="1"/>
  <c r="N14" i="1" s="1"/>
  <c r="K14" i="1" l="1"/>
  <c r="J14" i="1" l="1"/>
  <c r="I14" i="1" l="1"/>
  <c r="H14" i="1" l="1"/>
  <c r="G14" i="1" l="1"/>
  <c r="F14" i="1" l="1"/>
  <c r="E14" i="1" l="1"/>
  <c r="D14" i="1" l="1"/>
  <c r="C14" i="1"/>
  <c r="B14" i="1" l="1"/>
</calcChain>
</file>

<file path=xl/sharedStrings.xml><?xml version="1.0" encoding="utf-8"?>
<sst xmlns="http://schemas.openxmlformats.org/spreadsheetml/2006/main" count="29" uniqueCount="29">
  <si>
    <t>北海道</t>
    <rPh sb="0" eb="3">
      <t>ホッカイドウ</t>
    </rPh>
    <phoneticPr fontId="1"/>
  </si>
  <si>
    <t>２８年４月</t>
    <rPh sb="2" eb="3">
      <t>ネン</t>
    </rPh>
    <rPh sb="4" eb="5">
      <t>ツキ</t>
    </rPh>
    <phoneticPr fontId="1"/>
  </si>
  <si>
    <t>２８年５月</t>
    <rPh sb="2" eb="3">
      <t>ネン</t>
    </rPh>
    <rPh sb="4" eb="5">
      <t>ツキ</t>
    </rPh>
    <phoneticPr fontId="1"/>
  </si>
  <si>
    <t>２８年６月</t>
    <rPh sb="2" eb="3">
      <t>ネン</t>
    </rPh>
    <rPh sb="4" eb="5">
      <t>ツキ</t>
    </rPh>
    <phoneticPr fontId="1"/>
  </si>
  <si>
    <t>全国合計</t>
    <rPh sb="0" eb="2">
      <t>ゼンコク</t>
    </rPh>
    <rPh sb="2" eb="4">
      <t>ゴウケイ</t>
    </rPh>
    <phoneticPr fontId="1"/>
  </si>
  <si>
    <t>東　 北</t>
    <rPh sb="0" eb="1">
      <t>ヒガシ</t>
    </rPh>
    <rPh sb="3" eb="4">
      <t>キタ</t>
    </rPh>
    <phoneticPr fontId="1"/>
  </si>
  <si>
    <t>関　 東</t>
    <rPh sb="0" eb="1">
      <t>セキ</t>
    </rPh>
    <rPh sb="3" eb="4">
      <t>ヒガシ</t>
    </rPh>
    <phoneticPr fontId="1"/>
  </si>
  <si>
    <t>中　 部</t>
    <rPh sb="0" eb="1">
      <t>ナカ</t>
    </rPh>
    <rPh sb="3" eb="4">
      <t>ブ</t>
    </rPh>
    <phoneticPr fontId="1"/>
  </si>
  <si>
    <t>北　 陸</t>
    <rPh sb="0" eb="1">
      <t>キタ</t>
    </rPh>
    <rPh sb="3" eb="4">
      <t>リク</t>
    </rPh>
    <phoneticPr fontId="1"/>
  </si>
  <si>
    <t>近　 畿</t>
    <rPh sb="0" eb="1">
      <t>チカ</t>
    </rPh>
    <rPh sb="3" eb="4">
      <t>キ</t>
    </rPh>
    <phoneticPr fontId="1"/>
  </si>
  <si>
    <t>中　 国</t>
    <rPh sb="0" eb="1">
      <t>ナカ</t>
    </rPh>
    <rPh sb="3" eb="4">
      <t>クニ</t>
    </rPh>
    <phoneticPr fontId="1"/>
  </si>
  <si>
    <t>四　 国</t>
    <rPh sb="0" eb="1">
      <t>ヨン</t>
    </rPh>
    <rPh sb="3" eb="4">
      <t>クニ</t>
    </rPh>
    <phoneticPr fontId="1"/>
  </si>
  <si>
    <t>九　 州</t>
    <rPh sb="0" eb="1">
      <t>ク</t>
    </rPh>
    <rPh sb="3" eb="4">
      <t>シュウ</t>
    </rPh>
    <phoneticPr fontId="1"/>
  </si>
  <si>
    <t>沖　 縄</t>
    <rPh sb="0" eb="1">
      <t>オキ</t>
    </rPh>
    <rPh sb="3" eb="4">
      <t>ナワ</t>
    </rPh>
    <phoneticPr fontId="1"/>
  </si>
  <si>
    <t>（千kWh）</t>
    <rPh sb="1" eb="2">
      <t>セン</t>
    </rPh>
    <phoneticPr fontId="1"/>
  </si>
  <si>
    <t>5-(2) 自家用発電実績（速報値）</t>
    <rPh sb="6" eb="9">
      <t>ジカヨウ</t>
    </rPh>
    <rPh sb="11" eb="13">
      <t>ジッセキ</t>
    </rPh>
    <rPh sb="14" eb="17">
      <t>ソクホウチ</t>
    </rPh>
    <phoneticPr fontId="1"/>
  </si>
  <si>
    <t>２８年７月</t>
    <rPh sb="2" eb="3">
      <t>ネン</t>
    </rPh>
    <rPh sb="4" eb="5">
      <t>ツキ</t>
    </rPh>
    <phoneticPr fontId="1"/>
  </si>
  <si>
    <t>２８年８月</t>
    <rPh sb="2" eb="3">
      <t>ネン</t>
    </rPh>
    <rPh sb="4" eb="5">
      <t>ツキ</t>
    </rPh>
    <phoneticPr fontId="1"/>
  </si>
  <si>
    <t>２８年９月</t>
    <rPh sb="2" eb="3">
      <t>ネン</t>
    </rPh>
    <rPh sb="4" eb="5">
      <t>ツキ</t>
    </rPh>
    <phoneticPr fontId="1"/>
  </si>
  <si>
    <t>（注１）自家消費（業務用を除く。）と特定供給の合計値です。</t>
    <rPh sb="1" eb="2">
      <t>チュウ</t>
    </rPh>
    <rPh sb="9" eb="12">
      <t>ギョウムヨウ</t>
    </rPh>
    <rPh sb="13" eb="14">
      <t>ノゾ</t>
    </rPh>
    <phoneticPr fontId="1"/>
  </si>
  <si>
    <t>２８年１０月</t>
    <rPh sb="2" eb="3">
      <t>ネン</t>
    </rPh>
    <rPh sb="5" eb="6">
      <t>ツキ</t>
    </rPh>
    <phoneticPr fontId="1"/>
  </si>
  <si>
    <t>（注２）平成２８年４月１日に施行された改正電気事業法（第２弾改正）により、発電事業に該当することになった発電所又は発電設備は、本調査の対象外になりました。</t>
    <rPh sb="52" eb="54">
      <t>ハツデン</t>
    </rPh>
    <rPh sb="54" eb="55">
      <t>ショ</t>
    </rPh>
    <rPh sb="55" eb="56">
      <t>マタ</t>
    </rPh>
    <rPh sb="57" eb="59">
      <t>ハツデン</t>
    </rPh>
    <rPh sb="59" eb="61">
      <t>セツビ</t>
    </rPh>
    <phoneticPr fontId="1"/>
  </si>
  <si>
    <t>２８年１１月</t>
    <rPh sb="2" eb="3">
      <t>ネン</t>
    </rPh>
    <rPh sb="5" eb="6">
      <t>ツキ</t>
    </rPh>
    <phoneticPr fontId="1"/>
  </si>
  <si>
    <t>２８年１２月</t>
    <rPh sb="2" eb="3">
      <t>ネン</t>
    </rPh>
    <rPh sb="5" eb="6">
      <t>ツキ</t>
    </rPh>
    <phoneticPr fontId="1"/>
  </si>
  <si>
    <t>２９年１月</t>
    <rPh sb="2" eb="3">
      <t>ネン</t>
    </rPh>
    <rPh sb="4" eb="5">
      <t>ツキ</t>
    </rPh>
    <phoneticPr fontId="1"/>
  </si>
  <si>
    <t>（地　域）</t>
    <rPh sb="1" eb="2">
      <t>チ</t>
    </rPh>
    <rPh sb="3" eb="4">
      <t>イキ</t>
    </rPh>
    <phoneticPr fontId="1"/>
  </si>
  <si>
    <t>２９年２月</t>
    <rPh sb="2" eb="3">
      <t>ネン</t>
    </rPh>
    <rPh sb="4" eb="5">
      <t>ツキ</t>
    </rPh>
    <phoneticPr fontId="1"/>
  </si>
  <si>
    <t>２９年３月</t>
    <rPh sb="2" eb="3">
      <t>ネン</t>
    </rPh>
    <rPh sb="4" eb="5">
      <t>ツキ</t>
    </rPh>
    <phoneticPr fontId="1"/>
  </si>
  <si>
    <t>平成２８年度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</si>
</sst>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176" fontId="3" fillId="0" borderId="3" xfId="0" applyNumberFormat="1" applyFont="1" applyBorder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3" fillId="0" borderId="4" xfId="0" applyNumberFormat="1" applyFont="1" applyBorder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3" fillId="0" borderId="5" xfId="0" applyNumberFormat="1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Normal="100" workbookViewId="0">
      <selection activeCell="L14" sqref="L14"/>
    </sheetView>
  </sheetViews>
  <sheetFormatPr defaultRowHeight="13.5" x14ac:dyDescent="0.15"/>
  <cols>
    <col min="1" max="1" width="8.625" customWidth="1"/>
    <col min="2" max="13" width="10.125" customWidth="1"/>
    <col min="14" max="14" width="11.625" customWidth="1"/>
  </cols>
  <sheetData>
    <row r="1" spans="1:14" ht="24" customHeight="1" x14ac:dyDescent="0.15">
      <c r="A1" s="22" t="s">
        <v>15</v>
      </c>
      <c r="B1" s="22"/>
      <c r="C1" s="22"/>
      <c r="D1" s="22"/>
      <c r="E1" s="22"/>
      <c r="F1" s="22"/>
      <c r="G1" s="23"/>
      <c r="H1" s="23"/>
      <c r="I1" s="23"/>
      <c r="J1" s="24"/>
      <c r="K1" s="25"/>
      <c r="L1" s="25"/>
      <c r="M1" s="25"/>
      <c r="N1" s="25"/>
    </row>
    <row r="2" spans="1:14" ht="24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4" t="s">
        <v>14</v>
      </c>
    </row>
    <row r="3" spans="1:14" ht="24" customHeight="1" x14ac:dyDescent="0.15">
      <c r="A3" s="10" t="s">
        <v>25</v>
      </c>
      <c r="B3" s="1" t="s">
        <v>1</v>
      </c>
      <c r="C3" s="2" t="s">
        <v>2</v>
      </c>
      <c r="D3" s="1" t="s">
        <v>3</v>
      </c>
      <c r="E3" s="1" t="s">
        <v>16</v>
      </c>
      <c r="F3" s="1" t="s">
        <v>17</v>
      </c>
      <c r="G3" s="1" t="s">
        <v>18</v>
      </c>
      <c r="H3" s="1" t="s">
        <v>20</v>
      </c>
      <c r="I3" s="1" t="s">
        <v>22</v>
      </c>
      <c r="J3" s="1" t="s">
        <v>23</v>
      </c>
      <c r="K3" s="1" t="s">
        <v>24</v>
      </c>
      <c r="L3" s="1" t="s">
        <v>26</v>
      </c>
      <c r="M3" s="1" t="s">
        <v>27</v>
      </c>
      <c r="N3" s="1" t="s">
        <v>28</v>
      </c>
    </row>
    <row r="4" spans="1:14" ht="24" customHeight="1" x14ac:dyDescent="0.15">
      <c r="A4" s="11" t="s">
        <v>0</v>
      </c>
      <c r="B4" s="5">
        <v>42341</v>
      </c>
      <c r="C4" s="6">
        <v>31991</v>
      </c>
      <c r="D4" s="5">
        <v>141622</v>
      </c>
      <c r="E4" s="5">
        <v>138270</v>
      </c>
      <c r="F4" s="5">
        <v>147661</v>
      </c>
      <c r="G4" s="5">
        <v>147724</v>
      </c>
      <c r="H4" s="5">
        <v>161112</v>
      </c>
      <c r="I4" s="5">
        <v>187424</v>
      </c>
      <c r="J4" s="5">
        <v>204225</v>
      </c>
      <c r="K4" s="5">
        <v>198483</v>
      </c>
      <c r="L4" s="5">
        <v>170506</v>
      </c>
      <c r="M4" s="5">
        <v>174896</v>
      </c>
      <c r="N4" s="5">
        <f>SUM(B4:M4)</f>
        <v>1746255</v>
      </c>
    </row>
    <row r="5" spans="1:14" ht="24" customHeight="1" x14ac:dyDescent="0.15">
      <c r="A5" s="12" t="s">
        <v>5</v>
      </c>
      <c r="B5" s="7">
        <v>320555</v>
      </c>
      <c r="C5" s="7">
        <v>350517</v>
      </c>
      <c r="D5" s="7">
        <v>347726</v>
      </c>
      <c r="E5" s="7">
        <v>379189</v>
      </c>
      <c r="F5" s="7">
        <v>324231</v>
      </c>
      <c r="G5" s="7">
        <v>326990</v>
      </c>
      <c r="H5" s="7">
        <v>336453</v>
      </c>
      <c r="I5" s="7">
        <v>333094</v>
      </c>
      <c r="J5" s="7">
        <v>353733</v>
      </c>
      <c r="K5" s="7">
        <v>336166</v>
      </c>
      <c r="L5" s="7">
        <v>327978</v>
      </c>
      <c r="M5" s="7">
        <v>354144</v>
      </c>
      <c r="N5" s="7">
        <f t="shared" ref="N5:N14" si="0">SUM(B5:M5)</f>
        <v>4090776</v>
      </c>
    </row>
    <row r="6" spans="1:14" ht="24" customHeight="1" x14ac:dyDescent="0.15">
      <c r="A6" s="12" t="s">
        <v>6</v>
      </c>
      <c r="B6" s="7">
        <v>1139655</v>
      </c>
      <c r="C6" s="7">
        <v>1042781</v>
      </c>
      <c r="D6" s="7">
        <v>1171174</v>
      </c>
      <c r="E6" s="7">
        <v>1329029</v>
      </c>
      <c r="F6" s="7">
        <v>1315017</v>
      </c>
      <c r="G6" s="7">
        <v>1251386</v>
      </c>
      <c r="H6" s="7">
        <v>1258316</v>
      </c>
      <c r="I6" s="7">
        <v>1233706</v>
      </c>
      <c r="J6" s="7">
        <v>1276169</v>
      </c>
      <c r="K6" s="7">
        <v>1210498</v>
      </c>
      <c r="L6" s="7">
        <v>1138871</v>
      </c>
      <c r="M6" s="7">
        <v>1286081</v>
      </c>
      <c r="N6" s="7">
        <f t="shared" si="0"/>
        <v>14652683</v>
      </c>
    </row>
    <row r="7" spans="1:14" ht="24" customHeight="1" x14ac:dyDescent="0.15">
      <c r="A7" s="12" t="s">
        <v>7</v>
      </c>
      <c r="B7" s="7">
        <v>955923</v>
      </c>
      <c r="C7" s="8">
        <v>926640</v>
      </c>
      <c r="D7" s="7">
        <v>976279</v>
      </c>
      <c r="E7" s="7">
        <v>1049842</v>
      </c>
      <c r="F7" s="7">
        <v>989057</v>
      </c>
      <c r="G7" s="7">
        <v>1137195</v>
      </c>
      <c r="H7" s="7">
        <v>1004669</v>
      </c>
      <c r="I7" s="7">
        <v>969918</v>
      </c>
      <c r="J7" s="7">
        <v>967715</v>
      </c>
      <c r="K7" s="7">
        <v>973326</v>
      </c>
      <c r="L7" s="7">
        <v>920943</v>
      </c>
      <c r="M7" s="7">
        <v>1105340</v>
      </c>
      <c r="N7" s="7">
        <f t="shared" si="0"/>
        <v>11976847</v>
      </c>
    </row>
    <row r="8" spans="1:14" ht="24" customHeight="1" x14ac:dyDescent="0.15">
      <c r="A8" s="12" t="s">
        <v>8</v>
      </c>
      <c r="B8" s="7">
        <v>62135</v>
      </c>
      <c r="C8" s="7">
        <v>50862</v>
      </c>
      <c r="D8" s="7">
        <v>38836</v>
      </c>
      <c r="E8" s="7">
        <v>49772</v>
      </c>
      <c r="F8" s="7">
        <v>46741</v>
      </c>
      <c r="G8" s="7">
        <v>47431</v>
      </c>
      <c r="H8" s="7">
        <v>41239</v>
      </c>
      <c r="I8" s="7">
        <v>41323</v>
      </c>
      <c r="J8" s="7">
        <v>69458</v>
      </c>
      <c r="K8" s="7">
        <v>77836</v>
      </c>
      <c r="L8" s="7">
        <v>68870</v>
      </c>
      <c r="M8" s="7">
        <v>79633</v>
      </c>
      <c r="N8" s="7">
        <f t="shared" si="0"/>
        <v>674136</v>
      </c>
    </row>
    <row r="9" spans="1:14" ht="24" customHeight="1" x14ac:dyDescent="0.15">
      <c r="A9" s="12" t="s">
        <v>9</v>
      </c>
      <c r="B9" s="7">
        <v>1002341</v>
      </c>
      <c r="C9" s="7">
        <v>1096371</v>
      </c>
      <c r="D9" s="7">
        <v>1027787</v>
      </c>
      <c r="E9" s="7">
        <v>1044390</v>
      </c>
      <c r="F9" s="7">
        <v>1084891</v>
      </c>
      <c r="G9" s="7">
        <v>1055292</v>
      </c>
      <c r="H9" s="7">
        <v>984389</v>
      </c>
      <c r="I9" s="7">
        <v>976542</v>
      </c>
      <c r="J9" s="7">
        <v>962135</v>
      </c>
      <c r="K9" s="7">
        <v>984577</v>
      </c>
      <c r="L9" s="7">
        <v>949858</v>
      </c>
      <c r="M9" s="7">
        <v>1054453</v>
      </c>
      <c r="N9" s="7">
        <f t="shared" si="0"/>
        <v>12223026</v>
      </c>
    </row>
    <row r="10" spans="1:14" ht="24" customHeight="1" x14ac:dyDescent="0.15">
      <c r="A10" s="12" t="s">
        <v>10</v>
      </c>
      <c r="B10" s="7">
        <v>1390012</v>
      </c>
      <c r="C10" s="7">
        <v>1206015</v>
      </c>
      <c r="D10" s="7">
        <v>1240222</v>
      </c>
      <c r="E10" s="7">
        <v>1456426</v>
      </c>
      <c r="F10" s="7">
        <v>1488450</v>
      </c>
      <c r="G10" s="7">
        <v>1320747</v>
      </c>
      <c r="H10" s="7">
        <v>1236507</v>
      </c>
      <c r="I10" s="7">
        <v>1336801</v>
      </c>
      <c r="J10" s="7">
        <v>1427191</v>
      </c>
      <c r="K10" s="7">
        <v>1431702</v>
      </c>
      <c r="L10" s="7">
        <v>1301086</v>
      </c>
      <c r="M10" s="7">
        <v>1453813</v>
      </c>
      <c r="N10" s="7">
        <f t="shared" si="0"/>
        <v>16288972</v>
      </c>
    </row>
    <row r="11" spans="1:14" ht="24" customHeight="1" x14ac:dyDescent="0.15">
      <c r="A11" s="12" t="s">
        <v>11</v>
      </c>
      <c r="B11" s="7">
        <v>128026</v>
      </c>
      <c r="C11" s="7">
        <v>128194</v>
      </c>
      <c r="D11" s="7">
        <v>122040</v>
      </c>
      <c r="E11" s="7">
        <v>115410</v>
      </c>
      <c r="F11" s="7">
        <v>123118</v>
      </c>
      <c r="G11" s="7">
        <v>122268</v>
      </c>
      <c r="H11" s="7">
        <v>124994</v>
      </c>
      <c r="I11" s="7">
        <v>123798</v>
      </c>
      <c r="J11" s="7">
        <v>125700</v>
      </c>
      <c r="K11" s="7">
        <v>113812</v>
      </c>
      <c r="L11" s="7">
        <v>107348</v>
      </c>
      <c r="M11" s="7">
        <v>115703</v>
      </c>
      <c r="N11" s="7">
        <f t="shared" si="0"/>
        <v>1450411</v>
      </c>
    </row>
    <row r="12" spans="1:14" ht="24" customHeight="1" x14ac:dyDescent="0.15">
      <c r="A12" s="12" t="s">
        <v>12</v>
      </c>
      <c r="B12" s="7">
        <v>324931</v>
      </c>
      <c r="C12" s="7">
        <v>290471</v>
      </c>
      <c r="D12" s="7">
        <v>288496</v>
      </c>
      <c r="E12" s="7">
        <v>320451</v>
      </c>
      <c r="F12" s="7">
        <v>325961</v>
      </c>
      <c r="G12" s="7">
        <v>323519</v>
      </c>
      <c r="H12" s="7">
        <v>318681</v>
      </c>
      <c r="I12" s="7">
        <v>278407</v>
      </c>
      <c r="J12" s="7">
        <v>303053</v>
      </c>
      <c r="K12" s="7">
        <v>278876</v>
      </c>
      <c r="L12" s="7">
        <v>268280</v>
      </c>
      <c r="M12" s="7">
        <v>283465</v>
      </c>
      <c r="N12" s="7">
        <f t="shared" si="0"/>
        <v>3604591</v>
      </c>
    </row>
    <row r="13" spans="1:14" ht="24" customHeight="1" x14ac:dyDescent="0.15">
      <c r="A13" s="13" t="s">
        <v>13</v>
      </c>
      <c r="B13" s="9">
        <v>6366</v>
      </c>
      <c r="C13" s="9">
        <v>4214</v>
      </c>
      <c r="D13" s="9">
        <v>4046</v>
      </c>
      <c r="E13" s="9">
        <v>4390</v>
      </c>
      <c r="F13" s="9">
        <v>3783</v>
      </c>
      <c r="G13" s="9">
        <v>4179</v>
      </c>
      <c r="H13" s="9">
        <v>2148</v>
      </c>
      <c r="I13" s="9">
        <v>3059</v>
      </c>
      <c r="J13" s="9">
        <v>5034</v>
      </c>
      <c r="K13" s="9">
        <v>7794</v>
      </c>
      <c r="L13" s="9">
        <v>6518</v>
      </c>
      <c r="M13" s="9">
        <v>9112</v>
      </c>
      <c r="N13" s="9">
        <f t="shared" si="0"/>
        <v>60643</v>
      </c>
    </row>
    <row r="14" spans="1:14" ht="24" customHeight="1" x14ac:dyDescent="0.15">
      <c r="A14" s="14" t="s">
        <v>4</v>
      </c>
      <c r="B14" s="3">
        <f t="shared" ref="B14:G14" si="1">SUM(B4:B13)</f>
        <v>5372285</v>
      </c>
      <c r="C14" s="3">
        <f t="shared" si="1"/>
        <v>5128056</v>
      </c>
      <c r="D14" s="3">
        <f t="shared" si="1"/>
        <v>5358228</v>
      </c>
      <c r="E14" s="3">
        <f t="shared" si="1"/>
        <v>5887169</v>
      </c>
      <c r="F14" s="3">
        <f t="shared" si="1"/>
        <v>5848910</v>
      </c>
      <c r="G14" s="3">
        <f t="shared" si="1"/>
        <v>5736731</v>
      </c>
      <c r="H14" s="3">
        <f t="shared" ref="H14" si="2">SUM(H4:H13)</f>
        <v>5468508</v>
      </c>
      <c r="I14" s="3">
        <f t="shared" ref="I14" si="3">SUM(I4:I13)</f>
        <v>5484072</v>
      </c>
      <c r="J14" s="3">
        <f t="shared" ref="J14" si="4">SUM(J4:J13)</f>
        <v>5694413</v>
      </c>
      <c r="K14" s="3">
        <f t="shared" ref="K14" si="5">SUM(K4:K13)</f>
        <v>5613070</v>
      </c>
      <c r="L14" s="3">
        <f t="shared" ref="L14" si="6">SUM(L4:L13)</f>
        <v>5260258</v>
      </c>
      <c r="M14" s="3">
        <f t="shared" ref="M14" si="7">SUM(M4:M13)</f>
        <v>5916640</v>
      </c>
      <c r="N14" s="3">
        <f t="shared" si="0"/>
        <v>66768340</v>
      </c>
    </row>
    <row r="15" spans="1:14" ht="13.5" customHeight="1" x14ac:dyDescent="0.15">
      <c r="A15" s="15"/>
      <c r="B15" s="16"/>
      <c r="C15" s="16"/>
      <c r="D15" s="16"/>
      <c r="E15" s="16"/>
      <c r="F15" s="16"/>
    </row>
    <row r="16" spans="1:14" x14ac:dyDescent="0.15">
      <c r="A16" s="19" t="s">
        <v>19</v>
      </c>
      <c r="B16" s="20"/>
      <c r="C16" s="20"/>
      <c r="D16" s="20"/>
      <c r="E16" s="20"/>
      <c r="F16" s="20"/>
      <c r="G16" s="20"/>
    </row>
    <row r="17" spans="1:8" x14ac:dyDescent="0.15">
      <c r="A17" s="20"/>
      <c r="B17" s="20"/>
      <c r="C17" s="20"/>
      <c r="D17" s="20"/>
      <c r="E17" s="20"/>
      <c r="F17" s="20"/>
      <c r="G17" s="20"/>
    </row>
    <row r="18" spans="1:8" x14ac:dyDescent="0.15">
      <c r="A18" s="21" t="s">
        <v>21</v>
      </c>
      <c r="B18" s="20"/>
      <c r="C18" s="20"/>
      <c r="D18" s="20"/>
      <c r="E18" s="20"/>
      <c r="F18" s="20"/>
      <c r="G18" s="20"/>
      <c r="H18" s="18"/>
    </row>
    <row r="19" spans="1:8" x14ac:dyDescent="0.15">
      <c r="A19" s="20"/>
      <c r="B19" s="20"/>
      <c r="C19" s="20"/>
      <c r="D19" s="20"/>
      <c r="E19" s="20"/>
      <c r="F19" s="20"/>
      <c r="G19" s="20"/>
      <c r="H19" s="18"/>
    </row>
    <row r="20" spans="1:8" x14ac:dyDescent="0.15">
      <c r="A20" s="17"/>
      <c r="B20" s="17"/>
      <c r="C20" s="17"/>
      <c r="D20" s="17"/>
      <c r="E20" s="17"/>
      <c r="F20" s="17"/>
      <c r="G20" s="17"/>
    </row>
  </sheetData>
  <mergeCells count="3">
    <mergeCell ref="A16:G17"/>
    <mergeCell ref="A18:G19"/>
    <mergeCell ref="A1:N1"/>
  </mergeCells>
  <phoneticPr fontId="1"/>
  <pageMargins left="0.31496062992125984" right="0.31496062992125984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METI</cp:lastModifiedBy>
  <cp:lastPrinted>2017-06-22T09:33:15Z</cp:lastPrinted>
  <dcterms:created xsi:type="dcterms:W3CDTF">2012-10-25T03:37:01Z</dcterms:created>
  <dcterms:modified xsi:type="dcterms:W3CDTF">2017-06-22T09:48:28Z</dcterms:modified>
</cp:coreProperties>
</file>