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市場調査班\自家発半期報\28年度\③年度分公表\③再訂正（30年6月）\"/>
    </mc:Choice>
  </mc:AlternateContent>
  <bookViews>
    <workbookView xWindow="600" yWindow="120" windowWidth="19395" windowHeight="7830" activeTab="1"/>
  </bookViews>
  <sheets>
    <sheet name="H28.9" sheetId="4" r:id="rId1"/>
    <sheet name="H29.3" sheetId="7" r:id="rId2"/>
  </sheets>
  <calcPr calcId="162913"/>
</workbook>
</file>

<file path=xl/calcChain.xml><?xml version="1.0" encoding="utf-8"?>
<calcChain xmlns="http://schemas.openxmlformats.org/spreadsheetml/2006/main">
  <c r="M38" i="7" l="1"/>
  <c r="K38" i="7"/>
  <c r="J38" i="7"/>
  <c r="I38" i="7"/>
  <c r="H38" i="7"/>
  <c r="G38" i="7"/>
  <c r="E38" i="7"/>
  <c r="D38" i="7"/>
  <c r="C38" i="7"/>
  <c r="B38" i="7"/>
  <c r="L37" i="7"/>
  <c r="F37" i="7"/>
  <c r="N37" i="7" s="1"/>
  <c r="L36" i="7"/>
  <c r="F36" i="7"/>
  <c r="N36" i="7" s="1"/>
  <c r="N35" i="7"/>
  <c r="L35" i="7"/>
  <c r="F35" i="7"/>
  <c r="L34" i="7"/>
  <c r="N34" i="7" s="1"/>
  <c r="F34" i="7"/>
  <c r="L33" i="7"/>
  <c r="F33" i="7"/>
  <c r="N33" i="7" s="1"/>
  <c r="L32" i="7"/>
  <c r="F32" i="7"/>
  <c r="N32" i="7" s="1"/>
  <c r="N31" i="7"/>
  <c r="L31" i="7"/>
  <c r="F31" i="7"/>
  <c r="L30" i="7"/>
  <c r="N30" i="7" s="1"/>
  <c r="F30" i="7"/>
  <c r="L29" i="7"/>
  <c r="F29" i="7"/>
  <c r="N29" i="7" s="1"/>
  <c r="L28" i="7"/>
  <c r="L38" i="7" s="1"/>
  <c r="F28" i="7"/>
  <c r="F38" i="7" s="1"/>
  <c r="M16" i="7"/>
  <c r="L16" i="7"/>
  <c r="K16" i="7"/>
  <c r="J16" i="7"/>
  <c r="I16" i="7"/>
  <c r="H16" i="7"/>
  <c r="G16" i="7"/>
  <c r="F16" i="7"/>
  <c r="E16" i="7"/>
  <c r="D16" i="7"/>
  <c r="C16" i="7"/>
  <c r="B16" i="7"/>
  <c r="N15" i="7"/>
  <c r="N14" i="7"/>
  <c r="N13" i="7"/>
  <c r="N12" i="7"/>
  <c r="N11" i="7"/>
  <c r="N10" i="7"/>
  <c r="N9" i="7"/>
  <c r="N8" i="7"/>
  <c r="N16" i="7" s="1"/>
  <c r="N7" i="7"/>
  <c r="N6" i="7"/>
  <c r="N28" i="7" l="1"/>
  <c r="N38" i="7" s="1"/>
  <c r="N38" i="4" l="1"/>
  <c r="M38" i="4"/>
  <c r="L38" i="4"/>
  <c r="K38" i="4"/>
  <c r="J38" i="4"/>
  <c r="I38" i="4"/>
  <c r="H38" i="4"/>
  <c r="G38" i="4"/>
  <c r="F38" i="4"/>
  <c r="E38" i="4"/>
  <c r="D38" i="4"/>
  <c r="C38" i="4"/>
  <c r="B38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</calcChain>
</file>

<file path=xl/sharedStrings.xml><?xml version="1.0" encoding="utf-8"?>
<sst xmlns="http://schemas.openxmlformats.org/spreadsheetml/2006/main" count="132" uniqueCount="42">
  <si>
    <t>ガスタービン</t>
  </si>
  <si>
    <t>計</t>
  </si>
  <si>
    <t>新エネルギー等</t>
    <rPh sb="0" eb="1">
      <t>シン</t>
    </rPh>
    <rPh sb="6" eb="7">
      <t>トウ</t>
    </rPh>
    <phoneticPr fontId="6"/>
  </si>
  <si>
    <t>原子力</t>
    <rPh sb="0" eb="3">
      <t>ゲンシリョク</t>
    </rPh>
    <phoneticPr fontId="5"/>
  </si>
  <si>
    <t>水　力</t>
    <rPh sb="0" eb="1">
      <t>ミズ</t>
    </rPh>
    <rPh sb="2" eb="3">
      <t>チカラ</t>
    </rPh>
    <phoneticPr fontId="5"/>
  </si>
  <si>
    <t>燃料電池等</t>
    <rPh sb="0" eb="2">
      <t>ネンリョウ</t>
    </rPh>
    <rPh sb="2" eb="4">
      <t>デンチ</t>
    </rPh>
    <rPh sb="4" eb="5">
      <t>トウ</t>
    </rPh>
    <phoneticPr fontId="6"/>
  </si>
  <si>
    <t>その他</t>
    <rPh sb="2" eb="3">
      <t>タ</t>
    </rPh>
    <phoneticPr fontId="1"/>
  </si>
  <si>
    <t>北海道</t>
    <rPh sb="0" eb="3">
      <t>ホッカイドウ</t>
    </rPh>
    <phoneticPr fontId="1"/>
  </si>
  <si>
    <t>東　 北</t>
    <rPh sb="0" eb="1">
      <t>ヒガシ</t>
    </rPh>
    <rPh sb="3" eb="4">
      <t>キタ</t>
    </rPh>
    <phoneticPr fontId="1"/>
  </si>
  <si>
    <t>関　 東</t>
    <rPh sb="0" eb="1">
      <t>セキ</t>
    </rPh>
    <rPh sb="3" eb="4">
      <t>ヒガシ</t>
    </rPh>
    <phoneticPr fontId="1"/>
  </si>
  <si>
    <t>中　 部</t>
    <rPh sb="0" eb="1">
      <t>ナカ</t>
    </rPh>
    <rPh sb="3" eb="4">
      <t>ブ</t>
    </rPh>
    <phoneticPr fontId="1"/>
  </si>
  <si>
    <t>北　 陸</t>
    <rPh sb="0" eb="1">
      <t>キタ</t>
    </rPh>
    <rPh sb="3" eb="4">
      <t>リク</t>
    </rPh>
    <phoneticPr fontId="1"/>
  </si>
  <si>
    <t>近　 畿</t>
    <rPh sb="0" eb="1">
      <t>チカ</t>
    </rPh>
    <rPh sb="3" eb="4">
      <t>キ</t>
    </rPh>
    <phoneticPr fontId="1"/>
  </si>
  <si>
    <t>中　 国</t>
    <rPh sb="0" eb="1">
      <t>ナカ</t>
    </rPh>
    <rPh sb="3" eb="4">
      <t>クニ</t>
    </rPh>
    <phoneticPr fontId="1"/>
  </si>
  <si>
    <t>四　 国</t>
    <rPh sb="0" eb="1">
      <t>ヨン</t>
    </rPh>
    <rPh sb="3" eb="4">
      <t>クニ</t>
    </rPh>
    <phoneticPr fontId="1"/>
  </si>
  <si>
    <t>九　 州</t>
    <rPh sb="0" eb="1">
      <t>ク</t>
    </rPh>
    <rPh sb="3" eb="4">
      <t>シュウ</t>
    </rPh>
    <phoneticPr fontId="1"/>
  </si>
  <si>
    <t>沖　 縄</t>
    <rPh sb="0" eb="1">
      <t>オキ</t>
    </rPh>
    <rPh sb="3" eb="4">
      <t>ナワ</t>
    </rPh>
    <phoneticPr fontId="1"/>
  </si>
  <si>
    <t>全国合計</t>
    <rPh sb="0" eb="2">
      <t>ゼンコク</t>
    </rPh>
    <rPh sb="2" eb="4">
      <t>ゴウケイ</t>
    </rPh>
    <phoneticPr fontId="1"/>
  </si>
  <si>
    <t>地　熱</t>
    <rPh sb="0" eb="1">
      <t>チ</t>
    </rPh>
    <rPh sb="2" eb="3">
      <t>ネツ</t>
    </rPh>
    <phoneticPr fontId="6"/>
  </si>
  <si>
    <t>（原動力）</t>
    <rPh sb="1" eb="4">
      <t>ゲンドウリョク</t>
    </rPh>
    <phoneticPr fontId="1"/>
  </si>
  <si>
    <t>火　　　力</t>
    <rPh sb="0" eb="1">
      <t>ヒ</t>
    </rPh>
    <rPh sb="4" eb="5">
      <t>チカラ</t>
    </rPh>
    <phoneticPr fontId="5"/>
  </si>
  <si>
    <t>計</t>
    <rPh sb="0" eb="1">
      <t>ケイ</t>
    </rPh>
    <phoneticPr fontId="1"/>
  </si>
  <si>
    <t>火力のうち、コージェネレーションの内数</t>
    <rPh sb="0" eb="2">
      <t>カリョク</t>
    </rPh>
    <rPh sb="17" eb="19">
      <t>ウチスウ</t>
    </rPh>
    <phoneticPr fontId="1"/>
  </si>
  <si>
    <t>（地域）</t>
    <rPh sb="1" eb="3">
      <t>チイキ</t>
    </rPh>
    <phoneticPr fontId="1"/>
  </si>
  <si>
    <t>合　　計</t>
    <rPh sb="0" eb="1">
      <t>ゴウ</t>
    </rPh>
    <rPh sb="3" eb="4">
      <t>ケイ</t>
    </rPh>
    <phoneticPr fontId="5"/>
  </si>
  <si>
    <t>風　　力</t>
    <rPh sb="0" eb="1">
      <t>カゼ</t>
    </rPh>
    <rPh sb="3" eb="4">
      <t>チカラ</t>
    </rPh>
    <phoneticPr fontId="5"/>
  </si>
  <si>
    <t>太　陽　光</t>
    <rPh sb="0" eb="1">
      <t>フトシ</t>
    </rPh>
    <rPh sb="2" eb="3">
      <t>ヨウ</t>
    </rPh>
    <rPh sb="4" eb="5">
      <t>ヒカリ</t>
    </rPh>
    <phoneticPr fontId="5"/>
  </si>
  <si>
    <t>（単位：ｋW)</t>
    <rPh sb="1" eb="3">
      <t>タンイ</t>
    </rPh>
    <phoneticPr fontId="1"/>
  </si>
  <si>
    <t>（注３）平成２８年４月１日に施行された改正電気事業法（第２弾改正）により、発電事業に該当することになった発電所又は発電設備は、報告の対象外になった。</t>
    <rPh sb="1" eb="2">
      <t>チュウ</t>
    </rPh>
    <rPh sb="63" eb="65">
      <t>ホウコク</t>
    </rPh>
    <phoneticPr fontId="1"/>
  </si>
  <si>
    <t>１．自家用発電所数（平成２８年９月末）</t>
    <rPh sb="2" eb="5">
      <t>ジカヨウ</t>
    </rPh>
    <rPh sb="5" eb="8">
      <t>ハツデンショ</t>
    </rPh>
    <rPh sb="8" eb="9">
      <t>スウ</t>
    </rPh>
    <rPh sb="10" eb="12">
      <t>ヘイセイ</t>
    </rPh>
    <rPh sb="14" eb="15">
      <t>ネン</t>
    </rPh>
    <rPh sb="16" eb="17">
      <t>ツキ</t>
    </rPh>
    <rPh sb="17" eb="18">
      <t>マツ</t>
    </rPh>
    <phoneticPr fontId="1"/>
  </si>
  <si>
    <t>２．最大出力（平成２８年９月末）</t>
    <rPh sb="2" eb="4">
      <t>サイダイ</t>
    </rPh>
    <rPh sb="4" eb="6">
      <t>シュツリョク</t>
    </rPh>
    <rPh sb="7" eb="9">
      <t>ヘイセイ</t>
    </rPh>
    <rPh sb="11" eb="12">
      <t>ネン</t>
    </rPh>
    <rPh sb="13" eb="14">
      <t>ツキ</t>
    </rPh>
    <rPh sb="14" eb="15">
      <t>マツ</t>
    </rPh>
    <phoneticPr fontId="1"/>
  </si>
  <si>
    <t>（注１）発電設備の合計出力が１千ｋW以上の自家用発電所が報告の対象。そのため、単独では出力１千kW未満の発電設備も報告されている。</t>
    <rPh sb="4" eb="6">
      <t>ハツデン</t>
    </rPh>
    <rPh sb="6" eb="8">
      <t>セツビ</t>
    </rPh>
    <rPh sb="9" eb="11">
      <t>ゴウケイ</t>
    </rPh>
    <rPh sb="11" eb="13">
      <t>シュツリョク</t>
    </rPh>
    <rPh sb="15" eb="16">
      <t>セン</t>
    </rPh>
    <rPh sb="18" eb="20">
      <t>イジョウ</t>
    </rPh>
    <rPh sb="21" eb="24">
      <t>ジカヨウ</t>
    </rPh>
    <rPh sb="24" eb="27">
      <t>ハツデンショ</t>
    </rPh>
    <rPh sb="28" eb="30">
      <t>ホウコク</t>
    </rPh>
    <rPh sb="31" eb="33">
      <t>タイショウ</t>
    </rPh>
    <rPh sb="49" eb="51">
      <t>ミマン</t>
    </rPh>
    <phoneticPr fontId="1"/>
  </si>
  <si>
    <t>（注２）複数の発電方式の発電設備を有する発電所は、発電方式ごとに１つの発電所として数えている。例：火力と太陽光を有する１つの発電所→２つの発電所として扱う。</t>
    <rPh sb="4" eb="6">
      <t>フクスウ</t>
    </rPh>
    <rPh sb="7" eb="9">
      <t>ハツデン</t>
    </rPh>
    <rPh sb="9" eb="11">
      <t>ホウシキ</t>
    </rPh>
    <rPh sb="12" eb="14">
      <t>ハツデン</t>
    </rPh>
    <rPh sb="14" eb="16">
      <t>セツビ</t>
    </rPh>
    <rPh sb="17" eb="18">
      <t>ユウ</t>
    </rPh>
    <rPh sb="20" eb="23">
      <t>ハツデンショ</t>
    </rPh>
    <rPh sb="25" eb="27">
      <t>ハツデン</t>
    </rPh>
    <rPh sb="27" eb="29">
      <t>ホウシキ</t>
    </rPh>
    <rPh sb="35" eb="38">
      <t>ハツデンショ</t>
    </rPh>
    <rPh sb="41" eb="42">
      <t>カゾ</t>
    </rPh>
    <rPh sb="47" eb="48">
      <t>レイ</t>
    </rPh>
    <rPh sb="49" eb="51">
      <t>カリョク</t>
    </rPh>
    <rPh sb="52" eb="55">
      <t>タイヨウコウ</t>
    </rPh>
    <rPh sb="56" eb="57">
      <t>ユウ</t>
    </rPh>
    <rPh sb="62" eb="65">
      <t>ハツデンショ</t>
    </rPh>
    <rPh sb="69" eb="72">
      <t>ハツデンショ</t>
    </rPh>
    <rPh sb="75" eb="76">
      <t>アツカ</t>
    </rPh>
    <phoneticPr fontId="1"/>
  </si>
  <si>
    <t>汽　　力</t>
    <phoneticPr fontId="1"/>
  </si>
  <si>
    <t>内　燃　力</t>
    <phoneticPr fontId="1"/>
  </si>
  <si>
    <t>内　燃　力</t>
    <phoneticPr fontId="1"/>
  </si>
  <si>
    <t>１．自家用発電所数（平成２９年３月末）</t>
    <rPh sb="2" eb="5">
      <t>ジカヨウ</t>
    </rPh>
    <rPh sb="5" eb="8">
      <t>ハツデンショ</t>
    </rPh>
    <rPh sb="8" eb="9">
      <t>スウ</t>
    </rPh>
    <rPh sb="10" eb="12">
      <t>ヘイセイ</t>
    </rPh>
    <rPh sb="14" eb="15">
      <t>ネン</t>
    </rPh>
    <rPh sb="16" eb="17">
      <t>ツキ</t>
    </rPh>
    <rPh sb="17" eb="18">
      <t>マツ</t>
    </rPh>
    <phoneticPr fontId="1"/>
  </si>
  <si>
    <t>H29.7.21一部訂正</t>
    <rPh sb="8" eb="10">
      <t>イチブ</t>
    </rPh>
    <rPh sb="10" eb="12">
      <t>テイセイ</t>
    </rPh>
    <phoneticPr fontId="1"/>
  </si>
  <si>
    <t xml:space="preserve">２．最大出力（平成２９年３月末） </t>
    <rPh sb="2" eb="4">
      <t>サイダイ</t>
    </rPh>
    <rPh sb="4" eb="6">
      <t>シュツリョク</t>
    </rPh>
    <rPh sb="7" eb="9">
      <t>ヘイセイ</t>
    </rPh>
    <rPh sb="11" eb="12">
      <t>ネン</t>
    </rPh>
    <rPh sb="13" eb="14">
      <t>ツキ</t>
    </rPh>
    <rPh sb="14" eb="15">
      <t>マツ</t>
    </rPh>
    <phoneticPr fontId="1"/>
  </si>
  <si>
    <t>汽　　力</t>
    <phoneticPr fontId="1"/>
  </si>
  <si>
    <t>内　燃　力</t>
    <phoneticPr fontId="1"/>
  </si>
  <si>
    <t>H30.6.20一部訂正</t>
    <rPh sb="8" eb="10">
      <t>イチブ</t>
    </rPh>
    <rPh sb="10" eb="12">
      <t>テイセイ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</si>
</sst>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\(#,##0\)"/>
    <numFmt numFmtId="177" formatCode="#,##0_);[Red]\(#,##0\)"/>
    <numFmt numFmtId="178" formatCode="#,##0_ "/>
    <numFmt numFmtId="179" formatCode="0_ "/>
    <numFmt numFmtId="180" formatCode="#,##0_ ;[Red]\-#,##0\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9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8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8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auto="1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8"/>
      </right>
      <top style="hair">
        <color auto="1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auto="1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indexed="8"/>
      </right>
      <top style="hair">
        <color auto="1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auto="1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indexed="8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indexed="8"/>
      </right>
      <top style="hair">
        <color auto="1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hair">
        <color auto="1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auto="1"/>
      </right>
      <top style="hair">
        <color indexed="8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thin">
        <color indexed="64"/>
      </bottom>
      <diagonal/>
    </border>
    <border>
      <left style="hair">
        <color auto="1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8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auto="1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8"/>
      </right>
      <top style="hair">
        <color auto="1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indexed="8"/>
      </right>
      <top style="hair">
        <color auto="1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64"/>
      </right>
      <top style="hair">
        <color auto="1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hair">
        <color auto="1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thin">
        <color indexed="64"/>
      </bottom>
      <diagonal/>
    </border>
    <border>
      <left style="hair">
        <color auto="1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7" fontId="2" fillId="0" borderId="0"/>
    <xf numFmtId="0" fontId="4" fillId="0" borderId="0"/>
    <xf numFmtId="38" fontId="3" fillId="0" borderId="0" applyFont="0" applyFill="0" applyBorder="0" applyAlignment="0" applyProtection="0"/>
  </cellStyleXfs>
  <cellXfs count="458">
    <xf numFmtId="0" fontId="0" fillId="0" borderId="0" xfId="0">
      <alignment vertical="center"/>
    </xf>
    <xf numFmtId="37" fontId="12" fillId="0" borderId="2" xfId="4" applyFont="1" applyFill="1" applyBorder="1" applyAlignment="1">
      <alignment horizontal="center" vertical="center"/>
    </xf>
    <xf numFmtId="37" fontId="12" fillId="0" borderId="3" xfId="4" applyFont="1" applyFill="1" applyBorder="1" applyAlignment="1">
      <alignment horizontal="center" vertical="center"/>
    </xf>
    <xf numFmtId="177" fontId="7" fillId="0" borderId="2" xfId="2" applyNumberFormat="1" applyFont="1" applyFill="1" applyBorder="1" applyAlignment="1">
      <alignment horizontal="right" vertical="center"/>
    </xf>
    <xf numFmtId="177" fontId="7" fillId="0" borderId="3" xfId="2" applyNumberFormat="1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8" fillId="0" borderId="1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77" fontId="7" fillId="0" borderId="7" xfId="2" applyNumberFormat="1" applyFont="1" applyFill="1" applyBorder="1" applyAlignment="1">
      <alignment horizontal="right" vertical="center"/>
    </xf>
    <xf numFmtId="178" fontId="16" fillId="0" borderId="8" xfId="2" applyNumberFormat="1" applyFont="1" applyFill="1" applyBorder="1" applyAlignment="1">
      <alignment horizontal="right" vertical="center"/>
    </xf>
    <xf numFmtId="37" fontId="12" fillId="0" borderId="1" xfId="4" applyFont="1" applyFill="1" applyBorder="1" applyAlignment="1">
      <alignment horizontal="center" vertical="center"/>
    </xf>
    <xf numFmtId="178" fontId="17" fillId="0" borderId="8" xfId="2" applyNumberFormat="1" applyFont="1" applyFill="1" applyBorder="1" applyAlignment="1">
      <alignment horizontal="right" vertical="center"/>
    </xf>
    <xf numFmtId="37" fontId="12" fillId="0" borderId="5" xfId="4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0" fillId="0" borderId="0" xfId="0" applyFont="1">
      <alignment vertical="center"/>
    </xf>
    <xf numFmtId="177" fontId="7" fillId="0" borderId="9" xfId="2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8" fillId="0" borderId="12" xfId="2" applyNumberFormat="1" applyFont="1" applyFill="1" applyBorder="1" applyAlignment="1">
      <alignment horizontal="right" vertical="center"/>
    </xf>
    <xf numFmtId="177" fontId="8" fillId="0" borderId="13" xfId="2" applyNumberFormat="1" applyFont="1" applyFill="1" applyBorder="1" applyAlignment="1">
      <alignment horizontal="right" vertical="center"/>
    </xf>
    <xf numFmtId="177" fontId="8" fillId="0" borderId="14" xfId="2" applyNumberFormat="1" applyFont="1" applyFill="1" applyBorder="1" applyAlignment="1">
      <alignment horizontal="right" vertical="center"/>
    </xf>
    <xf numFmtId="177" fontId="7" fillId="0" borderId="15" xfId="2" applyNumberFormat="1" applyFont="1" applyBorder="1" applyAlignment="1">
      <alignment horizontal="right" vertical="center"/>
    </xf>
    <xf numFmtId="177" fontId="7" fillId="0" borderId="12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177" fontId="7" fillId="0" borderId="14" xfId="2" applyNumberFormat="1" applyFont="1" applyBorder="1" applyAlignment="1">
      <alignment horizontal="right" vertical="center"/>
    </xf>
    <xf numFmtId="177" fontId="8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20" xfId="2" applyNumberFormat="1" applyFont="1" applyFill="1" applyBorder="1" applyAlignment="1">
      <alignment horizontal="right" vertical="center"/>
    </xf>
    <xf numFmtId="177" fontId="7" fillId="0" borderId="11" xfId="2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178" fontId="17" fillId="0" borderId="25" xfId="0" applyNumberFormat="1" applyFont="1" applyBorder="1" applyAlignment="1">
      <alignment horizontal="right" vertical="center"/>
    </xf>
    <xf numFmtId="178" fontId="17" fillId="0" borderId="26" xfId="0" applyNumberFormat="1" applyFont="1" applyBorder="1" applyAlignment="1">
      <alignment horizontal="right" vertical="center"/>
    </xf>
    <xf numFmtId="37" fontId="12" fillId="0" borderId="30" xfId="4" applyFont="1" applyFill="1" applyBorder="1" applyAlignment="1">
      <alignment horizontal="center" vertical="center"/>
    </xf>
    <xf numFmtId="37" fontId="12" fillId="0" borderId="34" xfId="4" applyFont="1" applyFill="1" applyBorder="1" applyAlignment="1">
      <alignment horizontal="center" vertical="center" wrapText="1"/>
    </xf>
    <xf numFmtId="37" fontId="13" fillId="0" borderId="24" xfId="4" applyFont="1" applyFill="1" applyBorder="1" applyAlignment="1">
      <alignment horizontal="center" vertical="center" wrapText="1"/>
    </xf>
    <xf numFmtId="37" fontId="11" fillId="0" borderId="35" xfId="4" applyFont="1" applyFill="1" applyBorder="1" applyAlignment="1">
      <alignment horizontal="center" vertical="center" wrapText="1"/>
    </xf>
    <xf numFmtId="37" fontId="12" fillId="0" borderId="34" xfId="4" applyFont="1" applyFill="1" applyBorder="1" applyAlignment="1">
      <alignment horizontal="center" vertical="center"/>
    </xf>
    <xf numFmtId="37" fontId="12" fillId="0" borderId="36" xfId="4" applyFont="1" applyFill="1" applyBorder="1" applyAlignment="1">
      <alignment horizontal="center" vertical="center"/>
    </xf>
    <xf numFmtId="37" fontId="15" fillId="0" borderId="26" xfId="4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177" fontId="7" fillId="0" borderId="38" xfId="2" applyNumberFormat="1" applyFont="1" applyFill="1" applyBorder="1" applyAlignment="1">
      <alignment horizontal="right" vertical="center"/>
    </xf>
    <xf numFmtId="177" fontId="7" fillId="0" borderId="39" xfId="2" applyNumberFormat="1" applyFont="1" applyFill="1" applyBorder="1" applyAlignment="1">
      <alignment horizontal="right" vertical="center"/>
    </xf>
    <xf numFmtId="179" fontId="7" fillId="0" borderId="22" xfId="2" applyNumberFormat="1" applyFont="1" applyBorder="1" applyAlignment="1">
      <alignment horizontal="right" vertical="center"/>
    </xf>
    <xf numFmtId="179" fontId="7" fillId="2" borderId="18" xfId="2" applyNumberFormat="1" applyFont="1" applyFill="1" applyBorder="1" applyAlignment="1">
      <alignment horizontal="right" vertical="center"/>
    </xf>
    <xf numFmtId="179" fontId="7" fillId="2" borderId="19" xfId="2" applyNumberFormat="1" applyFont="1" applyFill="1" applyBorder="1" applyAlignment="1">
      <alignment horizontal="right" vertical="center"/>
    </xf>
    <xf numFmtId="179" fontId="7" fillId="0" borderId="20" xfId="2" applyNumberFormat="1" applyFont="1" applyFill="1" applyBorder="1" applyAlignment="1">
      <alignment horizontal="right" vertical="center"/>
    </xf>
    <xf numFmtId="178" fontId="8" fillId="0" borderId="19" xfId="2" applyNumberFormat="1" applyFont="1" applyFill="1" applyBorder="1" applyAlignment="1">
      <alignment horizontal="right" vertical="center"/>
    </xf>
    <xf numFmtId="177" fontId="7" fillId="0" borderId="18" xfId="2" applyNumberFormat="1" applyFont="1" applyBorder="1" applyAlignment="1">
      <alignment horizontal="right" vertical="center"/>
    </xf>
    <xf numFmtId="177" fontId="7" fillId="0" borderId="19" xfId="2" applyNumberFormat="1" applyFont="1" applyBorder="1" applyAlignment="1">
      <alignment horizontal="right" vertical="center"/>
    </xf>
    <xf numFmtId="177" fontId="7" fillId="0" borderId="21" xfId="2" applyNumberFormat="1" applyFont="1" applyFill="1" applyBorder="1" applyAlignment="1">
      <alignment horizontal="right" vertical="center"/>
    </xf>
    <xf numFmtId="177" fontId="7" fillId="0" borderId="22" xfId="2" applyNumberFormat="1" applyFont="1" applyFill="1" applyBorder="1" applyAlignment="1">
      <alignment horizontal="right" vertical="center"/>
    </xf>
    <xf numFmtId="177" fontId="8" fillId="0" borderId="18" xfId="2" applyNumberFormat="1" applyFont="1" applyFill="1" applyBorder="1" applyAlignment="1">
      <alignment horizontal="right" vertical="center"/>
    </xf>
    <xf numFmtId="177" fontId="8" fillId="0" borderId="19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8" fillId="0" borderId="40" xfId="2" applyNumberFormat="1" applyFont="1" applyFill="1" applyBorder="1" applyAlignment="1">
      <alignment horizontal="right" vertical="center"/>
    </xf>
    <xf numFmtId="177" fontId="8" fillId="0" borderId="41" xfId="2" applyNumberFormat="1" applyFont="1" applyFill="1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177" fontId="8" fillId="0" borderId="42" xfId="2" applyNumberFormat="1" applyFont="1" applyBorder="1" applyAlignment="1">
      <alignment horizontal="right" vertical="center"/>
    </xf>
    <xf numFmtId="177" fontId="8" fillId="0" borderId="43" xfId="2" applyNumberFormat="1" applyFont="1" applyFill="1" applyBorder="1" applyAlignment="1">
      <alignment horizontal="right" vertical="center"/>
    </xf>
    <xf numFmtId="177" fontId="8" fillId="0" borderId="44" xfId="2" applyNumberFormat="1" applyFont="1" applyFill="1" applyBorder="1" applyAlignment="1">
      <alignment horizontal="right" vertical="center"/>
    </xf>
    <xf numFmtId="177" fontId="8" fillId="0" borderId="45" xfId="2" applyNumberFormat="1" applyFont="1" applyFill="1" applyBorder="1" applyAlignment="1">
      <alignment horizontal="right" vertical="center"/>
    </xf>
    <xf numFmtId="177" fontId="8" fillId="0" borderId="46" xfId="2" applyNumberFormat="1" applyFont="1" applyBorder="1" applyAlignment="1">
      <alignment horizontal="right" vertical="center"/>
    </xf>
    <xf numFmtId="177" fontId="8" fillId="0" borderId="43" xfId="2" applyNumberFormat="1" applyFont="1" applyBorder="1" applyAlignment="1">
      <alignment horizontal="right" vertical="center"/>
    </xf>
    <xf numFmtId="177" fontId="8" fillId="0" borderId="44" xfId="2" applyNumberFormat="1" applyFont="1" applyBorder="1" applyAlignment="1">
      <alignment horizontal="right" vertical="center"/>
    </xf>
    <xf numFmtId="177" fontId="8" fillId="0" borderId="45" xfId="2" applyNumberFormat="1" applyFont="1" applyBorder="1" applyAlignment="1">
      <alignment horizontal="right" vertical="center"/>
    </xf>
    <xf numFmtId="177" fontId="8" fillId="0" borderId="47" xfId="2" applyNumberFormat="1" applyFont="1" applyBorder="1" applyAlignment="1">
      <alignment horizontal="right" vertical="center"/>
    </xf>
    <xf numFmtId="177" fontId="8" fillId="0" borderId="48" xfId="2" applyNumberFormat="1" applyFont="1" applyFill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177" fontId="7" fillId="0" borderId="49" xfId="6" applyNumberFormat="1" applyFont="1" applyFill="1" applyBorder="1" applyAlignment="1">
      <alignment horizontal="right" vertical="center"/>
    </xf>
    <xf numFmtId="177" fontId="9" fillId="0" borderId="50" xfId="6" applyNumberFormat="1" applyFont="1" applyFill="1" applyBorder="1" applyAlignment="1">
      <alignment horizontal="right" vertical="center"/>
    </xf>
    <xf numFmtId="177" fontId="9" fillId="0" borderId="51" xfId="6" applyNumberFormat="1" applyFont="1" applyFill="1" applyBorder="1" applyAlignment="1">
      <alignment horizontal="right" vertical="center"/>
    </xf>
    <xf numFmtId="177" fontId="9" fillId="0" borderId="52" xfId="6" applyNumberFormat="1" applyFont="1" applyFill="1" applyBorder="1" applyAlignment="1">
      <alignment horizontal="right" vertical="center"/>
    </xf>
    <xf numFmtId="177" fontId="7" fillId="0" borderId="51" xfId="6" applyNumberFormat="1" applyFont="1" applyFill="1" applyBorder="1" applyAlignment="1">
      <alignment horizontal="right" vertical="center"/>
    </xf>
    <xf numFmtId="177" fontId="7" fillId="0" borderId="46" xfId="6" applyNumberFormat="1" applyFont="1" applyBorder="1" applyAlignment="1">
      <alignment horizontal="right" vertical="center"/>
    </xf>
    <xf numFmtId="177" fontId="7" fillId="0" borderId="43" xfId="6" applyNumberFormat="1" applyFont="1" applyBorder="1" applyAlignment="1">
      <alignment horizontal="right" vertical="center"/>
    </xf>
    <xf numFmtId="177" fontId="7" fillId="0" borderId="44" xfId="6" applyNumberFormat="1" applyFont="1" applyBorder="1" applyAlignment="1">
      <alignment horizontal="right" vertical="center"/>
    </xf>
    <xf numFmtId="177" fontId="7" fillId="0" borderId="45" xfId="6" applyNumberFormat="1" applyFont="1" applyBorder="1" applyAlignment="1">
      <alignment horizontal="right" vertical="center"/>
    </xf>
    <xf numFmtId="177" fontId="7" fillId="0" borderId="47" xfId="6" applyNumberFormat="1" applyFont="1" applyBorder="1" applyAlignment="1">
      <alignment horizontal="right" vertical="center"/>
    </xf>
    <xf numFmtId="177" fontId="7" fillId="0" borderId="47" xfId="6" applyNumberFormat="1" applyFont="1" applyFill="1" applyBorder="1" applyAlignment="1">
      <alignment horizontal="right" vertical="center"/>
    </xf>
    <xf numFmtId="177" fontId="7" fillId="0" borderId="42" xfId="2" applyNumberFormat="1" applyFont="1" applyFill="1" applyBorder="1" applyAlignment="1">
      <alignment horizontal="right" vertical="center"/>
    </xf>
    <xf numFmtId="177" fontId="7" fillId="0" borderId="46" xfId="2" applyNumberFormat="1" applyFont="1" applyFill="1" applyBorder="1" applyAlignment="1">
      <alignment horizontal="right" vertical="center"/>
    </xf>
    <xf numFmtId="177" fontId="7" fillId="0" borderId="43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7" fontId="7" fillId="0" borderId="45" xfId="2" applyNumberFormat="1" applyFont="1" applyFill="1" applyBorder="1" applyAlignment="1">
      <alignment horizontal="right" vertical="center"/>
    </xf>
    <xf numFmtId="177" fontId="8" fillId="0" borderId="47" xfId="2" applyNumberFormat="1" applyFont="1" applyFill="1" applyBorder="1" applyAlignment="1">
      <alignment horizontal="right" vertical="center"/>
    </xf>
    <xf numFmtId="177" fontId="7" fillId="0" borderId="49" xfId="2" applyNumberFormat="1" applyFont="1" applyBorder="1" applyAlignment="1">
      <alignment horizontal="right" vertical="center"/>
    </xf>
    <xf numFmtId="177" fontId="8" fillId="0" borderId="53" xfId="2" applyNumberFormat="1" applyFont="1" applyFill="1" applyBorder="1" applyAlignment="1">
      <alignment horizontal="right" vertical="center"/>
    </xf>
    <xf numFmtId="177" fontId="8" fillId="0" borderId="54" xfId="2" applyNumberFormat="1" applyFont="1" applyFill="1" applyBorder="1" applyAlignment="1">
      <alignment horizontal="right" vertical="center"/>
    </xf>
    <xf numFmtId="177" fontId="8" fillId="0" borderId="55" xfId="2" applyNumberFormat="1" applyFont="1" applyFill="1" applyBorder="1" applyAlignment="1">
      <alignment horizontal="right" vertical="center"/>
    </xf>
    <xf numFmtId="177" fontId="7" fillId="0" borderId="56" xfId="2" applyNumberFormat="1" applyFont="1" applyBorder="1" applyAlignment="1">
      <alignment horizontal="right" vertical="center"/>
    </xf>
    <xf numFmtId="177" fontId="7" fillId="0" borderId="53" xfId="2" applyNumberFormat="1" applyFont="1" applyBorder="1" applyAlignment="1">
      <alignment horizontal="right" vertical="center"/>
    </xf>
    <xf numFmtId="177" fontId="7" fillId="0" borderId="54" xfId="2" applyNumberFormat="1" applyFont="1" applyBorder="1" applyAlignment="1">
      <alignment horizontal="right" vertical="center"/>
    </xf>
    <xf numFmtId="177" fontId="7" fillId="0" borderId="55" xfId="2" applyNumberFormat="1" applyFont="1" applyBorder="1" applyAlignment="1">
      <alignment horizontal="right" vertical="center"/>
    </xf>
    <xf numFmtId="177" fontId="8" fillId="0" borderId="57" xfId="2" applyNumberFormat="1" applyFont="1" applyFill="1" applyBorder="1" applyAlignment="1">
      <alignment horizontal="right" vertical="center"/>
    </xf>
    <xf numFmtId="177" fontId="8" fillId="0" borderId="49" xfId="2" applyNumberFormat="1" applyFont="1" applyFill="1" applyBorder="1" applyAlignment="1">
      <alignment horizontal="right" vertical="center"/>
    </xf>
    <xf numFmtId="177" fontId="8" fillId="0" borderId="58" xfId="2" applyNumberFormat="1" applyFont="1" applyFill="1" applyBorder="1" applyAlignment="1">
      <alignment horizontal="right" vertical="center"/>
    </xf>
    <xf numFmtId="177" fontId="8" fillId="0" borderId="59" xfId="2" applyNumberFormat="1" applyFont="1" applyFill="1" applyBorder="1" applyAlignment="1">
      <alignment horizontal="right" vertical="center"/>
    </xf>
    <xf numFmtId="177" fontId="8" fillId="0" borderId="60" xfId="2" applyNumberFormat="1" applyFont="1" applyFill="1" applyBorder="1" applyAlignment="1">
      <alignment horizontal="right" vertical="center"/>
    </xf>
    <xf numFmtId="177" fontId="7" fillId="0" borderId="61" xfId="2" applyNumberFormat="1" applyFont="1" applyBorder="1" applyAlignment="1">
      <alignment horizontal="right" vertical="center"/>
    </xf>
    <xf numFmtId="177" fontId="7" fillId="0" borderId="62" xfId="2" applyNumberFormat="1" applyFont="1" applyFill="1" applyBorder="1" applyAlignment="1">
      <alignment horizontal="right" vertical="center"/>
    </xf>
    <xf numFmtId="177" fontId="7" fillId="0" borderId="63" xfId="2" applyNumberFormat="1" applyFont="1" applyFill="1" applyBorder="1" applyAlignment="1">
      <alignment horizontal="right" vertical="center"/>
    </xf>
    <xf numFmtId="177" fontId="7" fillId="0" borderId="64" xfId="2" applyNumberFormat="1" applyFont="1" applyFill="1" applyBorder="1" applyAlignment="1">
      <alignment horizontal="right" vertical="center"/>
    </xf>
    <xf numFmtId="177" fontId="8" fillId="0" borderId="65" xfId="2" applyNumberFormat="1" applyFont="1" applyFill="1" applyBorder="1" applyAlignment="1">
      <alignment horizontal="right" vertical="center"/>
    </xf>
    <xf numFmtId="177" fontId="7" fillId="0" borderId="48" xfId="2" applyNumberFormat="1" applyFont="1" applyFill="1" applyBorder="1" applyAlignment="1">
      <alignment horizontal="right" vertical="center"/>
    </xf>
    <xf numFmtId="0" fontId="0" fillId="0" borderId="66" xfId="0" applyBorder="1" applyAlignment="1">
      <alignment horizontal="center" vertical="center"/>
    </xf>
    <xf numFmtId="177" fontId="8" fillId="0" borderId="66" xfId="2" applyNumberFormat="1" applyFont="1" applyFill="1" applyBorder="1" applyAlignment="1">
      <alignment horizontal="right" vertical="center"/>
    </xf>
    <xf numFmtId="177" fontId="8" fillId="0" borderId="67" xfId="2" applyNumberFormat="1" applyFont="1" applyFill="1" applyBorder="1" applyAlignment="1">
      <alignment horizontal="right" vertical="center"/>
    </xf>
    <xf numFmtId="177" fontId="8" fillId="0" borderId="68" xfId="2" applyNumberFormat="1" applyFont="1" applyFill="1" applyBorder="1" applyAlignment="1">
      <alignment horizontal="right" vertical="center"/>
    </xf>
    <xf numFmtId="177" fontId="8" fillId="0" borderId="69" xfId="2" applyNumberFormat="1" applyFont="1" applyFill="1" applyBorder="1" applyAlignment="1">
      <alignment horizontal="right" vertical="center"/>
    </xf>
    <xf numFmtId="177" fontId="8" fillId="0" borderId="61" xfId="2" applyNumberFormat="1" applyFont="1" applyBorder="1" applyAlignment="1">
      <alignment horizontal="right" vertical="center"/>
    </xf>
    <xf numFmtId="177" fontId="8" fillId="0" borderId="70" xfId="2" applyNumberFormat="1" applyFont="1" applyBorder="1" applyAlignment="1">
      <alignment horizontal="right" vertical="center"/>
    </xf>
    <xf numFmtId="177" fontId="8" fillId="0" borderId="68" xfId="2" applyNumberFormat="1" applyFont="1" applyBorder="1" applyAlignment="1">
      <alignment horizontal="right" vertical="center"/>
    </xf>
    <xf numFmtId="177" fontId="8" fillId="0" borderId="69" xfId="2" applyNumberFormat="1" applyFont="1" applyBorder="1" applyAlignment="1">
      <alignment horizontal="right" vertical="center"/>
    </xf>
    <xf numFmtId="177" fontId="8" fillId="0" borderId="65" xfId="2" applyNumberFormat="1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6" fontId="10" fillId="0" borderId="26" xfId="0" applyNumberFormat="1" applyFont="1" applyBorder="1" applyAlignment="1">
      <alignment horizontal="right" vertical="center"/>
    </xf>
    <xf numFmtId="176" fontId="10" fillId="0" borderId="25" xfId="0" applyNumberFormat="1" applyFont="1" applyBorder="1" applyAlignment="1">
      <alignment horizontal="right" vertical="center"/>
    </xf>
    <xf numFmtId="176" fontId="10" fillId="0" borderId="23" xfId="0" applyNumberFormat="1" applyFont="1" applyBorder="1" applyAlignment="1">
      <alignment horizontal="right" vertical="center"/>
    </xf>
    <xf numFmtId="176" fontId="10" fillId="0" borderId="24" xfId="0" applyNumberFormat="1" applyFont="1" applyBorder="1" applyAlignment="1">
      <alignment horizontal="right"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28" xfId="0" applyNumberFormat="1" applyFont="1" applyBorder="1" applyAlignment="1">
      <alignment horizontal="right" vertical="center"/>
    </xf>
    <xf numFmtId="37" fontId="12" fillId="0" borderId="71" xfId="4" applyFont="1" applyFill="1" applyBorder="1" applyAlignment="1">
      <alignment horizontal="center" vertical="center"/>
    </xf>
    <xf numFmtId="37" fontId="13" fillId="0" borderId="36" xfId="4" applyFont="1" applyFill="1" applyBorder="1" applyAlignment="1">
      <alignment horizontal="center" vertical="center" wrapText="1"/>
    </xf>
    <xf numFmtId="178" fontId="16" fillId="0" borderId="72" xfId="2" applyNumberFormat="1" applyFont="1" applyBorder="1" applyAlignment="1">
      <alignment horizontal="right" vertical="center"/>
    </xf>
    <xf numFmtId="178" fontId="16" fillId="2" borderId="73" xfId="2" applyNumberFormat="1" applyFont="1" applyFill="1" applyBorder="1" applyAlignment="1">
      <alignment horizontal="right" vertical="center"/>
    </xf>
    <xf numFmtId="178" fontId="16" fillId="2" borderId="74" xfId="2" applyNumberFormat="1" applyFont="1" applyFill="1" applyBorder="1" applyAlignment="1">
      <alignment horizontal="right" vertical="center"/>
    </xf>
    <xf numFmtId="178" fontId="16" fillId="0" borderId="75" xfId="2" applyNumberFormat="1" applyFont="1" applyFill="1" applyBorder="1" applyAlignment="1">
      <alignment horizontal="right" vertical="center"/>
    </xf>
    <xf numFmtId="178" fontId="7" fillId="0" borderId="76" xfId="2" applyNumberFormat="1" applyFont="1" applyFill="1" applyBorder="1" applyAlignment="1">
      <alignment horizontal="right" vertical="center"/>
    </xf>
    <xf numFmtId="178" fontId="7" fillId="0" borderId="73" xfId="2" applyNumberFormat="1" applyFont="1" applyFill="1" applyBorder="1" applyAlignment="1">
      <alignment horizontal="right" vertical="center"/>
    </xf>
    <xf numFmtId="178" fontId="7" fillId="0" borderId="74" xfId="2" applyNumberFormat="1" applyFont="1" applyFill="1" applyBorder="1" applyAlignment="1">
      <alignment horizontal="right" vertical="center"/>
    </xf>
    <xf numFmtId="178" fontId="7" fillId="0" borderId="77" xfId="2" applyNumberFormat="1" applyFont="1" applyFill="1" applyBorder="1" applyAlignment="1">
      <alignment horizontal="right" vertical="center"/>
    </xf>
    <xf numFmtId="178" fontId="7" fillId="0" borderId="78" xfId="2" applyNumberFormat="1" applyFont="1" applyFill="1" applyBorder="1" applyAlignment="1">
      <alignment horizontal="right" vertical="center"/>
    </xf>
    <xf numFmtId="178" fontId="7" fillId="0" borderId="79" xfId="2" applyNumberFormat="1" applyFont="1" applyFill="1" applyBorder="1" applyAlignment="1">
      <alignment horizontal="right" vertical="center"/>
    </xf>
    <xf numFmtId="0" fontId="0" fillId="0" borderId="80" xfId="0" applyBorder="1" applyAlignment="1">
      <alignment horizontal="center" vertical="center"/>
    </xf>
    <xf numFmtId="180" fontId="7" fillId="0" borderId="81" xfId="2" applyNumberFormat="1" applyFont="1" applyBorder="1" applyAlignment="1">
      <alignment horizontal="right" vertical="center"/>
    </xf>
    <xf numFmtId="180" fontId="9" fillId="2" borderId="82" xfId="2" applyNumberFormat="1" applyFont="1" applyFill="1" applyBorder="1" applyAlignment="1">
      <alignment horizontal="right" vertical="center"/>
    </xf>
    <xf numFmtId="180" fontId="9" fillId="2" borderId="83" xfId="2" applyNumberFormat="1" applyFont="1" applyFill="1" applyBorder="1" applyAlignment="1">
      <alignment horizontal="right" vertical="center"/>
    </xf>
    <xf numFmtId="178" fontId="7" fillId="2" borderId="84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8" fontId="8" fillId="0" borderId="86" xfId="2" applyNumberFormat="1" applyFont="1" applyFill="1" applyBorder="1" applyAlignment="1">
      <alignment horizontal="right" vertical="center"/>
    </xf>
    <xf numFmtId="178" fontId="7" fillId="0" borderId="87" xfId="2" applyNumberFormat="1" applyFont="1" applyFill="1" applyBorder="1" applyAlignment="1">
      <alignment horizontal="right" vertical="center"/>
    </xf>
    <xf numFmtId="178" fontId="7" fillId="0" borderId="88" xfId="2" applyNumberFormat="1" applyFont="1" applyFill="1" applyBorder="1" applyAlignment="1">
      <alignment horizontal="right" vertical="center"/>
    </xf>
    <xf numFmtId="178" fontId="7" fillId="0" borderId="84" xfId="2" applyNumberFormat="1" applyFont="1" applyFill="1" applyBorder="1" applyAlignment="1">
      <alignment horizontal="right" vertical="center"/>
    </xf>
    <xf numFmtId="178" fontId="7" fillId="0" borderId="89" xfId="2" applyNumberFormat="1" applyFont="1" applyFill="1" applyBorder="1" applyAlignment="1">
      <alignment horizontal="right" vertical="center"/>
    </xf>
    <xf numFmtId="178" fontId="7" fillId="0" borderId="90" xfId="2" applyNumberFormat="1" applyFont="1" applyFill="1" applyBorder="1" applyAlignment="1">
      <alignment horizontal="right" vertical="center"/>
    </xf>
    <xf numFmtId="0" fontId="0" fillId="0" borderId="91" xfId="0" applyBorder="1" applyAlignment="1">
      <alignment horizontal="center" vertical="center"/>
    </xf>
    <xf numFmtId="178" fontId="17" fillId="2" borderId="92" xfId="2" applyNumberFormat="1" applyFont="1" applyFill="1" applyBorder="1" applyAlignment="1">
      <alignment horizontal="right" vertical="center"/>
    </xf>
    <xf numFmtId="178" fontId="17" fillId="2" borderId="93" xfId="2" applyNumberFormat="1" applyFont="1" applyFill="1" applyBorder="1" applyAlignment="1">
      <alignment horizontal="right" vertical="center"/>
    </xf>
    <xf numFmtId="178" fontId="16" fillId="0" borderId="94" xfId="2" applyNumberFormat="1" applyFont="1" applyFill="1" applyBorder="1" applyAlignment="1">
      <alignment horizontal="right" vertical="center"/>
    </xf>
    <xf numFmtId="178" fontId="16" fillId="0" borderId="91" xfId="2" applyNumberFormat="1" applyFont="1" applyFill="1" applyBorder="1" applyAlignment="1">
      <alignment horizontal="right" vertical="center"/>
    </xf>
    <xf numFmtId="178" fontId="16" fillId="0" borderId="95" xfId="2" applyNumberFormat="1" applyFont="1" applyFill="1" applyBorder="1" applyAlignment="1">
      <alignment horizontal="right" vertical="center"/>
    </xf>
    <xf numFmtId="178" fontId="16" fillId="0" borderId="96" xfId="2" applyNumberFormat="1" applyFont="1" applyBorder="1" applyAlignment="1">
      <alignment horizontal="right" vertical="center"/>
    </xf>
    <xf numFmtId="178" fontId="16" fillId="0" borderId="97" xfId="2" applyNumberFormat="1" applyFont="1" applyBorder="1" applyAlignment="1">
      <alignment horizontal="right" vertical="center"/>
    </xf>
    <xf numFmtId="178" fontId="16" fillId="0" borderId="59" xfId="2" applyNumberFormat="1" applyFont="1" applyBorder="1" applyAlignment="1">
      <alignment horizontal="right" vertical="center"/>
    </xf>
    <xf numFmtId="178" fontId="16" fillId="0" borderId="89" xfId="2" applyNumberFormat="1" applyFont="1" applyFill="1" applyBorder="1" applyAlignment="1">
      <alignment horizontal="right" vertical="center"/>
    </xf>
    <xf numFmtId="178" fontId="16" fillId="0" borderId="90" xfId="2" applyNumberFormat="1" applyFont="1" applyFill="1" applyBorder="1" applyAlignment="1">
      <alignment horizontal="right" vertical="center"/>
    </xf>
    <xf numFmtId="178" fontId="16" fillId="0" borderId="98" xfId="2" applyNumberFormat="1" applyFont="1" applyFill="1" applyBorder="1" applyAlignment="1">
      <alignment horizontal="right" vertical="center"/>
    </xf>
    <xf numFmtId="178" fontId="17" fillId="0" borderId="88" xfId="2" applyNumberFormat="1" applyFont="1" applyFill="1" applyBorder="1" applyAlignment="1">
      <alignment horizontal="right" vertical="center"/>
    </xf>
    <xf numFmtId="178" fontId="17" fillId="0" borderId="99" xfId="2" applyNumberFormat="1" applyFont="1" applyFill="1" applyBorder="1" applyAlignment="1">
      <alignment horizontal="right" vertical="center"/>
    </xf>
    <xf numFmtId="178" fontId="17" fillId="0" borderId="94" xfId="2" applyNumberFormat="1" applyFont="1" applyFill="1" applyBorder="1" applyAlignment="1">
      <alignment horizontal="right" vertical="center"/>
    </xf>
    <xf numFmtId="178" fontId="17" fillId="0" borderId="100" xfId="2" applyNumberFormat="1" applyFont="1" applyFill="1" applyBorder="1" applyAlignment="1">
      <alignment horizontal="right" vertical="center"/>
    </xf>
    <xf numFmtId="178" fontId="17" fillId="0" borderId="101" xfId="2" applyNumberFormat="1" applyFont="1" applyFill="1" applyBorder="1" applyAlignment="1">
      <alignment horizontal="right" vertical="center"/>
    </xf>
    <xf numFmtId="178" fontId="17" fillId="0" borderId="89" xfId="2" applyNumberFormat="1" applyFont="1" applyFill="1" applyBorder="1" applyAlignment="1">
      <alignment horizontal="right" vertical="center"/>
    </xf>
    <xf numFmtId="178" fontId="17" fillId="0" borderId="90" xfId="2" applyNumberFormat="1" applyFont="1" applyFill="1" applyBorder="1" applyAlignment="1">
      <alignment horizontal="right" vertical="center"/>
    </xf>
    <xf numFmtId="178" fontId="17" fillId="0" borderId="98" xfId="2" applyNumberFormat="1" applyFont="1" applyFill="1" applyBorder="1" applyAlignment="1">
      <alignment horizontal="right" vertical="center"/>
    </xf>
    <xf numFmtId="178" fontId="16" fillId="0" borderId="102" xfId="2" applyNumberFormat="1" applyFont="1" applyBorder="1" applyAlignment="1">
      <alignment horizontal="right" vertical="center"/>
    </xf>
    <xf numFmtId="178" fontId="17" fillId="2" borderId="103" xfId="2" applyNumberFormat="1" applyFont="1" applyFill="1" applyBorder="1" applyAlignment="1">
      <alignment horizontal="right" vertical="center"/>
    </xf>
    <xf numFmtId="178" fontId="17" fillId="2" borderId="104" xfId="2" applyNumberFormat="1" applyFont="1" applyFill="1" applyBorder="1" applyAlignment="1">
      <alignment horizontal="right" vertical="center"/>
    </xf>
    <xf numFmtId="178" fontId="17" fillId="0" borderId="105" xfId="2" applyNumberFormat="1" applyFont="1" applyFill="1" applyBorder="1" applyAlignment="1">
      <alignment horizontal="right" vertical="center"/>
    </xf>
    <xf numFmtId="178" fontId="17" fillId="0" borderId="106" xfId="2" applyNumberFormat="1" applyFont="1" applyFill="1" applyBorder="1" applyAlignment="1">
      <alignment horizontal="right" vertical="center"/>
    </xf>
    <xf numFmtId="178" fontId="17" fillId="0" borderId="107" xfId="2" applyNumberFormat="1" applyFont="1" applyBorder="1" applyAlignment="1">
      <alignment horizontal="right" vertical="center"/>
    </xf>
    <xf numFmtId="178" fontId="16" fillId="0" borderId="108" xfId="2" applyNumberFormat="1" applyFont="1" applyBorder="1" applyAlignment="1">
      <alignment horizontal="right" vertical="center"/>
    </xf>
    <xf numFmtId="178" fontId="17" fillId="0" borderId="109" xfId="2" applyNumberFormat="1" applyFont="1" applyBorder="1" applyAlignment="1">
      <alignment horizontal="right" vertical="center"/>
    </xf>
    <xf numFmtId="178" fontId="17" fillId="0" borderId="110" xfId="2" applyNumberFormat="1" applyFont="1" applyFill="1" applyBorder="1" applyAlignment="1">
      <alignment horizontal="right" vertical="center"/>
    </xf>
    <xf numFmtId="178" fontId="16" fillId="0" borderId="111" xfId="6" applyNumberFormat="1" applyFont="1" applyBorder="1" applyAlignment="1">
      <alignment horizontal="right" vertical="center"/>
    </xf>
    <xf numFmtId="178" fontId="17" fillId="2" borderId="112" xfId="6" applyNumberFormat="1" applyFont="1" applyFill="1" applyBorder="1" applyAlignment="1">
      <alignment horizontal="right" vertical="center"/>
    </xf>
    <xf numFmtId="178" fontId="17" fillId="2" borderId="113" xfId="6" applyNumberFormat="1" applyFont="1" applyFill="1" applyBorder="1" applyAlignment="1">
      <alignment horizontal="right" vertical="center"/>
    </xf>
    <xf numFmtId="178" fontId="17" fillId="0" borderId="114" xfId="6" applyNumberFormat="1" applyFont="1" applyFill="1" applyBorder="1" applyAlignment="1">
      <alignment horizontal="right" vertical="center"/>
    </xf>
    <xf numFmtId="178" fontId="16" fillId="0" borderId="115" xfId="6" applyNumberFormat="1" applyFont="1" applyFill="1" applyBorder="1" applyAlignment="1">
      <alignment horizontal="right" vertical="center"/>
    </xf>
    <xf numFmtId="178" fontId="16" fillId="0" borderId="95" xfId="6" applyNumberFormat="1" applyFont="1" applyBorder="1" applyAlignment="1">
      <alignment horizontal="right" vertical="center"/>
    </xf>
    <xf numFmtId="178" fontId="16" fillId="0" borderId="116" xfId="6" applyNumberFormat="1" applyFont="1" applyBorder="1" applyAlignment="1">
      <alignment horizontal="right" vertical="center"/>
    </xf>
    <xf numFmtId="178" fontId="16" fillId="0" borderId="117" xfId="6" applyNumberFormat="1" applyFont="1" applyBorder="1" applyAlignment="1">
      <alignment horizontal="right" vertical="center"/>
    </xf>
    <xf numFmtId="178" fontId="16" fillId="0" borderId="118" xfId="6" applyNumberFormat="1" applyFont="1" applyBorder="1" applyAlignment="1">
      <alignment horizontal="right" vertical="center"/>
    </xf>
    <xf numFmtId="178" fontId="16" fillId="0" borderId="119" xfId="6" applyNumberFormat="1" applyFont="1" applyBorder="1" applyAlignment="1">
      <alignment horizontal="right" vertical="center"/>
    </xf>
    <xf numFmtId="178" fontId="17" fillId="0" borderId="90" xfId="6" applyNumberFormat="1" applyFont="1" applyFill="1" applyBorder="1" applyAlignment="1">
      <alignment horizontal="right" vertical="center"/>
    </xf>
    <xf numFmtId="178" fontId="17" fillId="0" borderId="98" xfId="6" applyNumberFormat="1" applyFont="1" applyFill="1" applyBorder="1" applyAlignment="1">
      <alignment horizontal="right" vertical="center"/>
    </xf>
    <xf numFmtId="178" fontId="16" fillId="0" borderId="111" xfId="2" applyNumberFormat="1" applyFont="1" applyBorder="1" applyAlignment="1">
      <alignment horizontal="right" vertical="center"/>
    </xf>
    <xf numFmtId="178" fontId="17" fillId="2" borderId="112" xfId="2" applyNumberFormat="1" applyFont="1" applyFill="1" applyBorder="1" applyAlignment="1">
      <alignment horizontal="right" vertical="center"/>
    </xf>
    <xf numFmtId="178" fontId="17" fillId="2" borderId="113" xfId="2" applyNumberFormat="1" applyFont="1" applyFill="1" applyBorder="1" applyAlignment="1">
      <alignment horizontal="right" vertical="center"/>
    </xf>
    <xf numFmtId="178" fontId="17" fillId="0" borderId="114" xfId="2" applyNumberFormat="1" applyFont="1" applyFill="1" applyBorder="1" applyAlignment="1">
      <alignment horizontal="right" vertical="center"/>
    </xf>
    <xf numFmtId="178" fontId="17" fillId="0" borderId="115" xfId="2" applyNumberFormat="1" applyFont="1" applyFill="1" applyBorder="1" applyAlignment="1">
      <alignment horizontal="right" vertical="center"/>
    </xf>
    <xf numFmtId="178" fontId="16" fillId="0" borderId="95" xfId="2" applyNumberFormat="1" applyFont="1" applyBorder="1" applyAlignment="1">
      <alignment horizontal="right" vertical="center"/>
    </xf>
    <xf numFmtId="178" fontId="16" fillId="0" borderId="116" xfId="2" applyNumberFormat="1" applyFont="1" applyBorder="1" applyAlignment="1">
      <alignment horizontal="right" vertical="center"/>
    </xf>
    <xf numFmtId="178" fontId="16" fillId="0" borderId="117" xfId="2" applyNumberFormat="1" applyFont="1" applyBorder="1" applyAlignment="1">
      <alignment horizontal="right" vertical="center"/>
    </xf>
    <xf numFmtId="178" fontId="16" fillId="0" borderId="118" xfId="2" applyNumberFormat="1" applyFont="1" applyBorder="1" applyAlignment="1">
      <alignment horizontal="right" vertical="center"/>
    </xf>
    <xf numFmtId="178" fontId="16" fillId="0" borderId="119" xfId="2" applyNumberFormat="1" applyFont="1" applyBorder="1" applyAlignment="1">
      <alignment horizontal="right" vertical="center"/>
    </xf>
    <xf numFmtId="178" fontId="16" fillId="0" borderId="120" xfId="2" applyNumberFormat="1" applyFont="1" applyBorder="1" applyAlignment="1">
      <alignment horizontal="right" vertical="center"/>
    </xf>
    <xf numFmtId="0" fontId="0" fillId="0" borderId="121" xfId="0" applyBorder="1" applyAlignment="1">
      <alignment horizontal="center" vertical="center"/>
    </xf>
    <xf numFmtId="178" fontId="16" fillId="0" borderId="122" xfId="2" applyNumberFormat="1" applyFont="1" applyBorder="1" applyAlignment="1">
      <alignment horizontal="right" vertical="center"/>
    </xf>
    <xf numFmtId="178" fontId="17" fillId="2" borderId="123" xfId="2" applyNumberFormat="1" applyFont="1" applyFill="1" applyBorder="1" applyAlignment="1">
      <alignment horizontal="right" vertical="center"/>
    </xf>
    <xf numFmtId="178" fontId="17" fillId="2" borderId="124" xfId="2" applyNumberFormat="1" applyFont="1" applyFill="1" applyBorder="1" applyAlignment="1">
      <alignment horizontal="right" vertical="center"/>
    </xf>
    <xf numFmtId="178" fontId="17" fillId="0" borderId="125" xfId="2" applyNumberFormat="1" applyFont="1" applyFill="1" applyBorder="1" applyAlignment="1">
      <alignment horizontal="right" vertical="center"/>
    </xf>
    <xf numFmtId="178" fontId="17" fillId="0" borderId="121" xfId="2" applyNumberFormat="1" applyFont="1" applyFill="1" applyBorder="1" applyAlignment="1">
      <alignment horizontal="right" vertical="center"/>
    </xf>
    <xf numFmtId="178" fontId="17" fillId="0" borderId="120" xfId="2" applyNumberFormat="1" applyFont="1" applyBorder="1" applyAlignment="1">
      <alignment horizontal="right" vertical="center"/>
    </xf>
    <xf numFmtId="178" fontId="16" fillId="0" borderId="126" xfId="2" applyNumberFormat="1" applyFont="1" applyBorder="1" applyAlignment="1">
      <alignment horizontal="right" vertical="center"/>
    </xf>
    <xf numFmtId="178" fontId="16" fillId="0" borderId="127" xfId="2" applyNumberFormat="1" applyFont="1" applyBorder="1" applyAlignment="1">
      <alignment horizontal="right" vertical="center"/>
    </xf>
    <xf numFmtId="178" fontId="16" fillId="0" borderId="128" xfId="2" applyNumberFormat="1" applyFont="1" applyBorder="1" applyAlignment="1">
      <alignment horizontal="right" vertical="center"/>
    </xf>
    <xf numFmtId="178" fontId="17" fillId="0" borderId="129" xfId="2" applyNumberFormat="1" applyFont="1" applyFill="1" applyBorder="1" applyAlignment="1">
      <alignment horizontal="right" vertical="center"/>
    </xf>
    <xf numFmtId="178" fontId="17" fillId="0" borderId="130" xfId="0" applyNumberFormat="1" applyFont="1" applyBorder="1" applyAlignment="1">
      <alignment horizontal="right" vertical="center"/>
    </xf>
    <xf numFmtId="178" fontId="17" fillId="0" borderId="131" xfId="0" applyNumberFormat="1" applyFont="1" applyBorder="1" applyAlignment="1">
      <alignment horizontal="right" vertical="center"/>
    </xf>
    <xf numFmtId="178" fontId="17" fillId="0" borderId="132" xfId="0" applyNumberFormat="1" applyFont="1" applyBorder="1" applyAlignment="1">
      <alignment horizontal="right" vertical="center"/>
    </xf>
    <xf numFmtId="178" fontId="17" fillId="0" borderId="133" xfId="0" applyNumberFormat="1" applyFont="1" applyBorder="1" applyAlignment="1">
      <alignment horizontal="right" vertical="center"/>
    </xf>
    <xf numFmtId="178" fontId="17" fillId="0" borderId="134" xfId="0" applyNumberFormat="1" applyFont="1" applyBorder="1" applyAlignment="1">
      <alignment horizontal="right" vertical="center"/>
    </xf>
    <xf numFmtId="178" fontId="17" fillId="0" borderId="133" xfId="0" applyNumberFormat="1" applyFont="1" applyFill="1" applyBorder="1" applyAlignment="1">
      <alignment horizontal="right" vertical="center"/>
    </xf>
    <xf numFmtId="178" fontId="17" fillId="0" borderId="135" xfId="0" applyNumberFormat="1" applyFont="1" applyFill="1" applyBorder="1" applyAlignment="1">
      <alignment horizontal="right" vertical="center"/>
    </xf>
    <xf numFmtId="37" fontId="12" fillId="0" borderId="140" xfId="4" applyFont="1" applyFill="1" applyBorder="1" applyAlignment="1">
      <alignment horizontal="center" vertical="center"/>
    </xf>
    <xf numFmtId="37" fontId="11" fillId="0" borderId="141" xfId="4" applyFont="1" applyFill="1" applyBorder="1" applyAlignment="1">
      <alignment horizontal="center" vertical="center" wrapText="1"/>
    </xf>
    <xf numFmtId="0" fontId="0" fillId="0" borderId="142" xfId="0" applyBorder="1" applyAlignment="1">
      <alignment horizontal="center" vertical="center"/>
    </xf>
    <xf numFmtId="179" fontId="7" fillId="0" borderId="142" xfId="2" applyNumberFormat="1" applyFont="1" applyBorder="1" applyAlignment="1">
      <alignment horizontal="right" vertical="center"/>
    </xf>
    <xf numFmtId="177" fontId="7" fillId="0" borderId="143" xfId="2" applyNumberFormat="1" applyFont="1" applyFill="1" applyBorder="1" applyAlignment="1">
      <alignment horizontal="right" vertical="center"/>
    </xf>
    <xf numFmtId="177" fontId="7" fillId="0" borderId="144" xfId="2" applyNumberFormat="1" applyFont="1" applyBorder="1" applyAlignment="1">
      <alignment horizontal="right" vertical="center"/>
    </xf>
    <xf numFmtId="177" fontId="7" fillId="0" borderId="145" xfId="2" applyNumberFormat="1" applyFont="1" applyBorder="1" applyAlignment="1">
      <alignment horizontal="right" vertical="center"/>
    </xf>
    <xf numFmtId="37" fontId="12" fillId="0" borderId="146" xfId="4" applyFont="1" applyFill="1" applyBorder="1" applyAlignment="1">
      <alignment horizontal="center" vertical="center"/>
    </xf>
    <xf numFmtId="37" fontId="12" fillId="0" borderId="147" xfId="4" applyFont="1" applyFill="1" applyBorder="1" applyAlignment="1">
      <alignment horizontal="center" vertical="center"/>
    </xf>
    <xf numFmtId="37" fontId="12" fillId="0" borderId="148" xfId="4" applyFont="1" applyFill="1" applyBorder="1" applyAlignment="1">
      <alignment horizontal="center" vertical="center"/>
    </xf>
    <xf numFmtId="178" fontId="16" fillId="0" borderId="149" xfId="2" applyNumberFormat="1" applyFont="1" applyFill="1" applyBorder="1" applyAlignment="1">
      <alignment horizontal="right" vertical="center"/>
    </xf>
    <xf numFmtId="178" fontId="16" fillId="0" borderId="150" xfId="2" applyNumberFormat="1" applyFont="1" applyFill="1" applyBorder="1" applyAlignment="1">
      <alignment horizontal="right" vertical="center"/>
    </xf>
    <xf numFmtId="178" fontId="16" fillId="0" borderId="151" xfId="2" applyNumberFormat="1" applyFont="1" applyFill="1" applyBorder="1" applyAlignment="1">
      <alignment horizontal="right" vertical="center"/>
    </xf>
    <xf numFmtId="37" fontId="12" fillId="0" borderId="152" xfId="4" applyFont="1" applyFill="1" applyBorder="1" applyAlignment="1">
      <alignment horizontal="center" vertical="center"/>
    </xf>
    <xf numFmtId="177" fontId="8" fillId="0" borderId="154" xfId="2" applyNumberFormat="1" applyFont="1" applyFill="1" applyBorder="1" applyAlignment="1">
      <alignment horizontal="right" vertical="center"/>
    </xf>
    <xf numFmtId="177" fontId="8" fillId="0" borderId="155" xfId="2" applyNumberFormat="1" applyFont="1" applyFill="1" applyBorder="1" applyAlignment="1">
      <alignment horizontal="right" vertical="center"/>
    </xf>
    <xf numFmtId="37" fontId="13" fillId="0" borderId="148" xfId="4" applyFont="1" applyFill="1" applyBorder="1" applyAlignment="1">
      <alignment horizontal="center" vertical="center" wrapText="1"/>
    </xf>
    <xf numFmtId="0" fontId="0" fillId="0" borderId="157" xfId="0" applyBorder="1" applyAlignment="1">
      <alignment horizontal="center" vertical="center"/>
    </xf>
    <xf numFmtId="178" fontId="17" fillId="0" borderId="161" xfId="0" applyNumberFormat="1" applyFont="1" applyBorder="1" applyAlignment="1">
      <alignment horizontal="right" vertical="center"/>
    </xf>
    <xf numFmtId="178" fontId="17" fillId="0" borderId="162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7" fontId="12" fillId="0" borderId="159" xfId="4" applyFont="1" applyFill="1" applyBorder="1" applyAlignment="1">
      <alignment horizontal="center" vertical="center" wrapText="1"/>
    </xf>
    <xf numFmtId="37" fontId="12" fillId="0" borderId="159" xfId="4" applyFont="1" applyFill="1" applyBorder="1" applyAlignment="1">
      <alignment horizontal="center" vertical="center"/>
    </xf>
    <xf numFmtId="37" fontId="13" fillId="0" borderId="160" xfId="4" applyFont="1" applyFill="1" applyBorder="1" applyAlignment="1">
      <alignment horizontal="center" vertical="center" wrapText="1"/>
    </xf>
    <xf numFmtId="37" fontId="15" fillId="0" borderId="162" xfId="4" applyFont="1" applyFill="1" applyBorder="1" applyAlignment="1">
      <alignment horizontal="center" vertical="center" wrapText="1"/>
    </xf>
    <xf numFmtId="179" fontId="7" fillId="2" borderId="165" xfId="2" applyNumberFormat="1" applyFont="1" applyFill="1" applyBorder="1" applyAlignment="1">
      <alignment horizontal="right" vertical="center"/>
    </xf>
    <xf numFmtId="179" fontId="7" fillId="2" borderId="166" xfId="2" applyNumberFormat="1" applyFont="1" applyFill="1" applyBorder="1" applyAlignment="1">
      <alignment horizontal="right" vertical="center"/>
    </xf>
    <xf numFmtId="177" fontId="7" fillId="0" borderId="156" xfId="2" applyNumberFormat="1" applyFont="1" applyFill="1" applyBorder="1" applyAlignment="1">
      <alignment horizontal="right" vertical="center"/>
    </xf>
    <xf numFmtId="177" fontId="7" fillId="0" borderId="153" xfId="2" applyNumberFormat="1" applyFont="1" applyFill="1" applyBorder="1" applyAlignment="1">
      <alignment horizontal="right" vertical="center"/>
    </xf>
    <xf numFmtId="177" fontId="7" fillId="0" borderId="154" xfId="2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179" fontId="7" fillId="0" borderId="167" xfId="2" applyNumberFormat="1" applyFont="1" applyFill="1" applyBorder="1" applyAlignment="1">
      <alignment horizontal="right" vertical="center"/>
    </xf>
    <xf numFmtId="178" fontId="8" fillId="0" borderId="155" xfId="2" applyNumberFormat="1" applyFont="1" applyFill="1" applyBorder="1" applyAlignment="1">
      <alignment horizontal="right" vertical="center"/>
    </xf>
    <xf numFmtId="177" fontId="7" fillId="0" borderId="156" xfId="2" applyNumberFormat="1" applyFont="1" applyBorder="1" applyAlignment="1">
      <alignment horizontal="right" vertical="center"/>
    </xf>
    <xf numFmtId="177" fontId="7" fillId="0" borderId="167" xfId="2" applyNumberFormat="1" applyFont="1" applyFill="1" applyBorder="1" applyAlignment="1">
      <alignment horizontal="right" vertical="center"/>
    </xf>
    <xf numFmtId="177" fontId="7" fillId="0" borderId="168" xfId="2" applyNumberFormat="1" applyFont="1" applyFill="1" applyBorder="1" applyAlignment="1">
      <alignment horizontal="right" vertical="center"/>
    </xf>
    <xf numFmtId="177" fontId="7" fillId="0" borderId="157" xfId="2" applyNumberFormat="1" applyFont="1" applyFill="1" applyBorder="1" applyAlignment="1">
      <alignment horizontal="right" vertical="center"/>
    </xf>
    <xf numFmtId="177" fontId="8" fillId="0" borderId="153" xfId="2" applyNumberFormat="1" applyFont="1" applyBorder="1" applyAlignment="1">
      <alignment horizontal="right" vertical="center"/>
    </xf>
    <xf numFmtId="177" fontId="7" fillId="0" borderId="154" xfId="6" applyNumberFormat="1" applyFont="1" applyBorder="1" applyAlignment="1">
      <alignment horizontal="right" vertical="center"/>
    </xf>
    <xf numFmtId="177" fontId="7" fillId="0" borderId="155" xfId="6" applyNumberFormat="1" applyFont="1" applyBorder="1" applyAlignment="1">
      <alignment horizontal="right" vertical="center"/>
    </xf>
    <xf numFmtId="177" fontId="7" fillId="0" borderId="158" xfId="2" applyNumberFormat="1" applyFont="1" applyFill="1" applyBorder="1" applyAlignment="1">
      <alignment horizontal="right" vertical="center"/>
    </xf>
    <xf numFmtId="0" fontId="0" fillId="0" borderId="158" xfId="0" applyBorder="1" applyAlignment="1">
      <alignment horizontal="center" vertical="center"/>
    </xf>
    <xf numFmtId="177" fontId="7" fillId="0" borderId="169" xfId="6" applyNumberFormat="1" applyFont="1" applyFill="1" applyBorder="1" applyAlignment="1">
      <alignment horizontal="right" vertical="center"/>
    </xf>
    <xf numFmtId="177" fontId="9" fillId="0" borderId="170" xfId="6" applyNumberFormat="1" applyFont="1" applyFill="1" applyBorder="1" applyAlignment="1">
      <alignment horizontal="right" vertical="center"/>
    </xf>
    <xf numFmtId="177" fontId="8" fillId="0" borderId="167" xfId="2" applyNumberFormat="1" applyFont="1" applyFill="1" applyBorder="1" applyAlignment="1">
      <alignment horizontal="right" vertical="center"/>
    </xf>
    <xf numFmtId="177" fontId="7" fillId="0" borderId="155" xfId="2" applyNumberFormat="1" applyFont="1" applyBorder="1" applyAlignment="1">
      <alignment horizontal="right" vertical="center"/>
    </xf>
    <xf numFmtId="177" fontId="7" fillId="0" borderId="167" xfId="2" applyNumberFormat="1" applyFont="1" applyBorder="1" applyAlignment="1">
      <alignment horizontal="right" vertical="center"/>
    </xf>
    <xf numFmtId="177" fontId="8" fillId="0" borderId="168" xfId="2" applyNumberFormat="1" applyFont="1" applyFill="1" applyBorder="1" applyAlignment="1">
      <alignment horizontal="right" vertical="center"/>
    </xf>
    <xf numFmtId="177" fontId="8" fillId="0" borderId="158" xfId="2" applyNumberFormat="1" applyFont="1" applyFill="1" applyBorder="1" applyAlignment="1">
      <alignment horizontal="right" vertical="center"/>
    </xf>
    <xf numFmtId="177" fontId="7" fillId="0" borderId="169" xfId="2" applyNumberFormat="1" applyFont="1" applyBorder="1" applyAlignment="1">
      <alignment horizontal="right" vertical="center"/>
    </xf>
    <xf numFmtId="177" fontId="8" fillId="0" borderId="165" xfId="2" applyNumberFormat="1" applyFont="1" applyFill="1" applyBorder="1" applyAlignment="1">
      <alignment horizontal="right" vertical="center"/>
    </xf>
    <xf numFmtId="177" fontId="8" fillId="0" borderId="166" xfId="2" applyNumberFormat="1" applyFont="1" applyFill="1" applyBorder="1" applyAlignment="1">
      <alignment horizontal="right" vertical="center"/>
    </xf>
    <xf numFmtId="177" fontId="8" fillId="0" borderId="171" xfId="2" applyNumberFormat="1" applyFont="1" applyFill="1" applyBorder="1" applyAlignment="1">
      <alignment horizontal="right" vertical="center"/>
    </xf>
    <xf numFmtId="177" fontId="8" fillId="0" borderId="172" xfId="2" applyNumberFormat="1" applyFont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8" fillId="0" borderId="166" xfId="2" applyNumberFormat="1" applyFont="1" applyBorder="1" applyAlignment="1">
      <alignment horizontal="right" vertical="center"/>
    </xf>
    <xf numFmtId="177" fontId="8" fillId="0" borderId="171" xfId="2" applyNumberFormat="1" applyFont="1" applyBorder="1" applyAlignment="1">
      <alignment horizontal="right" vertical="center"/>
    </xf>
    <xf numFmtId="177" fontId="8" fillId="0" borderId="173" xfId="2" applyNumberFormat="1" applyFont="1" applyBorder="1" applyAlignment="1">
      <alignment horizontal="right" vertical="center"/>
    </xf>
    <xf numFmtId="177" fontId="8" fillId="0" borderId="174" xfId="2" applyNumberFormat="1" applyFont="1" applyFill="1" applyBorder="1" applyAlignment="1">
      <alignment horizontal="right" vertical="center"/>
    </xf>
    <xf numFmtId="0" fontId="0" fillId="0" borderId="174" xfId="0" applyBorder="1" applyAlignment="1">
      <alignment horizontal="center" vertical="center"/>
    </xf>
    <xf numFmtId="177" fontId="7" fillId="0" borderId="175" xfId="6" applyNumberFormat="1" applyFont="1" applyFill="1" applyBorder="1" applyAlignment="1">
      <alignment horizontal="right" vertical="center"/>
    </xf>
    <xf numFmtId="177" fontId="8" fillId="0" borderId="176" xfId="2" applyNumberFormat="1" applyFont="1" applyFill="1" applyBorder="1" applyAlignment="1">
      <alignment horizontal="right" vertical="center"/>
    </xf>
    <xf numFmtId="177" fontId="8" fillId="0" borderId="177" xfId="2" applyNumberFormat="1" applyFont="1" applyFill="1" applyBorder="1" applyAlignment="1">
      <alignment horizontal="right" vertical="center"/>
    </xf>
    <xf numFmtId="177" fontId="9" fillId="0" borderId="178" xfId="6" applyNumberFormat="1" applyFont="1" applyFill="1" applyBorder="1" applyAlignment="1">
      <alignment horizontal="right" vertical="center"/>
    </xf>
    <xf numFmtId="177" fontId="7" fillId="0" borderId="179" xfId="6" applyNumberFormat="1" applyFont="1" applyFill="1" applyBorder="1" applyAlignment="1">
      <alignment horizontal="right" vertical="center"/>
    </xf>
    <xf numFmtId="177" fontId="7" fillId="0" borderId="180" xfId="6" applyNumberFormat="1" applyFont="1" applyBorder="1" applyAlignment="1">
      <alignment horizontal="right" vertical="center"/>
    </xf>
    <xf numFmtId="177" fontId="7" fillId="0" borderId="176" xfId="6" applyNumberFormat="1" applyFont="1" applyBorder="1" applyAlignment="1">
      <alignment horizontal="right" vertical="center"/>
    </xf>
    <xf numFmtId="177" fontId="7" fillId="0" borderId="177" xfId="6" applyNumberFormat="1" applyFont="1" applyBorder="1" applyAlignment="1">
      <alignment horizontal="right" vertical="center"/>
    </xf>
    <xf numFmtId="177" fontId="7" fillId="0" borderId="181" xfId="6" applyNumberFormat="1" applyFont="1" applyBorder="1" applyAlignment="1">
      <alignment horizontal="right" vertical="center"/>
    </xf>
    <xf numFmtId="177" fontId="7" fillId="0" borderId="182" xfId="6" applyNumberFormat="1" applyFont="1" applyBorder="1" applyAlignment="1">
      <alignment horizontal="right" vertical="center"/>
    </xf>
    <xf numFmtId="177" fontId="7" fillId="0" borderId="182" xfId="6" applyNumberFormat="1" applyFont="1" applyFill="1" applyBorder="1" applyAlignment="1">
      <alignment horizontal="right" vertical="center"/>
    </xf>
    <xf numFmtId="0" fontId="0" fillId="0" borderId="183" xfId="0" applyBorder="1" applyAlignment="1">
      <alignment horizontal="center" vertical="center"/>
    </xf>
    <xf numFmtId="177" fontId="7" fillId="0" borderId="184" xfId="2" applyNumberFormat="1" applyFont="1" applyFill="1" applyBorder="1" applyAlignment="1">
      <alignment horizontal="right" vertical="center"/>
    </xf>
    <xf numFmtId="177" fontId="8" fillId="0" borderId="185" xfId="2" applyNumberFormat="1" applyFont="1" applyFill="1" applyBorder="1" applyAlignment="1">
      <alignment horizontal="right" vertical="center"/>
    </xf>
    <xf numFmtId="177" fontId="8" fillId="0" borderId="186" xfId="2" applyNumberFormat="1" applyFont="1" applyFill="1" applyBorder="1" applyAlignment="1">
      <alignment horizontal="right" vertical="center"/>
    </xf>
    <xf numFmtId="177" fontId="8" fillId="0" borderId="187" xfId="2" applyNumberFormat="1" applyFont="1" applyFill="1" applyBorder="1" applyAlignment="1">
      <alignment horizontal="right" vertical="center"/>
    </xf>
    <xf numFmtId="177" fontId="7" fillId="0" borderId="188" xfId="2" applyNumberFormat="1" applyFont="1" applyFill="1" applyBorder="1" applyAlignment="1">
      <alignment horizontal="right" vertical="center"/>
    </xf>
    <xf numFmtId="177" fontId="7" fillId="0" borderId="185" xfId="2" applyNumberFormat="1" applyFont="1" applyFill="1" applyBorder="1" applyAlignment="1">
      <alignment horizontal="right" vertical="center"/>
    </xf>
    <xf numFmtId="177" fontId="7" fillId="0" borderId="186" xfId="2" applyNumberFormat="1" applyFont="1" applyFill="1" applyBorder="1" applyAlignment="1">
      <alignment horizontal="right" vertical="center"/>
    </xf>
    <xf numFmtId="177" fontId="7" fillId="0" borderId="187" xfId="2" applyNumberFormat="1" applyFont="1" applyFill="1" applyBorder="1" applyAlignment="1">
      <alignment horizontal="right" vertical="center"/>
    </xf>
    <xf numFmtId="177" fontId="8" fillId="0" borderId="189" xfId="2" applyNumberFormat="1" applyFont="1" applyFill="1" applyBorder="1" applyAlignment="1">
      <alignment horizontal="right" vertical="center"/>
    </xf>
    <xf numFmtId="177" fontId="8" fillId="0" borderId="190" xfId="2" applyNumberFormat="1" applyFont="1" applyFill="1" applyBorder="1" applyAlignment="1">
      <alignment horizontal="right" vertical="center"/>
    </xf>
    <xf numFmtId="0" fontId="0" fillId="0" borderId="190" xfId="0" applyBorder="1" applyAlignment="1">
      <alignment horizontal="center" vertical="center"/>
    </xf>
    <xf numFmtId="177" fontId="7" fillId="0" borderId="191" xfId="2" applyNumberFormat="1" applyFont="1" applyBorder="1" applyAlignment="1">
      <alignment horizontal="right" vertical="center"/>
    </xf>
    <xf numFmtId="177" fontId="8" fillId="0" borderId="192" xfId="2" applyNumberFormat="1" applyFont="1" applyFill="1" applyBorder="1" applyAlignment="1">
      <alignment horizontal="right" vertical="center"/>
    </xf>
    <xf numFmtId="177" fontId="8" fillId="0" borderId="193" xfId="2" applyNumberFormat="1" applyFont="1" applyFill="1" applyBorder="1" applyAlignment="1">
      <alignment horizontal="right" vertical="center"/>
    </xf>
    <xf numFmtId="177" fontId="8" fillId="0" borderId="194" xfId="2" applyNumberFormat="1" applyFont="1" applyFill="1" applyBorder="1" applyAlignment="1">
      <alignment horizontal="right" vertical="center"/>
    </xf>
    <xf numFmtId="177" fontId="7" fillId="0" borderId="195" xfId="2" applyNumberFormat="1" applyFont="1" applyBorder="1" applyAlignment="1">
      <alignment horizontal="right" vertical="center"/>
    </xf>
    <xf numFmtId="177" fontId="7" fillId="0" borderId="192" xfId="6" applyNumberFormat="1" applyFont="1" applyBorder="1" applyAlignment="1">
      <alignment horizontal="right" vertical="center"/>
    </xf>
    <xf numFmtId="177" fontId="7" fillId="0" borderId="193" xfId="6" applyNumberFormat="1" applyFont="1" applyBorder="1" applyAlignment="1">
      <alignment horizontal="right" vertical="center"/>
    </xf>
    <xf numFmtId="177" fontId="7" fillId="0" borderId="193" xfId="2" applyNumberFormat="1" applyFont="1" applyBorder="1" applyAlignment="1">
      <alignment horizontal="right" vertical="center"/>
    </xf>
    <xf numFmtId="177" fontId="7" fillId="0" borderId="194" xfId="2" applyNumberFormat="1" applyFont="1" applyBorder="1" applyAlignment="1">
      <alignment horizontal="right" vertical="center"/>
    </xf>
    <xf numFmtId="177" fontId="8" fillId="0" borderId="196" xfId="2" applyNumberFormat="1" applyFont="1" applyFill="1" applyBorder="1" applyAlignment="1">
      <alignment horizontal="right" vertical="center"/>
    </xf>
    <xf numFmtId="0" fontId="0" fillId="0" borderId="197" xfId="0" applyBorder="1" applyAlignment="1">
      <alignment horizontal="center" vertical="center"/>
    </xf>
    <xf numFmtId="177" fontId="7" fillId="0" borderId="198" xfId="2" applyNumberFormat="1" applyFont="1" applyFill="1" applyBorder="1" applyAlignment="1">
      <alignment horizontal="right" vertical="center"/>
    </xf>
    <xf numFmtId="177" fontId="8" fillId="0" borderId="199" xfId="2" applyNumberFormat="1" applyFont="1" applyFill="1" applyBorder="1" applyAlignment="1">
      <alignment horizontal="right" vertical="center"/>
    </xf>
    <xf numFmtId="177" fontId="8" fillId="0" borderId="200" xfId="2" applyNumberFormat="1" applyFont="1" applyFill="1" applyBorder="1" applyAlignment="1">
      <alignment horizontal="right" vertical="center"/>
    </xf>
    <xf numFmtId="177" fontId="8" fillId="0" borderId="201" xfId="2" applyNumberFormat="1" applyFont="1" applyFill="1" applyBorder="1" applyAlignment="1">
      <alignment horizontal="right" vertical="center"/>
    </xf>
    <xf numFmtId="177" fontId="8" fillId="0" borderId="202" xfId="2" applyNumberFormat="1" applyFont="1" applyFill="1" applyBorder="1" applyAlignment="1">
      <alignment horizontal="right" vertical="center"/>
    </xf>
    <xf numFmtId="177" fontId="7" fillId="0" borderId="203" xfId="2" applyNumberFormat="1" applyFont="1" applyBorder="1" applyAlignment="1">
      <alignment horizontal="right" vertical="center"/>
    </xf>
    <xf numFmtId="177" fontId="7" fillId="0" borderId="204" xfId="6" applyNumberFormat="1" applyFont="1" applyBorder="1" applyAlignment="1">
      <alignment horizontal="right" vertical="center"/>
    </xf>
    <xf numFmtId="177" fontId="7" fillId="0" borderId="205" xfId="6" applyNumberFormat="1" applyFont="1" applyBorder="1" applyAlignment="1">
      <alignment horizontal="right" vertical="center"/>
    </xf>
    <xf numFmtId="177" fontId="7" fillId="0" borderId="206" xfId="2" applyNumberFormat="1" applyFont="1" applyFill="1" applyBorder="1" applyAlignment="1">
      <alignment horizontal="right" vertical="center"/>
    </xf>
    <xf numFmtId="177" fontId="8" fillId="0" borderId="207" xfId="2" applyNumberFormat="1" applyFont="1" applyFill="1" applyBorder="1" applyAlignment="1">
      <alignment horizontal="right" vertical="center"/>
    </xf>
    <xf numFmtId="177" fontId="7" fillId="0" borderId="197" xfId="2" applyNumberFormat="1" applyFont="1" applyFill="1" applyBorder="1" applyAlignment="1">
      <alignment horizontal="right" vertical="center"/>
    </xf>
    <xf numFmtId="0" fontId="0" fillId="0" borderId="208" xfId="0" applyBorder="1" applyAlignment="1">
      <alignment horizontal="center" vertical="center"/>
    </xf>
    <xf numFmtId="177" fontId="8" fillId="0" borderId="208" xfId="2" applyNumberFormat="1" applyFont="1" applyFill="1" applyBorder="1" applyAlignment="1">
      <alignment horizontal="right" vertical="center"/>
    </xf>
    <xf numFmtId="177" fontId="8" fillId="0" borderId="209" xfId="2" applyNumberFormat="1" applyFont="1" applyFill="1" applyBorder="1" applyAlignment="1">
      <alignment horizontal="right" vertical="center"/>
    </xf>
    <xf numFmtId="177" fontId="8" fillId="0" borderId="210" xfId="2" applyNumberFormat="1" applyFont="1" applyFill="1" applyBorder="1" applyAlignment="1">
      <alignment horizontal="right" vertical="center"/>
    </xf>
    <xf numFmtId="177" fontId="8" fillId="0" borderId="211" xfId="2" applyNumberFormat="1" applyFont="1" applyFill="1" applyBorder="1" applyAlignment="1">
      <alignment horizontal="right" vertical="center"/>
    </xf>
    <xf numFmtId="177" fontId="8" fillId="0" borderId="203" xfId="2" applyNumberFormat="1" applyFont="1" applyBorder="1" applyAlignment="1">
      <alignment horizontal="right" vertical="center"/>
    </xf>
    <xf numFmtId="177" fontId="8" fillId="0" borderId="212" xfId="2" applyNumberFormat="1" applyFont="1" applyBorder="1" applyAlignment="1">
      <alignment horizontal="right" vertical="center"/>
    </xf>
    <xf numFmtId="177" fontId="8" fillId="0" borderId="210" xfId="2" applyNumberFormat="1" applyFont="1" applyBorder="1" applyAlignment="1">
      <alignment horizontal="right" vertical="center"/>
    </xf>
    <xf numFmtId="177" fontId="8" fillId="0" borderId="211" xfId="2" applyNumberFormat="1" applyFont="1" applyBorder="1" applyAlignment="1">
      <alignment horizontal="right" vertical="center"/>
    </xf>
    <xf numFmtId="177" fontId="8" fillId="0" borderId="207" xfId="2" applyNumberFormat="1" applyFont="1" applyBorder="1" applyAlignment="1">
      <alignment horizontal="right" vertical="center"/>
    </xf>
    <xf numFmtId="0" fontId="0" fillId="0" borderId="162" xfId="0" applyBorder="1" applyAlignment="1">
      <alignment horizontal="center" vertical="center"/>
    </xf>
    <xf numFmtId="176" fontId="10" fillId="0" borderId="162" xfId="0" applyNumberFormat="1" applyFont="1" applyBorder="1" applyAlignment="1">
      <alignment horizontal="right" vertical="center"/>
    </xf>
    <xf numFmtId="176" fontId="10" fillId="0" borderId="161" xfId="0" applyNumberFormat="1" applyFont="1" applyBorder="1" applyAlignment="1">
      <alignment horizontal="right" vertical="center"/>
    </xf>
    <xf numFmtId="176" fontId="10" fillId="0" borderId="159" xfId="0" applyNumberFormat="1" applyFont="1" applyBorder="1" applyAlignment="1">
      <alignment horizontal="right" vertical="center"/>
    </xf>
    <xf numFmtId="176" fontId="10" fillId="0" borderId="160" xfId="0" applyNumberFormat="1" applyFont="1" applyBorder="1" applyAlignment="1">
      <alignment horizontal="right" vertical="center"/>
    </xf>
    <xf numFmtId="176" fontId="10" fillId="0" borderId="163" xfId="0" applyNumberFormat="1" applyFont="1" applyBorder="1" applyAlignment="1">
      <alignment horizontal="right" vertical="center"/>
    </xf>
    <xf numFmtId="176" fontId="10" fillId="0" borderId="164" xfId="0" applyNumberFormat="1" applyFont="1" applyBorder="1" applyAlignment="1">
      <alignment horizontal="right" vertical="center"/>
    </xf>
    <xf numFmtId="178" fontId="16" fillId="0" borderId="213" xfId="2" applyNumberFormat="1" applyFont="1" applyFill="1" applyBorder="1" applyAlignment="1">
      <alignment horizontal="right" vertical="center"/>
    </xf>
    <xf numFmtId="178" fontId="7" fillId="0" borderId="214" xfId="2" applyNumberFormat="1" applyFont="1" applyFill="1" applyBorder="1" applyAlignment="1">
      <alignment horizontal="right" vertical="center"/>
    </xf>
    <xf numFmtId="178" fontId="7" fillId="0" borderId="215" xfId="2" applyNumberFormat="1" applyFont="1" applyFill="1" applyBorder="1" applyAlignment="1">
      <alignment horizontal="right" vertical="center"/>
    </xf>
    <xf numFmtId="178" fontId="7" fillId="0" borderId="216" xfId="2" applyNumberFormat="1" applyFont="1" applyFill="1" applyBorder="1" applyAlignment="1">
      <alignment horizontal="right" vertical="center"/>
    </xf>
    <xf numFmtId="178" fontId="7" fillId="0" borderId="217" xfId="2" applyNumberFormat="1" applyFont="1" applyFill="1" applyBorder="1" applyAlignment="1">
      <alignment horizontal="right" vertical="center"/>
    </xf>
    <xf numFmtId="178" fontId="7" fillId="0" borderId="218" xfId="2" applyNumberFormat="1" applyFont="1" applyFill="1" applyBorder="1" applyAlignment="1">
      <alignment horizontal="right" vertical="center"/>
    </xf>
    <xf numFmtId="178" fontId="7" fillId="0" borderId="219" xfId="2" applyNumberFormat="1" applyFont="1" applyFill="1" applyBorder="1" applyAlignment="1">
      <alignment horizontal="right" vertical="center"/>
    </xf>
    <xf numFmtId="178" fontId="16" fillId="0" borderId="220" xfId="2" applyNumberFormat="1" applyFont="1" applyFill="1" applyBorder="1" applyAlignment="1">
      <alignment horizontal="right" vertical="center"/>
    </xf>
    <xf numFmtId="178" fontId="16" fillId="0" borderId="221" xfId="2" applyNumberFormat="1" applyFont="1" applyFill="1" applyBorder="1" applyAlignment="1">
      <alignment horizontal="right" vertical="center"/>
    </xf>
    <xf numFmtId="177" fontId="7" fillId="0" borderId="222" xfId="2" applyNumberFormat="1" applyFont="1" applyFill="1" applyBorder="1" applyAlignment="1">
      <alignment horizontal="right" vertical="center"/>
    </xf>
    <xf numFmtId="178" fontId="8" fillId="0" borderId="223" xfId="2" applyNumberFormat="1" applyFont="1" applyFill="1" applyBorder="1" applyAlignment="1">
      <alignment horizontal="right" vertical="center"/>
    </xf>
    <xf numFmtId="178" fontId="7" fillId="0" borderId="224" xfId="2" applyNumberFormat="1" applyFont="1" applyFill="1" applyBorder="1" applyAlignment="1">
      <alignment horizontal="right" vertical="center"/>
    </xf>
    <xf numFmtId="178" fontId="16" fillId="0" borderId="225" xfId="2" applyNumberFormat="1" applyFont="1" applyFill="1" applyBorder="1" applyAlignment="1">
      <alignment horizontal="right" vertical="center"/>
    </xf>
    <xf numFmtId="178" fontId="16" fillId="0" borderId="226" xfId="2" applyNumberFormat="1" applyFont="1" applyFill="1" applyBorder="1" applyAlignment="1">
      <alignment horizontal="right" vertical="center"/>
    </xf>
    <xf numFmtId="178" fontId="7" fillId="0" borderId="227" xfId="2" applyNumberFormat="1" applyFont="1" applyFill="1" applyBorder="1" applyAlignment="1">
      <alignment horizontal="right" vertical="center"/>
    </xf>
    <xf numFmtId="178" fontId="7" fillId="0" borderId="228" xfId="2" applyNumberFormat="1" applyFont="1" applyFill="1" applyBorder="1" applyAlignment="1">
      <alignment horizontal="right" vertical="center"/>
    </xf>
    <xf numFmtId="0" fontId="0" fillId="0" borderId="229" xfId="0" applyBorder="1" applyAlignment="1">
      <alignment horizontal="center" vertical="center"/>
    </xf>
    <xf numFmtId="178" fontId="16" fillId="0" borderId="230" xfId="2" applyNumberFormat="1" applyFont="1" applyBorder="1" applyAlignment="1">
      <alignment horizontal="right" vertical="center"/>
    </xf>
    <xf numFmtId="178" fontId="17" fillId="2" borderId="231" xfId="2" applyNumberFormat="1" applyFont="1" applyFill="1" applyBorder="1" applyAlignment="1">
      <alignment horizontal="right" vertical="center"/>
    </xf>
    <xf numFmtId="178" fontId="17" fillId="2" borderId="232" xfId="2" applyNumberFormat="1" applyFont="1" applyFill="1" applyBorder="1" applyAlignment="1">
      <alignment horizontal="right" vertical="center"/>
    </xf>
    <xf numFmtId="178" fontId="16" fillId="0" borderId="233" xfId="2" applyNumberFormat="1" applyFont="1" applyFill="1" applyBorder="1" applyAlignment="1">
      <alignment horizontal="right" vertical="center"/>
    </xf>
    <xf numFmtId="178" fontId="16" fillId="0" borderId="229" xfId="2" applyNumberFormat="1" applyFont="1" applyFill="1" applyBorder="1" applyAlignment="1">
      <alignment horizontal="right" vertical="center"/>
    </xf>
    <xf numFmtId="178" fontId="16" fillId="0" borderId="234" xfId="2" applyNumberFormat="1" applyFont="1" applyFill="1" applyBorder="1" applyAlignment="1">
      <alignment horizontal="right" vertical="center"/>
    </xf>
    <xf numFmtId="178" fontId="16" fillId="0" borderId="235" xfId="2" applyNumberFormat="1" applyFont="1" applyBorder="1" applyAlignment="1">
      <alignment horizontal="right" vertical="center"/>
    </xf>
    <xf numFmtId="178" fontId="16" fillId="0" borderId="236" xfId="2" applyNumberFormat="1" applyFont="1" applyBorder="1" applyAlignment="1">
      <alignment horizontal="right" vertical="center"/>
    </xf>
    <xf numFmtId="178" fontId="16" fillId="0" borderId="237" xfId="2" applyNumberFormat="1" applyFont="1" applyFill="1" applyBorder="1" applyAlignment="1">
      <alignment horizontal="right" vertical="center"/>
    </xf>
    <xf numFmtId="178" fontId="16" fillId="0" borderId="238" xfId="2" applyNumberFormat="1" applyFont="1" applyFill="1" applyBorder="1" applyAlignment="1">
      <alignment horizontal="right" vertical="center"/>
    </xf>
    <xf numFmtId="178" fontId="16" fillId="0" borderId="239" xfId="2" applyNumberFormat="1" applyFont="1" applyFill="1" applyBorder="1" applyAlignment="1">
      <alignment horizontal="right" vertical="center"/>
    </xf>
    <xf numFmtId="178" fontId="16" fillId="0" borderId="240" xfId="2" applyNumberFormat="1" applyFont="1" applyFill="1" applyBorder="1" applyAlignment="1">
      <alignment horizontal="right" vertical="center"/>
    </xf>
    <xf numFmtId="178" fontId="16" fillId="0" borderId="241" xfId="6" applyNumberFormat="1" applyFont="1" applyBorder="1" applyAlignment="1">
      <alignment horizontal="right" vertical="center"/>
    </xf>
    <xf numFmtId="178" fontId="17" fillId="2" borderId="242" xfId="6" applyNumberFormat="1" applyFont="1" applyFill="1" applyBorder="1" applyAlignment="1">
      <alignment horizontal="right" vertical="center"/>
    </xf>
    <xf numFmtId="178" fontId="17" fillId="2" borderId="243" xfId="6" applyNumberFormat="1" applyFont="1" applyFill="1" applyBorder="1" applyAlignment="1">
      <alignment horizontal="right" vertical="center"/>
    </xf>
    <xf numFmtId="178" fontId="17" fillId="0" borderId="233" xfId="2" applyNumberFormat="1" applyFont="1" applyFill="1" applyBorder="1" applyAlignment="1">
      <alignment horizontal="right" vertical="center"/>
    </xf>
    <xf numFmtId="178" fontId="17" fillId="0" borderId="244" xfId="2" applyNumberFormat="1" applyFont="1" applyFill="1" applyBorder="1" applyAlignment="1">
      <alignment horizontal="right" vertical="center"/>
    </xf>
    <xf numFmtId="178" fontId="17" fillId="0" borderId="245" xfId="2" applyNumberFormat="1" applyFont="1" applyFill="1" applyBorder="1" applyAlignment="1">
      <alignment horizontal="right" vertical="center"/>
    </xf>
    <xf numFmtId="178" fontId="16" fillId="0" borderId="246" xfId="6" applyNumberFormat="1" applyFont="1" applyBorder="1" applyAlignment="1">
      <alignment horizontal="right" vertical="center"/>
    </xf>
    <xf numFmtId="178" fontId="16" fillId="0" borderId="247" xfId="6" applyNumberFormat="1" applyFont="1" applyBorder="1" applyAlignment="1">
      <alignment horizontal="right" vertical="center"/>
    </xf>
    <xf numFmtId="178" fontId="17" fillId="0" borderId="248" xfId="2" applyNumberFormat="1" applyFont="1" applyFill="1" applyBorder="1" applyAlignment="1">
      <alignment horizontal="right" vertical="center"/>
    </xf>
    <xf numFmtId="178" fontId="17" fillId="0" borderId="249" xfId="2" applyNumberFormat="1" applyFont="1" applyFill="1" applyBorder="1" applyAlignment="1">
      <alignment horizontal="right" vertical="center"/>
    </xf>
    <xf numFmtId="178" fontId="17" fillId="0" borderId="239" xfId="2" applyNumberFormat="1" applyFont="1" applyFill="1" applyBorder="1" applyAlignment="1">
      <alignment horizontal="right" vertical="center"/>
    </xf>
    <xf numFmtId="178" fontId="17" fillId="0" borderId="240" xfId="2" applyNumberFormat="1" applyFont="1" applyFill="1" applyBorder="1" applyAlignment="1">
      <alignment horizontal="right" vertical="center"/>
    </xf>
    <xf numFmtId="178" fontId="16" fillId="0" borderId="241" xfId="2" applyNumberFormat="1" applyFont="1" applyBorder="1" applyAlignment="1">
      <alignment horizontal="right" vertical="center"/>
    </xf>
    <xf numFmtId="178" fontId="17" fillId="2" borderId="242" xfId="2" applyNumberFormat="1" applyFont="1" applyFill="1" applyBorder="1" applyAlignment="1">
      <alignment horizontal="right" vertical="center"/>
    </xf>
    <xf numFmtId="178" fontId="17" fillId="2" borderId="243" xfId="2" applyNumberFormat="1" applyFont="1" applyFill="1" applyBorder="1" applyAlignment="1">
      <alignment horizontal="right" vertical="center"/>
    </xf>
    <xf numFmtId="178" fontId="17" fillId="0" borderId="250" xfId="2" applyNumberFormat="1" applyFont="1" applyFill="1" applyBorder="1" applyAlignment="1">
      <alignment horizontal="right" vertical="center"/>
    </xf>
    <xf numFmtId="178" fontId="17" fillId="0" borderId="251" xfId="2" applyNumberFormat="1" applyFont="1" applyFill="1" applyBorder="1" applyAlignment="1">
      <alignment horizontal="right" vertical="center"/>
    </xf>
    <xf numFmtId="178" fontId="17" fillId="0" borderId="252" xfId="2" applyNumberFormat="1" applyFont="1" applyBorder="1" applyAlignment="1">
      <alignment horizontal="right" vertical="center"/>
    </xf>
    <xf numFmtId="178" fontId="16" fillId="0" borderId="253" xfId="2" applyNumberFormat="1" applyFont="1" applyBorder="1" applyAlignment="1">
      <alignment horizontal="right" vertical="center"/>
    </xf>
    <xf numFmtId="178" fontId="16" fillId="0" borderId="254" xfId="2" applyNumberFormat="1" applyFont="1" applyBorder="1" applyAlignment="1">
      <alignment horizontal="right" vertical="center"/>
    </xf>
    <xf numFmtId="178" fontId="16" fillId="0" borderId="255" xfId="2" applyNumberFormat="1" applyFont="1" applyBorder="1" applyAlignment="1">
      <alignment horizontal="right" vertical="center"/>
    </xf>
    <xf numFmtId="178" fontId="17" fillId="0" borderId="256" xfId="2" applyNumberFormat="1" applyFont="1" applyBorder="1" applyAlignment="1">
      <alignment horizontal="right" vertical="center"/>
    </xf>
    <xf numFmtId="178" fontId="17" fillId="0" borderId="257" xfId="2" applyNumberFormat="1" applyFont="1" applyFill="1" applyBorder="1" applyAlignment="1">
      <alignment horizontal="right" vertical="center"/>
    </xf>
    <xf numFmtId="178" fontId="17" fillId="0" borderId="258" xfId="6" applyNumberFormat="1" applyFont="1" applyFill="1" applyBorder="1" applyAlignment="1">
      <alignment horizontal="right" vertical="center"/>
    </xf>
    <xf numFmtId="178" fontId="16" fillId="0" borderId="259" xfId="6" applyNumberFormat="1" applyFont="1" applyFill="1" applyBorder="1" applyAlignment="1">
      <alignment horizontal="right" vertical="center"/>
    </xf>
    <xf numFmtId="178" fontId="16" fillId="0" borderId="260" xfId="6" applyNumberFormat="1" applyFont="1" applyBorder="1" applyAlignment="1">
      <alignment horizontal="right" vertical="center"/>
    </xf>
    <xf numFmtId="178" fontId="16" fillId="0" borderId="261" xfId="6" applyNumberFormat="1" applyFont="1" applyBorder="1" applyAlignment="1">
      <alignment horizontal="right" vertical="center"/>
    </xf>
    <xf numFmtId="178" fontId="16" fillId="0" borderId="262" xfId="6" applyNumberFormat="1" applyFont="1" applyBorder="1" applyAlignment="1">
      <alignment horizontal="right" vertical="center"/>
    </xf>
    <xf numFmtId="178" fontId="16" fillId="0" borderId="263" xfId="6" applyNumberFormat="1" applyFont="1" applyBorder="1" applyAlignment="1">
      <alignment horizontal="right" vertical="center"/>
    </xf>
    <xf numFmtId="178" fontId="16" fillId="0" borderId="264" xfId="6" applyNumberFormat="1" applyFont="1" applyBorder="1" applyAlignment="1">
      <alignment horizontal="right" vertical="center"/>
    </xf>
    <xf numFmtId="178" fontId="17" fillId="0" borderId="228" xfId="6" applyNumberFormat="1" applyFont="1" applyFill="1" applyBorder="1" applyAlignment="1">
      <alignment horizontal="right" vertical="center"/>
    </xf>
    <xf numFmtId="178" fontId="17" fillId="0" borderId="265" xfId="6" applyNumberFormat="1" applyFont="1" applyFill="1" applyBorder="1" applyAlignment="1">
      <alignment horizontal="right" vertical="center"/>
    </xf>
    <xf numFmtId="178" fontId="17" fillId="2" borderId="266" xfId="6" applyNumberFormat="1" applyFont="1" applyFill="1" applyBorder="1" applyAlignment="1">
      <alignment horizontal="right" vertical="center"/>
    </xf>
    <xf numFmtId="178" fontId="17" fillId="2" borderId="267" xfId="6" applyNumberFormat="1" applyFont="1" applyFill="1" applyBorder="1" applyAlignment="1">
      <alignment horizontal="right" vertical="center"/>
    </xf>
    <xf numFmtId="178" fontId="17" fillId="0" borderId="268" xfId="2" applyNumberFormat="1" applyFont="1" applyFill="1" applyBorder="1" applyAlignment="1">
      <alignment horizontal="right" vertical="center"/>
    </xf>
    <xf numFmtId="178" fontId="17" fillId="0" borderId="259" xfId="2" applyNumberFormat="1" applyFont="1" applyFill="1" applyBorder="1" applyAlignment="1">
      <alignment horizontal="right" vertical="center"/>
    </xf>
    <xf numFmtId="178" fontId="16" fillId="0" borderId="234" xfId="2" applyNumberFormat="1" applyFont="1" applyBorder="1" applyAlignment="1">
      <alignment horizontal="right" vertical="center"/>
    </xf>
    <xf numFmtId="178" fontId="16" fillId="0" borderId="269" xfId="2" applyNumberFormat="1" applyFont="1" applyBorder="1" applyAlignment="1">
      <alignment horizontal="right" vertical="center"/>
    </xf>
    <xf numFmtId="178" fontId="16" fillId="0" borderId="270" xfId="2" applyNumberFormat="1" applyFont="1" applyBorder="1" applyAlignment="1">
      <alignment horizontal="right" vertical="center"/>
    </xf>
    <xf numFmtId="178" fontId="17" fillId="0" borderId="265" xfId="2" applyNumberFormat="1" applyFont="1" applyFill="1" applyBorder="1" applyAlignment="1">
      <alignment horizontal="right" vertical="center"/>
    </xf>
    <xf numFmtId="178" fontId="16" fillId="0" borderId="269" xfId="6" applyNumberFormat="1" applyFont="1" applyBorder="1" applyAlignment="1">
      <alignment horizontal="right" vertical="center"/>
    </xf>
    <xf numFmtId="178" fontId="17" fillId="2" borderId="266" xfId="2" applyNumberFormat="1" applyFont="1" applyFill="1" applyBorder="1" applyAlignment="1">
      <alignment horizontal="right" vertical="center"/>
    </xf>
    <xf numFmtId="178" fontId="17" fillId="2" borderId="267" xfId="2" applyNumberFormat="1" applyFont="1" applyFill="1" applyBorder="1" applyAlignment="1">
      <alignment horizontal="right" vertical="center"/>
    </xf>
    <xf numFmtId="178" fontId="16" fillId="0" borderId="271" xfId="2" applyNumberFormat="1" applyFont="1" applyBorder="1" applyAlignment="1">
      <alignment horizontal="right" vertical="center"/>
    </xf>
    <xf numFmtId="0" fontId="0" fillId="0" borderId="272" xfId="0" applyBorder="1" applyAlignment="1">
      <alignment horizontal="center" vertical="center"/>
    </xf>
    <xf numFmtId="178" fontId="16" fillId="0" borderId="273" xfId="2" applyNumberFormat="1" applyFont="1" applyBorder="1" applyAlignment="1">
      <alignment horizontal="right" vertical="center"/>
    </xf>
    <xf numFmtId="178" fontId="17" fillId="2" borderId="274" xfId="2" applyNumberFormat="1" applyFont="1" applyFill="1" applyBorder="1" applyAlignment="1">
      <alignment horizontal="right" vertical="center"/>
    </xf>
    <xf numFmtId="178" fontId="17" fillId="2" borderId="275" xfId="2" applyNumberFormat="1" applyFont="1" applyFill="1" applyBorder="1" applyAlignment="1">
      <alignment horizontal="right" vertical="center"/>
    </xf>
    <xf numFmtId="178" fontId="17" fillId="0" borderId="276" xfId="2" applyNumberFormat="1" applyFont="1" applyFill="1" applyBorder="1" applyAlignment="1">
      <alignment horizontal="right" vertical="center"/>
    </xf>
    <xf numFmtId="178" fontId="17" fillId="0" borderId="277" xfId="2" applyNumberFormat="1" applyFont="1" applyFill="1" applyBorder="1" applyAlignment="1">
      <alignment horizontal="right" vertical="center"/>
    </xf>
    <xf numFmtId="178" fontId="17" fillId="0" borderId="278" xfId="2" applyNumberFormat="1" applyFont="1" applyBorder="1" applyAlignment="1">
      <alignment horizontal="right" vertical="center"/>
    </xf>
    <xf numFmtId="178" fontId="16" fillId="0" borderId="279" xfId="6" applyNumberFormat="1" applyFont="1" applyBorder="1" applyAlignment="1">
      <alignment horizontal="right" vertical="center"/>
    </xf>
    <xf numFmtId="178" fontId="16" fillId="0" borderId="280" xfId="6" applyNumberFormat="1" applyFont="1" applyBorder="1" applyAlignment="1">
      <alignment horizontal="right" vertical="center"/>
    </xf>
    <xf numFmtId="178" fontId="16" fillId="0" borderId="281" xfId="2" applyNumberFormat="1" applyFont="1" applyBorder="1" applyAlignment="1">
      <alignment horizontal="right" vertical="center"/>
    </xf>
    <xf numFmtId="178" fontId="16" fillId="0" borderId="282" xfId="2" applyNumberFormat="1" applyFont="1" applyBorder="1" applyAlignment="1">
      <alignment horizontal="right" vertical="center"/>
    </xf>
    <xf numFmtId="178" fontId="17" fillId="0" borderId="283" xfId="2" applyNumberFormat="1" applyFont="1" applyFill="1" applyBorder="1" applyAlignment="1">
      <alignment horizontal="right" vertical="center"/>
    </xf>
    <xf numFmtId="178" fontId="17" fillId="0" borderId="284" xfId="2" applyNumberFormat="1" applyFont="1" applyFill="1" applyBorder="1" applyAlignment="1">
      <alignment horizontal="right" vertical="center"/>
    </xf>
    <xf numFmtId="178" fontId="17" fillId="0" borderId="285" xfId="0" applyNumberFormat="1" applyFont="1" applyBorder="1" applyAlignment="1">
      <alignment horizontal="right" vertical="center"/>
    </xf>
    <xf numFmtId="178" fontId="17" fillId="0" borderId="286" xfId="0" applyNumberFormat="1" applyFont="1" applyBorder="1" applyAlignment="1">
      <alignment horizontal="right" vertical="center"/>
    </xf>
    <xf numFmtId="178" fontId="17" fillId="0" borderId="287" xfId="0" applyNumberFormat="1" applyFont="1" applyBorder="1" applyAlignment="1">
      <alignment horizontal="right" vertical="center"/>
    </xf>
    <xf numFmtId="178" fontId="17" fillId="0" borderId="288" xfId="0" applyNumberFormat="1" applyFont="1" applyBorder="1" applyAlignment="1">
      <alignment horizontal="right" vertical="center"/>
    </xf>
    <xf numFmtId="178" fontId="17" fillId="0" borderId="289" xfId="0" applyNumberFormat="1" applyFont="1" applyBorder="1" applyAlignment="1">
      <alignment horizontal="right" vertical="center"/>
    </xf>
    <xf numFmtId="178" fontId="17" fillId="0" borderId="288" xfId="0" applyNumberFormat="1" applyFont="1" applyFill="1" applyBorder="1" applyAlignment="1">
      <alignment horizontal="right" vertical="center"/>
    </xf>
    <xf numFmtId="178" fontId="17" fillId="0" borderId="290" xfId="0" applyNumberFormat="1" applyFont="1" applyFill="1" applyBorder="1" applyAlignment="1">
      <alignment horizontal="right" vertical="center"/>
    </xf>
    <xf numFmtId="37" fontId="12" fillId="0" borderId="29" xfId="4" applyFont="1" applyFill="1" applyBorder="1" applyAlignment="1">
      <alignment horizontal="center" vertical="center"/>
    </xf>
    <xf numFmtId="37" fontId="12" fillId="0" borderId="31" xfId="4" applyFont="1" applyFill="1" applyBorder="1" applyAlignment="1">
      <alignment horizontal="center" vertical="center"/>
    </xf>
    <xf numFmtId="37" fontId="12" fillId="0" borderId="32" xfId="4" applyFont="1" applyFill="1" applyBorder="1" applyAlignment="1">
      <alignment horizontal="center" vertical="center"/>
    </xf>
    <xf numFmtId="37" fontId="12" fillId="0" borderId="29" xfId="4" applyFont="1" applyFill="1" applyBorder="1" applyAlignment="1">
      <alignment horizontal="center" vertical="center" wrapText="1"/>
    </xf>
    <xf numFmtId="37" fontId="12" fillId="0" borderId="31" xfId="4" applyFont="1" applyFill="1" applyBorder="1" applyAlignment="1">
      <alignment horizontal="center" vertical="center" wrapText="1"/>
    </xf>
    <xf numFmtId="37" fontId="12" fillId="0" borderId="33" xfId="4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7" fontId="12" fillId="0" borderId="136" xfId="4" applyFont="1" applyFill="1" applyBorder="1" applyAlignment="1">
      <alignment horizontal="center" vertical="center"/>
    </xf>
    <xf numFmtId="37" fontId="12" fillId="0" borderId="137" xfId="4" applyFont="1" applyFill="1" applyBorder="1" applyAlignment="1">
      <alignment horizontal="center" vertical="center"/>
    </xf>
    <xf numFmtId="37" fontId="12" fillId="0" borderId="138" xfId="4" applyFont="1" applyFill="1" applyBorder="1" applyAlignment="1">
      <alignment horizontal="center" vertical="center"/>
    </xf>
    <xf numFmtId="37" fontId="12" fillId="0" borderId="136" xfId="4" applyFont="1" applyFill="1" applyBorder="1" applyAlignment="1">
      <alignment horizontal="center" vertical="center" wrapText="1"/>
    </xf>
    <xf numFmtId="37" fontId="12" fillId="0" borderId="137" xfId="4" applyFont="1" applyFill="1" applyBorder="1" applyAlignment="1">
      <alignment horizontal="center" vertical="center" wrapText="1"/>
    </xf>
    <xf numFmtId="37" fontId="12" fillId="0" borderId="139" xfId="4" applyFont="1" applyFill="1" applyBorder="1" applyAlignment="1">
      <alignment horizontal="center" vertical="center" wrapText="1"/>
    </xf>
  </cellXfs>
  <cellStyles count="7">
    <cellStyle name="桁区切り 2" xfId="3"/>
    <cellStyle name="桁区切り 3" xfId="2"/>
    <cellStyle name="桁区切り 4" xfId="6"/>
    <cellStyle name="標準" xfId="0" builtinId="0"/>
    <cellStyle name="標準 2" xfId="1"/>
    <cellStyle name="標準_１７年度半期報原動力別集計様式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A2" sqref="A2"/>
    </sheetView>
  </sheetViews>
  <sheetFormatPr defaultRowHeight="13.5" x14ac:dyDescent="0.15"/>
  <cols>
    <col min="1" max="1" width="9.625" customWidth="1"/>
    <col min="2" max="2" width="8.625" customWidth="1"/>
    <col min="3" max="6" width="11.625" customWidth="1"/>
    <col min="7" max="7" width="10.625" customWidth="1"/>
    <col min="8" max="8" width="6.125" customWidth="1"/>
    <col min="9" max="10" width="10.625" customWidth="1"/>
    <col min="11" max="11" width="6.625" customWidth="1"/>
    <col min="12" max="12" width="10.625" customWidth="1"/>
    <col min="13" max="13" width="6.125" customWidth="1"/>
    <col min="14" max="14" width="11.625" customWidth="1"/>
  </cols>
  <sheetData>
    <row r="1" spans="1:14" ht="15" customHeight="1" x14ac:dyDescent="0.15">
      <c r="A1" s="18" t="s">
        <v>29</v>
      </c>
      <c r="N1" t="s">
        <v>37</v>
      </c>
    </row>
    <row r="2" spans="1:14" ht="15" customHeight="1" x14ac:dyDescent="0.15"/>
    <row r="3" spans="1:14" ht="15" customHeight="1" x14ac:dyDescent="0.15">
      <c r="B3" t="s">
        <v>19</v>
      </c>
    </row>
    <row r="4" spans="1:14" ht="21" customHeight="1" x14ac:dyDescent="0.15">
      <c r="B4" s="40"/>
      <c r="C4" s="440" t="s">
        <v>20</v>
      </c>
      <c r="D4" s="441"/>
      <c r="E4" s="441"/>
      <c r="F4" s="441"/>
      <c r="G4" s="442"/>
      <c r="H4" s="40"/>
      <c r="I4" s="443" t="s">
        <v>2</v>
      </c>
      <c r="J4" s="444"/>
      <c r="K4" s="445"/>
      <c r="L4" s="444"/>
      <c r="M4" s="22" t="s">
        <v>6</v>
      </c>
      <c r="N4" s="40"/>
    </row>
    <row r="5" spans="1:14" ht="42" customHeight="1" x14ac:dyDescent="0.15">
      <c r="A5" s="9" t="s">
        <v>23</v>
      </c>
      <c r="B5" s="14" t="s">
        <v>4</v>
      </c>
      <c r="C5" s="1" t="s">
        <v>33</v>
      </c>
      <c r="D5" s="41" t="s">
        <v>0</v>
      </c>
      <c r="E5" s="2" t="s">
        <v>34</v>
      </c>
      <c r="F5" s="42" t="s">
        <v>21</v>
      </c>
      <c r="G5" s="43" t="s">
        <v>22</v>
      </c>
      <c r="H5" s="12" t="s">
        <v>3</v>
      </c>
      <c r="I5" s="1" t="s">
        <v>25</v>
      </c>
      <c r="J5" s="2" t="s">
        <v>26</v>
      </c>
      <c r="K5" s="44" t="s">
        <v>18</v>
      </c>
      <c r="L5" s="45" t="s">
        <v>1</v>
      </c>
      <c r="M5" s="46" t="s">
        <v>5</v>
      </c>
      <c r="N5" s="12" t="s">
        <v>24</v>
      </c>
    </row>
    <row r="6" spans="1:14" ht="24" customHeight="1" x14ac:dyDescent="0.15">
      <c r="A6" s="47" t="s">
        <v>7</v>
      </c>
      <c r="B6" s="48">
        <v>10</v>
      </c>
      <c r="C6" s="3">
        <v>24</v>
      </c>
      <c r="D6" s="4">
        <v>9</v>
      </c>
      <c r="E6" s="4">
        <v>65</v>
      </c>
      <c r="F6" s="5">
        <v>98</v>
      </c>
      <c r="G6" s="4">
        <v>30</v>
      </c>
      <c r="H6" s="49">
        <v>0</v>
      </c>
      <c r="I6" s="3">
        <v>18</v>
      </c>
      <c r="J6" s="4">
        <v>118</v>
      </c>
      <c r="K6" s="4">
        <v>0</v>
      </c>
      <c r="L6" s="5">
        <v>136</v>
      </c>
      <c r="M6" s="6">
        <v>0</v>
      </c>
      <c r="N6" s="8">
        <v>244</v>
      </c>
    </row>
    <row r="7" spans="1:14" ht="24" customHeight="1" x14ac:dyDescent="0.15">
      <c r="A7" s="37" t="s">
        <v>8</v>
      </c>
      <c r="B7" s="50">
        <v>41</v>
      </c>
      <c r="C7" s="51">
        <v>56</v>
      </c>
      <c r="D7" s="52">
        <v>15</v>
      </c>
      <c r="E7" s="52">
        <v>110</v>
      </c>
      <c r="F7" s="53">
        <v>181</v>
      </c>
      <c r="G7" s="54">
        <v>77</v>
      </c>
      <c r="H7" s="32">
        <v>0</v>
      </c>
      <c r="I7" s="55">
        <v>24</v>
      </c>
      <c r="J7" s="56">
        <v>183</v>
      </c>
      <c r="K7" s="56">
        <v>0</v>
      </c>
      <c r="L7" s="35">
        <v>207</v>
      </c>
      <c r="M7" s="57">
        <v>0</v>
      </c>
      <c r="N7" s="58">
        <v>429</v>
      </c>
    </row>
    <row r="8" spans="1:14" ht="24" customHeight="1" x14ac:dyDescent="0.15">
      <c r="A8" s="37" t="s">
        <v>9</v>
      </c>
      <c r="B8" s="19">
        <v>11</v>
      </c>
      <c r="C8" s="59">
        <v>158</v>
      </c>
      <c r="D8" s="60">
        <v>117</v>
      </c>
      <c r="E8" s="60">
        <v>346</v>
      </c>
      <c r="F8" s="35">
        <v>621</v>
      </c>
      <c r="G8" s="34">
        <v>279</v>
      </c>
      <c r="H8" s="61">
        <v>0</v>
      </c>
      <c r="I8" s="33">
        <v>15</v>
      </c>
      <c r="J8" s="34">
        <v>360</v>
      </c>
      <c r="K8" s="34">
        <v>0</v>
      </c>
      <c r="L8" s="35">
        <v>375</v>
      </c>
      <c r="M8" s="57">
        <v>1</v>
      </c>
      <c r="N8" s="36">
        <v>1008</v>
      </c>
    </row>
    <row r="9" spans="1:14" ht="24" customHeight="1" x14ac:dyDescent="0.15">
      <c r="A9" s="23" t="s">
        <v>10</v>
      </c>
      <c r="B9" s="62">
        <v>16</v>
      </c>
      <c r="C9" s="24">
        <v>80</v>
      </c>
      <c r="D9" s="25">
        <v>73</v>
      </c>
      <c r="E9" s="25">
        <v>186</v>
      </c>
      <c r="F9" s="26">
        <v>339</v>
      </c>
      <c r="G9" s="25">
        <v>178</v>
      </c>
      <c r="H9" s="27">
        <v>0</v>
      </c>
      <c r="I9" s="28">
        <v>12</v>
      </c>
      <c r="J9" s="29">
        <v>199</v>
      </c>
      <c r="K9" s="29">
        <v>0</v>
      </c>
      <c r="L9" s="30">
        <v>211</v>
      </c>
      <c r="M9" s="31">
        <v>0</v>
      </c>
      <c r="N9" s="63">
        <v>566</v>
      </c>
    </row>
    <row r="10" spans="1:14" ht="24" customHeight="1" x14ac:dyDescent="0.15">
      <c r="A10" s="64" t="s">
        <v>11</v>
      </c>
      <c r="B10" s="65">
        <v>6</v>
      </c>
      <c r="C10" s="66">
        <v>17</v>
      </c>
      <c r="D10" s="67">
        <v>5</v>
      </c>
      <c r="E10" s="67">
        <v>20</v>
      </c>
      <c r="F10" s="68">
        <v>42</v>
      </c>
      <c r="G10" s="67">
        <v>20</v>
      </c>
      <c r="H10" s="69">
        <v>0</v>
      </c>
      <c r="I10" s="70">
        <v>5</v>
      </c>
      <c r="J10" s="71">
        <v>76</v>
      </c>
      <c r="K10" s="71">
        <v>0</v>
      </c>
      <c r="L10" s="72">
        <v>81</v>
      </c>
      <c r="M10" s="73">
        <v>0</v>
      </c>
      <c r="N10" s="74">
        <v>129</v>
      </c>
    </row>
    <row r="11" spans="1:14" ht="24" customHeight="1" x14ac:dyDescent="0.15">
      <c r="A11" s="75" t="s">
        <v>12</v>
      </c>
      <c r="B11" s="76">
        <v>1</v>
      </c>
      <c r="C11" s="77">
        <v>78</v>
      </c>
      <c r="D11" s="78">
        <v>82</v>
      </c>
      <c r="E11" s="78">
        <v>179</v>
      </c>
      <c r="F11" s="79">
        <v>339</v>
      </c>
      <c r="G11" s="80">
        <v>190</v>
      </c>
      <c r="H11" s="81">
        <v>0</v>
      </c>
      <c r="I11" s="82">
        <v>9</v>
      </c>
      <c r="J11" s="83">
        <v>94</v>
      </c>
      <c r="K11" s="83">
        <v>0</v>
      </c>
      <c r="L11" s="84">
        <v>103</v>
      </c>
      <c r="M11" s="85">
        <v>0</v>
      </c>
      <c r="N11" s="86">
        <v>443</v>
      </c>
    </row>
    <row r="12" spans="1:14" ht="24" customHeight="1" x14ac:dyDescent="0.15">
      <c r="A12" s="64" t="s">
        <v>13</v>
      </c>
      <c r="B12" s="87">
        <v>2</v>
      </c>
      <c r="C12" s="66">
        <v>80</v>
      </c>
      <c r="D12" s="67">
        <v>18</v>
      </c>
      <c r="E12" s="67">
        <v>79</v>
      </c>
      <c r="F12" s="68">
        <v>177</v>
      </c>
      <c r="G12" s="67">
        <v>35</v>
      </c>
      <c r="H12" s="88">
        <v>0</v>
      </c>
      <c r="I12" s="89">
        <v>8</v>
      </c>
      <c r="J12" s="90">
        <v>274</v>
      </c>
      <c r="K12" s="90">
        <v>0</v>
      </c>
      <c r="L12" s="91">
        <v>282</v>
      </c>
      <c r="M12" s="92">
        <v>0</v>
      </c>
      <c r="N12" s="74">
        <v>461</v>
      </c>
    </row>
    <row r="13" spans="1:14" ht="24" customHeight="1" x14ac:dyDescent="0.15">
      <c r="A13" s="75" t="s">
        <v>14</v>
      </c>
      <c r="B13" s="93">
        <v>0</v>
      </c>
      <c r="C13" s="94">
        <v>23</v>
      </c>
      <c r="D13" s="95">
        <v>4</v>
      </c>
      <c r="E13" s="95">
        <v>39</v>
      </c>
      <c r="F13" s="96">
        <v>66</v>
      </c>
      <c r="G13" s="95">
        <v>24</v>
      </c>
      <c r="H13" s="97">
        <v>0</v>
      </c>
      <c r="I13" s="98">
        <v>2</v>
      </c>
      <c r="J13" s="99">
        <v>192</v>
      </c>
      <c r="K13" s="99">
        <v>0</v>
      </c>
      <c r="L13" s="100">
        <v>194</v>
      </c>
      <c r="M13" s="101">
        <v>0</v>
      </c>
      <c r="N13" s="101">
        <v>260</v>
      </c>
    </row>
    <row r="14" spans="1:14" ht="24" customHeight="1" x14ac:dyDescent="0.15">
      <c r="A14" s="75" t="s">
        <v>15</v>
      </c>
      <c r="B14" s="102">
        <v>16</v>
      </c>
      <c r="C14" s="103">
        <v>64</v>
      </c>
      <c r="D14" s="104">
        <v>18</v>
      </c>
      <c r="E14" s="104">
        <v>116</v>
      </c>
      <c r="F14" s="105">
        <v>198</v>
      </c>
      <c r="G14" s="104">
        <v>30</v>
      </c>
      <c r="H14" s="106">
        <v>0</v>
      </c>
      <c r="I14" s="107">
        <v>24</v>
      </c>
      <c r="J14" s="108">
        <v>390</v>
      </c>
      <c r="K14" s="108">
        <v>3</v>
      </c>
      <c r="L14" s="109">
        <v>417</v>
      </c>
      <c r="M14" s="110">
        <v>0</v>
      </c>
      <c r="N14" s="111">
        <v>631</v>
      </c>
    </row>
    <row r="15" spans="1:14" ht="24" customHeight="1" x14ac:dyDescent="0.15">
      <c r="A15" s="112" t="s">
        <v>16</v>
      </c>
      <c r="B15" s="113">
        <v>1</v>
      </c>
      <c r="C15" s="114">
        <v>9</v>
      </c>
      <c r="D15" s="115">
        <v>0</v>
      </c>
      <c r="E15" s="115">
        <v>11</v>
      </c>
      <c r="F15" s="116">
        <v>20</v>
      </c>
      <c r="G15" s="115">
        <v>9</v>
      </c>
      <c r="H15" s="117">
        <v>0</v>
      </c>
      <c r="I15" s="118">
        <v>1</v>
      </c>
      <c r="J15" s="119">
        <v>9</v>
      </c>
      <c r="K15" s="119">
        <v>0</v>
      </c>
      <c r="L15" s="120">
        <v>11</v>
      </c>
      <c r="M15" s="121">
        <v>0</v>
      </c>
      <c r="N15" s="7">
        <v>31</v>
      </c>
    </row>
    <row r="16" spans="1:14" ht="24" customHeight="1" x14ac:dyDescent="0.15">
      <c r="A16" s="122" t="s">
        <v>17</v>
      </c>
      <c r="B16" s="123">
        <f t="shared" ref="B16:N16" si="0">SUM(B6:B15)</f>
        <v>104</v>
      </c>
      <c r="C16" s="124">
        <f t="shared" si="0"/>
        <v>589</v>
      </c>
      <c r="D16" s="125">
        <f t="shared" si="0"/>
        <v>341</v>
      </c>
      <c r="E16" s="125">
        <f t="shared" si="0"/>
        <v>1151</v>
      </c>
      <c r="F16" s="126">
        <f t="shared" si="0"/>
        <v>2081</v>
      </c>
      <c r="G16" s="124">
        <f t="shared" si="0"/>
        <v>872</v>
      </c>
      <c r="H16" s="123">
        <f t="shared" si="0"/>
        <v>0</v>
      </c>
      <c r="I16" s="124">
        <f t="shared" si="0"/>
        <v>118</v>
      </c>
      <c r="J16" s="125">
        <f t="shared" si="0"/>
        <v>1895</v>
      </c>
      <c r="K16" s="125">
        <f t="shared" si="0"/>
        <v>3</v>
      </c>
      <c r="L16" s="127">
        <f t="shared" si="0"/>
        <v>2017</v>
      </c>
      <c r="M16" s="123">
        <f t="shared" si="0"/>
        <v>1</v>
      </c>
      <c r="N16" s="128">
        <f t="shared" si="0"/>
        <v>4202</v>
      </c>
    </row>
    <row r="18" spans="1:14" ht="16.5" customHeight="1" x14ac:dyDescent="0.15">
      <c r="A18" s="446" t="s">
        <v>31</v>
      </c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</row>
    <row r="19" spans="1:14" ht="16.5" customHeight="1" x14ac:dyDescent="0.15">
      <c r="A19" s="448" t="s">
        <v>32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</row>
    <row r="20" spans="1:14" ht="16.5" customHeight="1" x14ac:dyDescent="0.15">
      <c r="A20" s="450" t="s">
        <v>28</v>
      </c>
      <c r="B20" s="451"/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</row>
    <row r="21" spans="1:14" ht="13.5" customHeight="1" x14ac:dyDescent="0.1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3" spans="1:14" ht="15" customHeight="1" x14ac:dyDescent="0.15">
      <c r="A23" s="18" t="s">
        <v>30</v>
      </c>
      <c r="N23" t="s">
        <v>37</v>
      </c>
    </row>
    <row r="24" spans="1:14" ht="15" customHeight="1" x14ac:dyDescent="0.15"/>
    <row r="25" spans="1:14" ht="15" customHeight="1" x14ac:dyDescent="0.15">
      <c r="B25" t="s">
        <v>19</v>
      </c>
      <c r="N25" s="15" t="s">
        <v>27</v>
      </c>
    </row>
    <row r="26" spans="1:14" ht="21" customHeight="1" x14ac:dyDescent="0.15">
      <c r="B26" s="40"/>
      <c r="C26" s="440" t="s">
        <v>20</v>
      </c>
      <c r="D26" s="441"/>
      <c r="E26" s="441"/>
      <c r="F26" s="441"/>
      <c r="G26" s="442"/>
      <c r="H26" s="40"/>
      <c r="I26" s="443" t="s">
        <v>2</v>
      </c>
      <c r="J26" s="444"/>
      <c r="K26" s="445"/>
      <c r="L26" s="444"/>
      <c r="M26" s="22" t="s">
        <v>6</v>
      </c>
      <c r="N26" s="40"/>
    </row>
    <row r="27" spans="1:14" ht="42" customHeight="1" x14ac:dyDescent="0.15">
      <c r="A27" s="9" t="s">
        <v>23</v>
      </c>
      <c r="B27" s="14" t="s">
        <v>4</v>
      </c>
      <c r="C27" s="129" t="s">
        <v>33</v>
      </c>
      <c r="D27" s="41" t="s">
        <v>0</v>
      </c>
      <c r="E27" s="44" t="s">
        <v>35</v>
      </c>
      <c r="F27" s="130" t="s">
        <v>21</v>
      </c>
      <c r="G27" s="43" t="s">
        <v>22</v>
      </c>
      <c r="H27" s="12" t="s">
        <v>3</v>
      </c>
      <c r="I27" s="129" t="s">
        <v>25</v>
      </c>
      <c r="J27" s="44" t="s">
        <v>26</v>
      </c>
      <c r="K27" s="44" t="s">
        <v>18</v>
      </c>
      <c r="L27" s="45" t="s">
        <v>1</v>
      </c>
      <c r="M27" s="46" t="s">
        <v>5</v>
      </c>
      <c r="N27" s="12" t="s">
        <v>24</v>
      </c>
    </row>
    <row r="28" spans="1:14" ht="24" customHeight="1" x14ac:dyDescent="0.15">
      <c r="A28" s="47" t="s">
        <v>7</v>
      </c>
      <c r="B28" s="131">
        <v>52887</v>
      </c>
      <c r="C28" s="132">
        <v>493944</v>
      </c>
      <c r="D28" s="133">
        <v>53960</v>
      </c>
      <c r="E28" s="133">
        <v>172949</v>
      </c>
      <c r="F28" s="134">
        <v>720853</v>
      </c>
      <c r="G28" s="10">
        <v>116564</v>
      </c>
      <c r="H28" s="135">
        <v>0</v>
      </c>
      <c r="I28" s="136">
        <v>39380</v>
      </c>
      <c r="J28" s="137">
        <v>180042</v>
      </c>
      <c r="K28" s="137">
        <v>0</v>
      </c>
      <c r="L28" s="138">
        <v>219422</v>
      </c>
      <c r="M28" s="139">
        <v>0</v>
      </c>
      <c r="N28" s="140">
        <v>993162</v>
      </c>
    </row>
    <row r="29" spans="1:14" ht="24" customHeight="1" x14ac:dyDescent="0.15">
      <c r="A29" s="141" t="s">
        <v>8</v>
      </c>
      <c r="B29" s="142">
        <v>184343</v>
      </c>
      <c r="C29" s="143">
        <v>516180</v>
      </c>
      <c r="D29" s="144">
        <v>134400</v>
      </c>
      <c r="E29" s="145">
        <v>385147</v>
      </c>
      <c r="F29" s="146">
        <v>1035727</v>
      </c>
      <c r="G29" s="147">
        <v>450242</v>
      </c>
      <c r="H29" s="148">
        <v>0</v>
      </c>
      <c r="I29" s="149">
        <v>51741</v>
      </c>
      <c r="J29" s="150">
        <v>363913</v>
      </c>
      <c r="K29" s="150">
        <v>0</v>
      </c>
      <c r="L29" s="151">
        <v>415654.3</v>
      </c>
      <c r="M29" s="152">
        <v>0</v>
      </c>
      <c r="N29" s="152">
        <v>1635724</v>
      </c>
    </row>
    <row r="30" spans="1:14" ht="24" customHeight="1" x14ac:dyDescent="0.15">
      <c r="A30" s="153" t="s">
        <v>9</v>
      </c>
      <c r="B30" s="11">
        <v>45255</v>
      </c>
      <c r="C30" s="154">
        <v>2485189</v>
      </c>
      <c r="D30" s="155">
        <v>1128839</v>
      </c>
      <c r="E30" s="155">
        <v>1405218</v>
      </c>
      <c r="F30" s="156">
        <v>5019246</v>
      </c>
      <c r="G30" s="157">
        <v>1745191</v>
      </c>
      <c r="H30" s="158">
        <v>0</v>
      </c>
      <c r="I30" s="159">
        <v>34070</v>
      </c>
      <c r="J30" s="160">
        <v>624483</v>
      </c>
      <c r="K30" s="161">
        <v>0</v>
      </c>
      <c r="L30" s="162">
        <v>658553</v>
      </c>
      <c r="M30" s="163">
        <v>250</v>
      </c>
      <c r="N30" s="164">
        <v>5723304</v>
      </c>
    </row>
    <row r="31" spans="1:14" ht="24" customHeight="1" x14ac:dyDescent="0.15">
      <c r="A31" s="153" t="s">
        <v>10</v>
      </c>
      <c r="B31" s="13">
        <v>114910</v>
      </c>
      <c r="C31" s="165">
        <v>1726247</v>
      </c>
      <c r="D31" s="166">
        <v>818550</v>
      </c>
      <c r="E31" s="166">
        <v>747878</v>
      </c>
      <c r="F31" s="167">
        <v>3292675</v>
      </c>
      <c r="G31" s="168">
        <v>1300213</v>
      </c>
      <c r="H31" s="169">
        <v>0</v>
      </c>
      <c r="I31" s="165">
        <v>32050</v>
      </c>
      <c r="J31" s="166">
        <v>345927</v>
      </c>
      <c r="K31" s="166">
        <v>0</v>
      </c>
      <c r="L31" s="170">
        <v>377977</v>
      </c>
      <c r="M31" s="171">
        <v>0</v>
      </c>
      <c r="N31" s="172">
        <v>3785562</v>
      </c>
    </row>
    <row r="32" spans="1:14" ht="24" customHeight="1" x14ac:dyDescent="0.15">
      <c r="A32" s="153" t="s">
        <v>11</v>
      </c>
      <c r="B32" s="173">
        <v>23800</v>
      </c>
      <c r="C32" s="174">
        <v>211612</v>
      </c>
      <c r="D32" s="175">
        <v>35100</v>
      </c>
      <c r="E32" s="175">
        <v>52740</v>
      </c>
      <c r="F32" s="176">
        <v>299452</v>
      </c>
      <c r="G32" s="177">
        <v>246177</v>
      </c>
      <c r="H32" s="178">
        <v>0</v>
      </c>
      <c r="I32" s="179">
        <v>32470</v>
      </c>
      <c r="J32" s="160">
        <v>114990</v>
      </c>
      <c r="K32" s="161">
        <v>0</v>
      </c>
      <c r="L32" s="180">
        <v>147460</v>
      </c>
      <c r="M32" s="171">
        <v>0</v>
      </c>
      <c r="N32" s="181">
        <v>470712</v>
      </c>
    </row>
    <row r="33" spans="1:14" ht="24" customHeight="1" x14ac:dyDescent="0.15">
      <c r="A33" s="141" t="s">
        <v>12</v>
      </c>
      <c r="B33" s="182">
        <v>1900</v>
      </c>
      <c r="C33" s="183">
        <v>1906465</v>
      </c>
      <c r="D33" s="184">
        <v>919040</v>
      </c>
      <c r="E33" s="184">
        <v>515067</v>
      </c>
      <c r="F33" s="185">
        <v>3340572</v>
      </c>
      <c r="G33" s="186">
        <v>1010674</v>
      </c>
      <c r="H33" s="187">
        <v>0</v>
      </c>
      <c r="I33" s="188">
        <v>22530</v>
      </c>
      <c r="J33" s="189">
        <v>182729</v>
      </c>
      <c r="K33" s="190">
        <v>0</v>
      </c>
      <c r="L33" s="191">
        <v>205259</v>
      </c>
      <c r="M33" s="192">
        <v>0</v>
      </c>
      <c r="N33" s="193">
        <v>3547731</v>
      </c>
    </row>
    <row r="34" spans="1:14" ht="24" customHeight="1" x14ac:dyDescent="0.15">
      <c r="A34" s="141" t="s">
        <v>13</v>
      </c>
      <c r="B34" s="194">
        <v>4406</v>
      </c>
      <c r="C34" s="195">
        <v>3069991</v>
      </c>
      <c r="D34" s="196">
        <v>502670</v>
      </c>
      <c r="E34" s="196">
        <v>282969</v>
      </c>
      <c r="F34" s="197">
        <v>3855630</v>
      </c>
      <c r="G34" s="198">
        <v>1193335</v>
      </c>
      <c r="H34" s="199">
        <v>0</v>
      </c>
      <c r="I34" s="200">
        <v>20650</v>
      </c>
      <c r="J34" s="201">
        <v>483300</v>
      </c>
      <c r="K34" s="202">
        <v>0</v>
      </c>
      <c r="L34" s="203">
        <v>503950</v>
      </c>
      <c r="M34" s="171">
        <v>0</v>
      </c>
      <c r="N34" s="172">
        <v>4363986</v>
      </c>
    </row>
    <row r="35" spans="1:14" ht="24" customHeight="1" x14ac:dyDescent="0.15">
      <c r="A35" s="141" t="s">
        <v>14</v>
      </c>
      <c r="B35" s="194">
        <v>0</v>
      </c>
      <c r="C35" s="195">
        <v>302220</v>
      </c>
      <c r="D35" s="196">
        <v>81912</v>
      </c>
      <c r="E35" s="196">
        <v>96966</v>
      </c>
      <c r="F35" s="197">
        <v>481098</v>
      </c>
      <c r="G35" s="198">
        <v>374752</v>
      </c>
      <c r="H35" s="199">
        <v>0</v>
      </c>
      <c r="I35" s="200">
        <v>2900</v>
      </c>
      <c r="J35" s="201">
        <v>312486</v>
      </c>
      <c r="K35" s="202">
        <v>0</v>
      </c>
      <c r="L35" s="203">
        <v>315386</v>
      </c>
      <c r="M35" s="171">
        <v>0</v>
      </c>
      <c r="N35" s="172">
        <v>796484</v>
      </c>
    </row>
    <row r="36" spans="1:14" ht="24" customHeight="1" x14ac:dyDescent="0.15">
      <c r="A36" s="141" t="s">
        <v>15</v>
      </c>
      <c r="B36" s="194">
        <v>123970</v>
      </c>
      <c r="C36" s="195">
        <v>805705</v>
      </c>
      <c r="D36" s="196">
        <v>186320</v>
      </c>
      <c r="E36" s="196">
        <v>431376</v>
      </c>
      <c r="F36" s="197">
        <v>1423401</v>
      </c>
      <c r="G36" s="198">
        <v>170148</v>
      </c>
      <c r="H36" s="204">
        <v>0</v>
      </c>
      <c r="I36" s="200">
        <v>80690</v>
      </c>
      <c r="J36" s="201">
        <v>638324</v>
      </c>
      <c r="K36" s="202">
        <v>5475</v>
      </c>
      <c r="L36" s="203">
        <v>724489</v>
      </c>
      <c r="M36" s="171">
        <v>0</v>
      </c>
      <c r="N36" s="172">
        <v>2271860</v>
      </c>
    </row>
    <row r="37" spans="1:14" ht="24" customHeight="1" x14ac:dyDescent="0.15">
      <c r="A37" s="205" t="s">
        <v>16</v>
      </c>
      <c r="B37" s="206">
        <v>1007</v>
      </c>
      <c r="C37" s="207">
        <v>27800</v>
      </c>
      <c r="D37" s="208">
        <v>0</v>
      </c>
      <c r="E37" s="208">
        <v>14710</v>
      </c>
      <c r="F37" s="209">
        <v>42510</v>
      </c>
      <c r="G37" s="210">
        <v>16710</v>
      </c>
      <c r="H37" s="211">
        <v>0</v>
      </c>
      <c r="I37" s="212">
        <v>1200</v>
      </c>
      <c r="J37" s="213">
        <v>19584</v>
      </c>
      <c r="K37" s="213">
        <v>0</v>
      </c>
      <c r="L37" s="214">
        <v>20784</v>
      </c>
      <c r="M37" s="171">
        <v>0</v>
      </c>
      <c r="N37" s="215">
        <v>64301</v>
      </c>
    </row>
    <row r="38" spans="1:14" ht="24" customHeight="1" x14ac:dyDescent="0.15">
      <c r="A38" s="122" t="s">
        <v>17</v>
      </c>
      <c r="B38" s="39">
        <f t="shared" ref="B38:N38" si="1">SUM(B28:B37)</f>
        <v>552478</v>
      </c>
      <c r="C38" s="38">
        <f t="shared" si="1"/>
        <v>11545353</v>
      </c>
      <c r="D38" s="216">
        <f t="shared" si="1"/>
        <v>3860791</v>
      </c>
      <c r="E38" s="216">
        <f t="shared" si="1"/>
        <v>4105020</v>
      </c>
      <c r="F38" s="217">
        <f t="shared" si="1"/>
        <v>19511164</v>
      </c>
      <c r="G38" s="218">
        <f t="shared" si="1"/>
        <v>6624006</v>
      </c>
      <c r="H38" s="219">
        <f t="shared" si="1"/>
        <v>0</v>
      </c>
      <c r="I38" s="218">
        <f t="shared" si="1"/>
        <v>317681</v>
      </c>
      <c r="J38" s="216">
        <f t="shared" si="1"/>
        <v>3265778</v>
      </c>
      <c r="K38" s="216">
        <f t="shared" si="1"/>
        <v>5475</v>
      </c>
      <c r="L38" s="220">
        <f t="shared" si="1"/>
        <v>3588934.3</v>
      </c>
      <c r="M38" s="221">
        <f t="shared" si="1"/>
        <v>250</v>
      </c>
      <c r="N38" s="222">
        <f t="shared" si="1"/>
        <v>23652826</v>
      </c>
    </row>
    <row r="40" spans="1:14" x14ac:dyDescent="0.15">
      <c r="A40" s="16"/>
      <c r="B40" s="17"/>
      <c r="C40" s="17"/>
      <c r="D40" s="17"/>
      <c r="E40" s="17"/>
      <c r="F40" s="17"/>
      <c r="G40" s="17"/>
      <c r="H40" s="17"/>
    </row>
    <row r="41" spans="1:14" x14ac:dyDescent="0.15">
      <c r="A41" s="17"/>
      <c r="B41" s="17"/>
      <c r="C41" s="17"/>
      <c r="D41" s="17"/>
      <c r="E41" s="17"/>
      <c r="F41" s="17"/>
      <c r="G41" s="17"/>
      <c r="H41" s="17"/>
    </row>
  </sheetData>
  <mergeCells count="7">
    <mergeCell ref="C26:G26"/>
    <mergeCell ref="I26:L26"/>
    <mergeCell ref="C4:G4"/>
    <mergeCell ref="I4:L4"/>
    <mergeCell ref="A18:N18"/>
    <mergeCell ref="A19:N19"/>
    <mergeCell ref="A20:N20"/>
  </mergeCells>
  <phoneticPr fontId="1"/>
  <dataValidations count="1">
    <dataValidation imeMode="off" allowBlank="1" showInputMessage="1" showErrorMessage="1" sqref="B6:N15 B28:N37"/>
  </dataValidations>
  <pageMargins left="0.62992125984251968" right="0.23622047244094491" top="0.74803149606299213" bottom="0.74803149606299213" header="0.31496062992125984" footer="0.31496062992125984"/>
  <pageSetup paperSize="9" fitToHeight="0" orientation="landscape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selection activeCell="A2" sqref="A2"/>
    </sheetView>
  </sheetViews>
  <sheetFormatPr defaultRowHeight="13.5" x14ac:dyDescent="0.15"/>
  <cols>
    <col min="1" max="1" width="9.625" customWidth="1"/>
    <col min="2" max="2" width="8.625" customWidth="1"/>
    <col min="3" max="6" width="11.625" customWidth="1"/>
    <col min="7" max="7" width="10.625" customWidth="1"/>
    <col min="8" max="8" width="6.125" customWidth="1"/>
    <col min="9" max="10" width="10.625" customWidth="1"/>
    <col min="11" max="11" width="6.625" customWidth="1"/>
    <col min="12" max="12" width="10.625" customWidth="1"/>
    <col min="13" max="13" width="6.125" customWidth="1"/>
    <col min="14" max="14" width="11.625" customWidth="1"/>
  </cols>
  <sheetData>
    <row r="1" spans="1:14" ht="15" customHeight="1" x14ac:dyDescent="0.15">
      <c r="A1" s="18" t="s">
        <v>36</v>
      </c>
      <c r="N1" t="s">
        <v>41</v>
      </c>
    </row>
    <row r="2" spans="1:14" ht="15" customHeight="1" x14ac:dyDescent="0.15"/>
    <row r="3" spans="1:14" ht="15" customHeight="1" x14ac:dyDescent="0.15">
      <c r="B3" t="s">
        <v>19</v>
      </c>
    </row>
    <row r="4" spans="1:14" ht="21" customHeight="1" x14ac:dyDescent="0.15">
      <c r="B4" s="236"/>
      <c r="C4" s="452" t="s">
        <v>20</v>
      </c>
      <c r="D4" s="453"/>
      <c r="E4" s="453"/>
      <c r="F4" s="453"/>
      <c r="G4" s="454"/>
      <c r="H4" s="236"/>
      <c r="I4" s="455" t="s">
        <v>2</v>
      </c>
      <c r="J4" s="456"/>
      <c r="K4" s="457"/>
      <c r="L4" s="456"/>
      <c r="M4" s="22" t="s">
        <v>6</v>
      </c>
      <c r="N4" s="236"/>
    </row>
    <row r="5" spans="1:14" ht="42" customHeight="1" x14ac:dyDescent="0.15">
      <c r="A5" s="9" t="s">
        <v>23</v>
      </c>
      <c r="B5" s="14" t="s">
        <v>4</v>
      </c>
      <c r="C5" s="223" t="s">
        <v>39</v>
      </c>
      <c r="D5" s="245" t="s">
        <v>0</v>
      </c>
      <c r="E5" s="246" t="s">
        <v>34</v>
      </c>
      <c r="F5" s="247" t="s">
        <v>21</v>
      </c>
      <c r="G5" s="224" t="s">
        <v>22</v>
      </c>
      <c r="H5" s="12" t="s">
        <v>3</v>
      </c>
      <c r="I5" s="223" t="s">
        <v>25</v>
      </c>
      <c r="J5" s="246" t="s">
        <v>26</v>
      </c>
      <c r="K5" s="246" t="s">
        <v>18</v>
      </c>
      <c r="L5" s="232" t="s">
        <v>1</v>
      </c>
      <c r="M5" s="248" t="s">
        <v>5</v>
      </c>
      <c r="N5" s="12" t="s">
        <v>24</v>
      </c>
    </row>
    <row r="6" spans="1:14" ht="24" customHeight="1" x14ac:dyDescent="0.15">
      <c r="A6" s="225" t="s">
        <v>7</v>
      </c>
      <c r="B6" s="226">
        <v>10</v>
      </c>
      <c r="C6" s="249">
        <v>25</v>
      </c>
      <c r="D6" s="250">
        <v>9</v>
      </c>
      <c r="E6" s="250">
        <v>64</v>
      </c>
      <c r="F6" s="227">
        <v>98</v>
      </c>
      <c r="G6" s="4">
        <v>38</v>
      </c>
      <c r="H6" s="251">
        <v>0</v>
      </c>
      <c r="I6" s="228">
        <v>18</v>
      </c>
      <c r="J6" s="229">
        <v>122</v>
      </c>
      <c r="K6" s="229">
        <v>0</v>
      </c>
      <c r="L6" s="5">
        <v>140</v>
      </c>
      <c r="M6" s="6">
        <v>0</v>
      </c>
      <c r="N6" s="8">
        <f>SUM(B6,F6,H6,L6,M6)</f>
        <v>248</v>
      </c>
    </row>
    <row r="7" spans="1:14" ht="24" customHeight="1" x14ac:dyDescent="0.15">
      <c r="A7" s="240" t="s">
        <v>8</v>
      </c>
      <c r="B7" s="252">
        <v>41</v>
      </c>
      <c r="C7" s="253">
        <v>59</v>
      </c>
      <c r="D7" s="254">
        <v>20</v>
      </c>
      <c r="E7" s="254">
        <v>115</v>
      </c>
      <c r="F7" s="255">
        <v>194</v>
      </c>
      <c r="G7" s="256">
        <v>78</v>
      </c>
      <c r="H7" s="257">
        <v>0</v>
      </c>
      <c r="I7" s="253">
        <v>25</v>
      </c>
      <c r="J7" s="254">
        <v>179</v>
      </c>
      <c r="K7" s="254">
        <v>1</v>
      </c>
      <c r="L7" s="258">
        <v>205</v>
      </c>
      <c r="M7" s="259">
        <v>0</v>
      </c>
      <c r="N7" s="260">
        <f>SUM(B7,F7,H7,L7,M7)</f>
        <v>440</v>
      </c>
    </row>
    <row r="8" spans="1:14" ht="24" customHeight="1" x14ac:dyDescent="0.15">
      <c r="A8" s="240" t="s">
        <v>9</v>
      </c>
      <c r="B8" s="261">
        <v>11</v>
      </c>
      <c r="C8" s="237">
        <v>157</v>
      </c>
      <c r="D8" s="238">
        <v>116</v>
      </c>
      <c r="E8" s="238">
        <v>349</v>
      </c>
      <c r="F8" s="258">
        <v>622</v>
      </c>
      <c r="G8" s="254">
        <v>285</v>
      </c>
      <c r="H8" s="251">
        <v>0</v>
      </c>
      <c r="I8" s="262">
        <v>18</v>
      </c>
      <c r="J8" s="263">
        <v>411</v>
      </c>
      <c r="K8" s="263">
        <v>0</v>
      </c>
      <c r="L8" s="258">
        <v>429</v>
      </c>
      <c r="M8" s="259">
        <v>1</v>
      </c>
      <c r="N8" s="264">
        <f t="shared" ref="N8:N15" si="0">SUM(B8,F8,H8,L8,M8)</f>
        <v>1063</v>
      </c>
    </row>
    <row r="9" spans="1:14" ht="24" customHeight="1" x14ac:dyDescent="0.15">
      <c r="A9" s="265" t="s">
        <v>10</v>
      </c>
      <c r="B9" s="266">
        <v>16</v>
      </c>
      <c r="C9" s="267">
        <v>77</v>
      </c>
      <c r="D9" s="254">
        <v>75</v>
      </c>
      <c r="E9" s="254">
        <v>176</v>
      </c>
      <c r="F9" s="268">
        <v>328</v>
      </c>
      <c r="G9" s="238">
        <v>177</v>
      </c>
      <c r="H9" s="257">
        <v>0</v>
      </c>
      <c r="I9" s="262">
        <v>12</v>
      </c>
      <c r="J9" s="263">
        <v>224</v>
      </c>
      <c r="K9" s="269">
        <v>0</v>
      </c>
      <c r="L9" s="270">
        <v>236</v>
      </c>
      <c r="M9" s="271">
        <v>0</v>
      </c>
      <c r="N9" s="272">
        <f t="shared" si="0"/>
        <v>580</v>
      </c>
    </row>
    <row r="10" spans="1:14" ht="24" customHeight="1" x14ac:dyDescent="0.15">
      <c r="A10" s="265" t="s">
        <v>11</v>
      </c>
      <c r="B10" s="273">
        <v>6</v>
      </c>
      <c r="C10" s="274">
        <v>18</v>
      </c>
      <c r="D10" s="275">
        <v>5</v>
      </c>
      <c r="E10" s="275">
        <v>20</v>
      </c>
      <c r="F10" s="276">
        <v>43</v>
      </c>
      <c r="G10" s="275">
        <v>22</v>
      </c>
      <c r="H10" s="277">
        <v>0</v>
      </c>
      <c r="I10" s="278">
        <v>5</v>
      </c>
      <c r="J10" s="279">
        <v>82</v>
      </c>
      <c r="K10" s="280">
        <v>0</v>
      </c>
      <c r="L10" s="281">
        <v>87</v>
      </c>
      <c r="M10" s="282">
        <v>0</v>
      </c>
      <c r="N10" s="283">
        <f t="shared" si="0"/>
        <v>136</v>
      </c>
    </row>
    <row r="11" spans="1:14" ht="24" customHeight="1" x14ac:dyDescent="0.15">
      <c r="A11" s="284" t="s">
        <v>12</v>
      </c>
      <c r="B11" s="285">
        <v>1</v>
      </c>
      <c r="C11" s="286">
        <v>77</v>
      </c>
      <c r="D11" s="287">
        <v>83</v>
      </c>
      <c r="E11" s="287">
        <v>180</v>
      </c>
      <c r="F11" s="288">
        <v>340</v>
      </c>
      <c r="G11" s="289">
        <v>193</v>
      </c>
      <c r="H11" s="290">
        <v>0</v>
      </c>
      <c r="I11" s="291">
        <v>8</v>
      </c>
      <c r="J11" s="292">
        <v>103</v>
      </c>
      <c r="K11" s="292">
        <v>0</v>
      </c>
      <c r="L11" s="293">
        <v>111</v>
      </c>
      <c r="M11" s="294">
        <v>0</v>
      </c>
      <c r="N11" s="295">
        <f t="shared" si="0"/>
        <v>452</v>
      </c>
    </row>
    <row r="12" spans="1:14" ht="24" customHeight="1" x14ac:dyDescent="0.15">
      <c r="A12" s="296" t="s">
        <v>13</v>
      </c>
      <c r="B12" s="297">
        <v>2</v>
      </c>
      <c r="C12" s="298">
        <v>80</v>
      </c>
      <c r="D12" s="299">
        <v>18</v>
      </c>
      <c r="E12" s="299">
        <v>79</v>
      </c>
      <c r="F12" s="300">
        <v>177</v>
      </c>
      <c r="G12" s="299">
        <v>35</v>
      </c>
      <c r="H12" s="301">
        <v>0</v>
      </c>
      <c r="I12" s="302">
        <v>8</v>
      </c>
      <c r="J12" s="303">
        <v>289</v>
      </c>
      <c r="K12" s="303">
        <v>0</v>
      </c>
      <c r="L12" s="304">
        <v>297</v>
      </c>
      <c r="M12" s="305">
        <v>0</v>
      </c>
      <c r="N12" s="306">
        <f t="shared" si="0"/>
        <v>476</v>
      </c>
    </row>
    <row r="13" spans="1:14" ht="24" customHeight="1" x14ac:dyDescent="0.15">
      <c r="A13" s="307" t="s">
        <v>14</v>
      </c>
      <c r="B13" s="308">
        <v>0</v>
      </c>
      <c r="C13" s="309">
        <v>21</v>
      </c>
      <c r="D13" s="310">
        <v>4</v>
      </c>
      <c r="E13" s="310">
        <v>39</v>
      </c>
      <c r="F13" s="311">
        <v>64</v>
      </c>
      <c r="G13" s="310">
        <v>22</v>
      </c>
      <c r="H13" s="312">
        <v>0</v>
      </c>
      <c r="I13" s="313">
        <v>3</v>
      </c>
      <c r="J13" s="314">
        <v>307</v>
      </c>
      <c r="K13" s="315">
        <v>0</v>
      </c>
      <c r="L13" s="316">
        <v>310</v>
      </c>
      <c r="M13" s="317">
        <v>0</v>
      </c>
      <c r="N13" s="317">
        <f t="shared" si="0"/>
        <v>374</v>
      </c>
    </row>
    <row r="14" spans="1:14" ht="24" customHeight="1" x14ac:dyDescent="0.15">
      <c r="A14" s="318" t="s">
        <v>15</v>
      </c>
      <c r="B14" s="319">
        <v>16</v>
      </c>
      <c r="C14" s="320">
        <v>65</v>
      </c>
      <c r="D14" s="321">
        <v>18</v>
      </c>
      <c r="E14" s="321">
        <v>112</v>
      </c>
      <c r="F14" s="322">
        <v>195</v>
      </c>
      <c r="G14" s="323">
        <v>30</v>
      </c>
      <c r="H14" s="324">
        <v>0</v>
      </c>
      <c r="I14" s="325">
        <v>25</v>
      </c>
      <c r="J14" s="326">
        <v>402</v>
      </c>
      <c r="K14" s="326">
        <v>3</v>
      </c>
      <c r="L14" s="327">
        <v>430</v>
      </c>
      <c r="M14" s="328">
        <v>0</v>
      </c>
      <c r="N14" s="329">
        <f t="shared" si="0"/>
        <v>641</v>
      </c>
    </row>
    <row r="15" spans="1:14" ht="24" customHeight="1" x14ac:dyDescent="0.15">
      <c r="A15" s="330" t="s">
        <v>16</v>
      </c>
      <c r="B15" s="331">
        <v>1</v>
      </c>
      <c r="C15" s="332">
        <v>9</v>
      </c>
      <c r="D15" s="333">
        <v>0</v>
      </c>
      <c r="E15" s="333">
        <v>11</v>
      </c>
      <c r="F15" s="334">
        <v>20</v>
      </c>
      <c r="G15" s="333">
        <v>9</v>
      </c>
      <c r="H15" s="335">
        <v>0</v>
      </c>
      <c r="I15" s="336">
        <v>1</v>
      </c>
      <c r="J15" s="337">
        <v>9</v>
      </c>
      <c r="K15" s="337">
        <v>0</v>
      </c>
      <c r="L15" s="338">
        <v>10</v>
      </c>
      <c r="M15" s="339">
        <v>0</v>
      </c>
      <c r="N15" s="7">
        <f t="shared" si="0"/>
        <v>31</v>
      </c>
    </row>
    <row r="16" spans="1:14" ht="24" customHeight="1" x14ac:dyDescent="0.15">
      <c r="A16" s="340" t="s">
        <v>17</v>
      </c>
      <c r="B16" s="341">
        <f t="shared" ref="B16:N16" si="1">SUM(B6:B15)</f>
        <v>104</v>
      </c>
      <c r="C16" s="342">
        <f t="shared" si="1"/>
        <v>588</v>
      </c>
      <c r="D16" s="343">
        <f t="shared" si="1"/>
        <v>348</v>
      </c>
      <c r="E16" s="343">
        <f t="shared" si="1"/>
        <v>1145</v>
      </c>
      <c r="F16" s="344">
        <f t="shared" si="1"/>
        <v>2081</v>
      </c>
      <c r="G16" s="342">
        <f t="shared" si="1"/>
        <v>889</v>
      </c>
      <c r="H16" s="341">
        <f t="shared" si="1"/>
        <v>0</v>
      </c>
      <c r="I16" s="342">
        <f t="shared" si="1"/>
        <v>123</v>
      </c>
      <c r="J16" s="343">
        <f t="shared" si="1"/>
        <v>2128</v>
      </c>
      <c r="K16" s="343">
        <f t="shared" si="1"/>
        <v>4</v>
      </c>
      <c r="L16" s="345">
        <f t="shared" si="1"/>
        <v>2255</v>
      </c>
      <c r="M16" s="341">
        <f t="shared" si="1"/>
        <v>1</v>
      </c>
      <c r="N16" s="346">
        <f t="shared" si="1"/>
        <v>4441</v>
      </c>
    </row>
    <row r="18" spans="1:14" ht="16.5" customHeight="1" x14ac:dyDescent="0.15">
      <c r="A18" s="446" t="s">
        <v>31</v>
      </c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</row>
    <row r="19" spans="1:14" ht="16.5" customHeight="1" x14ac:dyDescent="0.15">
      <c r="A19" s="448" t="s">
        <v>32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</row>
    <row r="20" spans="1:14" ht="16.5" customHeight="1" x14ac:dyDescent="0.15">
      <c r="A20" s="450" t="s">
        <v>28</v>
      </c>
      <c r="B20" s="451"/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</row>
    <row r="21" spans="1:14" ht="13.5" customHeight="1" x14ac:dyDescent="0.15">
      <c r="A21" s="243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</row>
    <row r="23" spans="1:14" ht="15" customHeight="1" x14ac:dyDescent="0.15">
      <c r="A23" s="18" t="s">
        <v>38</v>
      </c>
      <c r="N23" t="s">
        <v>41</v>
      </c>
    </row>
    <row r="24" spans="1:14" ht="15" customHeight="1" x14ac:dyDescent="0.15"/>
    <row r="25" spans="1:14" ht="15" customHeight="1" x14ac:dyDescent="0.15">
      <c r="B25" t="s">
        <v>19</v>
      </c>
      <c r="N25" s="15" t="s">
        <v>27</v>
      </c>
    </row>
    <row r="26" spans="1:14" ht="21" customHeight="1" x14ac:dyDescent="0.15">
      <c r="B26" s="236"/>
      <c r="C26" s="452" t="s">
        <v>20</v>
      </c>
      <c r="D26" s="453"/>
      <c r="E26" s="453"/>
      <c r="F26" s="453"/>
      <c r="G26" s="454"/>
      <c r="H26" s="236"/>
      <c r="I26" s="455" t="s">
        <v>2</v>
      </c>
      <c r="J26" s="456"/>
      <c r="K26" s="457"/>
      <c r="L26" s="456"/>
      <c r="M26" s="22" t="s">
        <v>6</v>
      </c>
      <c r="N26" s="236"/>
    </row>
    <row r="27" spans="1:14" ht="42" customHeight="1" x14ac:dyDescent="0.15">
      <c r="A27" s="9" t="s">
        <v>23</v>
      </c>
      <c r="B27" s="12" t="s">
        <v>4</v>
      </c>
      <c r="C27" s="223" t="s">
        <v>39</v>
      </c>
      <c r="D27" s="245" t="s">
        <v>0</v>
      </c>
      <c r="E27" s="246" t="s">
        <v>40</v>
      </c>
      <c r="F27" s="239" t="s">
        <v>21</v>
      </c>
      <c r="G27" s="224" t="s">
        <v>22</v>
      </c>
      <c r="H27" s="12" t="s">
        <v>3</v>
      </c>
      <c r="I27" s="230" t="s">
        <v>25</v>
      </c>
      <c r="J27" s="231" t="s">
        <v>26</v>
      </c>
      <c r="K27" s="231" t="s">
        <v>18</v>
      </c>
      <c r="L27" s="232" t="s">
        <v>1</v>
      </c>
      <c r="M27" s="248" t="s">
        <v>5</v>
      </c>
      <c r="N27" s="12" t="s">
        <v>24</v>
      </c>
    </row>
    <row r="28" spans="1:14" ht="24" customHeight="1" x14ac:dyDescent="0.15">
      <c r="A28" s="225" t="s">
        <v>7</v>
      </c>
      <c r="B28" s="233">
        <v>52887</v>
      </c>
      <c r="C28" s="234">
        <v>504844</v>
      </c>
      <c r="D28" s="235">
        <v>53900</v>
      </c>
      <c r="E28" s="235">
        <v>170032</v>
      </c>
      <c r="F28" s="347">
        <f>SUM(C28,D28,E28)</f>
        <v>728776</v>
      </c>
      <c r="G28" s="10">
        <v>129291</v>
      </c>
      <c r="H28" s="348">
        <v>0</v>
      </c>
      <c r="I28" s="349">
        <v>39380</v>
      </c>
      <c r="J28" s="350">
        <v>180042</v>
      </c>
      <c r="K28" s="350">
        <v>0</v>
      </c>
      <c r="L28" s="351">
        <f>SUM(I28,J28,K28)</f>
        <v>219422</v>
      </c>
      <c r="M28" s="352">
        <v>0</v>
      </c>
      <c r="N28" s="353">
        <f>SUM(B28,F28,H28,L28,M28)</f>
        <v>1001085</v>
      </c>
    </row>
    <row r="29" spans="1:14" ht="24" customHeight="1" x14ac:dyDescent="0.15">
      <c r="A29" s="296" t="s">
        <v>8</v>
      </c>
      <c r="B29" s="11">
        <v>177613</v>
      </c>
      <c r="C29" s="354">
        <v>683797</v>
      </c>
      <c r="D29" s="355">
        <v>124970</v>
      </c>
      <c r="E29" s="355">
        <v>394802</v>
      </c>
      <c r="F29" s="356">
        <f>SUM(C29,D29,E29)</f>
        <v>1203569</v>
      </c>
      <c r="G29" s="357">
        <v>441712</v>
      </c>
      <c r="H29" s="358">
        <v>0</v>
      </c>
      <c r="I29" s="359">
        <v>53739</v>
      </c>
      <c r="J29" s="360">
        <v>304818</v>
      </c>
      <c r="K29" s="360">
        <v>9500</v>
      </c>
      <c r="L29" s="361">
        <f t="shared" ref="L29:L37" si="2">SUM(I29,J29,K29)</f>
        <v>368057</v>
      </c>
      <c r="M29" s="362">
        <v>0</v>
      </c>
      <c r="N29" s="362">
        <f>SUM(B29,F29,H29,L29,M29)</f>
        <v>1749239</v>
      </c>
    </row>
    <row r="30" spans="1:14" ht="24" customHeight="1" x14ac:dyDescent="0.15">
      <c r="A30" s="363" t="s">
        <v>9</v>
      </c>
      <c r="B30" s="364">
        <v>45545</v>
      </c>
      <c r="C30" s="365">
        <v>2409389</v>
      </c>
      <c r="D30" s="366">
        <v>1149051</v>
      </c>
      <c r="E30" s="366">
        <v>1405963</v>
      </c>
      <c r="F30" s="367">
        <f t="shared" ref="F30:F37" si="3">SUM(C30,D30,E30)</f>
        <v>4964403</v>
      </c>
      <c r="G30" s="368">
        <v>1793720</v>
      </c>
      <c r="H30" s="369">
        <v>0</v>
      </c>
      <c r="I30" s="370">
        <v>37880</v>
      </c>
      <c r="J30" s="371">
        <v>720773</v>
      </c>
      <c r="K30" s="372">
        <v>0</v>
      </c>
      <c r="L30" s="373">
        <f t="shared" si="2"/>
        <v>758653</v>
      </c>
      <c r="M30" s="374">
        <v>250</v>
      </c>
      <c r="N30" s="375">
        <f t="shared" ref="N30:N37" si="4">SUM(B30,F30,H30,L30,M30)</f>
        <v>5768851</v>
      </c>
    </row>
    <row r="31" spans="1:14" ht="24" customHeight="1" x14ac:dyDescent="0.15">
      <c r="A31" s="363" t="s">
        <v>10</v>
      </c>
      <c r="B31" s="376">
        <v>105185</v>
      </c>
      <c r="C31" s="377">
        <v>1728187</v>
      </c>
      <c r="D31" s="378">
        <v>814620</v>
      </c>
      <c r="E31" s="378">
        <v>721122</v>
      </c>
      <c r="F31" s="379">
        <f t="shared" si="3"/>
        <v>3263929</v>
      </c>
      <c r="G31" s="380">
        <v>1284390</v>
      </c>
      <c r="H31" s="381">
        <v>0</v>
      </c>
      <c r="I31" s="382">
        <v>32050</v>
      </c>
      <c r="J31" s="383">
        <v>391162</v>
      </c>
      <c r="K31" s="384">
        <v>0</v>
      </c>
      <c r="L31" s="385">
        <f t="shared" si="2"/>
        <v>423212</v>
      </c>
      <c r="M31" s="386">
        <v>0</v>
      </c>
      <c r="N31" s="387">
        <f t="shared" si="4"/>
        <v>3792326</v>
      </c>
    </row>
    <row r="32" spans="1:14" ht="24" customHeight="1" x14ac:dyDescent="0.15">
      <c r="A32" s="363" t="s">
        <v>11</v>
      </c>
      <c r="B32" s="388">
        <v>23800</v>
      </c>
      <c r="C32" s="389">
        <v>218612</v>
      </c>
      <c r="D32" s="390">
        <v>35100</v>
      </c>
      <c r="E32" s="390">
        <v>52740</v>
      </c>
      <c r="F32" s="391">
        <f t="shared" si="3"/>
        <v>306452</v>
      </c>
      <c r="G32" s="392">
        <v>246177</v>
      </c>
      <c r="H32" s="393">
        <v>0</v>
      </c>
      <c r="I32" s="394">
        <v>14450</v>
      </c>
      <c r="J32" s="395">
        <v>124463</v>
      </c>
      <c r="K32" s="396">
        <v>0</v>
      </c>
      <c r="L32" s="397">
        <f t="shared" si="2"/>
        <v>138913</v>
      </c>
      <c r="M32" s="386">
        <v>0</v>
      </c>
      <c r="N32" s="398">
        <f t="shared" si="4"/>
        <v>469165</v>
      </c>
    </row>
    <row r="33" spans="1:14" ht="24" customHeight="1" x14ac:dyDescent="0.15">
      <c r="A33" s="363" t="s">
        <v>12</v>
      </c>
      <c r="B33" s="388">
        <v>1900</v>
      </c>
      <c r="C33" s="389">
        <v>1901515</v>
      </c>
      <c r="D33" s="390">
        <v>918000</v>
      </c>
      <c r="E33" s="390">
        <v>515756</v>
      </c>
      <c r="F33" s="399">
        <f t="shared" si="3"/>
        <v>3335271</v>
      </c>
      <c r="G33" s="400">
        <v>1010674</v>
      </c>
      <c r="H33" s="401">
        <v>0</v>
      </c>
      <c r="I33" s="402">
        <v>12580</v>
      </c>
      <c r="J33" s="403">
        <v>204572</v>
      </c>
      <c r="K33" s="404">
        <v>0</v>
      </c>
      <c r="L33" s="405">
        <f t="shared" si="2"/>
        <v>217152</v>
      </c>
      <c r="M33" s="406">
        <v>0</v>
      </c>
      <c r="N33" s="407">
        <f t="shared" si="4"/>
        <v>3554323</v>
      </c>
    </row>
    <row r="34" spans="1:14" ht="24" customHeight="1" x14ac:dyDescent="0.15">
      <c r="A34" s="363" t="s">
        <v>13</v>
      </c>
      <c r="B34" s="376">
        <v>4406</v>
      </c>
      <c r="C34" s="408">
        <v>3070131</v>
      </c>
      <c r="D34" s="409">
        <v>502670</v>
      </c>
      <c r="E34" s="409">
        <v>282969</v>
      </c>
      <c r="F34" s="410">
        <f t="shared" si="3"/>
        <v>3855770</v>
      </c>
      <c r="G34" s="411">
        <v>1193335</v>
      </c>
      <c r="H34" s="412">
        <v>0</v>
      </c>
      <c r="I34" s="402">
        <v>20650</v>
      </c>
      <c r="J34" s="403">
        <v>480310</v>
      </c>
      <c r="K34" s="413">
        <v>0</v>
      </c>
      <c r="L34" s="414">
        <f t="shared" si="2"/>
        <v>500960</v>
      </c>
      <c r="M34" s="386">
        <v>0</v>
      </c>
      <c r="N34" s="415">
        <f t="shared" si="4"/>
        <v>4361136</v>
      </c>
    </row>
    <row r="35" spans="1:14" ht="24" customHeight="1" x14ac:dyDescent="0.15">
      <c r="A35" s="363" t="s">
        <v>14</v>
      </c>
      <c r="B35" s="388">
        <v>0</v>
      </c>
      <c r="C35" s="408">
        <v>277540</v>
      </c>
      <c r="D35" s="409">
        <v>81912</v>
      </c>
      <c r="E35" s="409">
        <v>94981</v>
      </c>
      <c r="F35" s="410">
        <f t="shared" si="3"/>
        <v>454433</v>
      </c>
      <c r="G35" s="411">
        <v>314466</v>
      </c>
      <c r="H35" s="412">
        <v>0</v>
      </c>
      <c r="I35" s="402">
        <v>14900</v>
      </c>
      <c r="J35" s="403">
        <v>364762</v>
      </c>
      <c r="K35" s="416">
        <v>0</v>
      </c>
      <c r="L35" s="414">
        <f t="shared" si="2"/>
        <v>379662</v>
      </c>
      <c r="M35" s="386">
        <v>0</v>
      </c>
      <c r="N35" s="415">
        <f t="shared" si="4"/>
        <v>834095</v>
      </c>
    </row>
    <row r="36" spans="1:14" ht="24" customHeight="1" x14ac:dyDescent="0.15">
      <c r="A36" s="363" t="s">
        <v>15</v>
      </c>
      <c r="B36" s="388">
        <v>123970</v>
      </c>
      <c r="C36" s="417">
        <v>807792</v>
      </c>
      <c r="D36" s="418">
        <v>186320</v>
      </c>
      <c r="E36" s="418">
        <v>421506</v>
      </c>
      <c r="F36" s="410">
        <f t="shared" si="3"/>
        <v>1415618</v>
      </c>
      <c r="G36" s="411">
        <v>170148</v>
      </c>
      <c r="H36" s="419">
        <v>0</v>
      </c>
      <c r="I36" s="382">
        <v>84690</v>
      </c>
      <c r="J36" s="403">
        <v>664031</v>
      </c>
      <c r="K36" s="416">
        <v>5476</v>
      </c>
      <c r="L36" s="414">
        <f t="shared" si="2"/>
        <v>754197</v>
      </c>
      <c r="M36" s="386">
        <v>0</v>
      </c>
      <c r="N36" s="415">
        <f t="shared" si="4"/>
        <v>2293785</v>
      </c>
    </row>
    <row r="37" spans="1:14" ht="24" customHeight="1" x14ac:dyDescent="0.15">
      <c r="A37" s="420" t="s">
        <v>16</v>
      </c>
      <c r="B37" s="421">
        <v>1007</v>
      </c>
      <c r="C37" s="422">
        <v>27800</v>
      </c>
      <c r="D37" s="423">
        <v>0</v>
      </c>
      <c r="E37" s="423">
        <v>14710</v>
      </c>
      <c r="F37" s="424">
        <f t="shared" si="3"/>
        <v>42510</v>
      </c>
      <c r="G37" s="425">
        <v>16710</v>
      </c>
      <c r="H37" s="426">
        <v>0</v>
      </c>
      <c r="I37" s="427">
        <v>1200</v>
      </c>
      <c r="J37" s="428">
        <v>19734</v>
      </c>
      <c r="K37" s="429">
        <v>0</v>
      </c>
      <c r="L37" s="430">
        <f t="shared" si="2"/>
        <v>20934</v>
      </c>
      <c r="M37" s="431">
        <v>0</v>
      </c>
      <c r="N37" s="432">
        <f t="shared" si="4"/>
        <v>64451</v>
      </c>
    </row>
    <row r="38" spans="1:14" ht="24" customHeight="1" x14ac:dyDescent="0.15">
      <c r="A38" s="340" t="s">
        <v>17</v>
      </c>
      <c r="B38" s="242">
        <f t="shared" ref="B38:N38" si="5">SUM(B28:B37)</f>
        <v>536313</v>
      </c>
      <c r="C38" s="241">
        <f t="shared" si="5"/>
        <v>11629607</v>
      </c>
      <c r="D38" s="433">
        <f t="shared" si="5"/>
        <v>3866543</v>
      </c>
      <c r="E38" s="433">
        <f t="shared" si="5"/>
        <v>4074581</v>
      </c>
      <c r="F38" s="434">
        <f t="shared" si="5"/>
        <v>19570731</v>
      </c>
      <c r="G38" s="435">
        <f t="shared" si="5"/>
        <v>6600623</v>
      </c>
      <c r="H38" s="436">
        <f t="shared" si="5"/>
        <v>0</v>
      </c>
      <c r="I38" s="435">
        <f t="shared" si="5"/>
        <v>311519</v>
      </c>
      <c r="J38" s="433">
        <f t="shared" si="5"/>
        <v>3454667</v>
      </c>
      <c r="K38" s="433">
        <f t="shared" si="5"/>
        <v>14976</v>
      </c>
      <c r="L38" s="437">
        <f t="shared" si="5"/>
        <v>3781162</v>
      </c>
      <c r="M38" s="438">
        <f t="shared" si="5"/>
        <v>250</v>
      </c>
      <c r="N38" s="439">
        <f t="shared" si="5"/>
        <v>23888456</v>
      </c>
    </row>
    <row r="40" spans="1:14" x14ac:dyDescent="0.15">
      <c r="A40" s="16"/>
      <c r="B40" s="17"/>
      <c r="C40" s="17"/>
      <c r="D40" s="17"/>
      <c r="E40" s="17"/>
      <c r="F40" s="17"/>
      <c r="G40" s="17"/>
      <c r="H40" s="17"/>
    </row>
    <row r="41" spans="1:14" x14ac:dyDescent="0.15">
      <c r="A41" s="17"/>
      <c r="B41" s="17"/>
      <c r="C41" s="17"/>
      <c r="D41" s="17"/>
      <c r="E41" s="17"/>
      <c r="F41" s="17"/>
      <c r="G41" s="17"/>
      <c r="H41" s="17"/>
    </row>
  </sheetData>
  <mergeCells count="7">
    <mergeCell ref="C26:G26"/>
    <mergeCell ref="I26:L26"/>
    <mergeCell ref="C4:G4"/>
    <mergeCell ref="I4:L4"/>
    <mergeCell ref="A18:N18"/>
    <mergeCell ref="A19:N19"/>
    <mergeCell ref="A20:N20"/>
  </mergeCells>
  <phoneticPr fontId="1"/>
  <dataValidations count="1">
    <dataValidation imeMode="off" allowBlank="1" showInputMessage="1" showErrorMessage="1" sqref="B28:N37 B6:N15"/>
  </dataValidations>
  <pageMargins left="0.25" right="0.25" top="0.75" bottom="0.75" header="0.3" footer="0.3"/>
  <pageSetup paperSize="9" scale="95" fitToHeight="0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H28.9</vt:lpstr>
      <vt:lpstr>H29.3</vt:lpstr>
    </vt:vector>
  </TitlesOfParts>
  <Company>METI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Windows ユーザー</cp:lastModifiedBy>
  <cp:lastPrinted>2017-07-05T02:35:30Z</cp:lastPrinted>
  <dcterms:created xsi:type="dcterms:W3CDTF">2012-10-25T03:37:01Z</dcterms:created>
  <dcterms:modified xsi:type="dcterms:W3CDTF">2018-06-20T02:16:19Z</dcterms:modified>
</cp:coreProperties>
</file>