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unato1.IXAS\Desktop\"/>
    </mc:Choice>
  </mc:AlternateContent>
  <xr:revisionPtr revIDLastSave="0" documentId="13_ncr:1_{512FB082-FDBD-4828-AC93-A91292A2AD4E}" xr6:coauthVersionLast="47" xr6:coauthVersionMax="47" xr10:uidLastSave="{00000000-0000-0000-0000-000000000000}"/>
  <bookViews>
    <workbookView xWindow="-108" yWindow="-108" windowWidth="23256" windowHeight="12576" tabRatio="919" xr2:uid="{C8D1DAF5-C15B-48CE-86D7-74A261F317CD}"/>
  </bookViews>
  <sheets>
    <sheet name="風力発電" sheetId="2" r:id="rId1"/>
    <sheet name="太陽光発電" sheetId="4" r:id="rId2"/>
    <sheet name="バイオマス発電" sheetId="5" r:id="rId3"/>
    <sheet name="バイオガス発電" sheetId="6" r:id="rId4"/>
    <sheet name="木質バイオマス発電" sheetId="7" r:id="rId5"/>
    <sheet name="河川新規水力発電" sheetId="8" r:id="rId6"/>
    <sheet name="既設付加水力発電" sheetId="9" r:id="rId7"/>
    <sheet name="離島既設水力発電" sheetId="10" r:id="rId8"/>
    <sheet name="地熱発電" sheetId="11" r:id="rId9"/>
    <sheet name="太陽熱" sheetId="12" r:id="rId10"/>
    <sheet name="バイオマス熱" sheetId="13" r:id="rId11"/>
    <sheet name="バイオガス熱" sheetId="15" r:id="rId12"/>
    <sheet name="雪氷熱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4" l="1"/>
  <c r="R37" i="14"/>
  <c r="R36" i="14"/>
  <c r="R35" i="14"/>
  <c r="R34" i="14"/>
  <c r="R33" i="14"/>
  <c r="R32" i="14"/>
  <c r="R31" i="14"/>
  <c r="S31" i="14" s="1"/>
  <c r="R30" i="14"/>
  <c r="S30" i="14" s="1"/>
  <c r="R29" i="14"/>
  <c r="R28" i="14"/>
  <c r="R27" i="14"/>
  <c r="R26" i="14"/>
  <c r="R25" i="14"/>
  <c r="R24" i="14"/>
  <c r="S24" i="14" s="1"/>
  <c r="R23" i="14"/>
  <c r="S23" i="14" s="1"/>
  <c r="R22" i="14"/>
  <c r="S22" i="14" s="1"/>
  <c r="R21" i="14"/>
  <c r="R20" i="14"/>
  <c r="R19" i="14"/>
  <c r="R18" i="14"/>
  <c r="R17" i="14"/>
  <c r="R16" i="14"/>
  <c r="R15" i="14"/>
  <c r="S15" i="14" s="1"/>
  <c r="R14" i="14"/>
  <c r="S14" i="14" s="1"/>
  <c r="R13" i="14"/>
  <c r="R12" i="14"/>
  <c r="R11" i="14"/>
  <c r="R10" i="14"/>
  <c r="R9" i="14"/>
  <c r="S16" i="14"/>
  <c r="S29" i="14"/>
  <c r="S32" i="14"/>
  <c r="S37" i="14"/>
  <c r="S36" i="14"/>
  <c r="S34" i="14"/>
  <c r="S33" i="14"/>
  <c r="S28" i="14"/>
  <c r="S26" i="14"/>
  <c r="S25" i="14"/>
  <c r="S21" i="14"/>
  <c r="S20" i="14"/>
  <c r="S18" i="14"/>
  <c r="S17" i="14"/>
  <c r="S13" i="14"/>
  <c r="S12" i="14"/>
  <c r="S10" i="14"/>
  <c r="S9" i="14"/>
  <c r="S8" i="14"/>
  <c r="S38" i="14" s="1"/>
  <c r="U37" i="15"/>
  <c r="T37" i="15"/>
  <c r="O37" i="15"/>
  <c r="V37" i="15" s="1"/>
  <c r="W37" i="15" s="1"/>
  <c r="V36" i="15"/>
  <c r="W36" i="15" s="1"/>
  <c r="U36" i="15"/>
  <c r="T36" i="15"/>
  <c r="O36" i="15"/>
  <c r="U35" i="15"/>
  <c r="T35" i="15"/>
  <c r="O35" i="15"/>
  <c r="V35" i="15" s="1"/>
  <c r="W35" i="15" s="1"/>
  <c r="V34" i="15"/>
  <c r="W34" i="15" s="1"/>
  <c r="U34" i="15"/>
  <c r="T34" i="15"/>
  <c r="O34" i="15"/>
  <c r="U33" i="15"/>
  <c r="T33" i="15"/>
  <c r="O33" i="15"/>
  <c r="V33" i="15" s="1"/>
  <c r="W33" i="15" s="1"/>
  <c r="U32" i="15"/>
  <c r="T32" i="15"/>
  <c r="O32" i="15"/>
  <c r="V32" i="15" s="1"/>
  <c r="W32" i="15" s="1"/>
  <c r="U31" i="15"/>
  <c r="V31" i="15" s="1"/>
  <c r="W31" i="15" s="1"/>
  <c r="T31" i="15"/>
  <c r="O31" i="15"/>
  <c r="U30" i="15"/>
  <c r="T30" i="15"/>
  <c r="O30" i="15"/>
  <c r="V30" i="15" s="1"/>
  <c r="W30" i="15" s="1"/>
  <c r="U29" i="15"/>
  <c r="T29" i="15"/>
  <c r="O29" i="15"/>
  <c r="V29" i="15" s="1"/>
  <c r="W29" i="15" s="1"/>
  <c r="V28" i="15"/>
  <c r="W28" i="15" s="1"/>
  <c r="U28" i="15"/>
  <c r="T28" i="15"/>
  <c r="O28" i="15"/>
  <c r="U27" i="15"/>
  <c r="T27" i="15"/>
  <c r="O27" i="15"/>
  <c r="V27" i="15" s="1"/>
  <c r="W27" i="15" s="1"/>
  <c r="V26" i="15"/>
  <c r="W26" i="15" s="1"/>
  <c r="U26" i="15"/>
  <c r="T26" i="15"/>
  <c r="O26" i="15"/>
  <c r="U25" i="15"/>
  <c r="T25" i="15"/>
  <c r="O25" i="15"/>
  <c r="V25" i="15" s="1"/>
  <c r="W25" i="15" s="1"/>
  <c r="U24" i="15"/>
  <c r="T24" i="15"/>
  <c r="O24" i="15"/>
  <c r="V24" i="15" s="1"/>
  <c r="W24" i="15" s="1"/>
  <c r="U23" i="15"/>
  <c r="V23" i="15" s="1"/>
  <c r="W23" i="15" s="1"/>
  <c r="T23" i="15"/>
  <c r="O23" i="15"/>
  <c r="U22" i="15"/>
  <c r="T22" i="15"/>
  <c r="O22" i="15"/>
  <c r="V22" i="15" s="1"/>
  <c r="W22" i="15" s="1"/>
  <c r="U21" i="15"/>
  <c r="T21" i="15"/>
  <c r="O21" i="15"/>
  <c r="V21" i="15" s="1"/>
  <c r="W21" i="15" s="1"/>
  <c r="V20" i="15"/>
  <c r="W20" i="15" s="1"/>
  <c r="U20" i="15"/>
  <c r="T20" i="15"/>
  <c r="O20" i="15"/>
  <c r="U19" i="15"/>
  <c r="T19" i="15"/>
  <c r="O19" i="15"/>
  <c r="V19" i="15" s="1"/>
  <c r="W19" i="15" s="1"/>
  <c r="V18" i="15"/>
  <c r="W18" i="15" s="1"/>
  <c r="U18" i="15"/>
  <c r="T18" i="15"/>
  <c r="O18" i="15"/>
  <c r="U17" i="15"/>
  <c r="T17" i="15"/>
  <c r="O17" i="15"/>
  <c r="V17" i="15" s="1"/>
  <c r="W17" i="15" s="1"/>
  <c r="U16" i="15"/>
  <c r="T16" i="15"/>
  <c r="O16" i="15"/>
  <c r="V16" i="15" s="1"/>
  <c r="W16" i="15" s="1"/>
  <c r="U15" i="15"/>
  <c r="V15" i="15" s="1"/>
  <c r="W15" i="15" s="1"/>
  <c r="T15" i="15"/>
  <c r="O15" i="15"/>
  <c r="U14" i="15"/>
  <c r="T14" i="15"/>
  <c r="O14" i="15"/>
  <c r="V14" i="15" s="1"/>
  <c r="W14" i="15" s="1"/>
  <c r="U13" i="15"/>
  <c r="T13" i="15"/>
  <c r="O13" i="15"/>
  <c r="V13" i="15" s="1"/>
  <c r="W13" i="15" s="1"/>
  <c r="U12" i="15"/>
  <c r="T12" i="15"/>
  <c r="V12" i="15" s="1"/>
  <c r="W12" i="15" s="1"/>
  <c r="O12" i="15"/>
  <c r="U11" i="15"/>
  <c r="T11" i="15"/>
  <c r="O11" i="15"/>
  <c r="V11" i="15" s="1"/>
  <c r="W11" i="15" s="1"/>
  <c r="V10" i="15"/>
  <c r="W10" i="15" s="1"/>
  <c r="U10" i="15"/>
  <c r="T10" i="15"/>
  <c r="O10" i="15"/>
  <c r="U9" i="15"/>
  <c r="T9" i="15"/>
  <c r="O9" i="15"/>
  <c r="V9" i="15" s="1"/>
  <c r="W9" i="15" s="1"/>
  <c r="U8" i="15"/>
  <c r="T8" i="15"/>
  <c r="O8" i="15"/>
  <c r="V8" i="15" s="1"/>
  <c r="W8" i="15" s="1"/>
  <c r="W38" i="15" s="1"/>
  <c r="S35" i="14"/>
  <c r="S27" i="14"/>
  <c r="S19" i="14"/>
  <c r="S11" i="14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U37" i="13"/>
  <c r="O37" i="13"/>
  <c r="U36" i="13"/>
  <c r="O36" i="13"/>
  <c r="U35" i="13"/>
  <c r="O35" i="13"/>
  <c r="W35" i="13" s="1"/>
  <c r="U34" i="13"/>
  <c r="O34" i="13"/>
  <c r="W34" i="13" s="1"/>
  <c r="U33" i="13"/>
  <c r="O33" i="13"/>
  <c r="U32" i="13"/>
  <c r="O32" i="13"/>
  <c r="W32" i="13" s="1"/>
  <c r="U31" i="13"/>
  <c r="O31" i="13"/>
  <c r="U30" i="13"/>
  <c r="O30" i="13"/>
  <c r="U29" i="13"/>
  <c r="O29" i="13"/>
  <c r="U28" i="13"/>
  <c r="O28" i="13"/>
  <c r="U27" i="13"/>
  <c r="O27" i="13"/>
  <c r="W27" i="13" s="1"/>
  <c r="U26" i="13"/>
  <c r="O26" i="13"/>
  <c r="W26" i="13" s="1"/>
  <c r="U25" i="13"/>
  <c r="O25" i="13"/>
  <c r="U24" i="13"/>
  <c r="O24" i="13"/>
  <c r="W24" i="13" s="1"/>
  <c r="U23" i="13"/>
  <c r="O23" i="13"/>
  <c r="U22" i="13"/>
  <c r="O22" i="13"/>
  <c r="U21" i="13"/>
  <c r="O21" i="13"/>
  <c r="U20" i="13"/>
  <c r="O20" i="13"/>
  <c r="U19" i="13"/>
  <c r="O19" i="13"/>
  <c r="W19" i="13" s="1"/>
  <c r="U18" i="13"/>
  <c r="O18" i="13"/>
  <c r="W18" i="13" s="1"/>
  <c r="U17" i="13"/>
  <c r="O17" i="13"/>
  <c r="U16" i="13"/>
  <c r="O16" i="13"/>
  <c r="W16" i="13" s="1"/>
  <c r="U15" i="13"/>
  <c r="O15" i="13"/>
  <c r="U14" i="13"/>
  <c r="O14" i="13"/>
  <c r="U13" i="13"/>
  <c r="O13" i="13"/>
  <c r="U12" i="13"/>
  <c r="O12" i="13"/>
  <c r="U11" i="13"/>
  <c r="O11" i="13"/>
  <c r="W11" i="13" s="1"/>
  <c r="U10" i="13"/>
  <c r="O10" i="13"/>
  <c r="W10" i="13" s="1"/>
  <c r="U9" i="13"/>
  <c r="O9" i="13"/>
  <c r="U8" i="13"/>
  <c r="O8" i="13"/>
  <c r="W8" i="13" s="1"/>
  <c r="W38" i="13" s="1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W30" i="13" l="1"/>
  <c r="W14" i="13"/>
  <c r="W22" i="13"/>
  <c r="W23" i="13"/>
  <c r="W15" i="13"/>
  <c r="W31" i="13"/>
  <c r="W12" i="13"/>
  <c r="W20" i="13"/>
  <c r="W28" i="13"/>
  <c r="W36" i="13"/>
  <c r="W9" i="13"/>
  <c r="W13" i="13"/>
  <c r="W17" i="13"/>
  <c r="W21" i="13"/>
  <c r="W25" i="13"/>
  <c r="W29" i="13"/>
  <c r="W33" i="13"/>
  <c r="W37" i="13"/>
  <c r="O9" i="12"/>
  <c r="O10" i="12"/>
  <c r="O11" i="12"/>
  <c r="O12" i="12"/>
  <c r="O13" i="12"/>
  <c r="O14" i="12"/>
  <c r="O15" i="12"/>
  <c r="T15" i="12" s="1"/>
  <c r="O16" i="12"/>
  <c r="T16" i="12" s="1"/>
  <c r="O17" i="12"/>
  <c r="O18" i="12"/>
  <c r="O19" i="12"/>
  <c r="O20" i="12"/>
  <c r="O21" i="12"/>
  <c r="O22" i="12"/>
  <c r="O23" i="12"/>
  <c r="T23" i="12" s="1"/>
  <c r="O24" i="12"/>
  <c r="T24" i="12" s="1"/>
  <c r="O25" i="12"/>
  <c r="O26" i="12"/>
  <c r="O27" i="12"/>
  <c r="T27" i="12" s="1"/>
  <c r="O28" i="12"/>
  <c r="O29" i="12"/>
  <c r="O30" i="12"/>
  <c r="O31" i="12"/>
  <c r="T31" i="12" s="1"/>
  <c r="O32" i="12"/>
  <c r="T32" i="12" s="1"/>
  <c r="O33" i="12"/>
  <c r="O34" i="12"/>
  <c r="O35" i="12"/>
  <c r="O36" i="12"/>
  <c r="O37" i="12"/>
  <c r="O8" i="12"/>
  <c r="T8" i="12" s="1"/>
  <c r="T37" i="12"/>
  <c r="T36" i="12"/>
  <c r="T35" i="12"/>
  <c r="T34" i="12"/>
  <c r="T33" i="12"/>
  <c r="T30" i="12"/>
  <c r="T29" i="12"/>
  <c r="T28" i="12"/>
  <c r="T26" i="12"/>
  <c r="T25" i="12"/>
  <c r="T22" i="12"/>
  <c r="T21" i="12"/>
  <c r="T20" i="12"/>
  <c r="T19" i="12"/>
  <c r="T18" i="12"/>
  <c r="T17" i="12"/>
  <c r="T14" i="12"/>
  <c r="T13" i="12"/>
  <c r="T12" i="12"/>
  <c r="T11" i="12"/>
  <c r="T10" i="12"/>
  <c r="T9" i="12"/>
  <c r="P37" i="11"/>
  <c r="R37" i="11" s="1"/>
  <c r="S37" i="11" s="1"/>
  <c r="R36" i="11"/>
  <c r="S36" i="11" s="1"/>
  <c r="P36" i="11"/>
  <c r="P35" i="11"/>
  <c r="R35" i="11" s="1"/>
  <c r="S35" i="11" s="1"/>
  <c r="P34" i="11"/>
  <c r="R34" i="11" s="1"/>
  <c r="S34" i="11" s="1"/>
  <c r="P33" i="11"/>
  <c r="R33" i="11" s="1"/>
  <c r="S33" i="11" s="1"/>
  <c r="R32" i="11"/>
  <c r="S32" i="11" s="1"/>
  <c r="P32" i="11"/>
  <c r="P31" i="11"/>
  <c r="R31" i="11" s="1"/>
  <c r="S31" i="11" s="1"/>
  <c r="P30" i="11"/>
  <c r="R30" i="11" s="1"/>
  <c r="S30" i="11" s="1"/>
  <c r="P29" i="11"/>
  <c r="R29" i="11" s="1"/>
  <c r="S29" i="11" s="1"/>
  <c r="R28" i="11"/>
  <c r="S28" i="11" s="1"/>
  <c r="P28" i="11"/>
  <c r="P27" i="11"/>
  <c r="R27" i="11" s="1"/>
  <c r="S27" i="11" s="1"/>
  <c r="P26" i="11"/>
  <c r="R26" i="11" s="1"/>
  <c r="S26" i="11" s="1"/>
  <c r="P25" i="11"/>
  <c r="R25" i="11" s="1"/>
  <c r="S25" i="11" s="1"/>
  <c r="R24" i="11"/>
  <c r="S24" i="11" s="1"/>
  <c r="P24" i="11"/>
  <c r="P23" i="11"/>
  <c r="R23" i="11" s="1"/>
  <c r="S23" i="11" s="1"/>
  <c r="P22" i="11"/>
  <c r="R22" i="11" s="1"/>
  <c r="S22" i="11" s="1"/>
  <c r="P21" i="11"/>
  <c r="R21" i="11" s="1"/>
  <c r="S21" i="11" s="1"/>
  <c r="R20" i="11"/>
  <c r="S20" i="11" s="1"/>
  <c r="P20" i="11"/>
  <c r="P19" i="11"/>
  <c r="R19" i="11" s="1"/>
  <c r="S19" i="11" s="1"/>
  <c r="P18" i="11"/>
  <c r="R18" i="11" s="1"/>
  <c r="S18" i="11" s="1"/>
  <c r="P17" i="11"/>
  <c r="R17" i="11" s="1"/>
  <c r="S17" i="11" s="1"/>
  <c r="R16" i="11"/>
  <c r="S16" i="11" s="1"/>
  <c r="P16" i="11"/>
  <c r="P15" i="11"/>
  <c r="R15" i="11" s="1"/>
  <c r="S15" i="11" s="1"/>
  <c r="P14" i="11"/>
  <c r="R14" i="11" s="1"/>
  <c r="S14" i="11" s="1"/>
  <c r="P13" i="11"/>
  <c r="R13" i="11" s="1"/>
  <c r="S13" i="11" s="1"/>
  <c r="R12" i="11"/>
  <c r="S12" i="11" s="1"/>
  <c r="P12" i="11"/>
  <c r="P11" i="11"/>
  <c r="R11" i="11" s="1"/>
  <c r="S11" i="11" s="1"/>
  <c r="P10" i="11"/>
  <c r="R10" i="11" s="1"/>
  <c r="S10" i="11" s="1"/>
  <c r="P9" i="11"/>
  <c r="R9" i="11" s="1"/>
  <c r="S9" i="11" s="1"/>
  <c r="R8" i="11"/>
  <c r="S8" i="11" s="1"/>
  <c r="P8" i="11"/>
  <c r="P37" i="10"/>
  <c r="R37" i="10" s="1"/>
  <c r="S37" i="10" s="1"/>
  <c r="R36" i="10"/>
  <c r="S36" i="10" s="1"/>
  <c r="P36" i="10"/>
  <c r="P35" i="10"/>
  <c r="R35" i="10" s="1"/>
  <c r="S35" i="10" s="1"/>
  <c r="P34" i="10"/>
  <c r="R34" i="10" s="1"/>
  <c r="S34" i="10" s="1"/>
  <c r="P33" i="10"/>
  <c r="R33" i="10" s="1"/>
  <c r="S33" i="10" s="1"/>
  <c r="R32" i="10"/>
  <c r="S32" i="10" s="1"/>
  <c r="P32" i="10"/>
  <c r="P31" i="10"/>
  <c r="R31" i="10" s="1"/>
  <c r="S31" i="10" s="1"/>
  <c r="R30" i="10"/>
  <c r="S30" i="10" s="1"/>
  <c r="P30" i="10"/>
  <c r="S29" i="10"/>
  <c r="R29" i="10"/>
  <c r="P29" i="10"/>
  <c r="R28" i="10"/>
  <c r="S28" i="10" s="1"/>
  <c r="P28" i="10"/>
  <c r="P27" i="10"/>
  <c r="R27" i="10" s="1"/>
  <c r="S27" i="10" s="1"/>
  <c r="P26" i="10"/>
  <c r="R26" i="10" s="1"/>
  <c r="S26" i="10" s="1"/>
  <c r="P25" i="10"/>
  <c r="R25" i="10" s="1"/>
  <c r="S25" i="10" s="1"/>
  <c r="R24" i="10"/>
  <c r="S24" i="10" s="1"/>
  <c r="P24" i="10"/>
  <c r="P23" i="10"/>
  <c r="R23" i="10" s="1"/>
  <c r="S23" i="10" s="1"/>
  <c r="R22" i="10"/>
  <c r="S22" i="10" s="1"/>
  <c r="P22" i="10"/>
  <c r="S21" i="10"/>
  <c r="R21" i="10"/>
  <c r="P21" i="10"/>
  <c r="R20" i="10"/>
  <c r="S20" i="10" s="1"/>
  <c r="P20" i="10"/>
  <c r="P19" i="10"/>
  <c r="R19" i="10" s="1"/>
  <c r="S19" i="10" s="1"/>
  <c r="S18" i="10"/>
  <c r="R18" i="10"/>
  <c r="P18" i="10"/>
  <c r="P17" i="10"/>
  <c r="R17" i="10" s="1"/>
  <c r="S17" i="10" s="1"/>
  <c r="R16" i="10"/>
  <c r="S16" i="10" s="1"/>
  <c r="P16" i="10"/>
  <c r="P15" i="10"/>
  <c r="R15" i="10" s="1"/>
  <c r="S15" i="10" s="1"/>
  <c r="R14" i="10"/>
  <c r="S14" i="10" s="1"/>
  <c r="P14" i="10"/>
  <c r="S13" i="10"/>
  <c r="R13" i="10"/>
  <c r="P13" i="10"/>
  <c r="R12" i="10"/>
  <c r="S12" i="10" s="1"/>
  <c r="P12" i="10"/>
  <c r="P11" i="10"/>
  <c r="R11" i="10" s="1"/>
  <c r="S11" i="10" s="1"/>
  <c r="S10" i="10"/>
  <c r="R10" i="10"/>
  <c r="P10" i="10"/>
  <c r="P9" i="10"/>
  <c r="R9" i="10" s="1"/>
  <c r="S9" i="10" s="1"/>
  <c r="R8" i="10"/>
  <c r="S8" i="10" s="1"/>
  <c r="P8" i="10"/>
  <c r="P37" i="9"/>
  <c r="R37" i="9" s="1"/>
  <c r="S37" i="9" s="1"/>
  <c r="P36" i="9"/>
  <c r="R36" i="9" s="1"/>
  <c r="S36" i="9" s="1"/>
  <c r="P35" i="9"/>
  <c r="R35" i="9" s="1"/>
  <c r="S35" i="9" s="1"/>
  <c r="R34" i="9"/>
  <c r="S34" i="9" s="1"/>
  <c r="P34" i="9"/>
  <c r="P33" i="9"/>
  <c r="R33" i="9" s="1"/>
  <c r="S33" i="9" s="1"/>
  <c r="R32" i="9"/>
  <c r="S32" i="9" s="1"/>
  <c r="P32" i="9"/>
  <c r="P31" i="9"/>
  <c r="R31" i="9" s="1"/>
  <c r="S31" i="9" s="1"/>
  <c r="R30" i="9"/>
  <c r="S30" i="9" s="1"/>
  <c r="P30" i="9"/>
  <c r="P29" i="9"/>
  <c r="R29" i="9" s="1"/>
  <c r="S29" i="9" s="1"/>
  <c r="P28" i="9"/>
  <c r="R28" i="9" s="1"/>
  <c r="S28" i="9" s="1"/>
  <c r="P27" i="9"/>
  <c r="R27" i="9" s="1"/>
  <c r="S27" i="9" s="1"/>
  <c r="R26" i="9"/>
  <c r="S26" i="9" s="1"/>
  <c r="P26" i="9"/>
  <c r="P25" i="9"/>
  <c r="R25" i="9" s="1"/>
  <c r="S25" i="9" s="1"/>
  <c r="R24" i="9"/>
  <c r="S24" i="9" s="1"/>
  <c r="P24" i="9"/>
  <c r="P23" i="9"/>
  <c r="R23" i="9" s="1"/>
  <c r="S23" i="9" s="1"/>
  <c r="R22" i="9"/>
  <c r="S22" i="9" s="1"/>
  <c r="P22" i="9"/>
  <c r="P21" i="9"/>
  <c r="R21" i="9" s="1"/>
  <c r="S21" i="9" s="1"/>
  <c r="P20" i="9"/>
  <c r="R20" i="9" s="1"/>
  <c r="S20" i="9" s="1"/>
  <c r="P19" i="9"/>
  <c r="R19" i="9" s="1"/>
  <c r="S19" i="9" s="1"/>
  <c r="R18" i="9"/>
  <c r="S18" i="9" s="1"/>
  <c r="P18" i="9"/>
  <c r="P17" i="9"/>
  <c r="R17" i="9" s="1"/>
  <c r="S17" i="9" s="1"/>
  <c r="R16" i="9"/>
  <c r="S16" i="9" s="1"/>
  <c r="P16" i="9"/>
  <c r="P15" i="9"/>
  <c r="R15" i="9" s="1"/>
  <c r="S15" i="9" s="1"/>
  <c r="R14" i="9"/>
  <c r="S14" i="9" s="1"/>
  <c r="P14" i="9"/>
  <c r="P13" i="9"/>
  <c r="R13" i="9" s="1"/>
  <c r="S13" i="9" s="1"/>
  <c r="P12" i="9"/>
  <c r="R12" i="9" s="1"/>
  <c r="S12" i="9" s="1"/>
  <c r="P11" i="9"/>
  <c r="R11" i="9" s="1"/>
  <c r="S11" i="9" s="1"/>
  <c r="R10" i="9"/>
  <c r="S10" i="9" s="1"/>
  <c r="P10" i="9"/>
  <c r="P9" i="9"/>
  <c r="R9" i="9" s="1"/>
  <c r="S9" i="9" s="1"/>
  <c r="R8" i="9"/>
  <c r="S8" i="9" s="1"/>
  <c r="S38" i="9" s="1"/>
  <c r="P8" i="9"/>
  <c r="P37" i="8"/>
  <c r="R37" i="8" s="1"/>
  <c r="S37" i="8" s="1"/>
  <c r="P36" i="8"/>
  <c r="R36" i="8" s="1"/>
  <c r="S36" i="8" s="1"/>
  <c r="R35" i="8"/>
  <c r="S35" i="8" s="1"/>
  <c r="P35" i="8"/>
  <c r="R34" i="8"/>
  <c r="S34" i="8" s="1"/>
  <c r="P34" i="8"/>
  <c r="R33" i="8"/>
  <c r="S33" i="8" s="1"/>
  <c r="P33" i="8"/>
  <c r="S32" i="8"/>
  <c r="R32" i="8"/>
  <c r="P32" i="8"/>
  <c r="P31" i="8"/>
  <c r="R31" i="8" s="1"/>
  <c r="S31" i="8" s="1"/>
  <c r="P30" i="8"/>
  <c r="R30" i="8" s="1"/>
  <c r="S30" i="8" s="1"/>
  <c r="P29" i="8"/>
  <c r="R29" i="8" s="1"/>
  <c r="S29" i="8" s="1"/>
  <c r="P28" i="8"/>
  <c r="R28" i="8" s="1"/>
  <c r="S28" i="8" s="1"/>
  <c r="R27" i="8"/>
  <c r="S27" i="8" s="1"/>
  <c r="P27" i="8"/>
  <c r="R26" i="8"/>
  <c r="S26" i="8" s="1"/>
  <c r="P26" i="8"/>
  <c r="R25" i="8"/>
  <c r="S25" i="8" s="1"/>
  <c r="P25" i="8"/>
  <c r="S24" i="8"/>
  <c r="R24" i="8"/>
  <c r="P24" i="8"/>
  <c r="P23" i="8"/>
  <c r="R23" i="8" s="1"/>
  <c r="S23" i="8" s="1"/>
  <c r="P22" i="8"/>
  <c r="R22" i="8" s="1"/>
  <c r="S22" i="8" s="1"/>
  <c r="P21" i="8"/>
  <c r="R21" i="8" s="1"/>
  <c r="S21" i="8" s="1"/>
  <c r="P20" i="8"/>
  <c r="R20" i="8" s="1"/>
  <c r="S20" i="8" s="1"/>
  <c r="R19" i="8"/>
  <c r="S19" i="8" s="1"/>
  <c r="P19" i="8"/>
  <c r="R18" i="8"/>
  <c r="S18" i="8" s="1"/>
  <c r="P18" i="8"/>
  <c r="R17" i="8"/>
  <c r="S17" i="8" s="1"/>
  <c r="P17" i="8"/>
  <c r="S16" i="8"/>
  <c r="R16" i="8"/>
  <c r="P16" i="8"/>
  <c r="P15" i="8"/>
  <c r="R15" i="8" s="1"/>
  <c r="S15" i="8" s="1"/>
  <c r="P14" i="8"/>
  <c r="R14" i="8" s="1"/>
  <c r="S14" i="8" s="1"/>
  <c r="P13" i="8"/>
  <c r="R13" i="8" s="1"/>
  <c r="S13" i="8" s="1"/>
  <c r="P12" i="8"/>
  <c r="R12" i="8" s="1"/>
  <c r="S12" i="8" s="1"/>
  <c r="R11" i="8"/>
  <c r="S11" i="8" s="1"/>
  <c r="P11" i="8"/>
  <c r="R10" i="8"/>
  <c r="S10" i="8" s="1"/>
  <c r="P10" i="8"/>
  <c r="R9" i="8"/>
  <c r="S9" i="8" s="1"/>
  <c r="P9" i="8"/>
  <c r="S8" i="8"/>
  <c r="R8" i="8"/>
  <c r="P8" i="8"/>
  <c r="S37" i="7"/>
  <c r="P37" i="7"/>
  <c r="U37" i="7" s="1"/>
  <c r="V37" i="7" s="1"/>
  <c r="S36" i="7"/>
  <c r="P36" i="7"/>
  <c r="U36" i="7" s="1"/>
  <c r="V36" i="7" s="1"/>
  <c r="S35" i="7"/>
  <c r="P35" i="7"/>
  <c r="U35" i="7" s="1"/>
  <c r="V35" i="7" s="1"/>
  <c r="S34" i="7"/>
  <c r="P34" i="7"/>
  <c r="U34" i="7" s="1"/>
  <c r="V34" i="7" s="1"/>
  <c r="S33" i="7"/>
  <c r="P33" i="7"/>
  <c r="U33" i="7" s="1"/>
  <c r="V33" i="7" s="1"/>
  <c r="S32" i="7"/>
  <c r="P32" i="7"/>
  <c r="U32" i="7" s="1"/>
  <c r="V32" i="7" s="1"/>
  <c r="S31" i="7"/>
  <c r="P31" i="7"/>
  <c r="U31" i="7" s="1"/>
  <c r="V31" i="7" s="1"/>
  <c r="S30" i="7"/>
  <c r="P30" i="7"/>
  <c r="U30" i="7" s="1"/>
  <c r="V30" i="7" s="1"/>
  <c r="S29" i="7"/>
  <c r="P29" i="7"/>
  <c r="U29" i="7" s="1"/>
  <c r="V29" i="7" s="1"/>
  <c r="S28" i="7"/>
  <c r="P28" i="7"/>
  <c r="U28" i="7" s="1"/>
  <c r="V28" i="7" s="1"/>
  <c r="S27" i="7"/>
  <c r="P27" i="7"/>
  <c r="U27" i="7" s="1"/>
  <c r="V27" i="7" s="1"/>
  <c r="S26" i="7"/>
  <c r="P26" i="7"/>
  <c r="U26" i="7" s="1"/>
  <c r="V26" i="7" s="1"/>
  <c r="S25" i="7"/>
  <c r="P25" i="7"/>
  <c r="U25" i="7" s="1"/>
  <c r="V25" i="7" s="1"/>
  <c r="S24" i="7"/>
  <c r="P24" i="7"/>
  <c r="U24" i="7" s="1"/>
  <c r="V24" i="7" s="1"/>
  <c r="S23" i="7"/>
  <c r="P23" i="7"/>
  <c r="U23" i="7" s="1"/>
  <c r="V23" i="7" s="1"/>
  <c r="S22" i="7"/>
  <c r="P22" i="7"/>
  <c r="U22" i="7" s="1"/>
  <c r="V22" i="7" s="1"/>
  <c r="S21" i="7"/>
  <c r="P21" i="7"/>
  <c r="U21" i="7" s="1"/>
  <c r="V21" i="7" s="1"/>
  <c r="S20" i="7"/>
  <c r="P20" i="7"/>
  <c r="U20" i="7" s="1"/>
  <c r="V20" i="7" s="1"/>
  <c r="S19" i="7"/>
  <c r="P19" i="7"/>
  <c r="U19" i="7" s="1"/>
  <c r="V19" i="7" s="1"/>
  <c r="S18" i="7"/>
  <c r="P18" i="7"/>
  <c r="U18" i="7" s="1"/>
  <c r="V18" i="7" s="1"/>
  <c r="S17" i="7"/>
  <c r="P17" i="7"/>
  <c r="U17" i="7" s="1"/>
  <c r="V17" i="7" s="1"/>
  <c r="S16" i="7"/>
  <c r="P16" i="7"/>
  <c r="U16" i="7" s="1"/>
  <c r="V16" i="7" s="1"/>
  <c r="S15" i="7"/>
  <c r="P15" i="7"/>
  <c r="U15" i="7" s="1"/>
  <c r="V15" i="7" s="1"/>
  <c r="S14" i="7"/>
  <c r="P14" i="7"/>
  <c r="U14" i="7" s="1"/>
  <c r="V14" i="7" s="1"/>
  <c r="S13" i="7"/>
  <c r="P13" i="7"/>
  <c r="U13" i="7" s="1"/>
  <c r="V13" i="7" s="1"/>
  <c r="S12" i="7"/>
  <c r="P12" i="7"/>
  <c r="U12" i="7" s="1"/>
  <c r="V12" i="7" s="1"/>
  <c r="S11" i="7"/>
  <c r="P11" i="7"/>
  <c r="U11" i="7" s="1"/>
  <c r="V11" i="7" s="1"/>
  <c r="S10" i="7"/>
  <c r="P10" i="7"/>
  <c r="U10" i="7" s="1"/>
  <c r="V10" i="7" s="1"/>
  <c r="S9" i="7"/>
  <c r="P9" i="7"/>
  <c r="U9" i="7" s="1"/>
  <c r="V9" i="7" s="1"/>
  <c r="S8" i="7"/>
  <c r="P8" i="7"/>
  <c r="U8" i="7" s="1"/>
  <c r="V8" i="7" s="1"/>
  <c r="V38" i="7" s="1"/>
  <c r="S37" i="6"/>
  <c r="P37" i="6"/>
  <c r="U37" i="6" s="1"/>
  <c r="V37" i="6" s="1"/>
  <c r="S36" i="6"/>
  <c r="P36" i="6"/>
  <c r="U36" i="6" s="1"/>
  <c r="V36" i="6" s="1"/>
  <c r="S35" i="6"/>
  <c r="P35" i="6"/>
  <c r="U35" i="6" s="1"/>
  <c r="V35" i="6" s="1"/>
  <c r="S34" i="6"/>
  <c r="P34" i="6"/>
  <c r="U34" i="6" s="1"/>
  <c r="V34" i="6" s="1"/>
  <c r="S33" i="6"/>
  <c r="P33" i="6"/>
  <c r="U33" i="6" s="1"/>
  <c r="V33" i="6" s="1"/>
  <c r="S32" i="6"/>
  <c r="P32" i="6"/>
  <c r="U32" i="6" s="1"/>
  <c r="V32" i="6" s="1"/>
  <c r="S31" i="6"/>
  <c r="P31" i="6"/>
  <c r="U31" i="6" s="1"/>
  <c r="V31" i="6" s="1"/>
  <c r="S30" i="6"/>
  <c r="P30" i="6"/>
  <c r="U30" i="6" s="1"/>
  <c r="V30" i="6" s="1"/>
  <c r="S29" i="6"/>
  <c r="P29" i="6"/>
  <c r="U29" i="6" s="1"/>
  <c r="V29" i="6" s="1"/>
  <c r="S28" i="6"/>
  <c r="P28" i="6"/>
  <c r="U28" i="6" s="1"/>
  <c r="V28" i="6" s="1"/>
  <c r="S27" i="6"/>
  <c r="P27" i="6"/>
  <c r="U27" i="6" s="1"/>
  <c r="V27" i="6" s="1"/>
  <c r="S26" i="6"/>
  <c r="P26" i="6"/>
  <c r="U26" i="6" s="1"/>
  <c r="V26" i="6" s="1"/>
  <c r="S25" i="6"/>
  <c r="P25" i="6"/>
  <c r="U25" i="6" s="1"/>
  <c r="V25" i="6" s="1"/>
  <c r="S24" i="6"/>
  <c r="P24" i="6"/>
  <c r="U24" i="6" s="1"/>
  <c r="V24" i="6" s="1"/>
  <c r="S23" i="6"/>
  <c r="P23" i="6"/>
  <c r="U23" i="6" s="1"/>
  <c r="V23" i="6" s="1"/>
  <c r="S22" i="6"/>
  <c r="P22" i="6"/>
  <c r="U22" i="6" s="1"/>
  <c r="V22" i="6" s="1"/>
  <c r="S21" i="6"/>
  <c r="P21" i="6"/>
  <c r="U21" i="6" s="1"/>
  <c r="V21" i="6" s="1"/>
  <c r="S20" i="6"/>
  <c r="P20" i="6"/>
  <c r="U20" i="6" s="1"/>
  <c r="V20" i="6" s="1"/>
  <c r="S19" i="6"/>
  <c r="P19" i="6"/>
  <c r="U19" i="6" s="1"/>
  <c r="V19" i="6" s="1"/>
  <c r="S18" i="6"/>
  <c r="P18" i="6"/>
  <c r="U18" i="6" s="1"/>
  <c r="V18" i="6" s="1"/>
  <c r="S17" i="6"/>
  <c r="P17" i="6"/>
  <c r="U17" i="6" s="1"/>
  <c r="V17" i="6" s="1"/>
  <c r="S16" i="6"/>
  <c r="P16" i="6"/>
  <c r="U16" i="6" s="1"/>
  <c r="V16" i="6" s="1"/>
  <c r="S15" i="6"/>
  <c r="P15" i="6"/>
  <c r="U15" i="6" s="1"/>
  <c r="V15" i="6" s="1"/>
  <c r="S14" i="6"/>
  <c r="P14" i="6"/>
  <c r="U14" i="6" s="1"/>
  <c r="V14" i="6" s="1"/>
  <c r="S13" i="6"/>
  <c r="P13" i="6"/>
  <c r="U13" i="6" s="1"/>
  <c r="V13" i="6" s="1"/>
  <c r="S12" i="6"/>
  <c r="P12" i="6"/>
  <c r="U12" i="6" s="1"/>
  <c r="V12" i="6" s="1"/>
  <c r="S11" i="6"/>
  <c r="P11" i="6"/>
  <c r="U11" i="6" s="1"/>
  <c r="V11" i="6" s="1"/>
  <c r="S10" i="6"/>
  <c r="P10" i="6"/>
  <c r="U10" i="6" s="1"/>
  <c r="V10" i="6" s="1"/>
  <c r="S9" i="6"/>
  <c r="P9" i="6"/>
  <c r="U9" i="6" s="1"/>
  <c r="V9" i="6" s="1"/>
  <c r="S8" i="6"/>
  <c r="P8" i="6"/>
  <c r="U8" i="6" s="1"/>
  <c r="V8" i="6" s="1"/>
  <c r="V38" i="6" s="1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V18" i="5"/>
  <c r="U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8" i="5"/>
  <c r="P37" i="5"/>
  <c r="P36" i="5"/>
  <c r="P35" i="5"/>
  <c r="V35" i="5" s="1"/>
  <c r="P34" i="5"/>
  <c r="P33" i="5"/>
  <c r="V33" i="5" s="1"/>
  <c r="P32" i="5"/>
  <c r="P31" i="5"/>
  <c r="P30" i="5"/>
  <c r="P29" i="5"/>
  <c r="P28" i="5"/>
  <c r="P27" i="5"/>
  <c r="V27" i="5" s="1"/>
  <c r="P26" i="5"/>
  <c r="P25" i="5"/>
  <c r="V25" i="5" s="1"/>
  <c r="P24" i="5"/>
  <c r="P23" i="5"/>
  <c r="P22" i="5"/>
  <c r="V22" i="5" s="1"/>
  <c r="P21" i="5"/>
  <c r="P20" i="5"/>
  <c r="P19" i="5"/>
  <c r="V19" i="5" s="1"/>
  <c r="P18" i="5"/>
  <c r="P17" i="5"/>
  <c r="V17" i="5" s="1"/>
  <c r="P16" i="5"/>
  <c r="P15" i="5"/>
  <c r="P14" i="5"/>
  <c r="V14" i="5" s="1"/>
  <c r="P13" i="5"/>
  <c r="V13" i="5" s="1"/>
  <c r="P12" i="5"/>
  <c r="P11" i="5"/>
  <c r="V11" i="5" s="1"/>
  <c r="P10" i="5"/>
  <c r="P9" i="5"/>
  <c r="V9" i="5" s="1"/>
  <c r="P8" i="5"/>
  <c r="P37" i="4"/>
  <c r="R37" i="4" s="1"/>
  <c r="S37" i="4" s="1"/>
  <c r="P36" i="4"/>
  <c r="R36" i="4" s="1"/>
  <c r="S36" i="4" s="1"/>
  <c r="P35" i="4"/>
  <c r="R35" i="4" s="1"/>
  <c r="S35" i="4" s="1"/>
  <c r="P34" i="4"/>
  <c r="R34" i="4" s="1"/>
  <c r="S34" i="4" s="1"/>
  <c r="R33" i="4"/>
  <c r="S33" i="4" s="1"/>
  <c r="P33" i="4"/>
  <c r="R32" i="4"/>
  <c r="S32" i="4" s="1"/>
  <c r="P32" i="4"/>
  <c r="P31" i="4"/>
  <c r="R31" i="4" s="1"/>
  <c r="S31" i="4" s="1"/>
  <c r="P30" i="4"/>
  <c r="R30" i="4" s="1"/>
  <c r="S30" i="4" s="1"/>
  <c r="P29" i="4"/>
  <c r="R29" i="4" s="1"/>
  <c r="S29" i="4" s="1"/>
  <c r="P28" i="4"/>
  <c r="R28" i="4" s="1"/>
  <c r="S28" i="4" s="1"/>
  <c r="P27" i="4"/>
  <c r="R27" i="4" s="1"/>
  <c r="S27" i="4" s="1"/>
  <c r="P26" i="4"/>
  <c r="R26" i="4" s="1"/>
  <c r="S26" i="4" s="1"/>
  <c r="R25" i="4"/>
  <c r="S25" i="4" s="1"/>
  <c r="P25" i="4"/>
  <c r="R24" i="4"/>
  <c r="S24" i="4" s="1"/>
  <c r="P24" i="4"/>
  <c r="P23" i="4"/>
  <c r="R23" i="4" s="1"/>
  <c r="S23" i="4" s="1"/>
  <c r="P22" i="4"/>
  <c r="R22" i="4" s="1"/>
  <c r="S22" i="4" s="1"/>
  <c r="P21" i="4"/>
  <c r="R21" i="4" s="1"/>
  <c r="S21" i="4" s="1"/>
  <c r="P20" i="4"/>
  <c r="R20" i="4" s="1"/>
  <c r="S20" i="4" s="1"/>
  <c r="P19" i="4"/>
  <c r="R19" i="4" s="1"/>
  <c r="S19" i="4" s="1"/>
  <c r="P18" i="4"/>
  <c r="R18" i="4" s="1"/>
  <c r="S18" i="4" s="1"/>
  <c r="R17" i="4"/>
  <c r="S17" i="4" s="1"/>
  <c r="P17" i="4"/>
  <c r="R16" i="4"/>
  <c r="S16" i="4" s="1"/>
  <c r="P16" i="4"/>
  <c r="P15" i="4"/>
  <c r="R15" i="4" s="1"/>
  <c r="S15" i="4" s="1"/>
  <c r="P14" i="4"/>
  <c r="R14" i="4" s="1"/>
  <c r="S14" i="4" s="1"/>
  <c r="P13" i="4"/>
  <c r="R13" i="4" s="1"/>
  <c r="S13" i="4" s="1"/>
  <c r="P12" i="4"/>
  <c r="R12" i="4" s="1"/>
  <c r="S12" i="4" s="1"/>
  <c r="P11" i="4"/>
  <c r="R11" i="4" s="1"/>
  <c r="S11" i="4" s="1"/>
  <c r="P10" i="4"/>
  <c r="R10" i="4" s="1"/>
  <c r="S10" i="4" s="1"/>
  <c r="R9" i="4"/>
  <c r="S9" i="4" s="1"/>
  <c r="P9" i="4"/>
  <c r="R8" i="4"/>
  <c r="S8" i="4" s="1"/>
  <c r="P8" i="4"/>
  <c r="P8" i="2"/>
  <c r="R8" i="2" s="1"/>
  <c r="P9" i="2"/>
  <c r="R9" i="2" s="1"/>
  <c r="P10" i="2"/>
  <c r="R10" i="2" s="1"/>
  <c r="P11" i="2"/>
  <c r="R11" i="2" s="1"/>
  <c r="S11" i="2" s="1"/>
  <c r="P12" i="2"/>
  <c r="R12" i="2" s="1"/>
  <c r="P13" i="2"/>
  <c r="R13" i="2" s="1"/>
  <c r="S13" i="2" s="1"/>
  <c r="P14" i="2"/>
  <c r="R14" i="2" s="1"/>
  <c r="P15" i="2"/>
  <c r="R15" i="2" s="1"/>
  <c r="S15" i="2" s="1"/>
  <c r="P16" i="2"/>
  <c r="R16" i="2" s="1"/>
  <c r="P17" i="2"/>
  <c r="R17" i="2" s="1"/>
  <c r="P18" i="2"/>
  <c r="R18" i="2" s="1"/>
  <c r="P19" i="2"/>
  <c r="R19" i="2" s="1"/>
  <c r="S19" i="2" s="1"/>
  <c r="P20" i="2"/>
  <c r="P21" i="2"/>
  <c r="R21" i="2" s="1"/>
  <c r="S21" i="2" s="1"/>
  <c r="P22" i="2"/>
  <c r="R22" i="2" s="1"/>
  <c r="P23" i="2"/>
  <c r="R23" i="2" s="1"/>
  <c r="S23" i="2" s="1"/>
  <c r="P24" i="2"/>
  <c r="R24" i="2" s="1"/>
  <c r="P25" i="2"/>
  <c r="R25" i="2" s="1"/>
  <c r="P26" i="2"/>
  <c r="R26" i="2" s="1"/>
  <c r="P27" i="2"/>
  <c r="R27" i="2" s="1"/>
  <c r="S27" i="2" s="1"/>
  <c r="P28" i="2"/>
  <c r="R28" i="2" s="1"/>
  <c r="P29" i="2"/>
  <c r="R29" i="2" s="1"/>
  <c r="S29" i="2" s="1"/>
  <c r="P30" i="2"/>
  <c r="R30" i="2" s="1"/>
  <c r="P31" i="2"/>
  <c r="R31" i="2" s="1"/>
  <c r="P32" i="2"/>
  <c r="R32" i="2" s="1"/>
  <c r="P33" i="2"/>
  <c r="R33" i="2" s="1"/>
  <c r="S33" i="2" s="1"/>
  <c r="P34" i="2"/>
  <c r="R34" i="2" s="1"/>
  <c r="P35" i="2"/>
  <c r="R35" i="2" s="1"/>
  <c r="S35" i="2" s="1"/>
  <c r="P36" i="2"/>
  <c r="R36" i="2" s="1"/>
  <c r="P37" i="2"/>
  <c r="R37" i="2" s="1"/>
  <c r="S37" i="2" s="1"/>
  <c r="T38" i="12" l="1"/>
  <c r="S38" i="11"/>
  <c r="S38" i="10"/>
  <c r="S38" i="8"/>
  <c r="V12" i="5"/>
  <c r="V20" i="5"/>
  <c r="V28" i="5"/>
  <c r="V36" i="5"/>
  <c r="V30" i="5"/>
  <c r="V26" i="5"/>
  <c r="V34" i="5"/>
  <c r="V21" i="5"/>
  <c r="V29" i="5"/>
  <c r="V37" i="5"/>
  <c r="V15" i="5"/>
  <c r="V16" i="5"/>
  <c r="V23" i="5"/>
  <c r="V31" i="5"/>
  <c r="V24" i="5"/>
  <c r="V32" i="5"/>
  <c r="V10" i="5"/>
  <c r="V8" i="5"/>
  <c r="V38" i="5" s="1"/>
  <c r="S38" i="4"/>
  <c r="R20" i="2"/>
  <c r="S20" i="2" s="1"/>
  <c r="S34" i="2"/>
  <c r="S22" i="2"/>
  <c r="S16" i="2"/>
  <c r="S12" i="2"/>
  <c r="S26" i="2"/>
  <c r="S18" i="2"/>
  <c r="S10" i="2"/>
  <c r="S28" i="2"/>
  <c r="S14" i="2"/>
  <c r="S36" i="2"/>
  <c r="S30" i="2"/>
  <c r="S24" i="2"/>
  <c r="S25" i="2"/>
  <c r="S17" i="2"/>
  <c r="S32" i="2"/>
  <c r="S31" i="2"/>
  <c r="S9" i="2"/>
  <c r="S8" i="2"/>
  <c r="S38" i="2" l="1"/>
</calcChain>
</file>

<file path=xl/sharedStrings.xml><?xml version="1.0" encoding="utf-8"?>
<sst xmlns="http://schemas.openxmlformats.org/spreadsheetml/2006/main" count="447" uniqueCount="84">
  <si>
    <t>合計</t>
    <rPh sb="0" eb="2">
      <t>ゴウケイ</t>
    </rPh>
    <phoneticPr fontId="4"/>
  </si>
  <si>
    <t>４．２
モニタリング実施者</t>
    <rPh sb="10" eb="13">
      <t>ジッシシャ</t>
    </rPh>
    <phoneticPr fontId="4"/>
  </si>
  <si>
    <t>４．１
モニタリング責任者</t>
    <rPh sb="10" eb="13">
      <t>セキニンシャ</t>
    </rPh>
    <phoneticPr fontId="4"/>
  </si>
  <si>
    <t>３．７
排出削減量
（tCO2）</t>
    <rPh sb="4" eb="6">
      <t>ハイシュツ</t>
    </rPh>
    <rPh sb="6" eb="9">
      <t>サクゲンリョウ</t>
    </rPh>
    <phoneticPr fontId="4"/>
  </si>
  <si>
    <t>３．６
排出削減量
EMW（kgCO2）</t>
    <rPh sb="4" eb="6">
      <t>ハイシュツ</t>
    </rPh>
    <rPh sb="6" eb="9">
      <t>サクゲンリョウ</t>
    </rPh>
    <phoneticPr fontId="4"/>
  </si>
  <si>
    <t>３．５
二酸化炭素
排出係数
CEFelectricity,t
（kgCO2/kWh）</t>
    <rPh sb="4" eb="7">
      <t>ニサンカ</t>
    </rPh>
    <rPh sb="7" eb="9">
      <t>タンソ</t>
    </rPh>
    <rPh sb="10" eb="12">
      <t>ハイシュツ</t>
    </rPh>
    <rPh sb="12" eb="14">
      <t>ケイスウ</t>
    </rPh>
    <phoneticPr fontId="4"/>
  </si>
  <si>
    <t>３．４
自家消費電力量
EWC（kWh）</t>
    <rPh sb="4" eb="6">
      <t>ジカ</t>
    </rPh>
    <rPh sb="6" eb="8">
      <t>ショウヒ</t>
    </rPh>
    <rPh sb="8" eb="11">
      <t>デンリョクリョウ</t>
    </rPh>
    <phoneticPr fontId="4"/>
  </si>
  <si>
    <t>３．３
補機消費電力量
EWA（kWh）</t>
    <rPh sb="4" eb="5">
      <t>フ</t>
    </rPh>
    <rPh sb="5" eb="6">
      <t>キ</t>
    </rPh>
    <rPh sb="6" eb="8">
      <t>ショウヒ</t>
    </rPh>
    <rPh sb="8" eb="11">
      <t>デンリョクリョウ</t>
    </rPh>
    <phoneticPr fontId="4"/>
  </si>
  <si>
    <t>３．２
販売電力量
EWS（kWh）</t>
    <rPh sb="4" eb="6">
      <t>ハンバイ</t>
    </rPh>
    <rPh sb="6" eb="9">
      <t>デンリョクリョウ</t>
    </rPh>
    <phoneticPr fontId="4"/>
  </si>
  <si>
    <t>３．１
発電電力量
EWG（kWh）</t>
    <rPh sb="4" eb="6">
      <t>ハツデン</t>
    </rPh>
    <rPh sb="6" eb="9">
      <t>デンリョクリョウ</t>
    </rPh>
    <phoneticPr fontId="4"/>
  </si>
  <si>
    <t>該当する追加性要件
　（ａ）当該設備の建設における主要な要素
　（ｂ）当該設備のグリーン電力の維持に貢献
　（ｃ）当該設備以外のグリーン電力の拡大に貢献</t>
    <rPh sb="0" eb="2">
      <t>ガイトウ</t>
    </rPh>
    <rPh sb="4" eb="6">
      <t>ツイカ</t>
    </rPh>
    <rPh sb="6" eb="7">
      <t>セイ</t>
    </rPh>
    <rPh sb="7" eb="9">
      <t>ヨウケン</t>
    </rPh>
    <rPh sb="14" eb="16">
      <t>トウガイ</t>
    </rPh>
    <rPh sb="16" eb="18">
      <t>セツビ</t>
    </rPh>
    <rPh sb="19" eb="21">
      <t>ケンセツ</t>
    </rPh>
    <rPh sb="25" eb="27">
      <t>シュヨウ</t>
    </rPh>
    <rPh sb="28" eb="30">
      <t>ヨウソ</t>
    </rPh>
    <rPh sb="35" eb="37">
      <t>トウガイ</t>
    </rPh>
    <rPh sb="37" eb="39">
      <t>セツビ</t>
    </rPh>
    <rPh sb="44" eb="46">
      <t>デンリョク</t>
    </rPh>
    <rPh sb="47" eb="49">
      <t>イジ</t>
    </rPh>
    <rPh sb="50" eb="52">
      <t>コウケン</t>
    </rPh>
    <rPh sb="57" eb="59">
      <t>トウガイ</t>
    </rPh>
    <rPh sb="59" eb="61">
      <t>セツビ</t>
    </rPh>
    <rPh sb="61" eb="63">
      <t>イガイ</t>
    </rPh>
    <rPh sb="68" eb="70">
      <t>デンリョク</t>
    </rPh>
    <rPh sb="71" eb="73">
      <t>カクダイ</t>
    </rPh>
    <rPh sb="74" eb="76">
      <t>コウケン</t>
    </rPh>
    <phoneticPr fontId="4"/>
  </si>
  <si>
    <t>１．７
受電地点特定番号
（22桁）</t>
    <rPh sb="4" eb="6">
      <t>ジュデン</t>
    </rPh>
    <rPh sb="6" eb="8">
      <t>チテン</t>
    </rPh>
    <rPh sb="8" eb="10">
      <t>トクテイ</t>
    </rPh>
    <rPh sb="10" eb="12">
      <t>バンゴウ</t>
    </rPh>
    <rPh sb="16" eb="17">
      <t>ケタ</t>
    </rPh>
    <phoneticPr fontId="4"/>
  </si>
  <si>
    <t>１．６
系統／自家消費</t>
    <rPh sb="4" eb="6">
      <t>ケイトウ</t>
    </rPh>
    <rPh sb="7" eb="9">
      <t>ジカ</t>
    </rPh>
    <rPh sb="9" eb="11">
      <t>ショウヒ</t>
    </rPh>
    <phoneticPr fontId="4"/>
  </si>
  <si>
    <t>１．５
運転開始
（予定）
年月日</t>
    <rPh sb="4" eb="6">
      <t>ウンテン</t>
    </rPh>
    <rPh sb="6" eb="8">
      <t>カイシ</t>
    </rPh>
    <rPh sb="10" eb="12">
      <t>ヨテイ</t>
    </rPh>
    <rPh sb="14" eb="17">
      <t>ネンガッピ</t>
    </rPh>
    <phoneticPr fontId="4"/>
  </si>
  <si>
    <t>１．４
設備容量</t>
    <rPh sb="4" eb="6">
      <t>セツビ</t>
    </rPh>
    <rPh sb="6" eb="8">
      <t>ヨウリョウ</t>
    </rPh>
    <phoneticPr fontId="4"/>
  </si>
  <si>
    <t>１．３
型式</t>
    <rPh sb="4" eb="6">
      <t>カタシキ</t>
    </rPh>
    <phoneticPr fontId="4"/>
  </si>
  <si>
    <t>１．２
発電所所在地</t>
    <rPh sb="4" eb="7">
      <t>ハツデンショ</t>
    </rPh>
    <rPh sb="7" eb="10">
      <t>ショザイチ</t>
    </rPh>
    <phoneticPr fontId="4"/>
  </si>
  <si>
    <t>１．１
発電所名称</t>
    <rPh sb="4" eb="7">
      <t>ハツデンショ</t>
    </rPh>
    <rPh sb="7" eb="9">
      <t>メイショウ</t>
    </rPh>
    <phoneticPr fontId="4"/>
  </si>
  <si>
    <r>
      <t>５．</t>
    </r>
    <r>
      <rPr>
        <sz val="11"/>
        <color indexed="8"/>
        <rFont val="ＭＳ Ｐゴシック"/>
        <family val="3"/>
        <charset val="128"/>
      </rPr>
      <t>認証申請期間</t>
    </r>
    <rPh sb="2" eb="4">
      <t>ニンショウ</t>
    </rPh>
    <rPh sb="4" eb="6">
      <t>シンセイ</t>
    </rPh>
    <rPh sb="6" eb="8">
      <t>キカン</t>
    </rPh>
    <phoneticPr fontId="4"/>
  </si>
  <si>
    <t>４．モニタリング責任者及び実施者に関する情報</t>
    <rPh sb="8" eb="11">
      <t>セキニンシャ</t>
    </rPh>
    <rPh sb="11" eb="12">
      <t>オヨ</t>
    </rPh>
    <rPh sb="13" eb="16">
      <t>ジッシシャ</t>
    </rPh>
    <rPh sb="17" eb="18">
      <t>カン</t>
    </rPh>
    <rPh sb="20" eb="22">
      <t>ジョウホウ</t>
    </rPh>
    <phoneticPr fontId="4"/>
  </si>
  <si>
    <t>３．グリーンエネルギーCO2削減相当量の算定に関する情報</t>
    <rPh sb="14" eb="16">
      <t>サクゲン</t>
    </rPh>
    <rPh sb="16" eb="19">
      <t>ソウトウリョウ</t>
    </rPh>
    <rPh sb="20" eb="22">
      <t>サンテイ</t>
    </rPh>
    <rPh sb="23" eb="24">
      <t>カン</t>
    </rPh>
    <rPh sb="26" eb="28">
      <t>ジョウホウ</t>
    </rPh>
    <phoneticPr fontId="4"/>
  </si>
  <si>
    <t>２．追加性に関する情報</t>
    <rPh sb="2" eb="4">
      <t>ツイカ</t>
    </rPh>
    <rPh sb="4" eb="5">
      <t>セイ</t>
    </rPh>
    <rPh sb="6" eb="7">
      <t>カン</t>
    </rPh>
    <rPh sb="9" eb="11">
      <t>ジョウホウ</t>
    </rPh>
    <phoneticPr fontId="4"/>
  </si>
  <si>
    <t>１．事業所に関する情報</t>
    <rPh sb="2" eb="5">
      <t>ジギョウショ</t>
    </rPh>
    <rPh sb="6" eb="7">
      <t>カン</t>
    </rPh>
    <rPh sb="9" eb="11">
      <t>ジョウホウ</t>
    </rPh>
    <phoneticPr fontId="4"/>
  </si>
  <si>
    <t>認定番号</t>
    <phoneticPr fontId="4"/>
  </si>
  <si>
    <t>No</t>
    <phoneticPr fontId="4"/>
  </si>
  <si>
    <t>（参考）
申請期間における
全発電電力量
（kWh）※1</t>
    <rPh sb="1" eb="3">
      <t>サンコウ</t>
    </rPh>
    <rPh sb="5" eb="7">
      <t>シンセイ</t>
    </rPh>
    <rPh sb="7" eb="9">
      <t>キカン</t>
    </rPh>
    <rPh sb="14" eb="15">
      <t>ゼン</t>
    </rPh>
    <rPh sb="15" eb="17">
      <t>ハツデン</t>
    </rPh>
    <rPh sb="17" eb="19">
      <t>デンリョク</t>
    </rPh>
    <rPh sb="19" eb="20">
      <t>リョウ</t>
    </rPh>
    <phoneticPr fontId="4"/>
  </si>
  <si>
    <t>※1</t>
    <phoneticPr fontId="3"/>
  </si>
  <si>
    <r>
      <t xml:space="preserve">５．１
開始日
</t>
    </r>
    <r>
      <rPr>
        <sz val="11"/>
        <color rgb="FFFF0000"/>
        <rFont val="ＭＳ Ｐゴシック"/>
        <family val="3"/>
        <charset val="128"/>
      </rPr>
      <t>（yyyy年m月d日）</t>
    </r>
    <rPh sb="4" eb="7">
      <t>カイシビ</t>
    </rPh>
    <rPh sb="13" eb="14">
      <t>ネン</t>
    </rPh>
    <rPh sb="15" eb="16">
      <t>ガツ</t>
    </rPh>
    <rPh sb="17" eb="18">
      <t>ニチ</t>
    </rPh>
    <phoneticPr fontId="4"/>
  </si>
  <si>
    <r>
      <t xml:space="preserve">５．２
終了予定日
</t>
    </r>
    <r>
      <rPr>
        <sz val="11"/>
        <color rgb="FFFF0000"/>
        <rFont val="ＭＳ Ｐゴシック"/>
        <family val="3"/>
        <charset val="128"/>
      </rPr>
      <t>（yyyy年m月d日）</t>
    </r>
    <rPh sb="4" eb="6">
      <t>シュウリョウ</t>
    </rPh>
    <rPh sb="6" eb="9">
      <t>ヨテイビ</t>
    </rPh>
    <phoneticPr fontId="4"/>
  </si>
  <si>
    <t>申請期間における全発電電力量の内、一部の発電電力量について本申請の対象とするケースを考慮し、当該値を報告ください。</t>
    <rPh sb="0" eb="4">
      <t>シンセイキカン</t>
    </rPh>
    <rPh sb="8" eb="9">
      <t>ゼン</t>
    </rPh>
    <rPh sb="9" eb="14">
      <t>ハツデンデンリョクリョウ</t>
    </rPh>
    <rPh sb="15" eb="16">
      <t>ウチ</t>
    </rPh>
    <rPh sb="17" eb="19">
      <t>イチブ</t>
    </rPh>
    <rPh sb="20" eb="25">
      <t>ハツデンデンリョクリョウ</t>
    </rPh>
    <rPh sb="29" eb="30">
      <t>ホン</t>
    </rPh>
    <rPh sb="30" eb="32">
      <t>シンセイ</t>
    </rPh>
    <rPh sb="33" eb="35">
      <t>タイショウ</t>
    </rPh>
    <rPh sb="42" eb="44">
      <t>コウリョ</t>
    </rPh>
    <rPh sb="46" eb="48">
      <t>トウガイ</t>
    </rPh>
    <rPh sb="48" eb="49">
      <t>アタイ</t>
    </rPh>
    <rPh sb="50" eb="52">
      <t>ホウコク</t>
    </rPh>
    <phoneticPr fontId="3"/>
  </si>
  <si>
    <t>「申請期間における全発電電力量」＝「グリーンエネルギーCO2削減相当量認証における申請発電電力量」の場合は、『３．１　発電電力量　EWG（kWh）』と同値を記載ください。</t>
    <rPh sb="30" eb="32">
      <t>サクゲン</t>
    </rPh>
    <rPh sb="32" eb="35">
      <t>ソウトウリョウ</t>
    </rPh>
    <rPh sb="35" eb="37">
      <t>ニンショウ</t>
    </rPh>
    <rPh sb="41" eb="43">
      <t>シンセイ</t>
    </rPh>
    <rPh sb="43" eb="48">
      <t>ハツデンデンリョクリョウ</t>
    </rPh>
    <rPh sb="50" eb="52">
      <t>バアイ</t>
    </rPh>
    <rPh sb="75" eb="77">
      <t>ドウチ</t>
    </rPh>
    <rPh sb="78" eb="80">
      <t>キサイ</t>
    </rPh>
    <phoneticPr fontId="3"/>
  </si>
  <si>
    <t>（同期間において、重複したグリーンエネルギーCO2削減相当量認証申請がなされていないか、チェックするために記載いただきます。）</t>
    <rPh sb="1" eb="4">
      <t>ドウキカン</t>
    </rPh>
    <rPh sb="9" eb="11">
      <t>チョウフク</t>
    </rPh>
    <rPh sb="53" eb="55">
      <t>キサイ</t>
    </rPh>
    <phoneticPr fontId="3"/>
  </si>
  <si>
    <t>様式3-2別紙1 事業リスト</t>
    <phoneticPr fontId="3"/>
  </si>
  <si>
    <t>３．６
燃料合計
FT（MJ)</t>
    <rPh sb="4" eb="6">
      <t>ネンリョウ</t>
    </rPh>
    <rPh sb="6" eb="8">
      <t>ゴウケイ</t>
    </rPh>
    <phoneticPr fontId="1"/>
  </si>
  <si>
    <t>３．５
バイオマス燃料
FB（MJ）</t>
    <rPh sb="9" eb="11">
      <t>ネンリョウ</t>
    </rPh>
    <phoneticPr fontId="1"/>
  </si>
  <si>
    <t>３．７
バイオマス比率
SB（％）</t>
    <rPh sb="9" eb="11">
      <t>ヒリツ</t>
    </rPh>
    <phoneticPr fontId="1"/>
  </si>
  <si>
    <t>３．５
バイオガス燃料
FB（MJ）</t>
    <rPh sb="9" eb="11">
      <t>ネンリョウ</t>
    </rPh>
    <phoneticPr fontId="1"/>
  </si>
  <si>
    <t>３．５
木質バイオマス
燃料
FB（MJ）</t>
    <rPh sb="4" eb="6">
      <t>モクシツ</t>
    </rPh>
    <rPh sb="12" eb="14">
      <t>ネンリョウ</t>
    </rPh>
    <phoneticPr fontId="1"/>
  </si>
  <si>
    <t>３．８
二酸化炭素
排出係数
CEFelectricity,t
（kgCO2/kWh）</t>
    <rPh sb="4" eb="7">
      <t>ニサンカ</t>
    </rPh>
    <rPh sb="7" eb="9">
      <t>タンソ</t>
    </rPh>
    <rPh sb="10" eb="12">
      <t>ハイシュツ</t>
    </rPh>
    <rPh sb="12" eb="14">
      <t>ケイスウ</t>
    </rPh>
    <phoneticPr fontId="4"/>
  </si>
  <si>
    <t>３．１０
排出削減量
（tCO2）</t>
    <rPh sb="5" eb="7">
      <t>ハイシュツ</t>
    </rPh>
    <rPh sb="7" eb="10">
      <t>サクゲンリョウ</t>
    </rPh>
    <phoneticPr fontId="4"/>
  </si>
  <si>
    <t>３．１
発電電力量
EPG（kWh）</t>
    <rPh sb="4" eb="6">
      <t>ハツデン</t>
    </rPh>
    <rPh sb="6" eb="9">
      <t>デンリョクリョウ</t>
    </rPh>
    <phoneticPr fontId="4"/>
  </si>
  <si>
    <t>３．２
販売電力量
EPS（kWh）</t>
    <rPh sb="4" eb="6">
      <t>ハンバイ</t>
    </rPh>
    <rPh sb="6" eb="9">
      <t>デンリョクリョウ</t>
    </rPh>
    <phoneticPr fontId="4"/>
  </si>
  <si>
    <t>３．３
補機消費電力量
EPA（kWh）</t>
    <rPh sb="4" eb="5">
      <t>フ</t>
    </rPh>
    <rPh sb="5" eb="6">
      <t>キ</t>
    </rPh>
    <rPh sb="6" eb="8">
      <t>ショウヒ</t>
    </rPh>
    <rPh sb="8" eb="11">
      <t>デンリョクリョウ</t>
    </rPh>
    <phoneticPr fontId="4"/>
  </si>
  <si>
    <t>３．４
自家消費電力量
EPC（kWh）</t>
    <rPh sb="4" eb="6">
      <t>ジカ</t>
    </rPh>
    <rPh sb="6" eb="8">
      <t>ショウヒ</t>
    </rPh>
    <rPh sb="8" eb="11">
      <t>デンリョクリョウ</t>
    </rPh>
    <phoneticPr fontId="4"/>
  </si>
  <si>
    <t>３．６
排出削減量
EMP（kgCO2）</t>
    <rPh sb="4" eb="6">
      <t>ハイシュツ</t>
    </rPh>
    <rPh sb="6" eb="9">
      <t>サクゲンリョウ</t>
    </rPh>
    <phoneticPr fontId="4"/>
  </si>
  <si>
    <t>３．１
発電電力量
EBG（kWh）</t>
    <rPh sb="4" eb="6">
      <t>ハツデン</t>
    </rPh>
    <rPh sb="6" eb="9">
      <t>デンリョクリョウ</t>
    </rPh>
    <phoneticPr fontId="4"/>
  </si>
  <si>
    <t>３．２
販売電力量
EBS（kWh）</t>
    <rPh sb="4" eb="6">
      <t>ハンバイ</t>
    </rPh>
    <rPh sb="6" eb="9">
      <t>デンリョクリョウ</t>
    </rPh>
    <phoneticPr fontId="4"/>
  </si>
  <si>
    <t>３．３
補機消費電力量
EBA（kWh）</t>
    <rPh sb="4" eb="5">
      <t>フ</t>
    </rPh>
    <rPh sb="5" eb="6">
      <t>キ</t>
    </rPh>
    <rPh sb="6" eb="8">
      <t>ショウヒ</t>
    </rPh>
    <rPh sb="8" eb="11">
      <t>デンリョクリョウ</t>
    </rPh>
    <phoneticPr fontId="4"/>
  </si>
  <si>
    <t>３．４
自家消費電力量
EBC（kWh）</t>
    <rPh sb="4" eb="6">
      <t>ジカ</t>
    </rPh>
    <rPh sb="6" eb="8">
      <t>ショウヒ</t>
    </rPh>
    <rPh sb="8" eb="11">
      <t>デンリョクリョウ</t>
    </rPh>
    <phoneticPr fontId="4"/>
  </si>
  <si>
    <t>３．９
排出削減量
EMB（kgCO2）</t>
    <rPh sb="4" eb="6">
      <t>ハイシュツ</t>
    </rPh>
    <rPh sb="6" eb="9">
      <t>サクゲンリョウ</t>
    </rPh>
    <phoneticPr fontId="4"/>
  </si>
  <si>
    <t>３．１
発電電力量
EHG（kWh）</t>
    <rPh sb="4" eb="6">
      <t>ハツデン</t>
    </rPh>
    <rPh sb="6" eb="9">
      <t>デンリョクリョウ</t>
    </rPh>
    <phoneticPr fontId="4"/>
  </si>
  <si>
    <t>３．２
販売電力量
EHS（kWh）</t>
    <rPh sb="4" eb="6">
      <t>ハンバイ</t>
    </rPh>
    <rPh sb="6" eb="9">
      <t>デンリョクリョウ</t>
    </rPh>
    <phoneticPr fontId="4"/>
  </si>
  <si>
    <t>３．３
補機消費電力量
EHA（kWh）</t>
    <rPh sb="4" eb="5">
      <t>フ</t>
    </rPh>
    <rPh sb="5" eb="6">
      <t>キ</t>
    </rPh>
    <rPh sb="6" eb="8">
      <t>ショウヒ</t>
    </rPh>
    <rPh sb="8" eb="11">
      <t>デンリョクリョウ</t>
    </rPh>
    <phoneticPr fontId="4"/>
  </si>
  <si>
    <t>３．４
自家消費電力量
EHC（kWh）</t>
    <rPh sb="4" eb="6">
      <t>ジカ</t>
    </rPh>
    <rPh sb="6" eb="8">
      <t>ショウヒ</t>
    </rPh>
    <rPh sb="8" eb="11">
      <t>デンリョクリョウ</t>
    </rPh>
    <phoneticPr fontId="4"/>
  </si>
  <si>
    <t>３．６
排出削減量
EMH（kgCO2）</t>
    <rPh sb="4" eb="6">
      <t>ハイシュツ</t>
    </rPh>
    <rPh sb="6" eb="9">
      <t>サクゲンリョウ</t>
    </rPh>
    <phoneticPr fontId="4"/>
  </si>
  <si>
    <t>３．１
発電電力量
EGG（kWh）</t>
    <rPh sb="4" eb="6">
      <t>ハツデン</t>
    </rPh>
    <rPh sb="6" eb="9">
      <t>デンリョクリョウ</t>
    </rPh>
    <phoneticPr fontId="4"/>
  </si>
  <si>
    <t>３．２
販売電力量
EGS（kWh）</t>
    <rPh sb="4" eb="6">
      <t>ハンバイ</t>
    </rPh>
    <rPh sb="6" eb="9">
      <t>デンリョクリョウ</t>
    </rPh>
    <phoneticPr fontId="4"/>
  </si>
  <si>
    <t>３．３
補機消費電力量
EGA（kWh）</t>
    <rPh sb="4" eb="5">
      <t>フ</t>
    </rPh>
    <rPh sb="5" eb="6">
      <t>キ</t>
    </rPh>
    <rPh sb="6" eb="8">
      <t>ショウヒ</t>
    </rPh>
    <rPh sb="8" eb="11">
      <t>デンリョクリョウ</t>
    </rPh>
    <phoneticPr fontId="4"/>
  </si>
  <si>
    <t>３．４
自家消費電力量
EGC（kWh）</t>
    <rPh sb="4" eb="6">
      <t>ジカ</t>
    </rPh>
    <rPh sb="6" eb="8">
      <t>ショウヒ</t>
    </rPh>
    <rPh sb="8" eb="11">
      <t>デンリョクリョウ</t>
    </rPh>
    <phoneticPr fontId="4"/>
  </si>
  <si>
    <t>３．６
排出削減量
EMG（kgCO2）</t>
    <rPh sb="4" eb="6">
      <t>ハイシュツ</t>
    </rPh>
    <rPh sb="6" eb="9">
      <t>サクゲンリョウ</t>
    </rPh>
    <phoneticPr fontId="4"/>
  </si>
  <si>
    <t>１．１
熱設備名称</t>
    <phoneticPr fontId="4"/>
  </si>
  <si>
    <t>１．２
熱設備所在地</t>
    <phoneticPr fontId="4"/>
  </si>
  <si>
    <t>（参考）
申請期間における
全生成熱量
（MJHHV)※1</t>
    <rPh sb="1" eb="3">
      <t>サンコウ</t>
    </rPh>
    <rPh sb="5" eb="7">
      <t>シンセイ</t>
    </rPh>
    <rPh sb="7" eb="9">
      <t>キカン</t>
    </rPh>
    <rPh sb="14" eb="15">
      <t>ゼン</t>
    </rPh>
    <rPh sb="15" eb="17">
      <t>セイセイ</t>
    </rPh>
    <rPh sb="17" eb="18">
      <t>ネツ</t>
    </rPh>
    <rPh sb="18" eb="19">
      <t>リョウ</t>
    </rPh>
    <rPh sb="19" eb="20">
      <t>デンリョウ</t>
    </rPh>
    <phoneticPr fontId="4"/>
  </si>
  <si>
    <t>申請期間における全生成熱量の内、一部の生成熱量について本申請の対象とするケースを考慮し、当該値を報告ください。</t>
    <rPh sb="0" eb="4">
      <t>シンセイキカン</t>
    </rPh>
    <rPh sb="8" eb="9">
      <t>ゼン</t>
    </rPh>
    <rPh sb="9" eb="11">
      <t>セイセイ</t>
    </rPh>
    <rPh sb="11" eb="13">
      <t>ネツリョウ</t>
    </rPh>
    <rPh sb="14" eb="15">
      <t>ウチ</t>
    </rPh>
    <rPh sb="16" eb="18">
      <t>イチブ</t>
    </rPh>
    <rPh sb="19" eb="23">
      <t>セイセイネツリョウ</t>
    </rPh>
    <rPh sb="27" eb="28">
      <t>ホン</t>
    </rPh>
    <rPh sb="28" eb="30">
      <t>シンセイ</t>
    </rPh>
    <rPh sb="31" eb="33">
      <t>タイショウ</t>
    </rPh>
    <rPh sb="40" eb="42">
      <t>コウリョ</t>
    </rPh>
    <rPh sb="44" eb="46">
      <t>トウガイ</t>
    </rPh>
    <rPh sb="46" eb="47">
      <t>アタイ</t>
    </rPh>
    <rPh sb="48" eb="50">
      <t>ホウコク</t>
    </rPh>
    <phoneticPr fontId="3"/>
  </si>
  <si>
    <t>３．１
生成熱量
QBL（MJHHV)</t>
    <phoneticPr fontId="4"/>
  </si>
  <si>
    <t>３．３
生成熱量から
補機消費電力量を一次エネルギー換算した値を除いた熱量
QST（MJHHV)</t>
    <phoneticPr fontId="4"/>
  </si>
  <si>
    <t>３．２
補機消費
電力量
EPS（kWh）</t>
    <rPh sb="4" eb="5">
      <t>フ</t>
    </rPh>
    <rPh sb="5" eb="6">
      <t>キ</t>
    </rPh>
    <rPh sb="6" eb="8">
      <t>ショウヒ</t>
    </rPh>
    <rPh sb="9" eb="12">
      <t>デンリョクリョウ</t>
    </rPh>
    <phoneticPr fontId="4"/>
  </si>
  <si>
    <t>３．4
代替される燃料の単位発熱量あたりの二酸化炭素排出係数
CEFfuel,BL
（kgCO2/MJHHV）</t>
    <phoneticPr fontId="4"/>
  </si>
  <si>
    <t>３．６
二酸化炭素
排出係数
CEFelectricity,t
（kgCO2/kWh）</t>
    <rPh sb="4" eb="7">
      <t>ニサンカ</t>
    </rPh>
    <rPh sb="7" eb="9">
      <t>タンソ</t>
    </rPh>
    <rPh sb="10" eb="12">
      <t>ハイシュツ</t>
    </rPh>
    <rPh sb="12" eb="14">
      <t>ケイスウ</t>
    </rPh>
    <phoneticPr fontId="4"/>
  </si>
  <si>
    <t>３．８
排出削減量
（tCO2）</t>
    <rPh sb="4" eb="6">
      <t>ハイシュツ</t>
    </rPh>
    <rPh sb="6" eb="9">
      <t>サクゲンリョウ</t>
    </rPh>
    <phoneticPr fontId="4"/>
  </si>
  <si>
    <t>３．５
代替される熱設備のエネルギー消費効率
εBL（％）</t>
    <phoneticPr fontId="3"/>
  </si>
  <si>
    <t>３．６
バイオマス燃料
FB（MJ）</t>
    <rPh sb="9" eb="11">
      <t>ネンリョウ</t>
    </rPh>
    <phoneticPr fontId="1"/>
  </si>
  <si>
    <t>３．７
燃料合計
FT（MJ)</t>
    <rPh sb="4" eb="6">
      <t>ネンリョウ</t>
    </rPh>
    <rPh sb="6" eb="8">
      <t>ゴウケイ</t>
    </rPh>
    <phoneticPr fontId="1"/>
  </si>
  <si>
    <t>３．８
バイオマス比率
SB（％）</t>
    <rPh sb="9" eb="11">
      <t>ヒリツ</t>
    </rPh>
    <phoneticPr fontId="1"/>
  </si>
  <si>
    <t>３．９
二酸化炭素
排出係数
CEFelectricity,t
（kgCO2/kWh）</t>
    <rPh sb="4" eb="7">
      <t>ニサンカ</t>
    </rPh>
    <rPh sb="7" eb="9">
      <t>タンソ</t>
    </rPh>
    <rPh sb="10" eb="12">
      <t>ハイシュツ</t>
    </rPh>
    <rPh sb="12" eb="14">
      <t>ケイスウ</t>
    </rPh>
    <phoneticPr fontId="4"/>
  </si>
  <si>
    <t>３．１１
排出削減量
（tCO2）</t>
    <rPh sb="5" eb="7">
      <t>ハイシュツ</t>
    </rPh>
    <rPh sb="7" eb="10">
      <t>サクゲンリョウ</t>
    </rPh>
    <phoneticPr fontId="4"/>
  </si>
  <si>
    <t>３．７
排出削減量
EMST（kgCO2）</t>
    <rPh sb="4" eb="6">
      <t>ハイシュツ</t>
    </rPh>
    <rPh sb="6" eb="9">
      <t>サクゲンリョウ</t>
    </rPh>
    <phoneticPr fontId="4"/>
  </si>
  <si>
    <t>３．３
生成熱量から
補機消費電力量を一次エネルギー換算した値を除いた熱量
QWB（MJHHV)</t>
    <phoneticPr fontId="4"/>
  </si>
  <si>
    <t>３．１０
排出削減量
EMWB（kgCO2）</t>
    <rPh sb="5" eb="7">
      <t>ハイシュツ</t>
    </rPh>
    <rPh sb="7" eb="10">
      <t>サクゲンリョウ</t>
    </rPh>
    <phoneticPr fontId="4"/>
  </si>
  <si>
    <t>３．６
バイオガス燃料
FB（MJ）</t>
    <rPh sb="9" eb="11">
      <t>ネンリョウ</t>
    </rPh>
    <phoneticPr fontId="1"/>
  </si>
  <si>
    <t>３．３
代替される燃料の単位発熱量あたりの二酸化炭素排出係数
CEFfuel,BL
（kgCO2/MJHHV）</t>
    <phoneticPr fontId="4"/>
  </si>
  <si>
    <t>３．４
代替される熱設備のエネルギー消費効率
εBL（％）</t>
    <phoneticPr fontId="3"/>
  </si>
  <si>
    <t>３．６
排出削減量
EMC（kgCO2）</t>
    <rPh sb="4" eb="6">
      <t>ハイシュツ</t>
    </rPh>
    <rPh sb="6" eb="9">
      <t>サクゲンリョウ</t>
    </rPh>
    <phoneticPr fontId="4"/>
  </si>
  <si>
    <t>「申請期間における全生成熱量」＝「グリーンエネルギーCO2削減相当量認証における申請生成熱量」の場合は、『３．１　生成熱量　QBL（MJHHV)』と同値を記載ください。</t>
    <rPh sb="29" eb="31">
      <t>サクゲン</t>
    </rPh>
    <rPh sb="31" eb="34">
      <t>ソウトウリョウ</t>
    </rPh>
    <rPh sb="34" eb="36">
      <t>ニンショウ</t>
    </rPh>
    <rPh sb="40" eb="42">
      <t>シンセイ</t>
    </rPh>
    <rPh sb="42" eb="44">
      <t>セイセイ</t>
    </rPh>
    <rPh sb="44" eb="46">
      <t>ネツリョウ</t>
    </rPh>
    <rPh sb="45" eb="46">
      <t>リョウ</t>
    </rPh>
    <rPh sb="48" eb="50">
      <t>バアイ</t>
    </rPh>
    <rPh sb="74" eb="76">
      <t>ドウチ</t>
    </rPh>
    <rPh sb="77" eb="7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</si>
</sst>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6" fillId="0" borderId="0" xfId="1" applyFont="1">
      <alignment vertical="center"/>
    </xf>
    <xf numFmtId="38" fontId="6" fillId="0" borderId="0" xfId="2" applyFont="1">
      <alignment vertical="center"/>
    </xf>
    <xf numFmtId="0" fontId="7" fillId="3" borderId="36" xfId="1" applyFont="1" applyFill="1" applyBorder="1" applyAlignment="1">
      <alignment horizontal="center" vertical="top" wrapText="1"/>
    </xf>
    <xf numFmtId="0" fontId="6" fillId="3" borderId="35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3" borderId="28" xfId="1" applyFont="1" applyFill="1" applyBorder="1" applyAlignment="1">
      <alignment horizontal="left" vertical="top" wrapText="1"/>
    </xf>
    <xf numFmtId="0" fontId="6" fillId="0" borderId="21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18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38" fontId="6" fillId="0" borderId="20" xfId="2" applyFont="1" applyBorder="1">
      <alignment vertical="center"/>
    </xf>
    <xf numFmtId="38" fontId="6" fillId="0" borderId="19" xfId="2" applyFont="1" applyBorder="1">
      <alignment vertical="center"/>
    </xf>
    <xf numFmtId="0" fontId="6" fillId="0" borderId="17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38" fontId="6" fillId="0" borderId="13" xfId="2" applyFont="1" applyBorder="1">
      <alignment vertical="center"/>
    </xf>
    <xf numFmtId="38" fontId="6" fillId="0" borderId="12" xfId="2" applyFont="1" applyBorder="1">
      <alignment vertical="center"/>
    </xf>
    <xf numFmtId="0" fontId="6" fillId="0" borderId="10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8" fontId="6" fillId="0" borderId="6" xfId="2" applyFont="1" applyBorder="1">
      <alignment vertical="center"/>
    </xf>
    <xf numFmtId="38" fontId="6" fillId="0" borderId="5" xfId="2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Alignment="1">
      <alignment horizontal="center" vertical="center"/>
    </xf>
    <xf numFmtId="38" fontId="6" fillId="0" borderId="2" xfId="2" applyFont="1" applyFill="1" applyBorder="1" applyAlignment="1">
      <alignment horizontal="right" vertical="center"/>
    </xf>
    <xf numFmtId="38" fontId="6" fillId="2" borderId="1" xfId="2" applyFont="1" applyFill="1" applyBorder="1">
      <alignment vertical="center"/>
    </xf>
    <xf numFmtId="38" fontId="6" fillId="0" borderId="23" xfId="2" applyFont="1" applyBorder="1">
      <alignment vertical="center"/>
    </xf>
    <xf numFmtId="38" fontId="6" fillId="0" borderId="16" xfId="2" applyFont="1" applyBorder="1">
      <alignment vertical="center"/>
    </xf>
    <xf numFmtId="38" fontId="6" fillId="0" borderId="9" xfId="2" applyFont="1" applyBorder="1">
      <alignment vertical="center"/>
    </xf>
    <xf numFmtId="0" fontId="7" fillId="0" borderId="0" xfId="1" applyFont="1" applyAlignment="1">
      <alignment horizontal="right" vertical="center"/>
    </xf>
    <xf numFmtId="176" fontId="6" fillId="0" borderId="18" xfId="1" applyNumberFormat="1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0" fontId="7" fillId="0" borderId="0" xfId="1" applyFont="1">
      <alignment vertical="center"/>
    </xf>
    <xf numFmtId="176" fontId="6" fillId="0" borderId="20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0" fontId="8" fillId="0" borderId="0" xfId="1" applyFont="1">
      <alignment vertical="center"/>
    </xf>
    <xf numFmtId="38" fontId="6" fillId="3" borderId="13" xfId="2" applyFont="1" applyFill="1" applyBorder="1" applyAlignment="1">
      <alignment horizontal="left" vertical="top" wrapText="1"/>
    </xf>
    <xf numFmtId="38" fontId="6" fillId="3" borderId="6" xfId="2" applyFont="1" applyFill="1" applyBorder="1" applyAlignment="1">
      <alignment horizontal="left" vertical="top" wrapText="1"/>
    </xf>
    <xf numFmtId="0" fontId="6" fillId="3" borderId="37" xfId="1" applyFont="1" applyFill="1" applyBorder="1" applyAlignment="1">
      <alignment horizontal="left" vertical="top" wrapText="1"/>
    </xf>
    <xf numFmtId="0" fontId="6" fillId="3" borderId="34" xfId="1" applyFont="1" applyFill="1" applyBorder="1" applyAlignment="1">
      <alignment horizontal="left" vertical="top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18" xfId="1" applyFont="1" applyFill="1" applyBorder="1" applyAlignment="1">
      <alignment horizontal="left" vertical="center"/>
    </xf>
    <xf numFmtId="0" fontId="6" fillId="3" borderId="20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horizontal="left" vertical="center"/>
    </xf>
    <xf numFmtId="38" fontId="6" fillId="3" borderId="18" xfId="2" applyFont="1" applyFill="1" applyBorder="1" applyAlignment="1">
      <alignment horizontal="left" vertical="center"/>
    </xf>
    <xf numFmtId="38" fontId="6" fillId="3" borderId="38" xfId="2" applyFont="1" applyFill="1" applyBorder="1" applyAlignment="1">
      <alignment horizontal="left" vertical="center"/>
    </xf>
    <xf numFmtId="38" fontId="6" fillId="3" borderId="20" xfId="2" applyFont="1" applyFill="1" applyBorder="1" applyAlignment="1">
      <alignment horizontal="left" vertical="center"/>
    </xf>
    <xf numFmtId="38" fontId="6" fillId="3" borderId="19" xfId="2" applyFont="1" applyFill="1" applyBorder="1" applyAlignment="1">
      <alignment horizontal="left" vertical="center"/>
    </xf>
    <xf numFmtId="0" fontId="6" fillId="3" borderId="18" xfId="1" applyFont="1" applyFill="1" applyBorder="1">
      <alignment vertical="center"/>
    </xf>
    <xf numFmtId="0" fontId="6" fillId="3" borderId="17" xfId="1" applyFont="1" applyFill="1" applyBorder="1">
      <alignment vertical="center"/>
    </xf>
    <xf numFmtId="0" fontId="6" fillId="3" borderId="31" xfId="1" applyFont="1" applyFill="1" applyBorder="1" applyAlignment="1">
      <alignment vertical="top" wrapText="1"/>
    </xf>
    <xf numFmtId="0" fontId="6" fillId="3" borderId="26" xfId="1" applyFont="1" applyFill="1" applyBorder="1" applyAlignment="1">
      <alignment vertical="top" wrapText="1"/>
    </xf>
    <xf numFmtId="0" fontId="6" fillId="3" borderId="13" xfId="1" applyFont="1" applyFill="1" applyBorder="1" applyAlignment="1">
      <alignment horizontal="left" vertical="top" wrapText="1"/>
    </xf>
    <xf numFmtId="0" fontId="6" fillId="3" borderId="6" xfId="1" applyFont="1" applyFill="1" applyBorder="1" applyAlignment="1">
      <alignment horizontal="left" vertical="top"/>
    </xf>
    <xf numFmtId="38" fontId="6" fillId="3" borderId="32" xfId="2" applyFont="1" applyFill="1" applyBorder="1" applyAlignment="1">
      <alignment horizontal="left" vertical="top" wrapText="1"/>
    </xf>
    <xf numFmtId="38" fontId="6" fillId="3" borderId="27" xfId="2" applyFont="1" applyFill="1" applyBorder="1" applyAlignment="1">
      <alignment horizontal="left" vertical="top" wrapText="1"/>
    </xf>
    <xf numFmtId="38" fontId="7" fillId="3" borderId="12" xfId="2" applyFont="1" applyFill="1" applyBorder="1" applyAlignment="1">
      <alignment horizontal="left" vertical="top" wrapText="1"/>
    </xf>
    <xf numFmtId="38" fontId="7" fillId="3" borderId="5" xfId="2" applyFont="1" applyFill="1" applyBorder="1" applyAlignment="1">
      <alignment horizontal="left" vertical="top" wrapText="1"/>
    </xf>
    <xf numFmtId="0" fontId="6" fillId="3" borderId="23" xfId="1" applyFont="1" applyFill="1" applyBorder="1" applyAlignment="1">
      <alignment horizontal="left" vertical="center"/>
    </xf>
    <xf numFmtId="0" fontId="6" fillId="3" borderId="22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/>
    </xf>
    <xf numFmtId="38" fontId="7" fillId="3" borderId="39" xfId="2" applyFont="1" applyFill="1" applyBorder="1" applyAlignment="1">
      <alignment horizontal="left" vertical="top" wrapText="1"/>
    </xf>
    <xf numFmtId="38" fontId="7" fillId="3" borderId="28" xfId="2" applyFont="1" applyFill="1" applyBorder="1" applyAlignment="1">
      <alignment horizontal="left" vertical="top" wrapText="1"/>
    </xf>
    <xf numFmtId="0" fontId="6" fillId="3" borderId="29" xfId="1" applyFont="1" applyFill="1" applyBorder="1" applyAlignment="1">
      <alignment vertical="top" wrapText="1"/>
    </xf>
    <xf numFmtId="0" fontId="6" fillId="3" borderId="24" xfId="1" applyFont="1" applyFill="1" applyBorder="1" applyAlignment="1">
      <alignment vertical="top" wrapText="1"/>
    </xf>
    <xf numFmtId="0" fontId="6" fillId="3" borderId="29" xfId="1" applyFont="1" applyFill="1" applyBorder="1" applyAlignment="1">
      <alignment horizontal="left" vertical="top" wrapText="1"/>
    </xf>
    <xf numFmtId="0" fontId="6" fillId="3" borderId="24" xfId="1" applyFont="1" applyFill="1" applyBorder="1" applyAlignment="1">
      <alignment horizontal="left" vertical="top"/>
    </xf>
    <xf numFmtId="38" fontId="6" fillId="3" borderId="12" xfId="2" applyFont="1" applyFill="1" applyBorder="1" applyAlignment="1">
      <alignment horizontal="left" vertical="top" wrapText="1"/>
    </xf>
    <xf numFmtId="38" fontId="6" fillId="3" borderId="5" xfId="2" applyFont="1" applyFill="1" applyBorder="1" applyAlignment="1">
      <alignment horizontal="left" vertical="top" wrapText="1"/>
    </xf>
    <xf numFmtId="0" fontId="6" fillId="3" borderId="32" xfId="1" applyFont="1" applyFill="1" applyBorder="1" applyAlignment="1">
      <alignment vertical="top" wrapText="1"/>
    </xf>
    <xf numFmtId="0" fontId="6" fillId="3" borderId="27" xfId="1" applyFont="1" applyFill="1" applyBorder="1" applyAlignment="1">
      <alignment vertical="top" wrapText="1"/>
    </xf>
    <xf numFmtId="0" fontId="6" fillId="3" borderId="30" xfId="1" applyFont="1" applyFill="1" applyBorder="1" applyAlignment="1">
      <alignment horizontal="left" vertical="top" wrapText="1"/>
    </xf>
    <xf numFmtId="0" fontId="6" fillId="3" borderId="25" xfId="1" applyFont="1" applyFill="1" applyBorder="1" applyAlignment="1">
      <alignment horizontal="left" vertical="top"/>
    </xf>
    <xf numFmtId="0" fontId="6" fillId="3" borderId="30" xfId="1" applyFont="1" applyFill="1" applyBorder="1" applyAlignment="1">
      <alignment vertical="top" wrapText="1"/>
    </xf>
    <xf numFmtId="0" fontId="6" fillId="3" borderId="25" xfId="1" applyFont="1" applyFill="1" applyBorder="1" applyAlignment="1">
      <alignment vertical="top" wrapText="1"/>
    </xf>
    <xf numFmtId="38" fontId="6" fillId="3" borderId="32" xfId="2" applyFont="1" applyFill="1" applyBorder="1" applyAlignment="1">
      <alignment vertical="top" wrapText="1"/>
    </xf>
    <xf numFmtId="38" fontId="6" fillId="3" borderId="27" xfId="2" applyFont="1" applyFill="1" applyBorder="1" applyAlignment="1">
      <alignment vertical="top" wrapText="1"/>
    </xf>
  </cellXfs>
  <cellStyles count="3">
    <cellStyle name="桁区切り 2" xfId="2" xr:uid="{09A9A927-72C8-410A-9858-909E32CDD2BE}"/>
    <cellStyle name="標準" xfId="0" builtinId="0"/>
    <cellStyle name="標準 2" xfId="1" xr:uid="{50BBBECE-1F8D-4F68-A1B0-1D6D45606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C946-8F37-4E86-A188-64F34BA7C09B}">
  <sheetPr>
    <tabColor rgb="FFFFFF00"/>
    <pageSetUpPr fitToPage="1"/>
  </sheetPr>
  <dimension ref="B1:X40"/>
  <sheetViews>
    <sheetView tabSelected="1" zoomScale="55" zoomScaleNormal="55" workbookViewId="0">
      <selection activeCell="L23" sqref="L23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9</v>
      </c>
      <c r="N6" s="55" t="s">
        <v>8</v>
      </c>
      <c r="O6" s="55" t="s">
        <v>7</v>
      </c>
      <c r="P6" s="55" t="s">
        <v>6</v>
      </c>
      <c r="Q6" s="55" t="s">
        <v>5</v>
      </c>
      <c r="R6" s="87" t="s">
        <v>4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L6:L7"/>
    <mergeCell ref="U6:U7"/>
    <mergeCell ref="O6:O7"/>
    <mergeCell ref="W6:W7"/>
    <mergeCell ref="H6:H7"/>
    <mergeCell ref="R6:R7"/>
    <mergeCell ref="F6:F7"/>
    <mergeCell ref="G6:G7"/>
    <mergeCell ref="V6:V7"/>
    <mergeCell ref="N6:N7"/>
    <mergeCell ref="P6:P7"/>
    <mergeCell ref="T6:T7"/>
    <mergeCell ref="I6:I7"/>
    <mergeCell ref="J6:J7"/>
    <mergeCell ref="Q6:Q7"/>
    <mergeCell ref="B5:B7"/>
    <mergeCell ref="D5:H5"/>
    <mergeCell ref="L5:S5"/>
    <mergeCell ref="T5:U5"/>
    <mergeCell ref="K6:K7"/>
    <mergeCell ref="E6:E7"/>
    <mergeCell ref="M6:M7"/>
    <mergeCell ref="S6:S7"/>
  </mergeCells>
  <phoneticPr fontId="3"/>
  <dataValidations count="2"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D0B31ECF-2701-41AA-9918-EEA447A5BAD8}">
      <formula1>"系統,自家消費,系統かつ自家消費"</formula1>
    </dataValidation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86C9572A-46E5-4CCE-B4D3-3AAC4BFC9BBE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DAC0-793D-4B93-B082-E1BC98ED4196}">
  <sheetPr>
    <tabColor theme="5" tint="0.79998168889431442"/>
    <pageSetUpPr fitToPage="1"/>
  </sheetPr>
  <dimension ref="B1:Y40"/>
  <sheetViews>
    <sheetView zoomScale="55" zoomScaleNormal="55" workbookViewId="0">
      <selection activeCell="D39" sqref="D39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5.19921875" style="2" customWidth="1"/>
    <col min="18" max="18" width="14.59765625" style="2" bestFit="1" customWidth="1"/>
    <col min="19" max="20" width="13.09765625" style="2" bestFit="1" customWidth="1"/>
    <col min="21" max="22" width="20.69921875" style="1" customWidth="1"/>
    <col min="23" max="24" width="15.69921875" style="1" customWidth="1"/>
    <col min="25" max="25" width="9.8984375" style="1" bestFit="1" customWidth="1"/>
    <col min="26" max="16384" width="8.796875" style="1"/>
  </cols>
  <sheetData>
    <row r="1" spans="2:25" ht="19.95" customHeight="1" x14ac:dyDescent="0.45">
      <c r="I1" s="1"/>
      <c r="J1" s="1"/>
    </row>
    <row r="2" spans="2:25" ht="19.95" customHeight="1" x14ac:dyDescent="0.45">
      <c r="B2" s="54" t="s">
        <v>32</v>
      </c>
      <c r="I2" s="1"/>
      <c r="J2" s="1"/>
    </row>
    <row r="3" spans="2:25" ht="19.95" customHeight="1" x14ac:dyDescent="0.45">
      <c r="I3" s="1"/>
      <c r="J3" s="1"/>
    </row>
    <row r="4" spans="2:25" ht="8.25" customHeight="1" thickBot="1" x14ac:dyDescent="0.5">
      <c r="I4" s="1"/>
      <c r="J4" s="1"/>
    </row>
    <row r="5" spans="2:25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6"/>
      <c r="T5" s="66"/>
      <c r="U5" s="67" t="s">
        <v>19</v>
      </c>
      <c r="V5" s="68"/>
      <c r="W5" s="77" t="s">
        <v>18</v>
      </c>
      <c r="X5" s="78"/>
    </row>
    <row r="6" spans="2:25" s="8" customFormat="1" ht="27" customHeight="1" x14ac:dyDescent="0.45">
      <c r="B6" s="58"/>
      <c r="C6" s="6"/>
      <c r="D6" s="79" t="s">
        <v>60</v>
      </c>
      <c r="E6" s="71" t="s">
        <v>61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62</v>
      </c>
      <c r="M6" s="73" t="s">
        <v>64</v>
      </c>
      <c r="N6" s="55" t="s">
        <v>66</v>
      </c>
      <c r="O6" s="55" t="s">
        <v>65</v>
      </c>
      <c r="P6" s="55" t="s">
        <v>67</v>
      </c>
      <c r="Q6" s="95" t="s">
        <v>70</v>
      </c>
      <c r="R6" s="55" t="s">
        <v>68</v>
      </c>
      <c r="S6" s="87" t="s">
        <v>76</v>
      </c>
      <c r="T6" s="75" t="s">
        <v>69</v>
      </c>
      <c r="U6" s="93" t="s">
        <v>2</v>
      </c>
      <c r="V6" s="83" t="s">
        <v>1</v>
      </c>
      <c r="W6" s="91" t="s">
        <v>27</v>
      </c>
      <c r="X6" s="85" t="s">
        <v>28</v>
      </c>
      <c r="Y6" s="7"/>
    </row>
    <row r="7" spans="2:25" s="8" customFormat="1" ht="81.599999999999994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56"/>
      <c r="S7" s="88"/>
      <c r="T7" s="76"/>
      <c r="U7" s="94"/>
      <c r="V7" s="84"/>
      <c r="W7" s="92"/>
      <c r="X7" s="86"/>
    </row>
    <row r="8" spans="2:25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>
        <f>M8-ROUNDDOWN(N8*9.484,0)</f>
        <v>0</v>
      </c>
      <c r="P8" s="16"/>
      <c r="Q8" s="16"/>
      <c r="R8" s="16" t="e">
        <f>ROUNDDOWN(P8/Q8,4)</f>
        <v>#DIV/0!</v>
      </c>
      <c r="S8" s="17" t="e">
        <f>O8*R8</f>
        <v>#DIV/0!</v>
      </c>
      <c r="T8" s="17" t="e">
        <f t="shared" ref="T8:T37" si="0">ROUNDDOWN(S8/1000,0)</f>
        <v>#DIV/0!</v>
      </c>
      <c r="U8" s="12"/>
      <c r="V8" s="18"/>
      <c r="W8" s="44"/>
      <c r="X8" s="45"/>
    </row>
    <row r="9" spans="2:25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>
        <f t="shared" ref="O9:O37" si="1">M9-ROUNDDOWN(N9*9.484,0)</f>
        <v>0</v>
      </c>
      <c r="P9" s="25"/>
      <c r="Q9" s="25"/>
      <c r="R9" s="25" t="e">
        <f t="shared" ref="R9:R37" si="2">ROUNDDOWN(P9/Q9,4)</f>
        <v>#DIV/0!</v>
      </c>
      <c r="S9" s="26" t="e">
        <f t="shared" ref="S9:S37" si="3">O9*R9</f>
        <v>#DIV/0!</v>
      </c>
      <c r="T9" s="26" t="e">
        <f t="shared" si="0"/>
        <v>#DIV/0!</v>
      </c>
      <c r="U9" s="21"/>
      <c r="V9" s="27"/>
      <c r="W9" s="46"/>
      <c r="X9" s="47"/>
    </row>
    <row r="10" spans="2:25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>
        <f t="shared" si="1"/>
        <v>0</v>
      </c>
      <c r="P10" s="25"/>
      <c r="Q10" s="25"/>
      <c r="R10" s="25" t="e">
        <f t="shared" si="2"/>
        <v>#DIV/0!</v>
      </c>
      <c r="S10" s="26" t="e">
        <f t="shared" si="3"/>
        <v>#DIV/0!</v>
      </c>
      <c r="T10" s="26" t="e">
        <f t="shared" si="0"/>
        <v>#DIV/0!</v>
      </c>
      <c r="U10" s="21"/>
      <c r="V10" s="27"/>
      <c r="W10" s="46"/>
      <c r="X10" s="47"/>
    </row>
    <row r="11" spans="2:25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>
        <f t="shared" si="1"/>
        <v>0</v>
      </c>
      <c r="P11" s="25"/>
      <c r="Q11" s="25"/>
      <c r="R11" s="25" t="e">
        <f t="shared" si="2"/>
        <v>#DIV/0!</v>
      </c>
      <c r="S11" s="26" t="e">
        <f t="shared" si="3"/>
        <v>#DIV/0!</v>
      </c>
      <c r="T11" s="26" t="e">
        <f t="shared" si="0"/>
        <v>#DIV/0!</v>
      </c>
      <c r="U11" s="21"/>
      <c r="V11" s="27"/>
      <c r="W11" s="46"/>
      <c r="X11" s="47"/>
    </row>
    <row r="12" spans="2:25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>
        <f t="shared" si="1"/>
        <v>0</v>
      </c>
      <c r="P12" s="25"/>
      <c r="Q12" s="25"/>
      <c r="R12" s="25" t="e">
        <f t="shared" si="2"/>
        <v>#DIV/0!</v>
      </c>
      <c r="S12" s="26" t="e">
        <f t="shared" si="3"/>
        <v>#DIV/0!</v>
      </c>
      <c r="T12" s="26" t="e">
        <f t="shared" si="0"/>
        <v>#DIV/0!</v>
      </c>
      <c r="U12" s="21"/>
      <c r="V12" s="27"/>
      <c r="W12" s="46"/>
      <c r="X12" s="47"/>
    </row>
    <row r="13" spans="2:25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>
        <f t="shared" si="1"/>
        <v>0</v>
      </c>
      <c r="P13" s="25"/>
      <c r="Q13" s="25"/>
      <c r="R13" s="25" t="e">
        <f t="shared" si="2"/>
        <v>#DIV/0!</v>
      </c>
      <c r="S13" s="26" t="e">
        <f t="shared" si="3"/>
        <v>#DIV/0!</v>
      </c>
      <c r="T13" s="26" t="e">
        <f t="shared" si="0"/>
        <v>#DIV/0!</v>
      </c>
      <c r="U13" s="21"/>
      <c r="V13" s="27"/>
      <c r="W13" s="46"/>
      <c r="X13" s="47"/>
    </row>
    <row r="14" spans="2:25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>
        <f t="shared" si="1"/>
        <v>0</v>
      </c>
      <c r="P14" s="25"/>
      <c r="Q14" s="25"/>
      <c r="R14" s="25" t="e">
        <f t="shared" si="2"/>
        <v>#DIV/0!</v>
      </c>
      <c r="S14" s="26" t="e">
        <f t="shared" si="3"/>
        <v>#DIV/0!</v>
      </c>
      <c r="T14" s="26" t="e">
        <f t="shared" si="0"/>
        <v>#DIV/0!</v>
      </c>
      <c r="U14" s="21"/>
      <c r="V14" s="27"/>
      <c r="W14" s="46"/>
      <c r="X14" s="47"/>
    </row>
    <row r="15" spans="2:25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>
        <f t="shared" si="1"/>
        <v>0</v>
      </c>
      <c r="P15" s="25"/>
      <c r="Q15" s="25"/>
      <c r="R15" s="25" t="e">
        <f t="shared" si="2"/>
        <v>#DIV/0!</v>
      </c>
      <c r="S15" s="26" t="e">
        <f t="shared" si="3"/>
        <v>#DIV/0!</v>
      </c>
      <c r="T15" s="26" t="e">
        <f t="shared" si="0"/>
        <v>#DIV/0!</v>
      </c>
      <c r="U15" s="21"/>
      <c r="V15" s="27"/>
      <c r="W15" s="46"/>
      <c r="X15" s="47"/>
    </row>
    <row r="16" spans="2:25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>
        <f t="shared" si="1"/>
        <v>0</v>
      </c>
      <c r="P16" s="25"/>
      <c r="Q16" s="25"/>
      <c r="R16" s="25" t="e">
        <f t="shared" si="2"/>
        <v>#DIV/0!</v>
      </c>
      <c r="S16" s="26" t="e">
        <f t="shared" si="3"/>
        <v>#DIV/0!</v>
      </c>
      <c r="T16" s="26" t="e">
        <f t="shared" si="0"/>
        <v>#DIV/0!</v>
      </c>
      <c r="U16" s="21"/>
      <c r="V16" s="27"/>
      <c r="W16" s="46"/>
      <c r="X16" s="47"/>
    </row>
    <row r="17" spans="2:24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>
        <f t="shared" si="1"/>
        <v>0</v>
      </c>
      <c r="P17" s="25"/>
      <c r="Q17" s="25"/>
      <c r="R17" s="25" t="e">
        <f t="shared" si="2"/>
        <v>#DIV/0!</v>
      </c>
      <c r="S17" s="26" t="e">
        <f t="shared" si="3"/>
        <v>#DIV/0!</v>
      </c>
      <c r="T17" s="26" t="e">
        <f t="shared" si="0"/>
        <v>#DIV/0!</v>
      </c>
      <c r="U17" s="21"/>
      <c r="V17" s="27"/>
      <c r="W17" s="46"/>
      <c r="X17" s="47"/>
    </row>
    <row r="18" spans="2:24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>
        <f t="shared" si="1"/>
        <v>0</v>
      </c>
      <c r="P18" s="25"/>
      <c r="Q18" s="25"/>
      <c r="R18" s="25" t="e">
        <f t="shared" si="2"/>
        <v>#DIV/0!</v>
      </c>
      <c r="S18" s="26" t="e">
        <f t="shared" si="3"/>
        <v>#DIV/0!</v>
      </c>
      <c r="T18" s="26" t="e">
        <f t="shared" si="0"/>
        <v>#DIV/0!</v>
      </c>
      <c r="U18" s="21"/>
      <c r="V18" s="27"/>
      <c r="W18" s="46"/>
      <c r="X18" s="47"/>
    </row>
    <row r="19" spans="2:24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>
        <f t="shared" si="1"/>
        <v>0</v>
      </c>
      <c r="P19" s="25"/>
      <c r="Q19" s="25"/>
      <c r="R19" s="25" t="e">
        <f t="shared" si="2"/>
        <v>#DIV/0!</v>
      </c>
      <c r="S19" s="26" t="e">
        <f t="shared" si="3"/>
        <v>#DIV/0!</v>
      </c>
      <c r="T19" s="26" t="e">
        <f t="shared" si="0"/>
        <v>#DIV/0!</v>
      </c>
      <c r="U19" s="21"/>
      <c r="V19" s="27"/>
      <c r="W19" s="46"/>
      <c r="X19" s="47"/>
    </row>
    <row r="20" spans="2:24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>
        <f t="shared" si="1"/>
        <v>0</v>
      </c>
      <c r="P20" s="25"/>
      <c r="Q20" s="25"/>
      <c r="R20" s="25" t="e">
        <f t="shared" si="2"/>
        <v>#DIV/0!</v>
      </c>
      <c r="S20" s="26" t="e">
        <f t="shared" si="3"/>
        <v>#DIV/0!</v>
      </c>
      <c r="T20" s="26" t="e">
        <f t="shared" si="0"/>
        <v>#DIV/0!</v>
      </c>
      <c r="U20" s="21"/>
      <c r="V20" s="27"/>
      <c r="W20" s="46"/>
      <c r="X20" s="47"/>
    </row>
    <row r="21" spans="2:24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>
        <f t="shared" si="1"/>
        <v>0</v>
      </c>
      <c r="P21" s="25"/>
      <c r="Q21" s="25"/>
      <c r="R21" s="25" t="e">
        <f t="shared" si="2"/>
        <v>#DIV/0!</v>
      </c>
      <c r="S21" s="26" t="e">
        <f t="shared" si="3"/>
        <v>#DIV/0!</v>
      </c>
      <c r="T21" s="26" t="e">
        <f t="shared" si="0"/>
        <v>#DIV/0!</v>
      </c>
      <c r="U21" s="21"/>
      <c r="V21" s="27"/>
      <c r="W21" s="46"/>
      <c r="X21" s="47"/>
    </row>
    <row r="22" spans="2:24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>
        <f t="shared" si="1"/>
        <v>0</v>
      </c>
      <c r="P22" s="25"/>
      <c r="Q22" s="25"/>
      <c r="R22" s="25" t="e">
        <f t="shared" si="2"/>
        <v>#DIV/0!</v>
      </c>
      <c r="S22" s="26" t="e">
        <f t="shared" si="3"/>
        <v>#DIV/0!</v>
      </c>
      <c r="T22" s="26" t="e">
        <f t="shared" si="0"/>
        <v>#DIV/0!</v>
      </c>
      <c r="U22" s="21"/>
      <c r="V22" s="27"/>
      <c r="W22" s="46"/>
      <c r="X22" s="47"/>
    </row>
    <row r="23" spans="2:24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>
        <f t="shared" si="1"/>
        <v>0</v>
      </c>
      <c r="P23" s="25"/>
      <c r="Q23" s="25"/>
      <c r="R23" s="25" t="e">
        <f t="shared" si="2"/>
        <v>#DIV/0!</v>
      </c>
      <c r="S23" s="26" t="e">
        <f t="shared" si="3"/>
        <v>#DIV/0!</v>
      </c>
      <c r="T23" s="26" t="e">
        <f t="shared" si="0"/>
        <v>#DIV/0!</v>
      </c>
      <c r="U23" s="21"/>
      <c r="V23" s="27"/>
      <c r="W23" s="46"/>
      <c r="X23" s="47"/>
    </row>
    <row r="24" spans="2:24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>
        <f t="shared" si="1"/>
        <v>0</v>
      </c>
      <c r="P24" s="25"/>
      <c r="Q24" s="25"/>
      <c r="R24" s="25" t="e">
        <f t="shared" si="2"/>
        <v>#DIV/0!</v>
      </c>
      <c r="S24" s="26" t="e">
        <f t="shared" si="3"/>
        <v>#DIV/0!</v>
      </c>
      <c r="T24" s="26" t="e">
        <f t="shared" si="0"/>
        <v>#DIV/0!</v>
      </c>
      <c r="U24" s="21"/>
      <c r="V24" s="27"/>
      <c r="W24" s="46"/>
      <c r="X24" s="47"/>
    </row>
    <row r="25" spans="2:24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>
        <f t="shared" si="1"/>
        <v>0</v>
      </c>
      <c r="P25" s="25"/>
      <c r="Q25" s="25"/>
      <c r="R25" s="25" t="e">
        <f t="shared" si="2"/>
        <v>#DIV/0!</v>
      </c>
      <c r="S25" s="26" t="e">
        <f t="shared" si="3"/>
        <v>#DIV/0!</v>
      </c>
      <c r="T25" s="26" t="e">
        <f t="shared" si="0"/>
        <v>#DIV/0!</v>
      </c>
      <c r="U25" s="21"/>
      <c r="V25" s="27"/>
      <c r="W25" s="46"/>
      <c r="X25" s="47"/>
    </row>
    <row r="26" spans="2:24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>
        <f t="shared" si="1"/>
        <v>0</v>
      </c>
      <c r="P26" s="25"/>
      <c r="Q26" s="25"/>
      <c r="R26" s="25" t="e">
        <f t="shared" si="2"/>
        <v>#DIV/0!</v>
      </c>
      <c r="S26" s="26" t="e">
        <f t="shared" si="3"/>
        <v>#DIV/0!</v>
      </c>
      <c r="T26" s="26" t="e">
        <f t="shared" si="0"/>
        <v>#DIV/0!</v>
      </c>
      <c r="U26" s="21"/>
      <c r="V26" s="27"/>
      <c r="W26" s="46"/>
      <c r="X26" s="47"/>
    </row>
    <row r="27" spans="2:24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>
        <f t="shared" si="1"/>
        <v>0</v>
      </c>
      <c r="P27" s="25"/>
      <c r="Q27" s="25"/>
      <c r="R27" s="25" t="e">
        <f t="shared" si="2"/>
        <v>#DIV/0!</v>
      </c>
      <c r="S27" s="26" t="e">
        <f t="shared" si="3"/>
        <v>#DIV/0!</v>
      </c>
      <c r="T27" s="26" t="e">
        <f t="shared" si="0"/>
        <v>#DIV/0!</v>
      </c>
      <c r="U27" s="21"/>
      <c r="V27" s="27"/>
      <c r="W27" s="46"/>
      <c r="X27" s="47"/>
    </row>
    <row r="28" spans="2:24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>
        <f t="shared" si="1"/>
        <v>0</v>
      </c>
      <c r="P28" s="25"/>
      <c r="Q28" s="25"/>
      <c r="R28" s="25" t="e">
        <f t="shared" si="2"/>
        <v>#DIV/0!</v>
      </c>
      <c r="S28" s="26" t="e">
        <f t="shared" si="3"/>
        <v>#DIV/0!</v>
      </c>
      <c r="T28" s="26" t="e">
        <f t="shared" si="0"/>
        <v>#DIV/0!</v>
      </c>
      <c r="U28" s="21"/>
      <c r="V28" s="27"/>
      <c r="W28" s="46"/>
      <c r="X28" s="47"/>
    </row>
    <row r="29" spans="2:24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>
        <f t="shared" si="1"/>
        <v>0</v>
      </c>
      <c r="P29" s="25"/>
      <c r="Q29" s="25"/>
      <c r="R29" s="25" t="e">
        <f t="shared" si="2"/>
        <v>#DIV/0!</v>
      </c>
      <c r="S29" s="26" t="e">
        <f t="shared" si="3"/>
        <v>#DIV/0!</v>
      </c>
      <c r="T29" s="26" t="e">
        <f t="shared" si="0"/>
        <v>#DIV/0!</v>
      </c>
      <c r="U29" s="21"/>
      <c r="V29" s="27"/>
      <c r="W29" s="46"/>
      <c r="X29" s="47"/>
    </row>
    <row r="30" spans="2:24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>
        <f t="shared" si="1"/>
        <v>0</v>
      </c>
      <c r="P30" s="25"/>
      <c r="Q30" s="25"/>
      <c r="R30" s="25" t="e">
        <f t="shared" si="2"/>
        <v>#DIV/0!</v>
      </c>
      <c r="S30" s="26" t="e">
        <f t="shared" si="3"/>
        <v>#DIV/0!</v>
      </c>
      <c r="T30" s="26" t="e">
        <f t="shared" si="0"/>
        <v>#DIV/0!</v>
      </c>
      <c r="U30" s="21"/>
      <c r="V30" s="27"/>
      <c r="W30" s="46"/>
      <c r="X30" s="47"/>
    </row>
    <row r="31" spans="2:24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>
        <f t="shared" si="1"/>
        <v>0</v>
      </c>
      <c r="P31" s="25"/>
      <c r="Q31" s="25"/>
      <c r="R31" s="25" t="e">
        <f t="shared" si="2"/>
        <v>#DIV/0!</v>
      </c>
      <c r="S31" s="26" t="e">
        <f t="shared" si="3"/>
        <v>#DIV/0!</v>
      </c>
      <c r="T31" s="26" t="e">
        <f t="shared" si="0"/>
        <v>#DIV/0!</v>
      </c>
      <c r="U31" s="21"/>
      <c r="V31" s="27"/>
      <c r="W31" s="46"/>
      <c r="X31" s="47"/>
    </row>
    <row r="32" spans="2:24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>
        <f t="shared" si="1"/>
        <v>0</v>
      </c>
      <c r="P32" s="25"/>
      <c r="Q32" s="25"/>
      <c r="R32" s="25" t="e">
        <f t="shared" si="2"/>
        <v>#DIV/0!</v>
      </c>
      <c r="S32" s="26" t="e">
        <f t="shared" si="3"/>
        <v>#DIV/0!</v>
      </c>
      <c r="T32" s="26" t="e">
        <f t="shared" si="0"/>
        <v>#DIV/0!</v>
      </c>
      <c r="U32" s="21"/>
      <c r="V32" s="27"/>
      <c r="W32" s="46"/>
      <c r="X32" s="47"/>
    </row>
    <row r="33" spans="2:24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>
        <f t="shared" si="1"/>
        <v>0</v>
      </c>
      <c r="P33" s="25"/>
      <c r="Q33" s="25"/>
      <c r="R33" s="25" t="e">
        <f t="shared" si="2"/>
        <v>#DIV/0!</v>
      </c>
      <c r="S33" s="26" t="e">
        <f t="shared" si="3"/>
        <v>#DIV/0!</v>
      </c>
      <c r="T33" s="26" t="e">
        <f t="shared" si="0"/>
        <v>#DIV/0!</v>
      </c>
      <c r="U33" s="21"/>
      <c r="V33" s="27"/>
      <c r="W33" s="46"/>
      <c r="X33" s="47"/>
    </row>
    <row r="34" spans="2:24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>
        <f t="shared" si="1"/>
        <v>0</v>
      </c>
      <c r="P34" s="25"/>
      <c r="Q34" s="25"/>
      <c r="R34" s="25" t="e">
        <f t="shared" si="2"/>
        <v>#DIV/0!</v>
      </c>
      <c r="S34" s="26" t="e">
        <f t="shared" si="3"/>
        <v>#DIV/0!</v>
      </c>
      <c r="T34" s="26" t="e">
        <f t="shared" si="0"/>
        <v>#DIV/0!</v>
      </c>
      <c r="U34" s="21"/>
      <c r="V34" s="27"/>
      <c r="W34" s="46"/>
      <c r="X34" s="47"/>
    </row>
    <row r="35" spans="2:24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>
        <f t="shared" si="1"/>
        <v>0</v>
      </c>
      <c r="P35" s="25"/>
      <c r="Q35" s="25"/>
      <c r="R35" s="25" t="e">
        <f t="shared" si="2"/>
        <v>#DIV/0!</v>
      </c>
      <c r="S35" s="26" t="e">
        <f t="shared" si="3"/>
        <v>#DIV/0!</v>
      </c>
      <c r="T35" s="26" t="e">
        <f t="shared" si="0"/>
        <v>#DIV/0!</v>
      </c>
      <c r="U35" s="21"/>
      <c r="V35" s="27"/>
      <c r="W35" s="46"/>
      <c r="X35" s="47"/>
    </row>
    <row r="36" spans="2:24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>
        <f t="shared" si="1"/>
        <v>0</v>
      </c>
      <c r="P36" s="25"/>
      <c r="Q36" s="25"/>
      <c r="R36" s="25" t="e">
        <f t="shared" si="2"/>
        <v>#DIV/0!</v>
      </c>
      <c r="S36" s="26" t="e">
        <f t="shared" si="3"/>
        <v>#DIV/0!</v>
      </c>
      <c r="T36" s="26" t="e">
        <f t="shared" si="0"/>
        <v>#DIV/0!</v>
      </c>
      <c r="U36" s="21"/>
      <c r="V36" s="27"/>
      <c r="W36" s="46"/>
      <c r="X36" s="47"/>
    </row>
    <row r="37" spans="2:24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>
        <f t="shared" si="1"/>
        <v>0</v>
      </c>
      <c r="P37" s="34"/>
      <c r="Q37" s="34"/>
      <c r="R37" s="34" t="e">
        <f t="shared" si="2"/>
        <v>#DIV/0!</v>
      </c>
      <c r="S37" s="35" t="e">
        <f t="shared" si="3"/>
        <v>#DIV/0!</v>
      </c>
      <c r="T37" s="35" t="e">
        <f t="shared" si="0"/>
        <v>#DIV/0!</v>
      </c>
      <c r="U37" s="30"/>
      <c r="V37" s="36"/>
      <c r="W37" s="48"/>
      <c r="X37" s="49"/>
    </row>
    <row r="38" spans="2:24" ht="19.95" customHeight="1" thickBot="1" x14ac:dyDescent="0.5">
      <c r="C38" s="43" t="s">
        <v>26</v>
      </c>
      <c r="D38" s="50" t="s">
        <v>63</v>
      </c>
      <c r="S38" s="38" t="s">
        <v>0</v>
      </c>
      <c r="T38" s="39" t="e">
        <f>SUM(T8:T37)</f>
        <v>#DIV/0!</v>
      </c>
    </row>
    <row r="39" spans="2:24" ht="19.95" customHeight="1" x14ac:dyDescent="0.45">
      <c r="D39" s="50" t="s">
        <v>83</v>
      </c>
    </row>
    <row r="40" spans="2:24" ht="19.95" customHeight="1" x14ac:dyDescent="0.45">
      <c r="D40" s="50" t="s">
        <v>31</v>
      </c>
    </row>
  </sheetData>
  <mergeCells count="26">
    <mergeCell ref="W5:X5"/>
    <mergeCell ref="D6:D7"/>
    <mergeCell ref="E6:E7"/>
    <mergeCell ref="F6:F7"/>
    <mergeCell ref="G6:G7"/>
    <mergeCell ref="H6:H7"/>
    <mergeCell ref="N6:N7"/>
    <mergeCell ref="B5:B7"/>
    <mergeCell ref="D5:H5"/>
    <mergeCell ref="L5:T5"/>
    <mergeCell ref="U5:V5"/>
    <mergeCell ref="I6:I7"/>
    <mergeCell ref="J6:J7"/>
    <mergeCell ref="K6:K7"/>
    <mergeCell ref="L6:L7"/>
    <mergeCell ref="M6:M7"/>
    <mergeCell ref="V6:V7"/>
    <mergeCell ref="W6:W7"/>
    <mergeCell ref="X6:X7"/>
    <mergeCell ref="Q6:Q7"/>
    <mergeCell ref="O6:O7"/>
    <mergeCell ref="P6:P7"/>
    <mergeCell ref="R6:R7"/>
    <mergeCell ref="S6:S7"/>
    <mergeCell ref="T6:T7"/>
    <mergeCell ref="U6:U7"/>
  </mergeCells>
  <phoneticPr fontId="3"/>
  <dataValidations disablePrompts="1" count="2">
    <dataValidation type="list" allowBlank="1" showInputMessage="1" showErrorMessage="1" sqref="I65542:I65573 JG65542:JG65573 TC65542:TC65573 ACY65542:ACY65573 AMU65542:AMU65573 AWQ65542:AWQ65573 BGM65542:BGM65573 BQI65542:BQI65573 CAE65542:CAE65573 CKA65542:CKA65573 CTW65542:CTW65573 DDS65542:DDS65573 DNO65542:DNO65573 DXK65542:DXK65573 EHG65542:EHG65573 ERC65542:ERC65573 FAY65542:FAY65573 FKU65542:FKU65573 FUQ65542:FUQ65573 GEM65542:GEM65573 GOI65542:GOI65573 GYE65542:GYE65573 HIA65542:HIA65573 HRW65542:HRW65573 IBS65542:IBS65573 ILO65542:ILO65573 IVK65542:IVK65573 JFG65542:JFG65573 JPC65542:JPC65573 JYY65542:JYY65573 KIU65542:KIU65573 KSQ65542:KSQ65573 LCM65542:LCM65573 LMI65542:LMI65573 LWE65542:LWE65573 MGA65542:MGA65573 MPW65542:MPW65573 MZS65542:MZS65573 NJO65542:NJO65573 NTK65542:NTK65573 ODG65542:ODG65573 ONC65542:ONC65573 OWY65542:OWY65573 PGU65542:PGU65573 PQQ65542:PQQ65573 QAM65542:QAM65573 QKI65542:QKI65573 QUE65542:QUE65573 REA65542:REA65573 RNW65542:RNW65573 RXS65542:RXS65573 SHO65542:SHO65573 SRK65542:SRK65573 TBG65542:TBG65573 TLC65542:TLC65573 TUY65542:TUY65573 UEU65542:UEU65573 UOQ65542:UOQ65573 UYM65542:UYM65573 VII65542:VII65573 VSE65542:VSE65573 WCA65542:WCA65573 WLW65542:WLW65573 WVS65542:WVS65573 I131078:I131109 JG131078:JG131109 TC131078:TC131109 ACY131078:ACY131109 AMU131078:AMU131109 AWQ131078:AWQ131109 BGM131078:BGM131109 BQI131078:BQI131109 CAE131078:CAE131109 CKA131078:CKA131109 CTW131078:CTW131109 DDS131078:DDS131109 DNO131078:DNO131109 DXK131078:DXK131109 EHG131078:EHG131109 ERC131078:ERC131109 FAY131078:FAY131109 FKU131078:FKU131109 FUQ131078:FUQ131109 GEM131078:GEM131109 GOI131078:GOI131109 GYE131078:GYE131109 HIA131078:HIA131109 HRW131078:HRW131109 IBS131078:IBS131109 ILO131078:ILO131109 IVK131078:IVK131109 JFG131078:JFG131109 JPC131078:JPC131109 JYY131078:JYY131109 KIU131078:KIU131109 KSQ131078:KSQ131109 LCM131078:LCM131109 LMI131078:LMI131109 LWE131078:LWE131109 MGA131078:MGA131109 MPW131078:MPW131109 MZS131078:MZS131109 NJO131078:NJO131109 NTK131078:NTK131109 ODG131078:ODG131109 ONC131078:ONC131109 OWY131078:OWY131109 PGU131078:PGU131109 PQQ131078:PQQ131109 QAM131078:QAM131109 QKI131078:QKI131109 QUE131078:QUE131109 REA131078:REA131109 RNW131078:RNW131109 RXS131078:RXS131109 SHO131078:SHO131109 SRK131078:SRK131109 TBG131078:TBG131109 TLC131078:TLC131109 TUY131078:TUY131109 UEU131078:UEU131109 UOQ131078:UOQ131109 UYM131078:UYM131109 VII131078:VII131109 VSE131078:VSE131109 WCA131078:WCA131109 WLW131078:WLW131109 WVS131078:WVS131109 I196614:I196645 JG196614:JG196645 TC196614:TC196645 ACY196614:ACY196645 AMU196614:AMU196645 AWQ196614:AWQ196645 BGM196614:BGM196645 BQI196614:BQI196645 CAE196614:CAE196645 CKA196614:CKA196645 CTW196614:CTW196645 DDS196614:DDS196645 DNO196614:DNO196645 DXK196614:DXK196645 EHG196614:EHG196645 ERC196614:ERC196645 FAY196614:FAY196645 FKU196614:FKU196645 FUQ196614:FUQ196645 GEM196614:GEM196645 GOI196614:GOI196645 GYE196614:GYE196645 HIA196614:HIA196645 HRW196614:HRW196645 IBS196614:IBS196645 ILO196614:ILO196645 IVK196614:IVK196645 JFG196614:JFG196645 JPC196614:JPC196645 JYY196614:JYY196645 KIU196614:KIU196645 KSQ196614:KSQ196645 LCM196614:LCM196645 LMI196614:LMI196645 LWE196614:LWE196645 MGA196614:MGA196645 MPW196614:MPW196645 MZS196614:MZS196645 NJO196614:NJO196645 NTK196614:NTK196645 ODG196614:ODG196645 ONC196614:ONC196645 OWY196614:OWY196645 PGU196614:PGU196645 PQQ196614:PQQ196645 QAM196614:QAM196645 QKI196614:QKI196645 QUE196614:QUE196645 REA196614:REA196645 RNW196614:RNW196645 RXS196614:RXS196645 SHO196614:SHO196645 SRK196614:SRK196645 TBG196614:TBG196645 TLC196614:TLC196645 TUY196614:TUY196645 UEU196614:UEU196645 UOQ196614:UOQ196645 UYM196614:UYM196645 VII196614:VII196645 VSE196614:VSE196645 WCA196614:WCA196645 WLW196614:WLW196645 WVS196614:WVS196645 I262150:I262181 JG262150:JG262181 TC262150:TC262181 ACY262150:ACY262181 AMU262150:AMU262181 AWQ262150:AWQ262181 BGM262150:BGM262181 BQI262150:BQI262181 CAE262150:CAE262181 CKA262150:CKA262181 CTW262150:CTW262181 DDS262150:DDS262181 DNO262150:DNO262181 DXK262150:DXK262181 EHG262150:EHG262181 ERC262150:ERC262181 FAY262150:FAY262181 FKU262150:FKU262181 FUQ262150:FUQ262181 GEM262150:GEM262181 GOI262150:GOI262181 GYE262150:GYE262181 HIA262150:HIA262181 HRW262150:HRW262181 IBS262150:IBS262181 ILO262150:ILO262181 IVK262150:IVK262181 JFG262150:JFG262181 JPC262150:JPC262181 JYY262150:JYY262181 KIU262150:KIU262181 KSQ262150:KSQ262181 LCM262150:LCM262181 LMI262150:LMI262181 LWE262150:LWE262181 MGA262150:MGA262181 MPW262150:MPW262181 MZS262150:MZS262181 NJO262150:NJO262181 NTK262150:NTK262181 ODG262150:ODG262181 ONC262150:ONC262181 OWY262150:OWY262181 PGU262150:PGU262181 PQQ262150:PQQ262181 QAM262150:QAM262181 QKI262150:QKI262181 QUE262150:QUE262181 REA262150:REA262181 RNW262150:RNW262181 RXS262150:RXS262181 SHO262150:SHO262181 SRK262150:SRK262181 TBG262150:TBG262181 TLC262150:TLC262181 TUY262150:TUY262181 UEU262150:UEU262181 UOQ262150:UOQ262181 UYM262150:UYM262181 VII262150:VII262181 VSE262150:VSE262181 WCA262150:WCA262181 WLW262150:WLW262181 WVS262150:WVS262181 I327686:I327717 JG327686:JG327717 TC327686:TC327717 ACY327686:ACY327717 AMU327686:AMU327717 AWQ327686:AWQ327717 BGM327686:BGM327717 BQI327686:BQI327717 CAE327686:CAE327717 CKA327686:CKA327717 CTW327686:CTW327717 DDS327686:DDS327717 DNO327686:DNO327717 DXK327686:DXK327717 EHG327686:EHG327717 ERC327686:ERC327717 FAY327686:FAY327717 FKU327686:FKU327717 FUQ327686:FUQ327717 GEM327686:GEM327717 GOI327686:GOI327717 GYE327686:GYE327717 HIA327686:HIA327717 HRW327686:HRW327717 IBS327686:IBS327717 ILO327686:ILO327717 IVK327686:IVK327717 JFG327686:JFG327717 JPC327686:JPC327717 JYY327686:JYY327717 KIU327686:KIU327717 KSQ327686:KSQ327717 LCM327686:LCM327717 LMI327686:LMI327717 LWE327686:LWE327717 MGA327686:MGA327717 MPW327686:MPW327717 MZS327686:MZS327717 NJO327686:NJO327717 NTK327686:NTK327717 ODG327686:ODG327717 ONC327686:ONC327717 OWY327686:OWY327717 PGU327686:PGU327717 PQQ327686:PQQ327717 QAM327686:QAM327717 QKI327686:QKI327717 QUE327686:QUE327717 REA327686:REA327717 RNW327686:RNW327717 RXS327686:RXS327717 SHO327686:SHO327717 SRK327686:SRK327717 TBG327686:TBG327717 TLC327686:TLC327717 TUY327686:TUY327717 UEU327686:UEU327717 UOQ327686:UOQ327717 UYM327686:UYM327717 VII327686:VII327717 VSE327686:VSE327717 WCA327686:WCA327717 WLW327686:WLW327717 WVS327686:WVS327717 I393222:I393253 JG393222:JG393253 TC393222:TC393253 ACY393222:ACY393253 AMU393222:AMU393253 AWQ393222:AWQ393253 BGM393222:BGM393253 BQI393222:BQI393253 CAE393222:CAE393253 CKA393222:CKA393253 CTW393222:CTW393253 DDS393222:DDS393253 DNO393222:DNO393253 DXK393222:DXK393253 EHG393222:EHG393253 ERC393222:ERC393253 FAY393222:FAY393253 FKU393222:FKU393253 FUQ393222:FUQ393253 GEM393222:GEM393253 GOI393222:GOI393253 GYE393222:GYE393253 HIA393222:HIA393253 HRW393222:HRW393253 IBS393222:IBS393253 ILO393222:ILO393253 IVK393222:IVK393253 JFG393222:JFG393253 JPC393222:JPC393253 JYY393222:JYY393253 KIU393222:KIU393253 KSQ393222:KSQ393253 LCM393222:LCM393253 LMI393222:LMI393253 LWE393222:LWE393253 MGA393222:MGA393253 MPW393222:MPW393253 MZS393222:MZS393253 NJO393222:NJO393253 NTK393222:NTK393253 ODG393222:ODG393253 ONC393222:ONC393253 OWY393222:OWY393253 PGU393222:PGU393253 PQQ393222:PQQ393253 QAM393222:QAM393253 QKI393222:QKI393253 QUE393222:QUE393253 REA393222:REA393253 RNW393222:RNW393253 RXS393222:RXS393253 SHO393222:SHO393253 SRK393222:SRK393253 TBG393222:TBG393253 TLC393222:TLC393253 TUY393222:TUY393253 UEU393222:UEU393253 UOQ393222:UOQ393253 UYM393222:UYM393253 VII393222:VII393253 VSE393222:VSE393253 WCA393222:WCA393253 WLW393222:WLW393253 WVS393222:WVS393253 I458758:I458789 JG458758:JG458789 TC458758:TC458789 ACY458758:ACY458789 AMU458758:AMU458789 AWQ458758:AWQ458789 BGM458758:BGM458789 BQI458758:BQI458789 CAE458758:CAE458789 CKA458758:CKA458789 CTW458758:CTW458789 DDS458758:DDS458789 DNO458758:DNO458789 DXK458758:DXK458789 EHG458758:EHG458789 ERC458758:ERC458789 FAY458758:FAY458789 FKU458758:FKU458789 FUQ458758:FUQ458789 GEM458758:GEM458789 GOI458758:GOI458789 GYE458758:GYE458789 HIA458758:HIA458789 HRW458758:HRW458789 IBS458758:IBS458789 ILO458758:ILO458789 IVK458758:IVK458789 JFG458758:JFG458789 JPC458758:JPC458789 JYY458758:JYY458789 KIU458758:KIU458789 KSQ458758:KSQ458789 LCM458758:LCM458789 LMI458758:LMI458789 LWE458758:LWE458789 MGA458758:MGA458789 MPW458758:MPW458789 MZS458758:MZS458789 NJO458758:NJO458789 NTK458758:NTK458789 ODG458758:ODG458789 ONC458758:ONC458789 OWY458758:OWY458789 PGU458758:PGU458789 PQQ458758:PQQ458789 QAM458758:QAM458789 QKI458758:QKI458789 QUE458758:QUE458789 REA458758:REA458789 RNW458758:RNW458789 RXS458758:RXS458789 SHO458758:SHO458789 SRK458758:SRK458789 TBG458758:TBG458789 TLC458758:TLC458789 TUY458758:TUY458789 UEU458758:UEU458789 UOQ458758:UOQ458789 UYM458758:UYM458789 VII458758:VII458789 VSE458758:VSE458789 WCA458758:WCA458789 WLW458758:WLW458789 WVS458758:WVS458789 I524294:I524325 JG524294:JG524325 TC524294:TC524325 ACY524294:ACY524325 AMU524294:AMU524325 AWQ524294:AWQ524325 BGM524294:BGM524325 BQI524294:BQI524325 CAE524294:CAE524325 CKA524294:CKA524325 CTW524294:CTW524325 DDS524294:DDS524325 DNO524294:DNO524325 DXK524294:DXK524325 EHG524294:EHG524325 ERC524294:ERC524325 FAY524294:FAY524325 FKU524294:FKU524325 FUQ524294:FUQ524325 GEM524294:GEM524325 GOI524294:GOI524325 GYE524294:GYE524325 HIA524294:HIA524325 HRW524294:HRW524325 IBS524294:IBS524325 ILO524294:ILO524325 IVK524294:IVK524325 JFG524294:JFG524325 JPC524294:JPC524325 JYY524294:JYY524325 KIU524294:KIU524325 KSQ524294:KSQ524325 LCM524294:LCM524325 LMI524294:LMI524325 LWE524294:LWE524325 MGA524294:MGA524325 MPW524294:MPW524325 MZS524294:MZS524325 NJO524294:NJO524325 NTK524294:NTK524325 ODG524294:ODG524325 ONC524294:ONC524325 OWY524294:OWY524325 PGU524294:PGU524325 PQQ524294:PQQ524325 QAM524294:QAM524325 QKI524294:QKI524325 QUE524294:QUE524325 REA524294:REA524325 RNW524294:RNW524325 RXS524294:RXS524325 SHO524294:SHO524325 SRK524294:SRK524325 TBG524294:TBG524325 TLC524294:TLC524325 TUY524294:TUY524325 UEU524294:UEU524325 UOQ524294:UOQ524325 UYM524294:UYM524325 VII524294:VII524325 VSE524294:VSE524325 WCA524294:WCA524325 WLW524294:WLW524325 WVS524294:WVS524325 I589830:I589861 JG589830:JG589861 TC589830:TC589861 ACY589830:ACY589861 AMU589830:AMU589861 AWQ589830:AWQ589861 BGM589830:BGM589861 BQI589830:BQI589861 CAE589830:CAE589861 CKA589830:CKA589861 CTW589830:CTW589861 DDS589830:DDS589861 DNO589830:DNO589861 DXK589830:DXK589861 EHG589830:EHG589861 ERC589830:ERC589861 FAY589830:FAY589861 FKU589830:FKU589861 FUQ589830:FUQ589861 GEM589830:GEM589861 GOI589830:GOI589861 GYE589830:GYE589861 HIA589830:HIA589861 HRW589830:HRW589861 IBS589830:IBS589861 ILO589830:ILO589861 IVK589830:IVK589861 JFG589830:JFG589861 JPC589830:JPC589861 JYY589830:JYY589861 KIU589830:KIU589861 KSQ589830:KSQ589861 LCM589830:LCM589861 LMI589830:LMI589861 LWE589830:LWE589861 MGA589830:MGA589861 MPW589830:MPW589861 MZS589830:MZS589861 NJO589830:NJO589861 NTK589830:NTK589861 ODG589830:ODG589861 ONC589830:ONC589861 OWY589830:OWY589861 PGU589830:PGU589861 PQQ589830:PQQ589861 QAM589830:QAM589861 QKI589830:QKI589861 QUE589830:QUE589861 REA589830:REA589861 RNW589830:RNW589861 RXS589830:RXS589861 SHO589830:SHO589861 SRK589830:SRK589861 TBG589830:TBG589861 TLC589830:TLC589861 TUY589830:TUY589861 UEU589830:UEU589861 UOQ589830:UOQ589861 UYM589830:UYM589861 VII589830:VII589861 VSE589830:VSE589861 WCA589830:WCA589861 WLW589830:WLW589861 WVS589830:WVS589861 I655366:I655397 JG655366:JG655397 TC655366:TC655397 ACY655366:ACY655397 AMU655366:AMU655397 AWQ655366:AWQ655397 BGM655366:BGM655397 BQI655366:BQI655397 CAE655366:CAE655397 CKA655366:CKA655397 CTW655366:CTW655397 DDS655366:DDS655397 DNO655366:DNO655397 DXK655366:DXK655397 EHG655366:EHG655397 ERC655366:ERC655397 FAY655366:FAY655397 FKU655366:FKU655397 FUQ655366:FUQ655397 GEM655366:GEM655397 GOI655366:GOI655397 GYE655366:GYE655397 HIA655366:HIA655397 HRW655366:HRW655397 IBS655366:IBS655397 ILO655366:ILO655397 IVK655366:IVK655397 JFG655366:JFG655397 JPC655366:JPC655397 JYY655366:JYY655397 KIU655366:KIU655397 KSQ655366:KSQ655397 LCM655366:LCM655397 LMI655366:LMI655397 LWE655366:LWE655397 MGA655366:MGA655397 MPW655366:MPW655397 MZS655366:MZS655397 NJO655366:NJO655397 NTK655366:NTK655397 ODG655366:ODG655397 ONC655366:ONC655397 OWY655366:OWY655397 PGU655366:PGU655397 PQQ655366:PQQ655397 QAM655366:QAM655397 QKI655366:QKI655397 QUE655366:QUE655397 REA655366:REA655397 RNW655366:RNW655397 RXS655366:RXS655397 SHO655366:SHO655397 SRK655366:SRK655397 TBG655366:TBG655397 TLC655366:TLC655397 TUY655366:TUY655397 UEU655366:UEU655397 UOQ655366:UOQ655397 UYM655366:UYM655397 VII655366:VII655397 VSE655366:VSE655397 WCA655366:WCA655397 WLW655366:WLW655397 WVS655366:WVS655397 I720902:I720933 JG720902:JG720933 TC720902:TC720933 ACY720902:ACY720933 AMU720902:AMU720933 AWQ720902:AWQ720933 BGM720902:BGM720933 BQI720902:BQI720933 CAE720902:CAE720933 CKA720902:CKA720933 CTW720902:CTW720933 DDS720902:DDS720933 DNO720902:DNO720933 DXK720902:DXK720933 EHG720902:EHG720933 ERC720902:ERC720933 FAY720902:FAY720933 FKU720902:FKU720933 FUQ720902:FUQ720933 GEM720902:GEM720933 GOI720902:GOI720933 GYE720902:GYE720933 HIA720902:HIA720933 HRW720902:HRW720933 IBS720902:IBS720933 ILO720902:ILO720933 IVK720902:IVK720933 JFG720902:JFG720933 JPC720902:JPC720933 JYY720902:JYY720933 KIU720902:KIU720933 KSQ720902:KSQ720933 LCM720902:LCM720933 LMI720902:LMI720933 LWE720902:LWE720933 MGA720902:MGA720933 MPW720902:MPW720933 MZS720902:MZS720933 NJO720902:NJO720933 NTK720902:NTK720933 ODG720902:ODG720933 ONC720902:ONC720933 OWY720902:OWY720933 PGU720902:PGU720933 PQQ720902:PQQ720933 QAM720902:QAM720933 QKI720902:QKI720933 QUE720902:QUE720933 REA720902:REA720933 RNW720902:RNW720933 RXS720902:RXS720933 SHO720902:SHO720933 SRK720902:SRK720933 TBG720902:TBG720933 TLC720902:TLC720933 TUY720902:TUY720933 UEU720902:UEU720933 UOQ720902:UOQ720933 UYM720902:UYM720933 VII720902:VII720933 VSE720902:VSE720933 WCA720902:WCA720933 WLW720902:WLW720933 WVS720902:WVS720933 I786438:I786469 JG786438:JG786469 TC786438:TC786469 ACY786438:ACY786469 AMU786438:AMU786469 AWQ786438:AWQ786469 BGM786438:BGM786469 BQI786438:BQI786469 CAE786438:CAE786469 CKA786438:CKA786469 CTW786438:CTW786469 DDS786438:DDS786469 DNO786438:DNO786469 DXK786438:DXK786469 EHG786438:EHG786469 ERC786438:ERC786469 FAY786438:FAY786469 FKU786438:FKU786469 FUQ786438:FUQ786469 GEM786438:GEM786469 GOI786438:GOI786469 GYE786438:GYE786469 HIA786438:HIA786469 HRW786438:HRW786469 IBS786438:IBS786469 ILO786438:ILO786469 IVK786438:IVK786469 JFG786438:JFG786469 JPC786438:JPC786469 JYY786438:JYY786469 KIU786438:KIU786469 KSQ786438:KSQ786469 LCM786438:LCM786469 LMI786438:LMI786469 LWE786438:LWE786469 MGA786438:MGA786469 MPW786438:MPW786469 MZS786438:MZS786469 NJO786438:NJO786469 NTK786438:NTK786469 ODG786438:ODG786469 ONC786438:ONC786469 OWY786438:OWY786469 PGU786438:PGU786469 PQQ786438:PQQ786469 QAM786438:QAM786469 QKI786438:QKI786469 QUE786438:QUE786469 REA786438:REA786469 RNW786438:RNW786469 RXS786438:RXS786469 SHO786438:SHO786469 SRK786438:SRK786469 TBG786438:TBG786469 TLC786438:TLC786469 TUY786438:TUY786469 UEU786438:UEU786469 UOQ786438:UOQ786469 UYM786438:UYM786469 VII786438:VII786469 VSE786438:VSE786469 WCA786438:WCA786469 WLW786438:WLW786469 WVS786438:WVS786469 I851974:I852005 JG851974:JG852005 TC851974:TC852005 ACY851974:ACY852005 AMU851974:AMU852005 AWQ851974:AWQ852005 BGM851974:BGM852005 BQI851974:BQI852005 CAE851974:CAE852005 CKA851974:CKA852005 CTW851974:CTW852005 DDS851974:DDS852005 DNO851974:DNO852005 DXK851974:DXK852005 EHG851974:EHG852005 ERC851974:ERC852005 FAY851974:FAY852005 FKU851974:FKU852005 FUQ851974:FUQ852005 GEM851974:GEM852005 GOI851974:GOI852005 GYE851974:GYE852005 HIA851974:HIA852005 HRW851974:HRW852005 IBS851974:IBS852005 ILO851974:ILO852005 IVK851974:IVK852005 JFG851974:JFG852005 JPC851974:JPC852005 JYY851974:JYY852005 KIU851974:KIU852005 KSQ851974:KSQ852005 LCM851974:LCM852005 LMI851974:LMI852005 LWE851974:LWE852005 MGA851974:MGA852005 MPW851974:MPW852005 MZS851974:MZS852005 NJO851974:NJO852005 NTK851974:NTK852005 ODG851974:ODG852005 ONC851974:ONC852005 OWY851974:OWY852005 PGU851974:PGU852005 PQQ851974:PQQ852005 QAM851974:QAM852005 QKI851974:QKI852005 QUE851974:QUE852005 REA851974:REA852005 RNW851974:RNW852005 RXS851974:RXS852005 SHO851974:SHO852005 SRK851974:SRK852005 TBG851974:TBG852005 TLC851974:TLC852005 TUY851974:TUY852005 UEU851974:UEU852005 UOQ851974:UOQ852005 UYM851974:UYM852005 VII851974:VII852005 VSE851974:VSE852005 WCA851974:WCA852005 WLW851974:WLW852005 WVS851974:WVS852005 I917510:I917541 JG917510:JG917541 TC917510:TC917541 ACY917510:ACY917541 AMU917510:AMU917541 AWQ917510:AWQ917541 BGM917510:BGM917541 BQI917510:BQI917541 CAE917510:CAE917541 CKA917510:CKA917541 CTW917510:CTW917541 DDS917510:DDS917541 DNO917510:DNO917541 DXK917510:DXK917541 EHG917510:EHG917541 ERC917510:ERC917541 FAY917510:FAY917541 FKU917510:FKU917541 FUQ917510:FUQ917541 GEM917510:GEM917541 GOI917510:GOI917541 GYE917510:GYE917541 HIA917510:HIA917541 HRW917510:HRW917541 IBS917510:IBS917541 ILO917510:ILO917541 IVK917510:IVK917541 JFG917510:JFG917541 JPC917510:JPC917541 JYY917510:JYY917541 KIU917510:KIU917541 KSQ917510:KSQ917541 LCM917510:LCM917541 LMI917510:LMI917541 LWE917510:LWE917541 MGA917510:MGA917541 MPW917510:MPW917541 MZS917510:MZS917541 NJO917510:NJO917541 NTK917510:NTK917541 ODG917510:ODG917541 ONC917510:ONC917541 OWY917510:OWY917541 PGU917510:PGU917541 PQQ917510:PQQ917541 QAM917510:QAM917541 QKI917510:QKI917541 QUE917510:QUE917541 REA917510:REA917541 RNW917510:RNW917541 RXS917510:RXS917541 SHO917510:SHO917541 SRK917510:SRK917541 TBG917510:TBG917541 TLC917510:TLC917541 TUY917510:TUY917541 UEU917510:UEU917541 UOQ917510:UOQ917541 UYM917510:UYM917541 VII917510:VII917541 VSE917510:VSE917541 WCA917510:WCA917541 WLW917510:WLW917541 WVS917510:WVS917541 I983046:I983077 JG983046:JG983077 TC983046:TC983077 ACY983046:ACY983077 AMU983046:AMU983077 AWQ983046:AWQ983077 BGM983046:BGM983077 BQI983046:BQI983077 CAE983046:CAE983077 CKA983046:CKA983077 CTW983046:CTW983077 DDS983046:DDS983077 DNO983046:DNO983077 DXK983046:DXK983077 EHG983046:EHG983077 ERC983046:ERC983077 FAY983046:FAY983077 FKU983046:FKU983077 FUQ983046:FUQ983077 GEM983046:GEM983077 GOI983046:GOI983077 GYE983046:GYE983077 HIA983046:HIA983077 HRW983046:HRW983077 IBS983046:IBS983077 ILO983046:ILO983077 IVK983046:IVK983077 JFG983046:JFG983077 JPC983046:JPC983077 JYY983046:JYY983077 KIU983046:KIU983077 KSQ983046:KSQ983077 LCM983046:LCM983077 LMI983046:LMI983077 LWE983046:LWE983077 MGA983046:MGA983077 MPW983046:MPW983077 MZS983046:MZS983077 NJO983046:NJO983077 NTK983046:NTK983077 ODG983046:ODG983077 ONC983046:ONC983077 OWY983046:OWY983077 PGU983046:PGU983077 PQQ983046:PQQ983077 QAM983046:QAM983077 QKI983046:QKI983077 QUE983046:QUE983077 REA983046:REA983077 RNW983046:RNW983077 RXS983046:RXS983077 SHO983046:SHO983077 SRK983046:SRK983077 TBG983046:TBG983077 TLC983046:TLC983077 TUY983046:TUY983077 UEU983046:UEU983077 UOQ983046:UOQ983077 UYM983046:UYM983077 VII983046:VII983077 VSE983046:VSE983077 WCA983046:WCA983077 WLW983046:WLW983077 WVS983046:WVS983077 WVS8:WVS37 WLW8:WLW37 WCA8:WCA37 VSE8:VSE37 VII8:VII37 UYM8:UYM37 UOQ8:UOQ37 UEU8:UEU37 TUY8:TUY37 TLC8:TLC37 TBG8:TBG37 SRK8:SRK37 SHO8:SHO37 RXS8:RXS37 RNW8:RNW37 REA8:REA37 QUE8:QUE37 QKI8:QKI37 QAM8:QAM37 PQQ8:PQQ37 PGU8:PGU37 OWY8:OWY37 ONC8:ONC37 ODG8:ODG37 NTK8:NTK37 NJO8:NJO37 MZS8:MZS37 MPW8:MPW37 MGA8:MGA37 LWE8:LWE37 LMI8:LMI37 LCM8:LCM37 KSQ8:KSQ37 KIU8:KIU37 JYY8:JYY37 JPC8:JPC37 JFG8:JFG37 IVK8:IVK37 ILO8:ILO37 IBS8:IBS37 HRW8:HRW37 HIA8:HIA37 GYE8:GYE37 GOI8:GOI37 GEM8:GEM37 FUQ8:FUQ37 FKU8:FKU37 FAY8:FAY37 ERC8:ERC37 EHG8:EHG37 DXK8:DXK37 DNO8:DNO37 DDS8:DDS37 CTW8:CTW37 CKA8:CKA37 CAE8:CAE37 BQI8:BQI37 BGM8:BGM37 AWQ8:AWQ37 AMU8:AMU37 ACY8:ACY37 TC8:TC37 JG8:JG37 I8:I37" xr:uid="{4270236E-2AD7-45CB-BD2B-FB83011C8455}">
      <formula1>"系統,自家消費,系統かつ自家消費"</formula1>
    </dataValidation>
    <dataValidation type="list" allowBlank="1" showInputMessage="1" showErrorMessage="1" sqref="K65542:K65573 JI65542:JI65573 TE65542:TE65573 ADA65542:ADA65573 AMW65542:AMW65573 AWS65542:AWS65573 BGO65542:BGO65573 BQK65542:BQK65573 CAG65542:CAG65573 CKC65542:CKC65573 CTY65542:CTY65573 DDU65542:DDU65573 DNQ65542:DNQ65573 DXM65542:DXM65573 EHI65542:EHI65573 ERE65542:ERE65573 FBA65542:FBA65573 FKW65542:FKW65573 FUS65542:FUS65573 GEO65542:GEO65573 GOK65542:GOK65573 GYG65542:GYG65573 HIC65542:HIC65573 HRY65542:HRY65573 IBU65542:IBU65573 ILQ65542:ILQ65573 IVM65542:IVM65573 JFI65542:JFI65573 JPE65542:JPE65573 JZA65542:JZA65573 KIW65542:KIW65573 KSS65542:KSS65573 LCO65542:LCO65573 LMK65542:LMK65573 LWG65542:LWG65573 MGC65542:MGC65573 MPY65542:MPY65573 MZU65542:MZU65573 NJQ65542:NJQ65573 NTM65542:NTM65573 ODI65542:ODI65573 ONE65542:ONE65573 OXA65542:OXA65573 PGW65542:PGW65573 PQS65542:PQS65573 QAO65542:QAO65573 QKK65542:QKK65573 QUG65542:QUG65573 REC65542:REC65573 RNY65542:RNY65573 RXU65542:RXU65573 SHQ65542:SHQ65573 SRM65542:SRM65573 TBI65542:TBI65573 TLE65542:TLE65573 TVA65542:TVA65573 UEW65542:UEW65573 UOS65542:UOS65573 UYO65542:UYO65573 VIK65542:VIK65573 VSG65542:VSG65573 WCC65542:WCC65573 WLY65542:WLY65573 WVU65542:WVU65573 K131078:K131109 JI131078:JI131109 TE131078:TE131109 ADA131078:ADA131109 AMW131078:AMW131109 AWS131078:AWS131109 BGO131078:BGO131109 BQK131078:BQK131109 CAG131078:CAG131109 CKC131078:CKC131109 CTY131078:CTY131109 DDU131078:DDU131109 DNQ131078:DNQ131109 DXM131078:DXM131109 EHI131078:EHI131109 ERE131078:ERE131109 FBA131078:FBA131109 FKW131078:FKW131109 FUS131078:FUS131109 GEO131078:GEO131109 GOK131078:GOK131109 GYG131078:GYG131109 HIC131078:HIC131109 HRY131078:HRY131109 IBU131078:IBU131109 ILQ131078:ILQ131109 IVM131078:IVM131109 JFI131078:JFI131109 JPE131078:JPE131109 JZA131078:JZA131109 KIW131078:KIW131109 KSS131078:KSS131109 LCO131078:LCO131109 LMK131078:LMK131109 LWG131078:LWG131109 MGC131078:MGC131109 MPY131078:MPY131109 MZU131078:MZU131109 NJQ131078:NJQ131109 NTM131078:NTM131109 ODI131078:ODI131109 ONE131078:ONE131109 OXA131078:OXA131109 PGW131078:PGW131109 PQS131078:PQS131109 QAO131078:QAO131109 QKK131078:QKK131109 QUG131078:QUG131109 REC131078:REC131109 RNY131078:RNY131109 RXU131078:RXU131109 SHQ131078:SHQ131109 SRM131078:SRM131109 TBI131078:TBI131109 TLE131078:TLE131109 TVA131078:TVA131109 UEW131078:UEW131109 UOS131078:UOS131109 UYO131078:UYO131109 VIK131078:VIK131109 VSG131078:VSG131109 WCC131078:WCC131109 WLY131078:WLY131109 WVU131078:WVU131109 K196614:K196645 JI196614:JI196645 TE196614:TE196645 ADA196614:ADA196645 AMW196614:AMW196645 AWS196614:AWS196645 BGO196614:BGO196645 BQK196614:BQK196645 CAG196614:CAG196645 CKC196614:CKC196645 CTY196614:CTY196645 DDU196614:DDU196645 DNQ196614:DNQ196645 DXM196614:DXM196645 EHI196614:EHI196645 ERE196614:ERE196645 FBA196614:FBA196645 FKW196614:FKW196645 FUS196614:FUS196645 GEO196614:GEO196645 GOK196614:GOK196645 GYG196614:GYG196645 HIC196614:HIC196645 HRY196614:HRY196645 IBU196614:IBU196645 ILQ196614:ILQ196645 IVM196614:IVM196645 JFI196614:JFI196645 JPE196614:JPE196645 JZA196614:JZA196645 KIW196614:KIW196645 KSS196614:KSS196645 LCO196614:LCO196645 LMK196614:LMK196645 LWG196614:LWG196645 MGC196614:MGC196645 MPY196614:MPY196645 MZU196614:MZU196645 NJQ196614:NJQ196645 NTM196614:NTM196645 ODI196614:ODI196645 ONE196614:ONE196645 OXA196614:OXA196645 PGW196614:PGW196645 PQS196614:PQS196645 QAO196614:QAO196645 QKK196614:QKK196645 QUG196614:QUG196645 REC196614:REC196645 RNY196614:RNY196645 RXU196614:RXU196645 SHQ196614:SHQ196645 SRM196614:SRM196645 TBI196614:TBI196645 TLE196614:TLE196645 TVA196614:TVA196645 UEW196614:UEW196645 UOS196614:UOS196645 UYO196614:UYO196645 VIK196614:VIK196645 VSG196614:VSG196645 WCC196614:WCC196645 WLY196614:WLY196645 WVU196614:WVU196645 K262150:K262181 JI262150:JI262181 TE262150:TE262181 ADA262150:ADA262181 AMW262150:AMW262181 AWS262150:AWS262181 BGO262150:BGO262181 BQK262150:BQK262181 CAG262150:CAG262181 CKC262150:CKC262181 CTY262150:CTY262181 DDU262150:DDU262181 DNQ262150:DNQ262181 DXM262150:DXM262181 EHI262150:EHI262181 ERE262150:ERE262181 FBA262150:FBA262181 FKW262150:FKW262181 FUS262150:FUS262181 GEO262150:GEO262181 GOK262150:GOK262181 GYG262150:GYG262181 HIC262150:HIC262181 HRY262150:HRY262181 IBU262150:IBU262181 ILQ262150:ILQ262181 IVM262150:IVM262181 JFI262150:JFI262181 JPE262150:JPE262181 JZA262150:JZA262181 KIW262150:KIW262181 KSS262150:KSS262181 LCO262150:LCO262181 LMK262150:LMK262181 LWG262150:LWG262181 MGC262150:MGC262181 MPY262150:MPY262181 MZU262150:MZU262181 NJQ262150:NJQ262181 NTM262150:NTM262181 ODI262150:ODI262181 ONE262150:ONE262181 OXA262150:OXA262181 PGW262150:PGW262181 PQS262150:PQS262181 QAO262150:QAO262181 QKK262150:QKK262181 QUG262150:QUG262181 REC262150:REC262181 RNY262150:RNY262181 RXU262150:RXU262181 SHQ262150:SHQ262181 SRM262150:SRM262181 TBI262150:TBI262181 TLE262150:TLE262181 TVA262150:TVA262181 UEW262150:UEW262181 UOS262150:UOS262181 UYO262150:UYO262181 VIK262150:VIK262181 VSG262150:VSG262181 WCC262150:WCC262181 WLY262150:WLY262181 WVU262150:WVU262181 K327686:K327717 JI327686:JI327717 TE327686:TE327717 ADA327686:ADA327717 AMW327686:AMW327717 AWS327686:AWS327717 BGO327686:BGO327717 BQK327686:BQK327717 CAG327686:CAG327717 CKC327686:CKC327717 CTY327686:CTY327717 DDU327686:DDU327717 DNQ327686:DNQ327717 DXM327686:DXM327717 EHI327686:EHI327717 ERE327686:ERE327717 FBA327686:FBA327717 FKW327686:FKW327717 FUS327686:FUS327717 GEO327686:GEO327717 GOK327686:GOK327717 GYG327686:GYG327717 HIC327686:HIC327717 HRY327686:HRY327717 IBU327686:IBU327717 ILQ327686:ILQ327717 IVM327686:IVM327717 JFI327686:JFI327717 JPE327686:JPE327717 JZA327686:JZA327717 KIW327686:KIW327717 KSS327686:KSS327717 LCO327686:LCO327717 LMK327686:LMK327717 LWG327686:LWG327717 MGC327686:MGC327717 MPY327686:MPY327717 MZU327686:MZU327717 NJQ327686:NJQ327717 NTM327686:NTM327717 ODI327686:ODI327717 ONE327686:ONE327717 OXA327686:OXA327717 PGW327686:PGW327717 PQS327686:PQS327717 QAO327686:QAO327717 QKK327686:QKK327717 QUG327686:QUG327717 REC327686:REC327717 RNY327686:RNY327717 RXU327686:RXU327717 SHQ327686:SHQ327717 SRM327686:SRM327717 TBI327686:TBI327717 TLE327686:TLE327717 TVA327686:TVA327717 UEW327686:UEW327717 UOS327686:UOS327717 UYO327686:UYO327717 VIK327686:VIK327717 VSG327686:VSG327717 WCC327686:WCC327717 WLY327686:WLY327717 WVU327686:WVU327717 K393222:K393253 JI393222:JI393253 TE393222:TE393253 ADA393222:ADA393253 AMW393222:AMW393253 AWS393222:AWS393253 BGO393222:BGO393253 BQK393222:BQK393253 CAG393222:CAG393253 CKC393222:CKC393253 CTY393222:CTY393253 DDU393222:DDU393253 DNQ393222:DNQ393253 DXM393222:DXM393253 EHI393222:EHI393253 ERE393222:ERE393253 FBA393222:FBA393253 FKW393222:FKW393253 FUS393222:FUS393253 GEO393222:GEO393253 GOK393222:GOK393253 GYG393222:GYG393253 HIC393222:HIC393253 HRY393222:HRY393253 IBU393222:IBU393253 ILQ393222:ILQ393253 IVM393222:IVM393253 JFI393222:JFI393253 JPE393222:JPE393253 JZA393222:JZA393253 KIW393222:KIW393253 KSS393222:KSS393253 LCO393222:LCO393253 LMK393222:LMK393253 LWG393222:LWG393253 MGC393222:MGC393253 MPY393222:MPY393253 MZU393222:MZU393253 NJQ393222:NJQ393253 NTM393222:NTM393253 ODI393222:ODI393253 ONE393222:ONE393253 OXA393222:OXA393253 PGW393222:PGW393253 PQS393222:PQS393253 QAO393222:QAO393253 QKK393222:QKK393253 QUG393222:QUG393253 REC393222:REC393253 RNY393222:RNY393253 RXU393222:RXU393253 SHQ393222:SHQ393253 SRM393222:SRM393253 TBI393222:TBI393253 TLE393222:TLE393253 TVA393222:TVA393253 UEW393222:UEW393253 UOS393222:UOS393253 UYO393222:UYO393253 VIK393222:VIK393253 VSG393222:VSG393253 WCC393222:WCC393253 WLY393222:WLY393253 WVU393222:WVU393253 K458758:K458789 JI458758:JI458789 TE458758:TE458789 ADA458758:ADA458789 AMW458758:AMW458789 AWS458758:AWS458789 BGO458758:BGO458789 BQK458758:BQK458789 CAG458758:CAG458789 CKC458758:CKC458789 CTY458758:CTY458789 DDU458758:DDU458789 DNQ458758:DNQ458789 DXM458758:DXM458789 EHI458758:EHI458789 ERE458758:ERE458789 FBA458758:FBA458789 FKW458758:FKW458789 FUS458758:FUS458789 GEO458758:GEO458789 GOK458758:GOK458789 GYG458758:GYG458789 HIC458758:HIC458789 HRY458758:HRY458789 IBU458758:IBU458789 ILQ458758:ILQ458789 IVM458758:IVM458789 JFI458758:JFI458789 JPE458758:JPE458789 JZA458758:JZA458789 KIW458758:KIW458789 KSS458758:KSS458789 LCO458758:LCO458789 LMK458758:LMK458789 LWG458758:LWG458789 MGC458758:MGC458789 MPY458758:MPY458789 MZU458758:MZU458789 NJQ458758:NJQ458789 NTM458758:NTM458789 ODI458758:ODI458789 ONE458758:ONE458789 OXA458758:OXA458789 PGW458758:PGW458789 PQS458758:PQS458789 QAO458758:QAO458789 QKK458758:QKK458789 QUG458758:QUG458789 REC458758:REC458789 RNY458758:RNY458789 RXU458758:RXU458789 SHQ458758:SHQ458789 SRM458758:SRM458789 TBI458758:TBI458789 TLE458758:TLE458789 TVA458758:TVA458789 UEW458758:UEW458789 UOS458758:UOS458789 UYO458758:UYO458789 VIK458758:VIK458789 VSG458758:VSG458789 WCC458758:WCC458789 WLY458758:WLY458789 WVU458758:WVU458789 K524294:K524325 JI524294:JI524325 TE524294:TE524325 ADA524294:ADA524325 AMW524294:AMW524325 AWS524294:AWS524325 BGO524294:BGO524325 BQK524294:BQK524325 CAG524294:CAG524325 CKC524294:CKC524325 CTY524294:CTY524325 DDU524294:DDU524325 DNQ524294:DNQ524325 DXM524294:DXM524325 EHI524294:EHI524325 ERE524294:ERE524325 FBA524294:FBA524325 FKW524294:FKW524325 FUS524294:FUS524325 GEO524294:GEO524325 GOK524294:GOK524325 GYG524294:GYG524325 HIC524294:HIC524325 HRY524294:HRY524325 IBU524294:IBU524325 ILQ524294:ILQ524325 IVM524294:IVM524325 JFI524294:JFI524325 JPE524294:JPE524325 JZA524294:JZA524325 KIW524294:KIW524325 KSS524294:KSS524325 LCO524294:LCO524325 LMK524294:LMK524325 LWG524294:LWG524325 MGC524294:MGC524325 MPY524294:MPY524325 MZU524294:MZU524325 NJQ524294:NJQ524325 NTM524294:NTM524325 ODI524294:ODI524325 ONE524294:ONE524325 OXA524294:OXA524325 PGW524294:PGW524325 PQS524294:PQS524325 QAO524294:QAO524325 QKK524294:QKK524325 QUG524294:QUG524325 REC524294:REC524325 RNY524294:RNY524325 RXU524294:RXU524325 SHQ524294:SHQ524325 SRM524294:SRM524325 TBI524294:TBI524325 TLE524294:TLE524325 TVA524294:TVA524325 UEW524294:UEW524325 UOS524294:UOS524325 UYO524294:UYO524325 VIK524294:VIK524325 VSG524294:VSG524325 WCC524294:WCC524325 WLY524294:WLY524325 WVU524294:WVU524325 K589830:K589861 JI589830:JI589861 TE589830:TE589861 ADA589830:ADA589861 AMW589830:AMW589861 AWS589830:AWS589861 BGO589830:BGO589861 BQK589830:BQK589861 CAG589830:CAG589861 CKC589830:CKC589861 CTY589830:CTY589861 DDU589830:DDU589861 DNQ589830:DNQ589861 DXM589830:DXM589861 EHI589830:EHI589861 ERE589830:ERE589861 FBA589830:FBA589861 FKW589830:FKW589861 FUS589830:FUS589861 GEO589830:GEO589861 GOK589830:GOK589861 GYG589830:GYG589861 HIC589830:HIC589861 HRY589830:HRY589861 IBU589830:IBU589861 ILQ589830:ILQ589861 IVM589830:IVM589861 JFI589830:JFI589861 JPE589830:JPE589861 JZA589830:JZA589861 KIW589830:KIW589861 KSS589830:KSS589861 LCO589830:LCO589861 LMK589830:LMK589861 LWG589830:LWG589861 MGC589830:MGC589861 MPY589830:MPY589861 MZU589830:MZU589861 NJQ589830:NJQ589861 NTM589830:NTM589861 ODI589830:ODI589861 ONE589830:ONE589861 OXA589830:OXA589861 PGW589830:PGW589861 PQS589830:PQS589861 QAO589830:QAO589861 QKK589830:QKK589861 QUG589830:QUG589861 REC589830:REC589861 RNY589830:RNY589861 RXU589830:RXU589861 SHQ589830:SHQ589861 SRM589830:SRM589861 TBI589830:TBI589861 TLE589830:TLE589861 TVA589830:TVA589861 UEW589830:UEW589861 UOS589830:UOS589861 UYO589830:UYO589861 VIK589830:VIK589861 VSG589830:VSG589861 WCC589830:WCC589861 WLY589830:WLY589861 WVU589830:WVU589861 K655366:K655397 JI655366:JI655397 TE655366:TE655397 ADA655366:ADA655397 AMW655366:AMW655397 AWS655366:AWS655397 BGO655366:BGO655397 BQK655366:BQK655397 CAG655366:CAG655397 CKC655366:CKC655397 CTY655366:CTY655397 DDU655366:DDU655397 DNQ655366:DNQ655397 DXM655366:DXM655397 EHI655366:EHI655397 ERE655366:ERE655397 FBA655366:FBA655397 FKW655366:FKW655397 FUS655366:FUS655397 GEO655366:GEO655397 GOK655366:GOK655397 GYG655366:GYG655397 HIC655366:HIC655397 HRY655366:HRY655397 IBU655366:IBU655397 ILQ655366:ILQ655397 IVM655366:IVM655397 JFI655366:JFI655397 JPE655366:JPE655397 JZA655366:JZA655397 KIW655366:KIW655397 KSS655366:KSS655397 LCO655366:LCO655397 LMK655366:LMK655397 LWG655366:LWG655397 MGC655366:MGC655397 MPY655366:MPY655397 MZU655366:MZU655397 NJQ655366:NJQ655397 NTM655366:NTM655397 ODI655366:ODI655397 ONE655366:ONE655397 OXA655366:OXA655397 PGW655366:PGW655397 PQS655366:PQS655397 QAO655366:QAO655397 QKK655366:QKK655397 QUG655366:QUG655397 REC655366:REC655397 RNY655366:RNY655397 RXU655366:RXU655397 SHQ655366:SHQ655397 SRM655366:SRM655397 TBI655366:TBI655397 TLE655366:TLE655397 TVA655366:TVA655397 UEW655366:UEW655397 UOS655366:UOS655397 UYO655366:UYO655397 VIK655366:VIK655397 VSG655366:VSG655397 WCC655366:WCC655397 WLY655366:WLY655397 WVU655366:WVU655397 K720902:K720933 JI720902:JI720933 TE720902:TE720933 ADA720902:ADA720933 AMW720902:AMW720933 AWS720902:AWS720933 BGO720902:BGO720933 BQK720902:BQK720933 CAG720902:CAG720933 CKC720902:CKC720933 CTY720902:CTY720933 DDU720902:DDU720933 DNQ720902:DNQ720933 DXM720902:DXM720933 EHI720902:EHI720933 ERE720902:ERE720933 FBA720902:FBA720933 FKW720902:FKW720933 FUS720902:FUS720933 GEO720902:GEO720933 GOK720902:GOK720933 GYG720902:GYG720933 HIC720902:HIC720933 HRY720902:HRY720933 IBU720902:IBU720933 ILQ720902:ILQ720933 IVM720902:IVM720933 JFI720902:JFI720933 JPE720902:JPE720933 JZA720902:JZA720933 KIW720902:KIW720933 KSS720902:KSS720933 LCO720902:LCO720933 LMK720902:LMK720933 LWG720902:LWG720933 MGC720902:MGC720933 MPY720902:MPY720933 MZU720902:MZU720933 NJQ720902:NJQ720933 NTM720902:NTM720933 ODI720902:ODI720933 ONE720902:ONE720933 OXA720902:OXA720933 PGW720902:PGW720933 PQS720902:PQS720933 QAO720902:QAO720933 QKK720902:QKK720933 QUG720902:QUG720933 REC720902:REC720933 RNY720902:RNY720933 RXU720902:RXU720933 SHQ720902:SHQ720933 SRM720902:SRM720933 TBI720902:TBI720933 TLE720902:TLE720933 TVA720902:TVA720933 UEW720902:UEW720933 UOS720902:UOS720933 UYO720902:UYO720933 VIK720902:VIK720933 VSG720902:VSG720933 WCC720902:WCC720933 WLY720902:WLY720933 WVU720902:WVU720933 K786438:K786469 JI786438:JI786469 TE786438:TE786469 ADA786438:ADA786469 AMW786438:AMW786469 AWS786438:AWS786469 BGO786438:BGO786469 BQK786438:BQK786469 CAG786438:CAG786469 CKC786438:CKC786469 CTY786438:CTY786469 DDU786438:DDU786469 DNQ786438:DNQ786469 DXM786438:DXM786469 EHI786438:EHI786469 ERE786438:ERE786469 FBA786438:FBA786469 FKW786438:FKW786469 FUS786438:FUS786469 GEO786438:GEO786469 GOK786438:GOK786469 GYG786438:GYG786469 HIC786438:HIC786469 HRY786438:HRY786469 IBU786438:IBU786469 ILQ786438:ILQ786469 IVM786438:IVM786469 JFI786438:JFI786469 JPE786438:JPE786469 JZA786438:JZA786469 KIW786438:KIW786469 KSS786438:KSS786469 LCO786438:LCO786469 LMK786438:LMK786469 LWG786438:LWG786469 MGC786438:MGC786469 MPY786438:MPY786469 MZU786438:MZU786469 NJQ786438:NJQ786469 NTM786438:NTM786469 ODI786438:ODI786469 ONE786438:ONE786469 OXA786438:OXA786469 PGW786438:PGW786469 PQS786438:PQS786469 QAO786438:QAO786469 QKK786438:QKK786469 QUG786438:QUG786469 REC786438:REC786469 RNY786438:RNY786469 RXU786438:RXU786469 SHQ786438:SHQ786469 SRM786438:SRM786469 TBI786438:TBI786469 TLE786438:TLE786469 TVA786438:TVA786469 UEW786438:UEW786469 UOS786438:UOS786469 UYO786438:UYO786469 VIK786438:VIK786469 VSG786438:VSG786469 WCC786438:WCC786469 WLY786438:WLY786469 WVU786438:WVU786469 K851974:K852005 JI851974:JI852005 TE851974:TE852005 ADA851974:ADA852005 AMW851974:AMW852005 AWS851974:AWS852005 BGO851974:BGO852005 BQK851974:BQK852005 CAG851974:CAG852005 CKC851974:CKC852005 CTY851974:CTY852005 DDU851974:DDU852005 DNQ851974:DNQ852005 DXM851974:DXM852005 EHI851974:EHI852005 ERE851974:ERE852005 FBA851974:FBA852005 FKW851974:FKW852005 FUS851974:FUS852005 GEO851974:GEO852005 GOK851974:GOK852005 GYG851974:GYG852005 HIC851974:HIC852005 HRY851974:HRY852005 IBU851974:IBU852005 ILQ851974:ILQ852005 IVM851974:IVM852005 JFI851974:JFI852005 JPE851974:JPE852005 JZA851974:JZA852005 KIW851974:KIW852005 KSS851974:KSS852005 LCO851974:LCO852005 LMK851974:LMK852005 LWG851974:LWG852005 MGC851974:MGC852005 MPY851974:MPY852005 MZU851974:MZU852005 NJQ851974:NJQ852005 NTM851974:NTM852005 ODI851974:ODI852005 ONE851974:ONE852005 OXA851974:OXA852005 PGW851974:PGW852005 PQS851974:PQS852005 QAO851974:QAO852005 QKK851974:QKK852005 QUG851974:QUG852005 REC851974:REC852005 RNY851974:RNY852005 RXU851974:RXU852005 SHQ851974:SHQ852005 SRM851974:SRM852005 TBI851974:TBI852005 TLE851974:TLE852005 TVA851974:TVA852005 UEW851974:UEW852005 UOS851974:UOS852005 UYO851974:UYO852005 VIK851974:VIK852005 VSG851974:VSG852005 WCC851974:WCC852005 WLY851974:WLY852005 WVU851974:WVU852005 K917510:K917541 JI917510:JI917541 TE917510:TE917541 ADA917510:ADA917541 AMW917510:AMW917541 AWS917510:AWS917541 BGO917510:BGO917541 BQK917510:BQK917541 CAG917510:CAG917541 CKC917510:CKC917541 CTY917510:CTY917541 DDU917510:DDU917541 DNQ917510:DNQ917541 DXM917510:DXM917541 EHI917510:EHI917541 ERE917510:ERE917541 FBA917510:FBA917541 FKW917510:FKW917541 FUS917510:FUS917541 GEO917510:GEO917541 GOK917510:GOK917541 GYG917510:GYG917541 HIC917510:HIC917541 HRY917510:HRY917541 IBU917510:IBU917541 ILQ917510:ILQ917541 IVM917510:IVM917541 JFI917510:JFI917541 JPE917510:JPE917541 JZA917510:JZA917541 KIW917510:KIW917541 KSS917510:KSS917541 LCO917510:LCO917541 LMK917510:LMK917541 LWG917510:LWG917541 MGC917510:MGC917541 MPY917510:MPY917541 MZU917510:MZU917541 NJQ917510:NJQ917541 NTM917510:NTM917541 ODI917510:ODI917541 ONE917510:ONE917541 OXA917510:OXA917541 PGW917510:PGW917541 PQS917510:PQS917541 QAO917510:QAO917541 QKK917510:QKK917541 QUG917510:QUG917541 REC917510:REC917541 RNY917510:RNY917541 RXU917510:RXU917541 SHQ917510:SHQ917541 SRM917510:SRM917541 TBI917510:TBI917541 TLE917510:TLE917541 TVA917510:TVA917541 UEW917510:UEW917541 UOS917510:UOS917541 UYO917510:UYO917541 VIK917510:VIK917541 VSG917510:VSG917541 WCC917510:WCC917541 WLY917510:WLY917541 WVU917510:WVU917541 K983046:K983077 JI983046:JI983077 TE983046:TE983077 ADA983046:ADA983077 AMW983046:AMW983077 AWS983046:AWS983077 BGO983046:BGO983077 BQK983046:BQK983077 CAG983046:CAG983077 CKC983046:CKC983077 CTY983046:CTY983077 DDU983046:DDU983077 DNQ983046:DNQ983077 DXM983046:DXM983077 EHI983046:EHI983077 ERE983046:ERE983077 FBA983046:FBA983077 FKW983046:FKW983077 FUS983046:FUS983077 GEO983046:GEO983077 GOK983046:GOK983077 GYG983046:GYG983077 HIC983046:HIC983077 HRY983046:HRY983077 IBU983046:IBU983077 ILQ983046:ILQ983077 IVM983046:IVM983077 JFI983046:JFI983077 JPE983046:JPE983077 JZA983046:JZA983077 KIW983046:KIW983077 KSS983046:KSS983077 LCO983046:LCO983077 LMK983046:LMK983077 LWG983046:LWG983077 MGC983046:MGC983077 MPY983046:MPY983077 MZU983046:MZU983077 NJQ983046:NJQ983077 NTM983046:NTM983077 ODI983046:ODI983077 ONE983046:ONE983077 OXA983046:OXA983077 PGW983046:PGW983077 PQS983046:PQS983077 QAO983046:QAO983077 QKK983046:QKK983077 QUG983046:QUG983077 REC983046:REC983077 RNY983046:RNY983077 RXU983046:RXU983077 SHQ983046:SHQ983077 SRM983046:SRM983077 TBI983046:TBI983077 TLE983046:TLE983077 TVA983046:TVA983077 UEW983046:UEW983077 UOS983046:UOS983077 UYO983046:UYO983077 VIK983046:VIK983077 VSG983046:VSG983077 WCC983046:WCC983077 WLY983046:WLY983077 WVU983046:WVU983077 WVU8:WVU37 WLY8:WLY37 WCC8:WCC37 VSG8:VSG37 VIK8:VIK37 UYO8:UYO37 UOS8:UOS37 UEW8:UEW37 TVA8:TVA37 TLE8:TLE37 TBI8:TBI37 SRM8:SRM37 SHQ8:SHQ37 RXU8:RXU37 RNY8:RNY37 REC8:REC37 QUG8:QUG37 QKK8:QKK37 QAO8:QAO37 PQS8:PQS37 PGW8:PGW37 OXA8:OXA37 ONE8:ONE37 ODI8:ODI37 NTM8:NTM37 NJQ8:NJQ37 MZU8:MZU37 MPY8:MPY37 MGC8:MGC37 LWG8:LWG37 LMK8:LMK37 LCO8:LCO37 KSS8:KSS37 KIW8:KIW37 JZA8:JZA37 JPE8:JPE37 JFI8:JFI37 IVM8:IVM37 ILQ8:ILQ37 IBU8:IBU37 HRY8:HRY37 HIC8:HIC37 GYG8:GYG37 GOK8:GOK37 GEO8:GEO37 FUS8:FUS37 FKW8:FKW37 FBA8:FBA37 ERE8:ERE37 EHI8:EHI37 DXM8:DXM37 DNQ8:DNQ37 DDU8:DDU37 CTY8:CTY37 CKC8:CKC37 CAG8:CAG37 BQK8:BQK37 BGO8:BGO37 AWS8:AWS37 AMW8:AMW37 ADA8:ADA37 TE8:TE37 JI8:JI37 K8:K37" xr:uid="{B83B2DA6-5C72-4DE5-B07D-998E65DD0003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55C2-AC3B-4906-B0F8-FE44E6AD9CBB}">
  <sheetPr>
    <tabColor theme="5" tint="0.79998168889431442"/>
    <pageSetUpPr fitToPage="1"/>
  </sheetPr>
  <dimension ref="B1:AB40"/>
  <sheetViews>
    <sheetView zoomScale="55" zoomScaleNormal="55" workbookViewId="0">
      <selection activeCell="D39" sqref="D39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20" width="15.19921875" style="2" customWidth="1"/>
    <col min="21" max="21" width="14.59765625" style="2" bestFit="1" customWidth="1"/>
    <col min="22" max="23" width="13.09765625" style="2" bestFit="1" customWidth="1"/>
    <col min="24" max="25" width="20.69921875" style="1" customWidth="1"/>
    <col min="26" max="27" width="15.69921875" style="1" customWidth="1"/>
    <col min="28" max="28" width="9.8984375" style="1" bestFit="1" customWidth="1"/>
    <col min="29" max="16384" width="8.796875" style="1"/>
  </cols>
  <sheetData>
    <row r="1" spans="2:28" ht="19.95" customHeight="1" x14ac:dyDescent="0.45">
      <c r="I1" s="1"/>
      <c r="J1" s="1"/>
    </row>
    <row r="2" spans="2:28" ht="19.95" customHeight="1" x14ac:dyDescent="0.45">
      <c r="B2" s="54" t="s">
        <v>32</v>
      </c>
      <c r="I2" s="1"/>
      <c r="J2" s="1"/>
    </row>
    <row r="3" spans="2:28" ht="19.95" customHeight="1" x14ac:dyDescent="0.45">
      <c r="I3" s="1"/>
      <c r="J3" s="1"/>
    </row>
    <row r="4" spans="2:28" ht="8.25" customHeight="1" thickBot="1" x14ac:dyDescent="0.5">
      <c r="I4" s="1"/>
      <c r="J4" s="1"/>
    </row>
    <row r="5" spans="2:28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5"/>
      <c r="T5" s="65"/>
      <c r="U5" s="65"/>
      <c r="V5" s="66"/>
      <c r="W5" s="66"/>
      <c r="X5" s="67" t="s">
        <v>19</v>
      </c>
      <c r="Y5" s="68"/>
      <c r="Z5" s="77" t="s">
        <v>18</v>
      </c>
      <c r="AA5" s="78"/>
    </row>
    <row r="6" spans="2:28" s="8" customFormat="1" ht="27" customHeight="1" x14ac:dyDescent="0.45">
      <c r="B6" s="58"/>
      <c r="C6" s="6"/>
      <c r="D6" s="79" t="s">
        <v>60</v>
      </c>
      <c r="E6" s="71" t="s">
        <v>61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62</v>
      </c>
      <c r="M6" s="73" t="s">
        <v>64</v>
      </c>
      <c r="N6" s="55" t="s">
        <v>66</v>
      </c>
      <c r="O6" s="55" t="s">
        <v>77</v>
      </c>
      <c r="P6" s="55" t="s">
        <v>67</v>
      </c>
      <c r="Q6" s="95" t="s">
        <v>70</v>
      </c>
      <c r="R6" s="95" t="s">
        <v>71</v>
      </c>
      <c r="S6" s="95" t="s">
        <v>72</v>
      </c>
      <c r="T6" s="95" t="s">
        <v>73</v>
      </c>
      <c r="U6" s="55" t="s">
        <v>74</v>
      </c>
      <c r="V6" s="87" t="s">
        <v>78</v>
      </c>
      <c r="W6" s="75" t="s">
        <v>75</v>
      </c>
      <c r="X6" s="93" t="s">
        <v>2</v>
      </c>
      <c r="Y6" s="83" t="s">
        <v>1</v>
      </c>
      <c r="Z6" s="91" t="s">
        <v>27</v>
      </c>
      <c r="AA6" s="85" t="s">
        <v>28</v>
      </c>
      <c r="AB6" s="7"/>
    </row>
    <row r="7" spans="2:28" s="8" customFormat="1" ht="81.599999999999994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96"/>
      <c r="S7" s="96"/>
      <c r="T7" s="96"/>
      <c r="U7" s="56"/>
      <c r="V7" s="88"/>
      <c r="W7" s="76"/>
      <c r="X7" s="94"/>
      <c r="Y7" s="84"/>
      <c r="Z7" s="92"/>
      <c r="AA7" s="86"/>
    </row>
    <row r="8" spans="2:28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>
        <f>M8-ROUNDDOWN(N8*9.484,0)</f>
        <v>0</v>
      </c>
      <c r="P8" s="16"/>
      <c r="Q8" s="16"/>
      <c r="R8" s="16"/>
      <c r="S8" s="16"/>
      <c r="T8" s="16" t="e">
        <f>ROUNDDOWN(R8/S8,3)</f>
        <v>#DIV/0!</v>
      </c>
      <c r="U8" s="16" t="e">
        <f>ROUNDDOWN(P8/Q8,4)</f>
        <v>#DIV/0!</v>
      </c>
      <c r="V8" s="17" t="e">
        <f>O8*T8*U8</f>
        <v>#DIV/0!</v>
      </c>
      <c r="W8" s="17" t="e">
        <f t="shared" ref="W8:W37" si="0">ROUNDDOWN(V8/1000,0)</f>
        <v>#DIV/0!</v>
      </c>
      <c r="X8" s="12"/>
      <c r="Y8" s="18"/>
      <c r="Z8" s="44"/>
      <c r="AA8" s="45"/>
    </row>
    <row r="9" spans="2:28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>
        <f t="shared" ref="O9:O37" si="1">M9-ROUNDDOWN(N9*9.484,0)</f>
        <v>0</v>
      </c>
      <c r="P9" s="25"/>
      <c r="Q9" s="25"/>
      <c r="R9" s="25"/>
      <c r="S9" s="25"/>
      <c r="T9" s="25" t="e">
        <f t="shared" ref="T9:T37" si="2">ROUNDDOWN(R9/S9,3)</f>
        <v>#DIV/0!</v>
      </c>
      <c r="U9" s="25" t="e">
        <f t="shared" ref="U9:U37" si="3">ROUNDDOWN(P9/Q9,4)</f>
        <v>#DIV/0!</v>
      </c>
      <c r="V9" s="26" t="e">
        <f t="shared" ref="V9:V37" si="4">O9*T9*U9</f>
        <v>#DIV/0!</v>
      </c>
      <c r="W9" s="26" t="e">
        <f t="shared" si="0"/>
        <v>#DIV/0!</v>
      </c>
      <c r="X9" s="21"/>
      <c r="Y9" s="27"/>
      <c r="Z9" s="46"/>
      <c r="AA9" s="47"/>
    </row>
    <row r="10" spans="2:28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>
        <f t="shared" si="1"/>
        <v>0</v>
      </c>
      <c r="P10" s="25"/>
      <c r="Q10" s="25"/>
      <c r="R10" s="25"/>
      <c r="S10" s="25"/>
      <c r="T10" s="25" t="e">
        <f t="shared" si="2"/>
        <v>#DIV/0!</v>
      </c>
      <c r="U10" s="25" t="e">
        <f t="shared" si="3"/>
        <v>#DIV/0!</v>
      </c>
      <c r="V10" s="26" t="e">
        <f t="shared" si="4"/>
        <v>#DIV/0!</v>
      </c>
      <c r="W10" s="26" t="e">
        <f t="shared" si="0"/>
        <v>#DIV/0!</v>
      </c>
      <c r="X10" s="21"/>
      <c r="Y10" s="27"/>
      <c r="Z10" s="46"/>
      <c r="AA10" s="47"/>
    </row>
    <row r="11" spans="2:28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>
        <f t="shared" si="1"/>
        <v>0</v>
      </c>
      <c r="P11" s="25"/>
      <c r="Q11" s="25"/>
      <c r="R11" s="25"/>
      <c r="S11" s="25"/>
      <c r="T11" s="25" t="e">
        <f t="shared" si="2"/>
        <v>#DIV/0!</v>
      </c>
      <c r="U11" s="25" t="e">
        <f t="shared" si="3"/>
        <v>#DIV/0!</v>
      </c>
      <c r="V11" s="26" t="e">
        <f t="shared" si="4"/>
        <v>#DIV/0!</v>
      </c>
      <c r="W11" s="26" t="e">
        <f t="shared" si="0"/>
        <v>#DIV/0!</v>
      </c>
      <c r="X11" s="21"/>
      <c r="Y11" s="27"/>
      <c r="Z11" s="46"/>
      <c r="AA11" s="47"/>
    </row>
    <row r="12" spans="2:28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>
        <f t="shared" si="1"/>
        <v>0</v>
      </c>
      <c r="P12" s="25"/>
      <c r="Q12" s="25"/>
      <c r="R12" s="25"/>
      <c r="S12" s="25"/>
      <c r="T12" s="25" t="e">
        <f t="shared" si="2"/>
        <v>#DIV/0!</v>
      </c>
      <c r="U12" s="25" t="e">
        <f t="shared" si="3"/>
        <v>#DIV/0!</v>
      </c>
      <c r="V12" s="26" t="e">
        <f t="shared" si="4"/>
        <v>#DIV/0!</v>
      </c>
      <c r="W12" s="26" t="e">
        <f t="shared" si="0"/>
        <v>#DIV/0!</v>
      </c>
      <c r="X12" s="21"/>
      <c r="Y12" s="27"/>
      <c r="Z12" s="46"/>
      <c r="AA12" s="47"/>
    </row>
    <row r="13" spans="2:28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>
        <f t="shared" si="1"/>
        <v>0</v>
      </c>
      <c r="P13" s="25"/>
      <c r="Q13" s="25"/>
      <c r="R13" s="25"/>
      <c r="S13" s="25"/>
      <c r="T13" s="25" t="e">
        <f t="shared" si="2"/>
        <v>#DIV/0!</v>
      </c>
      <c r="U13" s="25" t="e">
        <f t="shared" si="3"/>
        <v>#DIV/0!</v>
      </c>
      <c r="V13" s="26" t="e">
        <f t="shared" si="4"/>
        <v>#DIV/0!</v>
      </c>
      <c r="W13" s="26" t="e">
        <f t="shared" si="0"/>
        <v>#DIV/0!</v>
      </c>
      <c r="X13" s="21"/>
      <c r="Y13" s="27"/>
      <c r="Z13" s="46"/>
      <c r="AA13" s="47"/>
    </row>
    <row r="14" spans="2:28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>
        <f t="shared" si="1"/>
        <v>0</v>
      </c>
      <c r="P14" s="25"/>
      <c r="Q14" s="25"/>
      <c r="R14" s="25"/>
      <c r="S14" s="25"/>
      <c r="T14" s="25" t="e">
        <f t="shared" si="2"/>
        <v>#DIV/0!</v>
      </c>
      <c r="U14" s="25" t="e">
        <f t="shared" si="3"/>
        <v>#DIV/0!</v>
      </c>
      <c r="V14" s="26" t="e">
        <f t="shared" si="4"/>
        <v>#DIV/0!</v>
      </c>
      <c r="W14" s="26" t="e">
        <f t="shared" si="0"/>
        <v>#DIV/0!</v>
      </c>
      <c r="X14" s="21"/>
      <c r="Y14" s="27"/>
      <c r="Z14" s="46"/>
      <c r="AA14" s="47"/>
    </row>
    <row r="15" spans="2:28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>
        <f t="shared" si="1"/>
        <v>0</v>
      </c>
      <c r="P15" s="25"/>
      <c r="Q15" s="25"/>
      <c r="R15" s="25"/>
      <c r="S15" s="25"/>
      <c r="T15" s="25" t="e">
        <f t="shared" si="2"/>
        <v>#DIV/0!</v>
      </c>
      <c r="U15" s="25" t="e">
        <f t="shared" si="3"/>
        <v>#DIV/0!</v>
      </c>
      <c r="V15" s="26" t="e">
        <f t="shared" si="4"/>
        <v>#DIV/0!</v>
      </c>
      <c r="W15" s="26" t="e">
        <f t="shared" si="0"/>
        <v>#DIV/0!</v>
      </c>
      <c r="X15" s="21"/>
      <c r="Y15" s="27"/>
      <c r="Z15" s="46"/>
      <c r="AA15" s="47"/>
    </row>
    <row r="16" spans="2:28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>
        <f t="shared" si="1"/>
        <v>0</v>
      </c>
      <c r="P16" s="25"/>
      <c r="Q16" s="25"/>
      <c r="R16" s="25"/>
      <c r="S16" s="25"/>
      <c r="T16" s="25" t="e">
        <f t="shared" si="2"/>
        <v>#DIV/0!</v>
      </c>
      <c r="U16" s="25" t="e">
        <f t="shared" si="3"/>
        <v>#DIV/0!</v>
      </c>
      <c r="V16" s="26" t="e">
        <f t="shared" si="4"/>
        <v>#DIV/0!</v>
      </c>
      <c r="W16" s="26" t="e">
        <f t="shared" si="0"/>
        <v>#DIV/0!</v>
      </c>
      <c r="X16" s="21"/>
      <c r="Y16" s="27"/>
      <c r="Z16" s="46"/>
      <c r="AA16" s="47"/>
    </row>
    <row r="17" spans="2:27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>
        <f t="shared" si="1"/>
        <v>0</v>
      </c>
      <c r="P17" s="25"/>
      <c r="Q17" s="25"/>
      <c r="R17" s="25"/>
      <c r="S17" s="25"/>
      <c r="T17" s="25" t="e">
        <f t="shared" si="2"/>
        <v>#DIV/0!</v>
      </c>
      <c r="U17" s="25" t="e">
        <f t="shared" si="3"/>
        <v>#DIV/0!</v>
      </c>
      <c r="V17" s="26" t="e">
        <f t="shared" si="4"/>
        <v>#DIV/0!</v>
      </c>
      <c r="W17" s="26" t="e">
        <f t="shared" si="0"/>
        <v>#DIV/0!</v>
      </c>
      <c r="X17" s="21"/>
      <c r="Y17" s="27"/>
      <c r="Z17" s="46"/>
      <c r="AA17" s="47"/>
    </row>
    <row r="18" spans="2:27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>
        <f t="shared" si="1"/>
        <v>0</v>
      </c>
      <c r="P18" s="25"/>
      <c r="Q18" s="25"/>
      <c r="R18" s="25"/>
      <c r="S18" s="25"/>
      <c r="T18" s="25" t="e">
        <f t="shared" si="2"/>
        <v>#DIV/0!</v>
      </c>
      <c r="U18" s="25" t="e">
        <f t="shared" si="3"/>
        <v>#DIV/0!</v>
      </c>
      <c r="V18" s="26" t="e">
        <f t="shared" si="4"/>
        <v>#DIV/0!</v>
      </c>
      <c r="W18" s="26" t="e">
        <f t="shared" si="0"/>
        <v>#DIV/0!</v>
      </c>
      <c r="X18" s="21"/>
      <c r="Y18" s="27"/>
      <c r="Z18" s="46"/>
      <c r="AA18" s="47"/>
    </row>
    <row r="19" spans="2:27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>
        <f t="shared" si="1"/>
        <v>0</v>
      </c>
      <c r="P19" s="25"/>
      <c r="Q19" s="25"/>
      <c r="R19" s="25"/>
      <c r="S19" s="25"/>
      <c r="T19" s="25" t="e">
        <f t="shared" si="2"/>
        <v>#DIV/0!</v>
      </c>
      <c r="U19" s="25" t="e">
        <f t="shared" si="3"/>
        <v>#DIV/0!</v>
      </c>
      <c r="V19" s="26" t="e">
        <f t="shared" si="4"/>
        <v>#DIV/0!</v>
      </c>
      <c r="W19" s="26" t="e">
        <f t="shared" si="0"/>
        <v>#DIV/0!</v>
      </c>
      <c r="X19" s="21"/>
      <c r="Y19" s="27"/>
      <c r="Z19" s="46"/>
      <c r="AA19" s="47"/>
    </row>
    <row r="20" spans="2:27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>
        <f t="shared" si="1"/>
        <v>0</v>
      </c>
      <c r="P20" s="25"/>
      <c r="Q20" s="25"/>
      <c r="R20" s="25"/>
      <c r="S20" s="25"/>
      <c r="T20" s="25" t="e">
        <f t="shared" si="2"/>
        <v>#DIV/0!</v>
      </c>
      <c r="U20" s="25" t="e">
        <f t="shared" si="3"/>
        <v>#DIV/0!</v>
      </c>
      <c r="V20" s="26" t="e">
        <f t="shared" si="4"/>
        <v>#DIV/0!</v>
      </c>
      <c r="W20" s="26" t="e">
        <f t="shared" si="0"/>
        <v>#DIV/0!</v>
      </c>
      <c r="X20" s="21"/>
      <c r="Y20" s="27"/>
      <c r="Z20" s="46"/>
      <c r="AA20" s="47"/>
    </row>
    <row r="21" spans="2:27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>
        <f t="shared" si="1"/>
        <v>0</v>
      </c>
      <c r="P21" s="25"/>
      <c r="Q21" s="25"/>
      <c r="R21" s="25"/>
      <c r="S21" s="25"/>
      <c r="T21" s="25" t="e">
        <f t="shared" si="2"/>
        <v>#DIV/0!</v>
      </c>
      <c r="U21" s="25" t="e">
        <f t="shared" si="3"/>
        <v>#DIV/0!</v>
      </c>
      <c r="V21" s="26" t="e">
        <f t="shared" si="4"/>
        <v>#DIV/0!</v>
      </c>
      <c r="W21" s="26" t="e">
        <f t="shared" si="0"/>
        <v>#DIV/0!</v>
      </c>
      <c r="X21" s="21"/>
      <c r="Y21" s="27"/>
      <c r="Z21" s="46"/>
      <c r="AA21" s="47"/>
    </row>
    <row r="22" spans="2:27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>
        <f t="shared" si="1"/>
        <v>0</v>
      </c>
      <c r="P22" s="25"/>
      <c r="Q22" s="25"/>
      <c r="R22" s="25"/>
      <c r="S22" s="25"/>
      <c r="T22" s="25" t="e">
        <f t="shared" si="2"/>
        <v>#DIV/0!</v>
      </c>
      <c r="U22" s="25" t="e">
        <f t="shared" si="3"/>
        <v>#DIV/0!</v>
      </c>
      <c r="V22" s="26" t="e">
        <f t="shared" si="4"/>
        <v>#DIV/0!</v>
      </c>
      <c r="W22" s="26" t="e">
        <f t="shared" si="0"/>
        <v>#DIV/0!</v>
      </c>
      <c r="X22" s="21"/>
      <c r="Y22" s="27"/>
      <c r="Z22" s="46"/>
      <c r="AA22" s="47"/>
    </row>
    <row r="23" spans="2:27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>
        <f t="shared" si="1"/>
        <v>0</v>
      </c>
      <c r="P23" s="25"/>
      <c r="Q23" s="25"/>
      <c r="R23" s="25"/>
      <c r="S23" s="25"/>
      <c r="T23" s="25" t="e">
        <f t="shared" si="2"/>
        <v>#DIV/0!</v>
      </c>
      <c r="U23" s="25" t="e">
        <f t="shared" si="3"/>
        <v>#DIV/0!</v>
      </c>
      <c r="V23" s="26" t="e">
        <f t="shared" si="4"/>
        <v>#DIV/0!</v>
      </c>
      <c r="W23" s="26" t="e">
        <f t="shared" si="0"/>
        <v>#DIV/0!</v>
      </c>
      <c r="X23" s="21"/>
      <c r="Y23" s="27"/>
      <c r="Z23" s="46"/>
      <c r="AA23" s="47"/>
    </row>
    <row r="24" spans="2:27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>
        <f t="shared" si="1"/>
        <v>0</v>
      </c>
      <c r="P24" s="25"/>
      <c r="Q24" s="25"/>
      <c r="R24" s="25"/>
      <c r="S24" s="25"/>
      <c r="T24" s="25" t="e">
        <f t="shared" si="2"/>
        <v>#DIV/0!</v>
      </c>
      <c r="U24" s="25" t="e">
        <f t="shared" si="3"/>
        <v>#DIV/0!</v>
      </c>
      <c r="V24" s="26" t="e">
        <f t="shared" si="4"/>
        <v>#DIV/0!</v>
      </c>
      <c r="W24" s="26" t="e">
        <f t="shared" si="0"/>
        <v>#DIV/0!</v>
      </c>
      <c r="X24" s="21"/>
      <c r="Y24" s="27"/>
      <c r="Z24" s="46"/>
      <c r="AA24" s="47"/>
    </row>
    <row r="25" spans="2:27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>
        <f t="shared" si="1"/>
        <v>0</v>
      </c>
      <c r="P25" s="25"/>
      <c r="Q25" s="25"/>
      <c r="R25" s="25"/>
      <c r="S25" s="25"/>
      <c r="T25" s="25" t="e">
        <f t="shared" si="2"/>
        <v>#DIV/0!</v>
      </c>
      <c r="U25" s="25" t="e">
        <f t="shared" si="3"/>
        <v>#DIV/0!</v>
      </c>
      <c r="V25" s="26" t="e">
        <f t="shared" si="4"/>
        <v>#DIV/0!</v>
      </c>
      <c r="W25" s="26" t="e">
        <f t="shared" si="0"/>
        <v>#DIV/0!</v>
      </c>
      <c r="X25" s="21"/>
      <c r="Y25" s="27"/>
      <c r="Z25" s="46"/>
      <c r="AA25" s="47"/>
    </row>
    <row r="26" spans="2:27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>
        <f t="shared" si="1"/>
        <v>0</v>
      </c>
      <c r="P26" s="25"/>
      <c r="Q26" s="25"/>
      <c r="R26" s="25"/>
      <c r="S26" s="25"/>
      <c r="T26" s="25" t="e">
        <f t="shared" si="2"/>
        <v>#DIV/0!</v>
      </c>
      <c r="U26" s="25" t="e">
        <f t="shared" si="3"/>
        <v>#DIV/0!</v>
      </c>
      <c r="V26" s="26" t="e">
        <f t="shared" si="4"/>
        <v>#DIV/0!</v>
      </c>
      <c r="W26" s="26" t="e">
        <f t="shared" si="0"/>
        <v>#DIV/0!</v>
      </c>
      <c r="X26" s="21"/>
      <c r="Y26" s="27"/>
      <c r="Z26" s="46"/>
      <c r="AA26" s="47"/>
    </row>
    <row r="27" spans="2:27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>
        <f t="shared" si="1"/>
        <v>0</v>
      </c>
      <c r="P27" s="25"/>
      <c r="Q27" s="25"/>
      <c r="R27" s="25"/>
      <c r="S27" s="25"/>
      <c r="T27" s="25" t="e">
        <f t="shared" si="2"/>
        <v>#DIV/0!</v>
      </c>
      <c r="U27" s="25" t="e">
        <f t="shared" si="3"/>
        <v>#DIV/0!</v>
      </c>
      <c r="V27" s="26" t="e">
        <f t="shared" si="4"/>
        <v>#DIV/0!</v>
      </c>
      <c r="W27" s="26" t="e">
        <f t="shared" si="0"/>
        <v>#DIV/0!</v>
      </c>
      <c r="X27" s="21"/>
      <c r="Y27" s="27"/>
      <c r="Z27" s="46"/>
      <c r="AA27" s="47"/>
    </row>
    <row r="28" spans="2:27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>
        <f t="shared" si="1"/>
        <v>0</v>
      </c>
      <c r="P28" s="25"/>
      <c r="Q28" s="25"/>
      <c r="R28" s="25"/>
      <c r="S28" s="25"/>
      <c r="T28" s="25" t="e">
        <f t="shared" si="2"/>
        <v>#DIV/0!</v>
      </c>
      <c r="U28" s="25" t="e">
        <f t="shared" si="3"/>
        <v>#DIV/0!</v>
      </c>
      <c r="V28" s="26" t="e">
        <f t="shared" si="4"/>
        <v>#DIV/0!</v>
      </c>
      <c r="W28" s="26" t="e">
        <f t="shared" si="0"/>
        <v>#DIV/0!</v>
      </c>
      <c r="X28" s="21"/>
      <c r="Y28" s="27"/>
      <c r="Z28" s="46"/>
      <c r="AA28" s="47"/>
    </row>
    <row r="29" spans="2:27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>
        <f t="shared" si="1"/>
        <v>0</v>
      </c>
      <c r="P29" s="25"/>
      <c r="Q29" s="25"/>
      <c r="R29" s="25"/>
      <c r="S29" s="25"/>
      <c r="T29" s="25" t="e">
        <f t="shared" si="2"/>
        <v>#DIV/0!</v>
      </c>
      <c r="U29" s="25" t="e">
        <f t="shared" si="3"/>
        <v>#DIV/0!</v>
      </c>
      <c r="V29" s="26" t="e">
        <f t="shared" si="4"/>
        <v>#DIV/0!</v>
      </c>
      <c r="W29" s="26" t="e">
        <f t="shared" si="0"/>
        <v>#DIV/0!</v>
      </c>
      <c r="X29" s="21"/>
      <c r="Y29" s="27"/>
      <c r="Z29" s="46"/>
      <c r="AA29" s="47"/>
    </row>
    <row r="30" spans="2:27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>
        <f t="shared" si="1"/>
        <v>0</v>
      </c>
      <c r="P30" s="25"/>
      <c r="Q30" s="25"/>
      <c r="R30" s="25"/>
      <c r="S30" s="25"/>
      <c r="T30" s="25" t="e">
        <f t="shared" si="2"/>
        <v>#DIV/0!</v>
      </c>
      <c r="U30" s="25" t="e">
        <f t="shared" si="3"/>
        <v>#DIV/0!</v>
      </c>
      <c r="V30" s="26" t="e">
        <f t="shared" si="4"/>
        <v>#DIV/0!</v>
      </c>
      <c r="W30" s="26" t="e">
        <f t="shared" si="0"/>
        <v>#DIV/0!</v>
      </c>
      <c r="X30" s="21"/>
      <c r="Y30" s="27"/>
      <c r="Z30" s="46"/>
      <c r="AA30" s="47"/>
    </row>
    <row r="31" spans="2:27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>
        <f t="shared" si="1"/>
        <v>0</v>
      </c>
      <c r="P31" s="25"/>
      <c r="Q31" s="25"/>
      <c r="R31" s="25"/>
      <c r="S31" s="25"/>
      <c r="T31" s="25" t="e">
        <f t="shared" si="2"/>
        <v>#DIV/0!</v>
      </c>
      <c r="U31" s="25" t="e">
        <f t="shared" si="3"/>
        <v>#DIV/0!</v>
      </c>
      <c r="V31" s="26" t="e">
        <f t="shared" si="4"/>
        <v>#DIV/0!</v>
      </c>
      <c r="W31" s="26" t="e">
        <f t="shared" si="0"/>
        <v>#DIV/0!</v>
      </c>
      <c r="X31" s="21"/>
      <c r="Y31" s="27"/>
      <c r="Z31" s="46"/>
      <c r="AA31" s="47"/>
    </row>
    <row r="32" spans="2:27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>
        <f t="shared" si="1"/>
        <v>0</v>
      </c>
      <c r="P32" s="25"/>
      <c r="Q32" s="25"/>
      <c r="R32" s="25"/>
      <c r="S32" s="25"/>
      <c r="T32" s="25" t="e">
        <f t="shared" si="2"/>
        <v>#DIV/0!</v>
      </c>
      <c r="U32" s="25" t="e">
        <f t="shared" si="3"/>
        <v>#DIV/0!</v>
      </c>
      <c r="V32" s="26" t="e">
        <f t="shared" si="4"/>
        <v>#DIV/0!</v>
      </c>
      <c r="W32" s="26" t="e">
        <f t="shared" si="0"/>
        <v>#DIV/0!</v>
      </c>
      <c r="X32" s="21"/>
      <c r="Y32" s="27"/>
      <c r="Z32" s="46"/>
      <c r="AA32" s="47"/>
    </row>
    <row r="33" spans="2:27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>
        <f t="shared" si="1"/>
        <v>0</v>
      </c>
      <c r="P33" s="25"/>
      <c r="Q33" s="25"/>
      <c r="R33" s="25"/>
      <c r="S33" s="25"/>
      <c r="T33" s="25" t="e">
        <f t="shared" si="2"/>
        <v>#DIV/0!</v>
      </c>
      <c r="U33" s="25" t="e">
        <f t="shared" si="3"/>
        <v>#DIV/0!</v>
      </c>
      <c r="V33" s="26" t="e">
        <f t="shared" si="4"/>
        <v>#DIV/0!</v>
      </c>
      <c r="W33" s="26" t="e">
        <f t="shared" si="0"/>
        <v>#DIV/0!</v>
      </c>
      <c r="X33" s="21"/>
      <c r="Y33" s="27"/>
      <c r="Z33" s="46"/>
      <c r="AA33" s="47"/>
    </row>
    <row r="34" spans="2:27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>
        <f t="shared" si="1"/>
        <v>0</v>
      </c>
      <c r="P34" s="25"/>
      <c r="Q34" s="25"/>
      <c r="R34" s="25"/>
      <c r="S34" s="25"/>
      <c r="T34" s="25" t="e">
        <f t="shared" si="2"/>
        <v>#DIV/0!</v>
      </c>
      <c r="U34" s="25" t="e">
        <f t="shared" si="3"/>
        <v>#DIV/0!</v>
      </c>
      <c r="V34" s="26" t="e">
        <f t="shared" si="4"/>
        <v>#DIV/0!</v>
      </c>
      <c r="W34" s="26" t="e">
        <f t="shared" si="0"/>
        <v>#DIV/0!</v>
      </c>
      <c r="X34" s="21"/>
      <c r="Y34" s="27"/>
      <c r="Z34" s="46"/>
      <c r="AA34" s="47"/>
    </row>
    <row r="35" spans="2:27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>
        <f t="shared" si="1"/>
        <v>0</v>
      </c>
      <c r="P35" s="25"/>
      <c r="Q35" s="25"/>
      <c r="R35" s="25"/>
      <c r="S35" s="25"/>
      <c r="T35" s="25" t="e">
        <f t="shared" si="2"/>
        <v>#DIV/0!</v>
      </c>
      <c r="U35" s="25" t="e">
        <f t="shared" si="3"/>
        <v>#DIV/0!</v>
      </c>
      <c r="V35" s="26" t="e">
        <f t="shared" si="4"/>
        <v>#DIV/0!</v>
      </c>
      <c r="W35" s="26" t="e">
        <f t="shared" si="0"/>
        <v>#DIV/0!</v>
      </c>
      <c r="X35" s="21"/>
      <c r="Y35" s="27"/>
      <c r="Z35" s="46"/>
      <c r="AA35" s="47"/>
    </row>
    <row r="36" spans="2:27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>
        <f t="shared" si="1"/>
        <v>0</v>
      </c>
      <c r="P36" s="25"/>
      <c r="Q36" s="25"/>
      <c r="R36" s="25"/>
      <c r="S36" s="25"/>
      <c r="T36" s="25" t="e">
        <f t="shared" si="2"/>
        <v>#DIV/0!</v>
      </c>
      <c r="U36" s="25" t="e">
        <f t="shared" si="3"/>
        <v>#DIV/0!</v>
      </c>
      <c r="V36" s="26" t="e">
        <f t="shared" si="4"/>
        <v>#DIV/0!</v>
      </c>
      <c r="W36" s="26" t="e">
        <f t="shared" si="0"/>
        <v>#DIV/0!</v>
      </c>
      <c r="X36" s="21"/>
      <c r="Y36" s="27"/>
      <c r="Z36" s="46"/>
      <c r="AA36" s="47"/>
    </row>
    <row r="37" spans="2:27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>
        <f t="shared" si="1"/>
        <v>0</v>
      </c>
      <c r="P37" s="34"/>
      <c r="Q37" s="34"/>
      <c r="R37" s="34"/>
      <c r="S37" s="34"/>
      <c r="T37" s="34" t="e">
        <f t="shared" si="2"/>
        <v>#DIV/0!</v>
      </c>
      <c r="U37" s="34" t="e">
        <f t="shared" si="3"/>
        <v>#DIV/0!</v>
      </c>
      <c r="V37" s="35" t="e">
        <f t="shared" si="4"/>
        <v>#DIV/0!</v>
      </c>
      <c r="W37" s="35" t="e">
        <f t="shared" si="0"/>
        <v>#DIV/0!</v>
      </c>
      <c r="X37" s="30"/>
      <c r="Y37" s="36"/>
      <c r="Z37" s="48"/>
      <c r="AA37" s="49"/>
    </row>
    <row r="38" spans="2:27" ht="19.95" customHeight="1" thickBot="1" x14ac:dyDescent="0.5">
      <c r="C38" s="43" t="s">
        <v>26</v>
      </c>
      <c r="D38" s="50" t="s">
        <v>63</v>
      </c>
      <c r="V38" s="38" t="s">
        <v>0</v>
      </c>
      <c r="W38" s="39" t="e">
        <f>SUM(W8:W37)</f>
        <v>#DIV/0!</v>
      </c>
    </row>
    <row r="39" spans="2:27" ht="19.95" customHeight="1" x14ac:dyDescent="0.45">
      <c r="D39" s="50" t="s">
        <v>83</v>
      </c>
    </row>
    <row r="40" spans="2:27" ht="19.95" customHeight="1" x14ac:dyDescent="0.45">
      <c r="D40" s="50" t="s">
        <v>31</v>
      </c>
    </row>
  </sheetData>
  <mergeCells count="29">
    <mergeCell ref="Z5:AA5"/>
    <mergeCell ref="D6:D7"/>
    <mergeCell ref="E6:E7"/>
    <mergeCell ref="F6:F7"/>
    <mergeCell ref="G6:G7"/>
    <mergeCell ref="H6:H7"/>
    <mergeCell ref="N6:N7"/>
    <mergeCell ref="B5:B7"/>
    <mergeCell ref="D5:H5"/>
    <mergeCell ref="L5:W5"/>
    <mergeCell ref="X5:Y5"/>
    <mergeCell ref="I6:I7"/>
    <mergeCell ref="J6:J7"/>
    <mergeCell ref="K6:K7"/>
    <mergeCell ref="L6:L7"/>
    <mergeCell ref="M6:M7"/>
    <mergeCell ref="O6:O7"/>
    <mergeCell ref="P6:P7"/>
    <mergeCell ref="Q6:Q7"/>
    <mergeCell ref="U6:U7"/>
    <mergeCell ref="V6:V7"/>
    <mergeCell ref="X6:X7"/>
    <mergeCell ref="Y6:Y7"/>
    <mergeCell ref="Z6:Z7"/>
    <mergeCell ref="AA6:AA7"/>
    <mergeCell ref="R6:R7"/>
    <mergeCell ref="S6:S7"/>
    <mergeCell ref="T6:T7"/>
    <mergeCell ref="W6:W7"/>
  </mergeCells>
  <phoneticPr fontId="3"/>
  <dataValidations count="2">
    <dataValidation type="list" allowBlank="1" showInputMessage="1" showErrorMessage="1" sqref="K65542:K65573 JL65542:JL65573 TH65542:TH65573 ADD65542:ADD65573 AMZ65542:AMZ65573 AWV65542:AWV65573 BGR65542:BGR65573 BQN65542:BQN65573 CAJ65542:CAJ65573 CKF65542:CKF65573 CUB65542:CUB65573 DDX65542:DDX65573 DNT65542:DNT65573 DXP65542:DXP65573 EHL65542:EHL65573 ERH65542:ERH65573 FBD65542:FBD65573 FKZ65542:FKZ65573 FUV65542:FUV65573 GER65542:GER65573 GON65542:GON65573 GYJ65542:GYJ65573 HIF65542:HIF65573 HSB65542:HSB65573 IBX65542:IBX65573 ILT65542:ILT65573 IVP65542:IVP65573 JFL65542:JFL65573 JPH65542:JPH65573 JZD65542:JZD65573 KIZ65542:KIZ65573 KSV65542:KSV65573 LCR65542:LCR65573 LMN65542:LMN65573 LWJ65542:LWJ65573 MGF65542:MGF65573 MQB65542:MQB65573 MZX65542:MZX65573 NJT65542:NJT65573 NTP65542:NTP65573 ODL65542:ODL65573 ONH65542:ONH65573 OXD65542:OXD65573 PGZ65542:PGZ65573 PQV65542:PQV65573 QAR65542:QAR65573 QKN65542:QKN65573 QUJ65542:QUJ65573 REF65542:REF65573 ROB65542:ROB65573 RXX65542:RXX65573 SHT65542:SHT65573 SRP65542:SRP65573 TBL65542:TBL65573 TLH65542:TLH65573 TVD65542:TVD65573 UEZ65542:UEZ65573 UOV65542:UOV65573 UYR65542:UYR65573 VIN65542:VIN65573 VSJ65542:VSJ65573 WCF65542:WCF65573 WMB65542:WMB65573 WVX65542:WVX65573 K131078:K131109 JL131078:JL131109 TH131078:TH131109 ADD131078:ADD131109 AMZ131078:AMZ131109 AWV131078:AWV131109 BGR131078:BGR131109 BQN131078:BQN131109 CAJ131078:CAJ131109 CKF131078:CKF131109 CUB131078:CUB131109 DDX131078:DDX131109 DNT131078:DNT131109 DXP131078:DXP131109 EHL131078:EHL131109 ERH131078:ERH131109 FBD131078:FBD131109 FKZ131078:FKZ131109 FUV131078:FUV131109 GER131078:GER131109 GON131078:GON131109 GYJ131078:GYJ131109 HIF131078:HIF131109 HSB131078:HSB131109 IBX131078:IBX131109 ILT131078:ILT131109 IVP131078:IVP131109 JFL131078:JFL131109 JPH131078:JPH131109 JZD131078:JZD131109 KIZ131078:KIZ131109 KSV131078:KSV131109 LCR131078:LCR131109 LMN131078:LMN131109 LWJ131078:LWJ131109 MGF131078:MGF131109 MQB131078:MQB131109 MZX131078:MZX131109 NJT131078:NJT131109 NTP131078:NTP131109 ODL131078:ODL131109 ONH131078:ONH131109 OXD131078:OXD131109 PGZ131078:PGZ131109 PQV131078:PQV131109 QAR131078:QAR131109 QKN131078:QKN131109 QUJ131078:QUJ131109 REF131078:REF131109 ROB131078:ROB131109 RXX131078:RXX131109 SHT131078:SHT131109 SRP131078:SRP131109 TBL131078:TBL131109 TLH131078:TLH131109 TVD131078:TVD131109 UEZ131078:UEZ131109 UOV131078:UOV131109 UYR131078:UYR131109 VIN131078:VIN131109 VSJ131078:VSJ131109 WCF131078:WCF131109 WMB131078:WMB131109 WVX131078:WVX131109 K196614:K196645 JL196614:JL196645 TH196614:TH196645 ADD196614:ADD196645 AMZ196614:AMZ196645 AWV196614:AWV196645 BGR196614:BGR196645 BQN196614:BQN196645 CAJ196614:CAJ196645 CKF196614:CKF196645 CUB196614:CUB196645 DDX196614:DDX196645 DNT196614:DNT196645 DXP196614:DXP196645 EHL196614:EHL196645 ERH196614:ERH196645 FBD196614:FBD196645 FKZ196614:FKZ196645 FUV196614:FUV196645 GER196614:GER196645 GON196614:GON196645 GYJ196614:GYJ196645 HIF196614:HIF196645 HSB196614:HSB196645 IBX196614:IBX196645 ILT196614:ILT196645 IVP196614:IVP196645 JFL196614:JFL196645 JPH196614:JPH196645 JZD196614:JZD196645 KIZ196614:KIZ196645 KSV196614:KSV196645 LCR196614:LCR196645 LMN196614:LMN196645 LWJ196614:LWJ196645 MGF196614:MGF196645 MQB196614:MQB196645 MZX196614:MZX196645 NJT196614:NJT196645 NTP196614:NTP196645 ODL196614:ODL196645 ONH196614:ONH196645 OXD196614:OXD196645 PGZ196614:PGZ196645 PQV196614:PQV196645 QAR196614:QAR196645 QKN196614:QKN196645 QUJ196614:QUJ196645 REF196614:REF196645 ROB196614:ROB196645 RXX196614:RXX196645 SHT196614:SHT196645 SRP196614:SRP196645 TBL196614:TBL196645 TLH196614:TLH196645 TVD196614:TVD196645 UEZ196614:UEZ196645 UOV196614:UOV196645 UYR196614:UYR196645 VIN196614:VIN196645 VSJ196614:VSJ196645 WCF196614:WCF196645 WMB196614:WMB196645 WVX196614:WVX196645 K262150:K262181 JL262150:JL262181 TH262150:TH262181 ADD262150:ADD262181 AMZ262150:AMZ262181 AWV262150:AWV262181 BGR262150:BGR262181 BQN262150:BQN262181 CAJ262150:CAJ262181 CKF262150:CKF262181 CUB262150:CUB262181 DDX262150:DDX262181 DNT262150:DNT262181 DXP262150:DXP262181 EHL262150:EHL262181 ERH262150:ERH262181 FBD262150:FBD262181 FKZ262150:FKZ262181 FUV262150:FUV262181 GER262150:GER262181 GON262150:GON262181 GYJ262150:GYJ262181 HIF262150:HIF262181 HSB262150:HSB262181 IBX262150:IBX262181 ILT262150:ILT262181 IVP262150:IVP262181 JFL262150:JFL262181 JPH262150:JPH262181 JZD262150:JZD262181 KIZ262150:KIZ262181 KSV262150:KSV262181 LCR262150:LCR262181 LMN262150:LMN262181 LWJ262150:LWJ262181 MGF262150:MGF262181 MQB262150:MQB262181 MZX262150:MZX262181 NJT262150:NJT262181 NTP262150:NTP262181 ODL262150:ODL262181 ONH262150:ONH262181 OXD262150:OXD262181 PGZ262150:PGZ262181 PQV262150:PQV262181 QAR262150:QAR262181 QKN262150:QKN262181 QUJ262150:QUJ262181 REF262150:REF262181 ROB262150:ROB262181 RXX262150:RXX262181 SHT262150:SHT262181 SRP262150:SRP262181 TBL262150:TBL262181 TLH262150:TLH262181 TVD262150:TVD262181 UEZ262150:UEZ262181 UOV262150:UOV262181 UYR262150:UYR262181 VIN262150:VIN262181 VSJ262150:VSJ262181 WCF262150:WCF262181 WMB262150:WMB262181 WVX262150:WVX262181 K327686:K327717 JL327686:JL327717 TH327686:TH327717 ADD327686:ADD327717 AMZ327686:AMZ327717 AWV327686:AWV327717 BGR327686:BGR327717 BQN327686:BQN327717 CAJ327686:CAJ327717 CKF327686:CKF327717 CUB327686:CUB327717 DDX327686:DDX327717 DNT327686:DNT327717 DXP327686:DXP327717 EHL327686:EHL327717 ERH327686:ERH327717 FBD327686:FBD327717 FKZ327686:FKZ327717 FUV327686:FUV327717 GER327686:GER327717 GON327686:GON327717 GYJ327686:GYJ327717 HIF327686:HIF327717 HSB327686:HSB327717 IBX327686:IBX327717 ILT327686:ILT327717 IVP327686:IVP327717 JFL327686:JFL327717 JPH327686:JPH327717 JZD327686:JZD327717 KIZ327686:KIZ327717 KSV327686:KSV327717 LCR327686:LCR327717 LMN327686:LMN327717 LWJ327686:LWJ327717 MGF327686:MGF327717 MQB327686:MQB327717 MZX327686:MZX327717 NJT327686:NJT327717 NTP327686:NTP327717 ODL327686:ODL327717 ONH327686:ONH327717 OXD327686:OXD327717 PGZ327686:PGZ327717 PQV327686:PQV327717 QAR327686:QAR327717 QKN327686:QKN327717 QUJ327686:QUJ327717 REF327686:REF327717 ROB327686:ROB327717 RXX327686:RXX327717 SHT327686:SHT327717 SRP327686:SRP327717 TBL327686:TBL327717 TLH327686:TLH327717 TVD327686:TVD327717 UEZ327686:UEZ327717 UOV327686:UOV327717 UYR327686:UYR327717 VIN327686:VIN327717 VSJ327686:VSJ327717 WCF327686:WCF327717 WMB327686:WMB327717 WVX327686:WVX327717 K393222:K393253 JL393222:JL393253 TH393222:TH393253 ADD393222:ADD393253 AMZ393222:AMZ393253 AWV393222:AWV393253 BGR393222:BGR393253 BQN393222:BQN393253 CAJ393222:CAJ393253 CKF393222:CKF393253 CUB393222:CUB393253 DDX393222:DDX393253 DNT393222:DNT393253 DXP393222:DXP393253 EHL393222:EHL393253 ERH393222:ERH393253 FBD393222:FBD393253 FKZ393222:FKZ393253 FUV393222:FUV393253 GER393222:GER393253 GON393222:GON393253 GYJ393222:GYJ393253 HIF393222:HIF393253 HSB393222:HSB393253 IBX393222:IBX393253 ILT393222:ILT393253 IVP393222:IVP393253 JFL393222:JFL393253 JPH393222:JPH393253 JZD393222:JZD393253 KIZ393222:KIZ393253 KSV393222:KSV393253 LCR393222:LCR393253 LMN393222:LMN393253 LWJ393222:LWJ393253 MGF393222:MGF393253 MQB393222:MQB393253 MZX393222:MZX393253 NJT393222:NJT393253 NTP393222:NTP393253 ODL393222:ODL393253 ONH393222:ONH393253 OXD393222:OXD393253 PGZ393222:PGZ393253 PQV393222:PQV393253 QAR393222:QAR393253 QKN393222:QKN393253 QUJ393222:QUJ393253 REF393222:REF393253 ROB393222:ROB393253 RXX393222:RXX393253 SHT393222:SHT393253 SRP393222:SRP393253 TBL393222:TBL393253 TLH393222:TLH393253 TVD393222:TVD393253 UEZ393222:UEZ393253 UOV393222:UOV393253 UYR393222:UYR393253 VIN393222:VIN393253 VSJ393222:VSJ393253 WCF393222:WCF393253 WMB393222:WMB393253 WVX393222:WVX393253 K458758:K458789 JL458758:JL458789 TH458758:TH458789 ADD458758:ADD458789 AMZ458758:AMZ458789 AWV458758:AWV458789 BGR458758:BGR458789 BQN458758:BQN458789 CAJ458758:CAJ458789 CKF458758:CKF458789 CUB458758:CUB458789 DDX458758:DDX458789 DNT458758:DNT458789 DXP458758:DXP458789 EHL458758:EHL458789 ERH458758:ERH458789 FBD458758:FBD458789 FKZ458758:FKZ458789 FUV458758:FUV458789 GER458758:GER458789 GON458758:GON458789 GYJ458758:GYJ458789 HIF458758:HIF458789 HSB458758:HSB458789 IBX458758:IBX458789 ILT458758:ILT458789 IVP458758:IVP458789 JFL458758:JFL458789 JPH458758:JPH458789 JZD458758:JZD458789 KIZ458758:KIZ458789 KSV458758:KSV458789 LCR458758:LCR458789 LMN458758:LMN458789 LWJ458758:LWJ458789 MGF458758:MGF458789 MQB458758:MQB458789 MZX458758:MZX458789 NJT458758:NJT458789 NTP458758:NTP458789 ODL458758:ODL458789 ONH458758:ONH458789 OXD458758:OXD458789 PGZ458758:PGZ458789 PQV458758:PQV458789 QAR458758:QAR458789 QKN458758:QKN458789 QUJ458758:QUJ458789 REF458758:REF458789 ROB458758:ROB458789 RXX458758:RXX458789 SHT458758:SHT458789 SRP458758:SRP458789 TBL458758:TBL458789 TLH458758:TLH458789 TVD458758:TVD458789 UEZ458758:UEZ458789 UOV458758:UOV458789 UYR458758:UYR458789 VIN458758:VIN458789 VSJ458758:VSJ458789 WCF458758:WCF458789 WMB458758:WMB458789 WVX458758:WVX458789 K524294:K524325 JL524294:JL524325 TH524294:TH524325 ADD524294:ADD524325 AMZ524294:AMZ524325 AWV524294:AWV524325 BGR524294:BGR524325 BQN524294:BQN524325 CAJ524294:CAJ524325 CKF524294:CKF524325 CUB524294:CUB524325 DDX524294:DDX524325 DNT524294:DNT524325 DXP524294:DXP524325 EHL524294:EHL524325 ERH524294:ERH524325 FBD524294:FBD524325 FKZ524294:FKZ524325 FUV524294:FUV524325 GER524294:GER524325 GON524294:GON524325 GYJ524294:GYJ524325 HIF524294:HIF524325 HSB524294:HSB524325 IBX524294:IBX524325 ILT524294:ILT524325 IVP524294:IVP524325 JFL524294:JFL524325 JPH524294:JPH524325 JZD524294:JZD524325 KIZ524294:KIZ524325 KSV524294:KSV524325 LCR524294:LCR524325 LMN524294:LMN524325 LWJ524294:LWJ524325 MGF524294:MGF524325 MQB524294:MQB524325 MZX524294:MZX524325 NJT524294:NJT524325 NTP524294:NTP524325 ODL524294:ODL524325 ONH524294:ONH524325 OXD524294:OXD524325 PGZ524294:PGZ524325 PQV524294:PQV524325 QAR524294:QAR524325 QKN524294:QKN524325 QUJ524294:QUJ524325 REF524294:REF524325 ROB524294:ROB524325 RXX524294:RXX524325 SHT524294:SHT524325 SRP524294:SRP524325 TBL524294:TBL524325 TLH524294:TLH524325 TVD524294:TVD524325 UEZ524294:UEZ524325 UOV524294:UOV524325 UYR524294:UYR524325 VIN524294:VIN524325 VSJ524294:VSJ524325 WCF524294:WCF524325 WMB524294:WMB524325 WVX524294:WVX524325 K589830:K589861 JL589830:JL589861 TH589830:TH589861 ADD589830:ADD589861 AMZ589830:AMZ589861 AWV589830:AWV589861 BGR589830:BGR589861 BQN589830:BQN589861 CAJ589830:CAJ589861 CKF589830:CKF589861 CUB589830:CUB589861 DDX589830:DDX589861 DNT589830:DNT589861 DXP589830:DXP589861 EHL589830:EHL589861 ERH589830:ERH589861 FBD589830:FBD589861 FKZ589830:FKZ589861 FUV589830:FUV589861 GER589830:GER589861 GON589830:GON589861 GYJ589830:GYJ589861 HIF589830:HIF589861 HSB589830:HSB589861 IBX589830:IBX589861 ILT589830:ILT589861 IVP589830:IVP589861 JFL589830:JFL589861 JPH589830:JPH589861 JZD589830:JZD589861 KIZ589830:KIZ589861 KSV589830:KSV589861 LCR589830:LCR589861 LMN589830:LMN589861 LWJ589830:LWJ589861 MGF589830:MGF589861 MQB589830:MQB589861 MZX589830:MZX589861 NJT589830:NJT589861 NTP589830:NTP589861 ODL589830:ODL589861 ONH589830:ONH589861 OXD589830:OXD589861 PGZ589830:PGZ589861 PQV589830:PQV589861 QAR589830:QAR589861 QKN589830:QKN589861 QUJ589830:QUJ589861 REF589830:REF589861 ROB589830:ROB589861 RXX589830:RXX589861 SHT589830:SHT589861 SRP589830:SRP589861 TBL589830:TBL589861 TLH589830:TLH589861 TVD589830:TVD589861 UEZ589830:UEZ589861 UOV589830:UOV589861 UYR589830:UYR589861 VIN589830:VIN589861 VSJ589830:VSJ589861 WCF589830:WCF589861 WMB589830:WMB589861 WVX589830:WVX589861 K655366:K655397 JL655366:JL655397 TH655366:TH655397 ADD655366:ADD655397 AMZ655366:AMZ655397 AWV655366:AWV655397 BGR655366:BGR655397 BQN655366:BQN655397 CAJ655366:CAJ655397 CKF655366:CKF655397 CUB655366:CUB655397 DDX655366:DDX655397 DNT655366:DNT655397 DXP655366:DXP655397 EHL655366:EHL655397 ERH655366:ERH655397 FBD655366:FBD655397 FKZ655366:FKZ655397 FUV655366:FUV655397 GER655366:GER655397 GON655366:GON655397 GYJ655366:GYJ655397 HIF655366:HIF655397 HSB655366:HSB655397 IBX655366:IBX655397 ILT655366:ILT655397 IVP655366:IVP655397 JFL655366:JFL655397 JPH655366:JPH655397 JZD655366:JZD655397 KIZ655366:KIZ655397 KSV655366:KSV655397 LCR655366:LCR655397 LMN655366:LMN655397 LWJ655366:LWJ655397 MGF655366:MGF655397 MQB655366:MQB655397 MZX655366:MZX655397 NJT655366:NJT655397 NTP655366:NTP655397 ODL655366:ODL655397 ONH655366:ONH655397 OXD655366:OXD655397 PGZ655366:PGZ655397 PQV655366:PQV655397 QAR655366:QAR655397 QKN655366:QKN655397 QUJ655366:QUJ655397 REF655366:REF655397 ROB655366:ROB655397 RXX655366:RXX655397 SHT655366:SHT655397 SRP655366:SRP655397 TBL655366:TBL655397 TLH655366:TLH655397 TVD655366:TVD655397 UEZ655366:UEZ655397 UOV655366:UOV655397 UYR655366:UYR655397 VIN655366:VIN655397 VSJ655366:VSJ655397 WCF655366:WCF655397 WMB655366:WMB655397 WVX655366:WVX655397 K720902:K720933 JL720902:JL720933 TH720902:TH720933 ADD720902:ADD720933 AMZ720902:AMZ720933 AWV720902:AWV720933 BGR720902:BGR720933 BQN720902:BQN720933 CAJ720902:CAJ720933 CKF720902:CKF720933 CUB720902:CUB720933 DDX720902:DDX720933 DNT720902:DNT720933 DXP720902:DXP720933 EHL720902:EHL720933 ERH720902:ERH720933 FBD720902:FBD720933 FKZ720902:FKZ720933 FUV720902:FUV720933 GER720902:GER720933 GON720902:GON720933 GYJ720902:GYJ720933 HIF720902:HIF720933 HSB720902:HSB720933 IBX720902:IBX720933 ILT720902:ILT720933 IVP720902:IVP720933 JFL720902:JFL720933 JPH720902:JPH720933 JZD720902:JZD720933 KIZ720902:KIZ720933 KSV720902:KSV720933 LCR720902:LCR720933 LMN720902:LMN720933 LWJ720902:LWJ720933 MGF720902:MGF720933 MQB720902:MQB720933 MZX720902:MZX720933 NJT720902:NJT720933 NTP720902:NTP720933 ODL720902:ODL720933 ONH720902:ONH720933 OXD720902:OXD720933 PGZ720902:PGZ720933 PQV720902:PQV720933 QAR720902:QAR720933 QKN720902:QKN720933 QUJ720902:QUJ720933 REF720902:REF720933 ROB720902:ROB720933 RXX720902:RXX720933 SHT720902:SHT720933 SRP720902:SRP720933 TBL720902:TBL720933 TLH720902:TLH720933 TVD720902:TVD720933 UEZ720902:UEZ720933 UOV720902:UOV720933 UYR720902:UYR720933 VIN720902:VIN720933 VSJ720902:VSJ720933 WCF720902:WCF720933 WMB720902:WMB720933 WVX720902:WVX720933 K786438:K786469 JL786438:JL786469 TH786438:TH786469 ADD786438:ADD786469 AMZ786438:AMZ786469 AWV786438:AWV786469 BGR786438:BGR786469 BQN786438:BQN786469 CAJ786438:CAJ786469 CKF786438:CKF786469 CUB786438:CUB786469 DDX786438:DDX786469 DNT786438:DNT786469 DXP786438:DXP786469 EHL786438:EHL786469 ERH786438:ERH786469 FBD786438:FBD786469 FKZ786438:FKZ786469 FUV786438:FUV786469 GER786438:GER786469 GON786438:GON786469 GYJ786438:GYJ786469 HIF786438:HIF786469 HSB786438:HSB786469 IBX786438:IBX786469 ILT786438:ILT786469 IVP786438:IVP786469 JFL786438:JFL786469 JPH786438:JPH786469 JZD786438:JZD786469 KIZ786438:KIZ786469 KSV786438:KSV786469 LCR786438:LCR786469 LMN786438:LMN786469 LWJ786438:LWJ786469 MGF786438:MGF786469 MQB786438:MQB786469 MZX786438:MZX786469 NJT786438:NJT786469 NTP786438:NTP786469 ODL786438:ODL786469 ONH786438:ONH786469 OXD786438:OXD786469 PGZ786438:PGZ786469 PQV786438:PQV786469 QAR786438:QAR786469 QKN786438:QKN786469 QUJ786438:QUJ786469 REF786438:REF786469 ROB786438:ROB786469 RXX786438:RXX786469 SHT786438:SHT786469 SRP786438:SRP786469 TBL786438:TBL786469 TLH786438:TLH786469 TVD786438:TVD786469 UEZ786438:UEZ786469 UOV786438:UOV786469 UYR786438:UYR786469 VIN786438:VIN786469 VSJ786438:VSJ786469 WCF786438:WCF786469 WMB786438:WMB786469 WVX786438:WVX786469 K851974:K852005 JL851974:JL852005 TH851974:TH852005 ADD851974:ADD852005 AMZ851974:AMZ852005 AWV851974:AWV852005 BGR851974:BGR852005 BQN851974:BQN852005 CAJ851974:CAJ852005 CKF851974:CKF852005 CUB851974:CUB852005 DDX851974:DDX852005 DNT851974:DNT852005 DXP851974:DXP852005 EHL851974:EHL852005 ERH851974:ERH852005 FBD851974:FBD852005 FKZ851974:FKZ852005 FUV851974:FUV852005 GER851974:GER852005 GON851974:GON852005 GYJ851974:GYJ852005 HIF851974:HIF852005 HSB851974:HSB852005 IBX851974:IBX852005 ILT851974:ILT852005 IVP851974:IVP852005 JFL851974:JFL852005 JPH851974:JPH852005 JZD851974:JZD852005 KIZ851974:KIZ852005 KSV851974:KSV852005 LCR851974:LCR852005 LMN851974:LMN852005 LWJ851974:LWJ852005 MGF851974:MGF852005 MQB851974:MQB852005 MZX851974:MZX852005 NJT851974:NJT852005 NTP851974:NTP852005 ODL851974:ODL852005 ONH851974:ONH852005 OXD851974:OXD852005 PGZ851974:PGZ852005 PQV851974:PQV852005 QAR851974:QAR852005 QKN851974:QKN852005 QUJ851974:QUJ852005 REF851974:REF852005 ROB851974:ROB852005 RXX851974:RXX852005 SHT851974:SHT852005 SRP851974:SRP852005 TBL851974:TBL852005 TLH851974:TLH852005 TVD851974:TVD852005 UEZ851974:UEZ852005 UOV851974:UOV852005 UYR851974:UYR852005 VIN851974:VIN852005 VSJ851974:VSJ852005 WCF851974:WCF852005 WMB851974:WMB852005 WVX851974:WVX852005 K917510:K917541 JL917510:JL917541 TH917510:TH917541 ADD917510:ADD917541 AMZ917510:AMZ917541 AWV917510:AWV917541 BGR917510:BGR917541 BQN917510:BQN917541 CAJ917510:CAJ917541 CKF917510:CKF917541 CUB917510:CUB917541 DDX917510:DDX917541 DNT917510:DNT917541 DXP917510:DXP917541 EHL917510:EHL917541 ERH917510:ERH917541 FBD917510:FBD917541 FKZ917510:FKZ917541 FUV917510:FUV917541 GER917510:GER917541 GON917510:GON917541 GYJ917510:GYJ917541 HIF917510:HIF917541 HSB917510:HSB917541 IBX917510:IBX917541 ILT917510:ILT917541 IVP917510:IVP917541 JFL917510:JFL917541 JPH917510:JPH917541 JZD917510:JZD917541 KIZ917510:KIZ917541 KSV917510:KSV917541 LCR917510:LCR917541 LMN917510:LMN917541 LWJ917510:LWJ917541 MGF917510:MGF917541 MQB917510:MQB917541 MZX917510:MZX917541 NJT917510:NJT917541 NTP917510:NTP917541 ODL917510:ODL917541 ONH917510:ONH917541 OXD917510:OXD917541 PGZ917510:PGZ917541 PQV917510:PQV917541 QAR917510:QAR917541 QKN917510:QKN917541 QUJ917510:QUJ917541 REF917510:REF917541 ROB917510:ROB917541 RXX917510:RXX917541 SHT917510:SHT917541 SRP917510:SRP917541 TBL917510:TBL917541 TLH917510:TLH917541 TVD917510:TVD917541 UEZ917510:UEZ917541 UOV917510:UOV917541 UYR917510:UYR917541 VIN917510:VIN917541 VSJ917510:VSJ917541 WCF917510:WCF917541 WMB917510:WMB917541 WVX917510:WVX917541 K983046:K983077 JL983046:JL983077 TH983046:TH983077 ADD983046:ADD983077 AMZ983046:AMZ983077 AWV983046:AWV983077 BGR983046:BGR983077 BQN983046:BQN983077 CAJ983046:CAJ983077 CKF983046:CKF983077 CUB983046:CUB983077 DDX983046:DDX983077 DNT983046:DNT983077 DXP983046:DXP983077 EHL983046:EHL983077 ERH983046:ERH983077 FBD983046:FBD983077 FKZ983046:FKZ983077 FUV983046:FUV983077 GER983046:GER983077 GON983046:GON983077 GYJ983046:GYJ983077 HIF983046:HIF983077 HSB983046:HSB983077 IBX983046:IBX983077 ILT983046:ILT983077 IVP983046:IVP983077 JFL983046:JFL983077 JPH983046:JPH983077 JZD983046:JZD983077 KIZ983046:KIZ983077 KSV983046:KSV983077 LCR983046:LCR983077 LMN983046:LMN983077 LWJ983046:LWJ983077 MGF983046:MGF983077 MQB983046:MQB983077 MZX983046:MZX983077 NJT983046:NJT983077 NTP983046:NTP983077 ODL983046:ODL983077 ONH983046:ONH983077 OXD983046:OXD983077 PGZ983046:PGZ983077 PQV983046:PQV983077 QAR983046:QAR983077 QKN983046:QKN983077 QUJ983046:QUJ983077 REF983046:REF983077 ROB983046:ROB983077 RXX983046:RXX983077 SHT983046:SHT983077 SRP983046:SRP983077 TBL983046:TBL983077 TLH983046:TLH983077 TVD983046:TVD983077 UEZ983046:UEZ983077 UOV983046:UOV983077 UYR983046:UYR983077 VIN983046:VIN983077 VSJ983046:VSJ983077 WCF983046:WCF983077 WMB983046:WMB983077 WVX983046:WVX983077 WVX8:WVX37 WMB8:WMB37 WCF8:WCF37 VSJ8:VSJ37 VIN8:VIN37 UYR8:UYR37 UOV8:UOV37 UEZ8:UEZ37 TVD8:TVD37 TLH8:TLH37 TBL8:TBL37 SRP8:SRP37 SHT8:SHT37 RXX8:RXX37 ROB8:ROB37 REF8:REF37 QUJ8:QUJ37 QKN8:QKN37 QAR8:QAR37 PQV8:PQV37 PGZ8:PGZ37 OXD8:OXD37 ONH8:ONH37 ODL8:ODL37 NTP8:NTP37 NJT8:NJT37 MZX8:MZX37 MQB8:MQB37 MGF8:MGF37 LWJ8:LWJ37 LMN8:LMN37 LCR8:LCR37 KSV8:KSV37 KIZ8:KIZ37 JZD8:JZD37 JPH8:JPH37 JFL8:JFL37 IVP8:IVP37 ILT8:ILT37 IBX8:IBX37 HSB8:HSB37 HIF8:HIF37 GYJ8:GYJ37 GON8:GON37 GER8:GER37 FUV8:FUV37 FKZ8:FKZ37 FBD8:FBD37 ERH8:ERH37 EHL8:EHL37 DXP8:DXP37 DNT8:DNT37 DDX8:DDX37 CUB8:CUB37 CKF8:CKF37 CAJ8:CAJ37 BQN8:BQN37 BGR8:BGR37 AWV8:AWV37 AMZ8:AMZ37 ADD8:ADD37 TH8:TH37 JL8:JL37 K8:K37" xr:uid="{D67D5CF3-C9C5-4FE9-89D1-7A58143A42E0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J65542:JJ65573 TF65542:TF65573 ADB65542:ADB65573 AMX65542:AMX65573 AWT65542:AWT65573 BGP65542:BGP65573 BQL65542:BQL65573 CAH65542:CAH65573 CKD65542:CKD65573 CTZ65542:CTZ65573 DDV65542:DDV65573 DNR65542:DNR65573 DXN65542:DXN65573 EHJ65542:EHJ65573 ERF65542:ERF65573 FBB65542:FBB65573 FKX65542:FKX65573 FUT65542:FUT65573 GEP65542:GEP65573 GOL65542:GOL65573 GYH65542:GYH65573 HID65542:HID65573 HRZ65542:HRZ65573 IBV65542:IBV65573 ILR65542:ILR65573 IVN65542:IVN65573 JFJ65542:JFJ65573 JPF65542:JPF65573 JZB65542:JZB65573 KIX65542:KIX65573 KST65542:KST65573 LCP65542:LCP65573 LML65542:LML65573 LWH65542:LWH65573 MGD65542:MGD65573 MPZ65542:MPZ65573 MZV65542:MZV65573 NJR65542:NJR65573 NTN65542:NTN65573 ODJ65542:ODJ65573 ONF65542:ONF65573 OXB65542:OXB65573 PGX65542:PGX65573 PQT65542:PQT65573 QAP65542:QAP65573 QKL65542:QKL65573 QUH65542:QUH65573 RED65542:RED65573 RNZ65542:RNZ65573 RXV65542:RXV65573 SHR65542:SHR65573 SRN65542:SRN65573 TBJ65542:TBJ65573 TLF65542:TLF65573 TVB65542:TVB65573 UEX65542:UEX65573 UOT65542:UOT65573 UYP65542:UYP65573 VIL65542:VIL65573 VSH65542:VSH65573 WCD65542:WCD65573 WLZ65542:WLZ65573 WVV65542:WVV65573 I131078:I131109 JJ131078:JJ131109 TF131078:TF131109 ADB131078:ADB131109 AMX131078:AMX131109 AWT131078:AWT131109 BGP131078:BGP131109 BQL131078:BQL131109 CAH131078:CAH131109 CKD131078:CKD131109 CTZ131078:CTZ131109 DDV131078:DDV131109 DNR131078:DNR131109 DXN131078:DXN131109 EHJ131078:EHJ131109 ERF131078:ERF131109 FBB131078:FBB131109 FKX131078:FKX131109 FUT131078:FUT131109 GEP131078:GEP131109 GOL131078:GOL131109 GYH131078:GYH131109 HID131078:HID131109 HRZ131078:HRZ131109 IBV131078:IBV131109 ILR131078:ILR131109 IVN131078:IVN131109 JFJ131078:JFJ131109 JPF131078:JPF131109 JZB131078:JZB131109 KIX131078:KIX131109 KST131078:KST131109 LCP131078:LCP131109 LML131078:LML131109 LWH131078:LWH131109 MGD131078:MGD131109 MPZ131078:MPZ131109 MZV131078:MZV131109 NJR131078:NJR131109 NTN131078:NTN131109 ODJ131078:ODJ131109 ONF131078:ONF131109 OXB131078:OXB131109 PGX131078:PGX131109 PQT131078:PQT131109 QAP131078:QAP131109 QKL131078:QKL131109 QUH131078:QUH131109 RED131078:RED131109 RNZ131078:RNZ131109 RXV131078:RXV131109 SHR131078:SHR131109 SRN131078:SRN131109 TBJ131078:TBJ131109 TLF131078:TLF131109 TVB131078:TVB131109 UEX131078:UEX131109 UOT131078:UOT131109 UYP131078:UYP131109 VIL131078:VIL131109 VSH131078:VSH131109 WCD131078:WCD131109 WLZ131078:WLZ131109 WVV131078:WVV131109 I196614:I196645 JJ196614:JJ196645 TF196614:TF196645 ADB196614:ADB196645 AMX196614:AMX196645 AWT196614:AWT196645 BGP196614:BGP196645 BQL196614:BQL196645 CAH196614:CAH196645 CKD196614:CKD196645 CTZ196614:CTZ196645 DDV196614:DDV196645 DNR196614:DNR196645 DXN196614:DXN196645 EHJ196614:EHJ196645 ERF196614:ERF196645 FBB196614:FBB196645 FKX196614:FKX196645 FUT196614:FUT196645 GEP196614:GEP196645 GOL196614:GOL196645 GYH196614:GYH196645 HID196614:HID196645 HRZ196614:HRZ196645 IBV196614:IBV196645 ILR196614:ILR196645 IVN196614:IVN196645 JFJ196614:JFJ196645 JPF196614:JPF196645 JZB196614:JZB196645 KIX196614:KIX196645 KST196614:KST196645 LCP196614:LCP196645 LML196614:LML196645 LWH196614:LWH196645 MGD196614:MGD196645 MPZ196614:MPZ196645 MZV196614:MZV196645 NJR196614:NJR196645 NTN196614:NTN196645 ODJ196614:ODJ196645 ONF196614:ONF196645 OXB196614:OXB196645 PGX196614:PGX196645 PQT196614:PQT196645 QAP196614:QAP196645 QKL196614:QKL196645 QUH196614:QUH196645 RED196614:RED196645 RNZ196614:RNZ196645 RXV196614:RXV196645 SHR196614:SHR196645 SRN196614:SRN196645 TBJ196614:TBJ196645 TLF196614:TLF196645 TVB196614:TVB196645 UEX196614:UEX196645 UOT196614:UOT196645 UYP196614:UYP196645 VIL196614:VIL196645 VSH196614:VSH196645 WCD196614:WCD196645 WLZ196614:WLZ196645 WVV196614:WVV196645 I262150:I262181 JJ262150:JJ262181 TF262150:TF262181 ADB262150:ADB262181 AMX262150:AMX262181 AWT262150:AWT262181 BGP262150:BGP262181 BQL262150:BQL262181 CAH262150:CAH262181 CKD262150:CKD262181 CTZ262150:CTZ262181 DDV262150:DDV262181 DNR262150:DNR262181 DXN262150:DXN262181 EHJ262150:EHJ262181 ERF262150:ERF262181 FBB262150:FBB262181 FKX262150:FKX262181 FUT262150:FUT262181 GEP262150:GEP262181 GOL262150:GOL262181 GYH262150:GYH262181 HID262150:HID262181 HRZ262150:HRZ262181 IBV262150:IBV262181 ILR262150:ILR262181 IVN262150:IVN262181 JFJ262150:JFJ262181 JPF262150:JPF262181 JZB262150:JZB262181 KIX262150:KIX262181 KST262150:KST262181 LCP262150:LCP262181 LML262150:LML262181 LWH262150:LWH262181 MGD262150:MGD262181 MPZ262150:MPZ262181 MZV262150:MZV262181 NJR262150:NJR262181 NTN262150:NTN262181 ODJ262150:ODJ262181 ONF262150:ONF262181 OXB262150:OXB262181 PGX262150:PGX262181 PQT262150:PQT262181 QAP262150:QAP262181 QKL262150:QKL262181 QUH262150:QUH262181 RED262150:RED262181 RNZ262150:RNZ262181 RXV262150:RXV262181 SHR262150:SHR262181 SRN262150:SRN262181 TBJ262150:TBJ262181 TLF262150:TLF262181 TVB262150:TVB262181 UEX262150:UEX262181 UOT262150:UOT262181 UYP262150:UYP262181 VIL262150:VIL262181 VSH262150:VSH262181 WCD262150:WCD262181 WLZ262150:WLZ262181 WVV262150:WVV262181 I327686:I327717 JJ327686:JJ327717 TF327686:TF327717 ADB327686:ADB327717 AMX327686:AMX327717 AWT327686:AWT327717 BGP327686:BGP327717 BQL327686:BQL327717 CAH327686:CAH327717 CKD327686:CKD327717 CTZ327686:CTZ327717 DDV327686:DDV327717 DNR327686:DNR327717 DXN327686:DXN327717 EHJ327686:EHJ327717 ERF327686:ERF327717 FBB327686:FBB327717 FKX327686:FKX327717 FUT327686:FUT327717 GEP327686:GEP327717 GOL327686:GOL327717 GYH327686:GYH327717 HID327686:HID327717 HRZ327686:HRZ327717 IBV327686:IBV327717 ILR327686:ILR327717 IVN327686:IVN327717 JFJ327686:JFJ327717 JPF327686:JPF327717 JZB327686:JZB327717 KIX327686:KIX327717 KST327686:KST327717 LCP327686:LCP327717 LML327686:LML327717 LWH327686:LWH327717 MGD327686:MGD327717 MPZ327686:MPZ327717 MZV327686:MZV327717 NJR327686:NJR327717 NTN327686:NTN327717 ODJ327686:ODJ327717 ONF327686:ONF327717 OXB327686:OXB327717 PGX327686:PGX327717 PQT327686:PQT327717 QAP327686:QAP327717 QKL327686:QKL327717 QUH327686:QUH327717 RED327686:RED327717 RNZ327686:RNZ327717 RXV327686:RXV327717 SHR327686:SHR327717 SRN327686:SRN327717 TBJ327686:TBJ327717 TLF327686:TLF327717 TVB327686:TVB327717 UEX327686:UEX327717 UOT327686:UOT327717 UYP327686:UYP327717 VIL327686:VIL327717 VSH327686:VSH327717 WCD327686:WCD327717 WLZ327686:WLZ327717 WVV327686:WVV327717 I393222:I393253 JJ393222:JJ393253 TF393222:TF393253 ADB393222:ADB393253 AMX393222:AMX393253 AWT393222:AWT393253 BGP393222:BGP393253 BQL393222:BQL393253 CAH393222:CAH393253 CKD393222:CKD393253 CTZ393222:CTZ393253 DDV393222:DDV393253 DNR393222:DNR393253 DXN393222:DXN393253 EHJ393222:EHJ393253 ERF393222:ERF393253 FBB393222:FBB393253 FKX393222:FKX393253 FUT393222:FUT393253 GEP393222:GEP393253 GOL393222:GOL393253 GYH393222:GYH393253 HID393222:HID393253 HRZ393222:HRZ393253 IBV393222:IBV393253 ILR393222:ILR393253 IVN393222:IVN393253 JFJ393222:JFJ393253 JPF393222:JPF393253 JZB393222:JZB393253 KIX393222:KIX393253 KST393222:KST393253 LCP393222:LCP393253 LML393222:LML393253 LWH393222:LWH393253 MGD393222:MGD393253 MPZ393222:MPZ393253 MZV393222:MZV393253 NJR393222:NJR393253 NTN393222:NTN393253 ODJ393222:ODJ393253 ONF393222:ONF393253 OXB393222:OXB393253 PGX393222:PGX393253 PQT393222:PQT393253 QAP393222:QAP393253 QKL393222:QKL393253 QUH393222:QUH393253 RED393222:RED393253 RNZ393222:RNZ393253 RXV393222:RXV393253 SHR393222:SHR393253 SRN393222:SRN393253 TBJ393222:TBJ393253 TLF393222:TLF393253 TVB393222:TVB393253 UEX393222:UEX393253 UOT393222:UOT393253 UYP393222:UYP393253 VIL393222:VIL393253 VSH393222:VSH393253 WCD393222:WCD393253 WLZ393222:WLZ393253 WVV393222:WVV393253 I458758:I458789 JJ458758:JJ458789 TF458758:TF458789 ADB458758:ADB458789 AMX458758:AMX458789 AWT458758:AWT458789 BGP458758:BGP458789 BQL458758:BQL458789 CAH458758:CAH458789 CKD458758:CKD458789 CTZ458758:CTZ458789 DDV458758:DDV458789 DNR458758:DNR458789 DXN458758:DXN458789 EHJ458758:EHJ458789 ERF458758:ERF458789 FBB458758:FBB458789 FKX458758:FKX458789 FUT458758:FUT458789 GEP458758:GEP458789 GOL458758:GOL458789 GYH458758:GYH458789 HID458758:HID458789 HRZ458758:HRZ458789 IBV458758:IBV458789 ILR458758:ILR458789 IVN458758:IVN458789 JFJ458758:JFJ458789 JPF458758:JPF458789 JZB458758:JZB458789 KIX458758:KIX458789 KST458758:KST458789 LCP458758:LCP458789 LML458758:LML458789 LWH458758:LWH458789 MGD458758:MGD458789 MPZ458758:MPZ458789 MZV458758:MZV458789 NJR458758:NJR458789 NTN458758:NTN458789 ODJ458758:ODJ458789 ONF458758:ONF458789 OXB458758:OXB458789 PGX458758:PGX458789 PQT458758:PQT458789 QAP458758:QAP458789 QKL458758:QKL458789 QUH458758:QUH458789 RED458758:RED458789 RNZ458758:RNZ458789 RXV458758:RXV458789 SHR458758:SHR458789 SRN458758:SRN458789 TBJ458758:TBJ458789 TLF458758:TLF458789 TVB458758:TVB458789 UEX458758:UEX458789 UOT458758:UOT458789 UYP458758:UYP458789 VIL458758:VIL458789 VSH458758:VSH458789 WCD458758:WCD458789 WLZ458758:WLZ458789 WVV458758:WVV458789 I524294:I524325 JJ524294:JJ524325 TF524294:TF524325 ADB524294:ADB524325 AMX524294:AMX524325 AWT524294:AWT524325 BGP524294:BGP524325 BQL524294:BQL524325 CAH524294:CAH524325 CKD524294:CKD524325 CTZ524294:CTZ524325 DDV524294:DDV524325 DNR524294:DNR524325 DXN524294:DXN524325 EHJ524294:EHJ524325 ERF524294:ERF524325 FBB524294:FBB524325 FKX524294:FKX524325 FUT524294:FUT524325 GEP524294:GEP524325 GOL524294:GOL524325 GYH524294:GYH524325 HID524294:HID524325 HRZ524294:HRZ524325 IBV524294:IBV524325 ILR524294:ILR524325 IVN524294:IVN524325 JFJ524294:JFJ524325 JPF524294:JPF524325 JZB524294:JZB524325 KIX524294:KIX524325 KST524294:KST524325 LCP524294:LCP524325 LML524294:LML524325 LWH524294:LWH524325 MGD524294:MGD524325 MPZ524294:MPZ524325 MZV524294:MZV524325 NJR524294:NJR524325 NTN524294:NTN524325 ODJ524294:ODJ524325 ONF524294:ONF524325 OXB524294:OXB524325 PGX524294:PGX524325 PQT524294:PQT524325 QAP524294:QAP524325 QKL524294:QKL524325 QUH524294:QUH524325 RED524294:RED524325 RNZ524294:RNZ524325 RXV524294:RXV524325 SHR524294:SHR524325 SRN524294:SRN524325 TBJ524294:TBJ524325 TLF524294:TLF524325 TVB524294:TVB524325 UEX524294:UEX524325 UOT524294:UOT524325 UYP524294:UYP524325 VIL524294:VIL524325 VSH524294:VSH524325 WCD524294:WCD524325 WLZ524294:WLZ524325 WVV524294:WVV524325 I589830:I589861 JJ589830:JJ589861 TF589830:TF589861 ADB589830:ADB589861 AMX589830:AMX589861 AWT589830:AWT589861 BGP589830:BGP589861 BQL589830:BQL589861 CAH589830:CAH589861 CKD589830:CKD589861 CTZ589830:CTZ589861 DDV589830:DDV589861 DNR589830:DNR589861 DXN589830:DXN589861 EHJ589830:EHJ589861 ERF589830:ERF589861 FBB589830:FBB589861 FKX589830:FKX589861 FUT589830:FUT589861 GEP589830:GEP589861 GOL589830:GOL589861 GYH589830:GYH589861 HID589830:HID589861 HRZ589830:HRZ589861 IBV589830:IBV589861 ILR589830:ILR589861 IVN589830:IVN589861 JFJ589830:JFJ589861 JPF589830:JPF589861 JZB589830:JZB589861 KIX589830:KIX589861 KST589830:KST589861 LCP589830:LCP589861 LML589830:LML589861 LWH589830:LWH589861 MGD589830:MGD589861 MPZ589830:MPZ589861 MZV589830:MZV589861 NJR589830:NJR589861 NTN589830:NTN589861 ODJ589830:ODJ589861 ONF589830:ONF589861 OXB589830:OXB589861 PGX589830:PGX589861 PQT589830:PQT589861 QAP589830:QAP589861 QKL589830:QKL589861 QUH589830:QUH589861 RED589830:RED589861 RNZ589830:RNZ589861 RXV589830:RXV589861 SHR589830:SHR589861 SRN589830:SRN589861 TBJ589830:TBJ589861 TLF589830:TLF589861 TVB589830:TVB589861 UEX589830:UEX589861 UOT589830:UOT589861 UYP589830:UYP589861 VIL589830:VIL589861 VSH589830:VSH589861 WCD589830:WCD589861 WLZ589830:WLZ589861 WVV589830:WVV589861 I655366:I655397 JJ655366:JJ655397 TF655366:TF655397 ADB655366:ADB655397 AMX655366:AMX655397 AWT655366:AWT655397 BGP655366:BGP655397 BQL655366:BQL655397 CAH655366:CAH655397 CKD655366:CKD655397 CTZ655366:CTZ655397 DDV655366:DDV655397 DNR655366:DNR655397 DXN655366:DXN655397 EHJ655366:EHJ655397 ERF655366:ERF655397 FBB655366:FBB655397 FKX655366:FKX655397 FUT655366:FUT655397 GEP655366:GEP655397 GOL655366:GOL655397 GYH655366:GYH655397 HID655366:HID655397 HRZ655366:HRZ655397 IBV655366:IBV655397 ILR655366:ILR655397 IVN655366:IVN655397 JFJ655366:JFJ655397 JPF655366:JPF655397 JZB655366:JZB655397 KIX655366:KIX655397 KST655366:KST655397 LCP655366:LCP655397 LML655366:LML655397 LWH655366:LWH655397 MGD655366:MGD655397 MPZ655366:MPZ655397 MZV655366:MZV655397 NJR655366:NJR655397 NTN655366:NTN655397 ODJ655366:ODJ655397 ONF655366:ONF655397 OXB655366:OXB655397 PGX655366:PGX655397 PQT655366:PQT655397 QAP655366:QAP655397 QKL655366:QKL655397 QUH655366:QUH655397 RED655366:RED655397 RNZ655366:RNZ655397 RXV655366:RXV655397 SHR655366:SHR655397 SRN655366:SRN655397 TBJ655366:TBJ655397 TLF655366:TLF655397 TVB655366:TVB655397 UEX655366:UEX655397 UOT655366:UOT655397 UYP655366:UYP655397 VIL655366:VIL655397 VSH655366:VSH655397 WCD655366:WCD655397 WLZ655366:WLZ655397 WVV655366:WVV655397 I720902:I720933 JJ720902:JJ720933 TF720902:TF720933 ADB720902:ADB720933 AMX720902:AMX720933 AWT720902:AWT720933 BGP720902:BGP720933 BQL720902:BQL720933 CAH720902:CAH720933 CKD720902:CKD720933 CTZ720902:CTZ720933 DDV720902:DDV720933 DNR720902:DNR720933 DXN720902:DXN720933 EHJ720902:EHJ720933 ERF720902:ERF720933 FBB720902:FBB720933 FKX720902:FKX720933 FUT720902:FUT720933 GEP720902:GEP720933 GOL720902:GOL720933 GYH720902:GYH720933 HID720902:HID720933 HRZ720902:HRZ720933 IBV720902:IBV720933 ILR720902:ILR720933 IVN720902:IVN720933 JFJ720902:JFJ720933 JPF720902:JPF720933 JZB720902:JZB720933 KIX720902:KIX720933 KST720902:KST720933 LCP720902:LCP720933 LML720902:LML720933 LWH720902:LWH720933 MGD720902:MGD720933 MPZ720902:MPZ720933 MZV720902:MZV720933 NJR720902:NJR720933 NTN720902:NTN720933 ODJ720902:ODJ720933 ONF720902:ONF720933 OXB720902:OXB720933 PGX720902:PGX720933 PQT720902:PQT720933 QAP720902:QAP720933 QKL720902:QKL720933 QUH720902:QUH720933 RED720902:RED720933 RNZ720902:RNZ720933 RXV720902:RXV720933 SHR720902:SHR720933 SRN720902:SRN720933 TBJ720902:TBJ720933 TLF720902:TLF720933 TVB720902:TVB720933 UEX720902:UEX720933 UOT720902:UOT720933 UYP720902:UYP720933 VIL720902:VIL720933 VSH720902:VSH720933 WCD720902:WCD720933 WLZ720902:WLZ720933 WVV720902:WVV720933 I786438:I786469 JJ786438:JJ786469 TF786438:TF786469 ADB786438:ADB786469 AMX786438:AMX786469 AWT786438:AWT786469 BGP786438:BGP786469 BQL786438:BQL786469 CAH786438:CAH786469 CKD786438:CKD786469 CTZ786438:CTZ786469 DDV786438:DDV786469 DNR786438:DNR786469 DXN786438:DXN786469 EHJ786438:EHJ786469 ERF786438:ERF786469 FBB786438:FBB786469 FKX786438:FKX786469 FUT786438:FUT786469 GEP786438:GEP786469 GOL786438:GOL786469 GYH786438:GYH786469 HID786438:HID786469 HRZ786438:HRZ786469 IBV786438:IBV786469 ILR786438:ILR786469 IVN786438:IVN786469 JFJ786438:JFJ786469 JPF786438:JPF786469 JZB786438:JZB786469 KIX786438:KIX786469 KST786438:KST786469 LCP786438:LCP786469 LML786438:LML786469 LWH786438:LWH786469 MGD786438:MGD786469 MPZ786438:MPZ786469 MZV786438:MZV786469 NJR786438:NJR786469 NTN786438:NTN786469 ODJ786438:ODJ786469 ONF786438:ONF786469 OXB786438:OXB786469 PGX786438:PGX786469 PQT786438:PQT786469 QAP786438:QAP786469 QKL786438:QKL786469 QUH786438:QUH786469 RED786438:RED786469 RNZ786438:RNZ786469 RXV786438:RXV786469 SHR786438:SHR786469 SRN786438:SRN786469 TBJ786438:TBJ786469 TLF786438:TLF786469 TVB786438:TVB786469 UEX786438:UEX786469 UOT786438:UOT786469 UYP786438:UYP786469 VIL786438:VIL786469 VSH786438:VSH786469 WCD786438:WCD786469 WLZ786438:WLZ786469 WVV786438:WVV786469 I851974:I852005 JJ851974:JJ852005 TF851974:TF852005 ADB851974:ADB852005 AMX851974:AMX852005 AWT851974:AWT852005 BGP851974:BGP852005 BQL851974:BQL852005 CAH851974:CAH852005 CKD851974:CKD852005 CTZ851974:CTZ852005 DDV851974:DDV852005 DNR851974:DNR852005 DXN851974:DXN852005 EHJ851974:EHJ852005 ERF851974:ERF852005 FBB851974:FBB852005 FKX851974:FKX852005 FUT851974:FUT852005 GEP851974:GEP852005 GOL851974:GOL852005 GYH851974:GYH852005 HID851974:HID852005 HRZ851974:HRZ852005 IBV851974:IBV852005 ILR851974:ILR852005 IVN851974:IVN852005 JFJ851974:JFJ852005 JPF851974:JPF852005 JZB851974:JZB852005 KIX851974:KIX852005 KST851974:KST852005 LCP851974:LCP852005 LML851974:LML852005 LWH851974:LWH852005 MGD851974:MGD852005 MPZ851974:MPZ852005 MZV851974:MZV852005 NJR851974:NJR852005 NTN851974:NTN852005 ODJ851974:ODJ852005 ONF851974:ONF852005 OXB851974:OXB852005 PGX851974:PGX852005 PQT851974:PQT852005 QAP851974:QAP852005 QKL851974:QKL852005 QUH851974:QUH852005 RED851974:RED852005 RNZ851974:RNZ852005 RXV851974:RXV852005 SHR851974:SHR852005 SRN851974:SRN852005 TBJ851974:TBJ852005 TLF851974:TLF852005 TVB851974:TVB852005 UEX851974:UEX852005 UOT851974:UOT852005 UYP851974:UYP852005 VIL851974:VIL852005 VSH851974:VSH852005 WCD851974:WCD852005 WLZ851974:WLZ852005 WVV851974:WVV852005 I917510:I917541 JJ917510:JJ917541 TF917510:TF917541 ADB917510:ADB917541 AMX917510:AMX917541 AWT917510:AWT917541 BGP917510:BGP917541 BQL917510:BQL917541 CAH917510:CAH917541 CKD917510:CKD917541 CTZ917510:CTZ917541 DDV917510:DDV917541 DNR917510:DNR917541 DXN917510:DXN917541 EHJ917510:EHJ917541 ERF917510:ERF917541 FBB917510:FBB917541 FKX917510:FKX917541 FUT917510:FUT917541 GEP917510:GEP917541 GOL917510:GOL917541 GYH917510:GYH917541 HID917510:HID917541 HRZ917510:HRZ917541 IBV917510:IBV917541 ILR917510:ILR917541 IVN917510:IVN917541 JFJ917510:JFJ917541 JPF917510:JPF917541 JZB917510:JZB917541 KIX917510:KIX917541 KST917510:KST917541 LCP917510:LCP917541 LML917510:LML917541 LWH917510:LWH917541 MGD917510:MGD917541 MPZ917510:MPZ917541 MZV917510:MZV917541 NJR917510:NJR917541 NTN917510:NTN917541 ODJ917510:ODJ917541 ONF917510:ONF917541 OXB917510:OXB917541 PGX917510:PGX917541 PQT917510:PQT917541 QAP917510:QAP917541 QKL917510:QKL917541 QUH917510:QUH917541 RED917510:RED917541 RNZ917510:RNZ917541 RXV917510:RXV917541 SHR917510:SHR917541 SRN917510:SRN917541 TBJ917510:TBJ917541 TLF917510:TLF917541 TVB917510:TVB917541 UEX917510:UEX917541 UOT917510:UOT917541 UYP917510:UYP917541 VIL917510:VIL917541 VSH917510:VSH917541 WCD917510:WCD917541 WLZ917510:WLZ917541 WVV917510:WVV917541 I983046:I983077 JJ983046:JJ983077 TF983046:TF983077 ADB983046:ADB983077 AMX983046:AMX983077 AWT983046:AWT983077 BGP983046:BGP983077 BQL983046:BQL983077 CAH983046:CAH983077 CKD983046:CKD983077 CTZ983046:CTZ983077 DDV983046:DDV983077 DNR983046:DNR983077 DXN983046:DXN983077 EHJ983046:EHJ983077 ERF983046:ERF983077 FBB983046:FBB983077 FKX983046:FKX983077 FUT983046:FUT983077 GEP983046:GEP983077 GOL983046:GOL983077 GYH983046:GYH983077 HID983046:HID983077 HRZ983046:HRZ983077 IBV983046:IBV983077 ILR983046:ILR983077 IVN983046:IVN983077 JFJ983046:JFJ983077 JPF983046:JPF983077 JZB983046:JZB983077 KIX983046:KIX983077 KST983046:KST983077 LCP983046:LCP983077 LML983046:LML983077 LWH983046:LWH983077 MGD983046:MGD983077 MPZ983046:MPZ983077 MZV983046:MZV983077 NJR983046:NJR983077 NTN983046:NTN983077 ODJ983046:ODJ983077 ONF983046:ONF983077 OXB983046:OXB983077 PGX983046:PGX983077 PQT983046:PQT983077 QAP983046:QAP983077 QKL983046:QKL983077 QUH983046:QUH983077 RED983046:RED983077 RNZ983046:RNZ983077 RXV983046:RXV983077 SHR983046:SHR983077 SRN983046:SRN983077 TBJ983046:TBJ983077 TLF983046:TLF983077 TVB983046:TVB983077 UEX983046:UEX983077 UOT983046:UOT983077 UYP983046:UYP983077 VIL983046:VIL983077 VSH983046:VSH983077 WCD983046:WCD983077 WLZ983046:WLZ983077 WVV983046:WVV983077 WVV8:WVV37 WLZ8:WLZ37 WCD8:WCD37 VSH8:VSH37 VIL8:VIL37 UYP8:UYP37 UOT8:UOT37 UEX8:UEX37 TVB8:TVB37 TLF8:TLF37 TBJ8:TBJ37 SRN8:SRN37 SHR8:SHR37 RXV8:RXV37 RNZ8:RNZ37 RED8:RED37 QUH8:QUH37 QKL8:QKL37 QAP8:QAP37 PQT8:PQT37 PGX8:PGX37 OXB8:OXB37 ONF8:ONF37 ODJ8:ODJ37 NTN8:NTN37 NJR8:NJR37 MZV8:MZV37 MPZ8:MPZ37 MGD8:MGD37 LWH8:LWH37 LML8:LML37 LCP8:LCP37 KST8:KST37 KIX8:KIX37 JZB8:JZB37 JPF8:JPF37 JFJ8:JFJ37 IVN8:IVN37 ILR8:ILR37 IBV8:IBV37 HRZ8:HRZ37 HID8:HID37 GYH8:GYH37 GOL8:GOL37 GEP8:GEP37 FUT8:FUT37 FKX8:FKX37 FBB8:FBB37 ERF8:ERF37 EHJ8:EHJ37 DXN8:DXN37 DNR8:DNR37 DDV8:DDV37 CTZ8:CTZ37 CKD8:CKD37 CAH8:CAH37 BQL8:BQL37 BGP8:BGP37 AWT8:AWT37 AMX8:AMX37 ADB8:ADB37 TF8:TF37 JJ8:JJ37 I8:I37" xr:uid="{3E283F9D-54F6-43EF-941B-BDCE2B405808}">
      <formula1>"系統,自家消費,系統かつ自家消費"</formula1>
    </dataValidation>
  </dataValidations>
  <pageMargins left="0.7" right="0.7" top="0.75" bottom="0.75" header="0.3" footer="0.3"/>
  <pageSetup paperSize="9"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BCDA-5EFA-4BFC-AE03-A27D39D2AEAF}">
  <sheetPr>
    <tabColor theme="5" tint="0.79998168889431442"/>
    <pageSetUpPr fitToPage="1"/>
  </sheetPr>
  <dimension ref="B1:AB40"/>
  <sheetViews>
    <sheetView zoomScale="55" zoomScaleNormal="55" workbookViewId="0">
      <selection activeCell="D39" sqref="D39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20" width="15.19921875" style="2" customWidth="1"/>
    <col min="21" max="21" width="14.59765625" style="2" bestFit="1" customWidth="1"/>
    <col min="22" max="23" width="13.09765625" style="2" bestFit="1" customWidth="1"/>
    <col min="24" max="25" width="20.69921875" style="1" customWidth="1"/>
    <col min="26" max="27" width="15.69921875" style="1" customWidth="1"/>
    <col min="28" max="28" width="9.8984375" style="1" bestFit="1" customWidth="1"/>
    <col min="29" max="16384" width="8.796875" style="1"/>
  </cols>
  <sheetData>
    <row r="1" spans="2:28" ht="19.95" customHeight="1" x14ac:dyDescent="0.45">
      <c r="I1" s="1"/>
      <c r="J1" s="1"/>
    </row>
    <row r="2" spans="2:28" ht="19.95" customHeight="1" x14ac:dyDescent="0.45">
      <c r="B2" s="54" t="s">
        <v>32</v>
      </c>
      <c r="I2" s="1"/>
      <c r="J2" s="1"/>
    </row>
    <row r="3" spans="2:28" ht="19.95" customHeight="1" x14ac:dyDescent="0.45">
      <c r="I3" s="1"/>
      <c r="J3" s="1"/>
    </row>
    <row r="4" spans="2:28" ht="8.25" customHeight="1" thickBot="1" x14ac:dyDescent="0.5">
      <c r="I4" s="1"/>
      <c r="J4" s="1"/>
    </row>
    <row r="5" spans="2:28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5"/>
      <c r="T5" s="65"/>
      <c r="U5" s="65"/>
      <c r="V5" s="66"/>
      <c r="W5" s="66"/>
      <c r="X5" s="67" t="s">
        <v>19</v>
      </c>
      <c r="Y5" s="68"/>
      <c r="Z5" s="77" t="s">
        <v>18</v>
      </c>
      <c r="AA5" s="78"/>
    </row>
    <row r="6" spans="2:28" s="8" customFormat="1" ht="27" customHeight="1" x14ac:dyDescent="0.45">
      <c r="B6" s="58"/>
      <c r="C6" s="6"/>
      <c r="D6" s="79" t="s">
        <v>60</v>
      </c>
      <c r="E6" s="71" t="s">
        <v>61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62</v>
      </c>
      <c r="M6" s="73" t="s">
        <v>64</v>
      </c>
      <c r="N6" s="55" t="s">
        <v>66</v>
      </c>
      <c r="O6" s="55" t="s">
        <v>77</v>
      </c>
      <c r="P6" s="55" t="s">
        <v>67</v>
      </c>
      <c r="Q6" s="95" t="s">
        <v>70</v>
      </c>
      <c r="R6" s="95" t="s">
        <v>79</v>
      </c>
      <c r="S6" s="95" t="s">
        <v>72</v>
      </c>
      <c r="T6" s="95" t="s">
        <v>73</v>
      </c>
      <c r="U6" s="55" t="s">
        <v>74</v>
      </c>
      <c r="V6" s="87" t="s">
        <v>78</v>
      </c>
      <c r="W6" s="75" t="s">
        <v>75</v>
      </c>
      <c r="X6" s="93" t="s">
        <v>2</v>
      </c>
      <c r="Y6" s="83" t="s">
        <v>1</v>
      </c>
      <c r="Z6" s="91" t="s">
        <v>27</v>
      </c>
      <c r="AA6" s="85" t="s">
        <v>28</v>
      </c>
      <c r="AB6" s="7"/>
    </row>
    <row r="7" spans="2:28" s="8" customFormat="1" ht="81.599999999999994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96"/>
      <c r="S7" s="96"/>
      <c r="T7" s="96"/>
      <c r="U7" s="56"/>
      <c r="V7" s="88"/>
      <c r="W7" s="76"/>
      <c r="X7" s="94"/>
      <c r="Y7" s="84"/>
      <c r="Z7" s="92"/>
      <c r="AA7" s="86"/>
    </row>
    <row r="8" spans="2:28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>
        <f>M8-ROUNDDOWN(N8*9.484,0)</f>
        <v>0</v>
      </c>
      <c r="P8" s="16"/>
      <c r="Q8" s="16"/>
      <c r="R8" s="16"/>
      <c r="S8" s="16"/>
      <c r="T8" s="16" t="e">
        <f>ROUNDDOWN(R8/S8,3)</f>
        <v>#DIV/0!</v>
      </c>
      <c r="U8" s="16" t="e">
        <f>ROUNDDOWN(P8/Q8,4)</f>
        <v>#DIV/0!</v>
      </c>
      <c r="V8" s="17" t="e">
        <f>O8*T8*U8</f>
        <v>#DIV/0!</v>
      </c>
      <c r="W8" s="17" t="e">
        <f t="shared" ref="W8:W37" si="0">ROUNDDOWN(V8/1000,0)</f>
        <v>#DIV/0!</v>
      </c>
      <c r="X8" s="12"/>
      <c r="Y8" s="18"/>
      <c r="Z8" s="44"/>
      <c r="AA8" s="45"/>
    </row>
    <row r="9" spans="2:28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>
        <f t="shared" ref="O9:O37" si="1">M9-ROUNDDOWN(N9*9.484,0)</f>
        <v>0</v>
      </c>
      <c r="P9" s="25"/>
      <c r="Q9" s="25"/>
      <c r="R9" s="25"/>
      <c r="S9" s="25"/>
      <c r="T9" s="25" t="e">
        <f t="shared" ref="T9:T37" si="2">ROUNDDOWN(R9/S9,3)</f>
        <v>#DIV/0!</v>
      </c>
      <c r="U9" s="25" t="e">
        <f t="shared" ref="U9:U37" si="3">ROUNDDOWN(P9/Q9,4)</f>
        <v>#DIV/0!</v>
      </c>
      <c r="V9" s="26" t="e">
        <f t="shared" ref="V9:V37" si="4">O9*T9*U9</f>
        <v>#DIV/0!</v>
      </c>
      <c r="W9" s="26" t="e">
        <f t="shared" si="0"/>
        <v>#DIV/0!</v>
      </c>
      <c r="X9" s="21"/>
      <c r="Y9" s="27"/>
      <c r="Z9" s="46"/>
      <c r="AA9" s="47"/>
    </row>
    <row r="10" spans="2:28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>
        <f t="shared" si="1"/>
        <v>0</v>
      </c>
      <c r="P10" s="25"/>
      <c r="Q10" s="25"/>
      <c r="R10" s="25"/>
      <c r="S10" s="25"/>
      <c r="T10" s="25" t="e">
        <f t="shared" si="2"/>
        <v>#DIV/0!</v>
      </c>
      <c r="U10" s="25" t="e">
        <f t="shared" si="3"/>
        <v>#DIV/0!</v>
      </c>
      <c r="V10" s="26" t="e">
        <f t="shared" si="4"/>
        <v>#DIV/0!</v>
      </c>
      <c r="W10" s="26" t="e">
        <f t="shared" si="0"/>
        <v>#DIV/0!</v>
      </c>
      <c r="X10" s="21"/>
      <c r="Y10" s="27"/>
      <c r="Z10" s="46"/>
      <c r="AA10" s="47"/>
    </row>
    <row r="11" spans="2:28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>
        <f t="shared" si="1"/>
        <v>0</v>
      </c>
      <c r="P11" s="25"/>
      <c r="Q11" s="25"/>
      <c r="R11" s="25"/>
      <c r="S11" s="25"/>
      <c r="T11" s="25" t="e">
        <f t="shared" si="2"/>
        <v>#DIV/0!</v>
      </c>
      <c r="U11" s="25" t="e">
        <f t="shared" si="3"/>
        <v>#DIV/0!</v>
      </c>
      <c r="V11" s="26" t="e">
        <f t="shared" si="4"/>
        <v>#DIV/0!</v>
      </c>
      <c r="W11" s="26" t="e">
        <f t="shared" si="0"/>
        <v>#DIV/0!</v>
      </c>
      <c r="X11" s="21"/>
      <c r="Y11" s="27"/>
      <c r="Z11" s="46"/>
      <c r="AA11" s="47"/>
    </row>
    <row r="12" spans="2:28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>
        <f t="shared" si="1"/>
        <v>0</v>
      </c>
      <c r="P12" s="25"/>
      <c r="Q12" s="25"/>
      <c r="R12" s="25"/>
      <c r="S12" s="25"/>
      <c r="T12" s="25" t="e">
        <f t="shared" si="2"/>
        <v>#DIV/0!</v>
      </c>
      <c r="U12" s="25" t="e">
        <f t="shared" si="3"/>
        <v>#DIV/0!</v>
      </c>
      <c r="V12" s="26" t="e">
        <f t="shared" si="4"/>
        <v>#DIV/0!</v>
      </c>
      <c r="W12" s="26" t="e">
        <f t="shared" si="0"/>
        <v>#DIV/0!</v>
      </c>
      <c r="X12" s="21"/>
      <c r="Y12" s="27"/>
      <c r="Z12" s="46"/>
      <c r="AA12" s="47"/>
    </row>
    <row r="13" spans="2:28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>
        <f t="shared" si="1"/>
        <v>0</v>
      </c>
      <c r="P13" s="25"/>
      <c r="Q13" s="25"/>
      <c r="R13" s="25"/>
      <c r="S13" s="25"/>
      <c r="T13" s="25" t="e">
        <f t="shared" si="2"/>
        <v>#DIV/0!</v>
      </c>
      <c r="U13" s="25" t="e">
        <f t="shared" si="3"/>
        <v>#DIV/0!</v>
      </c>
      <c r="V13" s="26" t="e">
        <f t="shared" si="4"/>
        <v>#DIV/0!</v>
      </c>
      <c r="W13" s="26" t="e">
        <f t="shared" si="0"/>
        <v>#DIV/0!</v>
      </c>
      <c r="X13" s="21"/>
      <c r="Y13" s="27"/>
      <c r="Z13" s="46"/>
      <c r="AA13" s="47"/>
    </row>
    <row r="14" spans="2:28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>
        <f t="shared" si="1"/>
        <v>0</v>
      </c>
      <c r="P14" s="25"/>
      <c r="Q14" s="25"/>
      <c r="R14" s="25"/>
      <c r="S14" s="25"/>
      <c r="T14" s="25" t="e">
        <f t="shared" si="2"/>
        <v>#DIV/0!</v>
      </c>
      <c r="U14" s="25" t="e">
        <f t="shared" si="3"/>
        <v>#DIV/0!</v>
      </c>
      <c r="V14" s="26" t="e">
        <f t="shared" si="4"/>
        <v>#DIV/0!</v>
      </c>
      <c r="W14" s="26" t="e">
        <f t="shared" si="0"/>
        <v>#DIV/0!</v>
      </c>
      <c r="X14" s="21"/>
      <c r="Y14" s="27"/>
      <c r="Z14" s="46"/>
      <c r="AA14" s="47"/>
    </row>
    <row r="15" spans="2:28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>
        <f t="shared" si="1"/>
        <v>0</v>
      </c>
      <c r="P15" s="25"/>
      <c r="Q15" s="25"/>
      <c r="R15" s="25"/>
      <c r="S15" s="25"/>
      <c r="T15" s="25" t="e">
        <f t="shared" si="2"/>
        <v>#DIV/0!</v>
      </c>
      <c r="U15" s="25" t="e">
        <f t="shared" si="3"/>
        <v>#DIV/0!</v>
      </c>
      <c r="V15" s="26" t="e">
        <f t="shared" si="4"/>
        <v>#DIV/0!</v>
      </c>
      <c r="W15" s="26" t="e">
        <f t="shared" si="0"/>
        <v>#DIV/0!</v>
      </c>
      <c r="X15" s="21"/>
      <c r="Y15" s="27"/>
      <c r="Z15" s="46"/>
      <c r="AA15" s="47"/>
    </row>
    <row r="16" spans="2:28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>
        <f t="shared" si="1"/>
        <v>0</v>
      </c>
      <c r="P16" s="25"/>
      <c r="Q16" s="25"/>
      <c r="R16" s="25"/>
      <c r="S16" s="25"/>
      <c r="T16" s="25" t="e">
        <f t="shared" si="2"/>
        <v>#DIV/0!</v>
      </c>
      <c r="U16" s="25" t="e">
        <f t="shared" si="3"/>
        <v>#DIV/0!</v>
      </c>
      <c r="V16" s="26" t="e">
        <f t="shared" si="4"/>
        <v>#DIV/0!</v>
      </c>
      <c r="W16" s="26" t="e">
        <f t="shared" si="0"/>
        <v>#DIV/0!</v>
      </c>
      <c r="X16" s="21"/>
      <c r="Y16" s="27"/>
      <c r="Z16" s="46"/>
      <c r="AA16" s="47"/>
    </row>
    <row r="17" spans="2:27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>
        <f t="shared" si="1"/>
        <v>0</v>
      </c>
      <c r="P17" s="25"/>
      <c r="Q17" s="25"/>
      <c r="R17" s="25"/>
      <c r="S17" s="25"/>
      <c r="T17" s="25" t="e">
        <f t="shared" si="2"/>
        <v>#DIV/0!</v>
      </c>
      <c r="U17" s="25" t="e">
        <f t="shared" si="3"/>
        <v>#DIV/0!</v>
      </c>
      <c r="V17" s="26" t="e">
        <f t="shared" si="4"/>
        <v>#DIV/0!</v>
      </c>
      <c r="W17" s="26" t="e">
        <f t="shared" si="0"/>
        <v>#DIV/0!</v>
      </c>
      <c r="X17" s="21"/>
      <c r="Y17" s="27"/>
      <c r="Z17" s="46"/>
      <c r="AA17" s="47"/>
    </row>
    <row r="18" spans="2:27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>
        <f t="shared" si="1"/>
        <v>0</v>
      </c>
      <c r="P18" s="25"/>
      <c r="Q18" s="25"/>
      <c r="R18" s="25"/>
      <c r="S18" s="25"/>
      <c r="T18" s="25" t="e">
        <f t="shared" si="2"/>
        <v>#DIV/0!</v>
      </c>
      <c r="U18" s="25" t="e">
        <f t="shared" si="3"/>
        <v>#DIV/0!</v>
      </c>
      <c r="V18" s="26" t="e">
        <f t="shared" si="4"/>
        <v>#DIV/0!</v>
      </c>
      <c r="W18" s="26" t="e">
        <f t="shared" si="0"/>
        <v>#DIV/0!</v>
      </c>
      <c r="X18" s="21"/>
      <c r="Y18" s="27"/>
      <c r="Z18" s="46"/>
      <c r="AA18" s="47"/>
    </row>
    <row r="19" spans="2:27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>
        <f t="shared" si="1"/>
        <v>0</v>
      </c>
      <c r="P19" s="25"/>
      <c r="Q19" s="25"/>
      <c r="R19" s="25"/>
      <c r="S19" s="25"/>
      <c r="T19" s="25" t="e">
        <f t="shared" si="2"/>
        <v>#DIV/0!</v>
      </c>
      <c r="U19" s="25" t="e">
        <f t="shared" si="3"/>
        <v>#DIV/0!</v>
      </c>
      <c r="V19" s="26" t="e">
        <f t="shared" si="4"/>
        <v>#DIV/0!</v>
      </c>
      <c r="W19" s="26" t="e">
        <f t="shared" si="0"/>
        <v>#DIV/0!</v>
      </c>
      <c r="X19" s="21"/>
      <c r="Y19" s="27"/>
      <c r="Z19" s="46"/>
      <c r="AA19" s="47"/>
    </row>
    <row r="20" spans="2:27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>
        <f t="shared" si="1"/>
        <v>0</v>
      </c>
      <c r="P20" s="25"/>
      <c r="Q20" s="25"/>
      <c r="R20" s="25"/>
      <c r="S20" s="25"/>
      <c r="T20" s="25" t="e">
        <f t="shared" si="2"/>
        <v>#DIV/0!</v>
      </c>
      <c r="U20" s="25" t="e">
        <f t="shared" si="3"/>
        <v>#DIV/0!</v>
      </c>
      <c r="V20" s="26" t="e">
        <f t="shared" si="4"/>
        <v>#DIV/0!</v>
      </c>
      <c r="W20" s="26" t="e">
        <f t="shared" si="0"/>
        <v>#DIV/0!</v>
      </c>
      <c r="X20" s="21"/>
      <c r="Y20" s="27"/>
      <c r="Z20" s="46"/>
      <c r="AA20" s="47"/>
    </row>
    <row r="21" spans="2:27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>
        <f t="shared" si="1"/>
        <v>0</v>
      </c>
      <c r="P21" s="25"/>
      <c r="Q21" s="25"/>
      <c r="R21" s="25"/>
      <c r="S21" s="25"/>
      <c r="T21" s="25" t="e">
        <f t="shared" si="2"/>
        <v>#DIV/0!</v>
      </c>
      <c r="U21" s="25" t="e">
        <f t="shared" si="3"/>
        <v>#DIV/0!</v>
      </c>
      <c r="V21" s="26" t="e">
        <f t="shared" si="4"/>
        <v>#DIV/0!</v>
      </c>
      <c r="W21" s="26" t="e">
        <f t="shared" si="0"/>
        <v>#DIV/0!</v>
      </c>
      <c r="X21" s="21"/>
      <c r="Y21" s="27"/>
      <c r="Z21" s="46"/>
      <c r="AA21" s="47"/>
    </row>
    <row r="22" spans="2:27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>
        <f t="shared" si="1"/>
        <v>0</v>
      </c>
      <c r="P22" s="25"/>
      <c r="Q22" s="25"/>
      <c r="R22" s="25"/>
      <c r="S22" s="25"/>
      <c r="T22" s="25" t="e">
        <f t="shared" si="2"/>
        <v>#DIV/0!</v>
      </c>
      <c r="U22" s="25" t="e">
        <f t="shared" si="3"/>
        <v>#DIV/0!</v>
      </c>
      <c r="V22" s="26" t="e">
        <f t="shared" si="4"/>
        <v>#DIV/0!</v>
      </c>
      <c r="W22" s="26" t="e">
        <f t="shared" si="0"/>
        <v>#DIV/0!</v>
      </c>
      <c r="X22" s="21"/>
      <c r="Y22" s="27"/>
      <c r="Z22" s="46"/>
      <c r="AA22" s="47"/>
    </row>
    <row r="23" spans="2:27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>
        <f t="shared" si="1"/>
        <v>0</v>
      </c>
      <c r="P23" s="25"/>
      <c r="Q23" s="25"/>
      <c r="R23" s="25"/>
      <c r="S23" s="25"/>
      <c r="T23" s="25" t="e">
        <f t="shared" si="2"/>
        <v>#DIV/0!</v>
      </c>
      <c r="U23" s="25" t="e">
        <f t="shared" si="3"/>
        <v>#DIV/0!</v>
      </c>
      <c r="V23" s="26" t="e">
        <f t="shared" si="4"/>
        <v>#DIV/0!</v>
      </c>
      <c r="W23" s="26" t="e">
        <f t="shared" si="0"/>
        <v>#DIV/0!</v>
      </c>
      <c r="X23" s="21"/>
      <c r="Y23" s="27"/>
      <c r="Z23" s="46"/>
      <c r="AA23" s="47"/>
    </row>
    <row r="24" spans="2:27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>
        <f t="shared" si="1"/>
        <v>0</v>
      </c>
      <c r="P24" s="25"/>
      <c r="Q24" s="25"/>
      <c r="R24" s="25"/>
      <c r="S24" s="25"/>
      <c r="T24" s="25" t="e">
        <f t="shared" si="2"/>
        <v>#DIV/0!</v>
      </c>
      <c r="U24" s="25" t="e">
        <f t="shared" si="3"/>
        <v>#DIV/0!</v>
      </c>
      <c r="V24" s="26" t="e">
        <f t="shared" si="4"/>
        <v>#DIV/0!</v>
      </c>
      <c r="W24" s="26" t="e">
        <f t="shared" si="0"/>
        <v>#DIV/0!</v>
      </c>
      <c r="X24" s="21"/>
      <c r="Y24" s="27"/>
      <c r="Z24" s="46"/>
      <c r="AA24" s="47"/>
    </row>
    <row r="25" spans="2:27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>
        <f t="shared" si="1"/>
        <v>0</v>
      </c>
      <c r="P25" s="25"/>
      <c r="Q25" s="25"/>
      <c r="R25" s="25"/>
      <c r="S25" s="25"/>
      <c r="T25" s="25" t="e">
        <f t="shared" si="2"/>
        <v>#DIV/0!</v>
      </c>
      <c r="U25" s="25" t="e">
        <f t="shared" si="3"/>
        <v>#DIV/0!</v>
      </c>
      <c r="V25" s="26" t="e">
        <f t="shared" si="4"/>
        <v>#DIV/0!</v>
      </c>
      <c r="W25" s="26" t="e">
        <f t="shared" si="0"/>
        <v>#DIV/0!</v>
      </c>
      <c r="X25" s="21"/>
      <c r="Y25" s="27"/>
      <c r="Z25" s="46"/>
      <c r="AA25" s="47"/>
    </row>
    <row r="26" spans="2:27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>
        <f t="shared" si="1"/>
        <v>0</v>
      </c>
      <c r="P26" s="25"/>
      <c r="Q26" s="25"/>
      <c r="R26" s="25"/>
      <c r="S26" s="25"/>
      <c r="T26" s="25" t="e">
        <f t="shared" si="2"/>
        <v>#DIV/0!</v>
      </c>
      <c r="U26" s="25" t="e">
        <f t="shared" si="3"/>
        <v>#DIV/0!</v>
      </c>
      <c r="V26" s="26" t="e">
        <f t="shared" si="4"/>
        <v>#DIV/0!</v>
      </c>
      <c r="W26" s="26" t="e">
        <f t="shared" si="0"/>
        <v>#DIV/0!</v>
      </c>
      <c r="X26" s="21"/>
      <c r="Y26" s="27"/>
      <c r="Z26" s="46"/>
      <c r="AA26" s="47"/>
    </row>
    <row r="27" spans="2:27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>
        <f t="shared" si="1"/>
        <v>0</v>
      </c>
      <c r="P27" s="25"/>
      <c r="Q27" s="25"/>
      <c r="R27" s="25"/>
      <c r="S27" s="25"/>
      <c r="T27" s="25" t="e">
        <f t="shared" si="2"/>
        <v>#DIV/0!</v>
      </c>
      <c r="U27" s="25" t="e">
        <f t="shared" si="3"/>
        <v>#DIV/0!</v>
      </c>
      <c r="V27" s="26" t="e">
        <f t="shared" si="4"/>
        <v>#DIV/0!</v>
      </c>
      <c r="W27" s="26" t="e">
        <f t="shared" si="0"/>
        <v>#DIV/0!</v>
      </c>
      <c r="X27" s="21"/>
      <c r="Y27" s="27"/>
      <c r="Z27" s="46"/>
      <c r="AA27" s="47"/>
    </row>
    <row r="28" spans="2:27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>
        <f t="shared" si="1"/>
        <v>0</v>
      </c>
      <c r="P28" s="25"/>
      <c r="Q28" s="25"/>
      <c r="R28" s="25"/>
      <c r="S28" s="25"/>
      <c r="T28" s="25" t="e">
        <f t="shared" si="2"/>
        <v>#DIV/0!</v>
      </c>
      <c r="U28" s="25" t="e">
        <f t="shared" si="3"/>
        <v>#DIV/0!</v>
      </c>
      <c r="V28" s="26" t="e">
        <f t="shared" si="4"/>
        <v>#DIV/0!</v>
      </c>
      <c r="W28" s="26" t="e">
        <f t="shared" si="0"/>
        <v>#DIV/0!</v>
      </c>
      <c r="X28" s="21"/>
      <c r="Y28" s="27"/>
      <c r="Z28" s="46"/>
      <c r="AA28" s="47"/>
    </row>
    <row r="29" spans="2:27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>
        <f t="shared" si="1"/>
        <v>0</v>
      </c>
      <c r="P29" s="25"/>
      <c r="Q29" s="25"/>
      <c r="R29" s="25"/>
      <c r="S29" s="25"/>
      <c r="T29" s="25" t="e">
        <f t="shared" si="2"/>
        <v>#DIV/0!</v>
      </c>
      <c r="U29" s="25" t="e">
        <f t="shared" si="3"/>
        <v>#DIV/0!</v>
      </c>
      <c r="V29" s="26" t="e">
        <f t="shared" si="4"/>
        <v>#DIV/0!</v>
      </c>
      <c r="W29" s="26" t="e">
        <f t="shared" si="0"/>
        <v>#DIV/0!</v>
      </c>
      <c r="X29" s="21"/>
      <c r="Y29" s="27"/>
      <c r="Z29" s="46"/>
      <c r="AA29" s="47"/>
    </row>
    <row r="30" spans="2:27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>
        <f t="shared" si="1"/>
        <v>0</v>
      </c>
      <c r="P30" s="25"/>
      <c r="Q30" s="25"/>
      <c r="R30" s="25"/>
      <c r="S30" s="25"/>
      <c r="T30" s="25" t="e">
        <f t="shared" si="2"/>
        <v>#DIV/0!</v>
      </c>
      <c r="U30" s="25" t="e">
        <f t="shared" si="3"/>
        <v>#DIV/0!</v>
      </c>
      <c r="V30" s="26" t="e">
        <f t="shared" si="4"/>
        <v>#DIV/0!</v>
      </c>
      <c r="W30" s="26" t="e">
        <f t="shared" si="0"/>
        <v>#DIV/0!</v>
      </c>
      <c r="X30" s="21"/>
      <c r="Y30" s="27"/>
      <c r="Z30" s="46"/>
      <c r="AA30" s="47"/>
    </row>
    <row r="31" spans="2:27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>
        <f t="shared" si="1"/>
        <v>0</v>
      </c>
      <c r="P31" s="25"/>
      <c r="Q31" s="25"/>
      <c r="R31" s="25"/>
      <c r="S31" s="25"/>
      <c r="T31" s="25" t="e">
        <f t="shared" si="2"/>
        <v>#DIV/0!</v>
      </c>
      <c r="U31" s="25" t="e">
        <f t="shared" si="3"/>
        <v>#DIV/0!</v>
      </c>
      <c r="V31" s="26" t="e">
        <f t="shared" si="4"/>
        <v>#DIV/0!</v>
      </c>
      <c r="W31" s="26" t="e">
        <f t="shared" si="0"/>
        <v>#DIV/0!</v>
      </c>
      <c r="X31" s="21"/>
      <c r="Y31" s="27"/>
      <c r="Z31" s="46"/>
      <c r="AA31" s="47"/>
    </row>
    <row r="32" spans="2:27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>
        <f t="shared" si="1"/>
        <v>0</v>
      </c>
      <c r="P32" s="25"/>
      <c r="Q32" s="25"/>
      <c r="R32" s="25"/>
      <c r="S32" s="25"/>
      <c r="T32" s="25" t="e">
        <f t="shared" si="2"/>
        <v>#DIV/0!</v>
      </c>
      <c r="U32" s="25" t="e">
        <f t="shared" si="3"/>
        <v>#DIV/0!</v>
      </c>
      <c r="V32" s="26" t="e">
        <f t="shared" si="4"/>
        <v>#DIV/0!</v>
      </c>
      <c r="W32" s="26" t="e">
        <f t="shared" si="0"/>
        <v>#DIV/0!</v>
      </c>
      <c r="X32" s="21"/>
      <c r="Y32" s="27"/>
      <c r="Z32" s="46"/>
      <c r="AA32" s="47"/>
    </row>
    <row r="33" spans="2:27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>
        <f t="shared" si="1"/>
        <v>0</v>
      </c>
      <c r="P33" s="25"/>
      <c r="Q33" s="25"/>
      <c r="R33" s="25"/>
      <c r="S33" s="25"/>
      <c r="T33" s="25" t="e">
        <f t="shared" si="2"/>
        <v>#DIV/0!</v>
      </c>
      <c r="U33" s="25" t="e">
        <f t="shared" si="3"/>
        <v>#DIV/0!</v>
      </c>
      <c r="V33" s="26" t="e">
        <f t="shared" si="4"/>
        <v>#DIV/0!</v>
      </c>
      <c r="W33" s="26" t="e">
        <f t="shared" si="0"/>
        <v>#DIV/0!</v>
      </c>
      <c r="X33" s="21"/>
      <c r="Y33" s="27"/>
      <c r="Z33" s="46"/>
      <c r="AA33" s="47"/>
    </row>
    <row r="34" spans="2:27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>
        <f t="shared" si="1"/>
        <v>0</v>
      </c>
      <c r="P34" s="25"/>
      <c r="Q34" s="25"/>
      <c r="R34" s="25"/>
      <c r="S34" s="25"/>
      <c r="T34" s="25" t="e">
        <f t="shared" si="2"/>
        <v>#DIV/0!</v>
      </c>
      <c r="U34" s="25" t="e">
        <f t="shared" si="3"/>
        <v>#DIV/0!</v>
      </c>
      <c r="V34" s="26" t="e">
        <f t="shared" si="4"/>
        <v>#DIV/0!</v>
      </c>
      <c r="W34" s="26" t="e">
        <f t="shared" si="0"/>
        <v>#DIV/0!</v>
      </c>
      <c r="X34" s="21"/>
      <c r="Y34" s="27"/>
      <c r="Z34" s="46"/>
      <c r="AA34" s="47"/>
    </row>
    <row r="35" spans="2:27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>
        <f t="shared" si="1"/>
        <v>0</v>
      </c>
      <c r="P35" s="25"/>
      <c r="Q35" s="25"/>
      <c r="R35" s="25"/>
      <c r="S35" s="25"/>
      <c r="T35" s="25" t="e">
        <f t="shared" si="2"/>
        <v>#DIV/0!</v>
      </c>
      <c r="U35" s="25" t="e">
        <f t="shared" si="3"/>
        <v>#DIV/0!</v>
      </c>
      <c r="V35" s="26" t="e">
        <f t="shared" si="4"/>
        <v>#DIV/0!</v>
      </c>
      <c r="W35" s="26" t="e">
        <f t="shared" si="0"/>
        <v>#DIV/0!</v>
      </c>
      <c r="X35" s="21"/>
      <c r="Y35" s="27"/>
      <c r="Z35" s="46"/>
      <c r="AA35" s="47"/>
    </row>
    <row r="36" spans="2:27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>
        <f t="shared" si="1"/>
        <v>0</v>
      </c>
      <c r="P36" s="25"/>
      <c r="Q36" s="25"/>
      <c r="R36" s="25"/>
      <c r="S36" s="25"/>
      <c r="T36" s="25" t="e">
        <f t="shared" si="2"/>
        <v>#DIV/0!</v>
      </c>
      <c r="U36" s="25" t="e">
        <f t="shared" si="3"/>
        <v>#DIV/0!</v>
      </c>
      <c r="V36" s="26" t="e">
        <f t="shared" si="4"/>
        <v>#DIV/0!</v>
      </c>
      <c r="W36" s="26" t="e">
        <f t="shared" si="0"/>
        <v>#DIV/0!</v>
      </c>
      <c r="X36" s="21"/>
      <c r="Y36" s="27"/>
      <c r="Z36" s="46"/>
      <c r="AA36" s="47"/>
    </row>
    <row r="37" spans="2:27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>
        <f t="shared" si="1"/>
        <v>0</v>
      </c>
      <c r="P37" s="34"/>
      <c r="Q37" s="34"/>
      <c r="R37" s="34"/>
      <c r="S37" s="34"/>
      <c r="T37" s="34" t="e">
        <f t="shared" si="2"/>
        <v>#DIV/0!</v>
      </c>
      <c r="U37" s="34" t="e">
        <f t="shared" si="3"/>
        <v>#DIV/0!</v>
      </c>
      <c r="V37" s="35" t="e">
        <f t="shared" si="4"/>
        <v>#DIV/0!</v>
      </c>
      <c r="W37" s="35" t="e">
        <f t="shared" si="0"/>
        <v>#DIV/0!</v>
      </c>
      <c r="X37" s="30"/>
      <c r="Y37" s="36"/>
      <c r="Z37" s="48"/>
      <c r="AA37" s="49"/>
    </row>
    <row r="38" spans="2:27" ht="19.95" customHeight="1" thickBot="1" x14ac:dyDescent="0.5">
      <c r="C38" s="43" t="s">
        <v>26</v>
      </c>
      <c r="D38" s="50" t="s">
        <v>63</v>
      </c>
      <c r="V38" s="38" t="s">
        <v>0</v>
      </c>
      <c r="W38" s="39" t="e">
        <f>SUM(W8:W37)</f>
        <v>#DIV/0!</v>
      </c>
    </row>
    <row r="39" spans="2:27" ht="19.95" customHeight="1" x14ac:dyDescent="0.45">
      <c r="D39" s="50" t="s">
        <v>83</v>
      </c>
    </row>
    <row r="40" spans="2:27" ht="19.95" customHeight="1" x14ac:dyDescent="0.45">
      <c r="D40" s="50" t="s">
        <v>31</v>
      </c>
    </row>
  </sheetData>
  <mergeCells count="29">
    <mergeCell ref="B5:B7"/>
    <mergeCell ref="D5:H5"/>
    <mergeCell ref="L5:W5"/>
    <mergeCell ref="X5:Y5"/>
    <mergeCell ref="Z5:AA5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A6:AA7"/>
    <mergeCell ref="U6:U7"/>
    <mergeCell ref="V6:V7"/>
    <mergeCell ref="W6:W7"/>
    <mergeCell ref="X6:X7"/>
    <mergeCell ref="Y6:Y7"/>
    <mergeCell ref="Z6:Z7"/>
  </mergeCells>
  <phoneticPr fontId="3"/>
  <dataValidations count="2">
    <dataValidation type="list" allowBlank="1" showInputMessage="1" showErrorMessage="1" sqref="I65542:I65573 JJ65542:JJ65573 TF65542:TF65573 ADB65542:ADB65573 AMX65542:AMX65573 AWT65542:AWT65573 BGP65542:BGP65573 BQL65542:BQL65573 CAH65542:CAH65573 CKD65542:CKD65573 CTZ65542:CTZ65573 DDV65542:DDV65573 DNR65542:DNR65573 DXN65542:DXN65573 EHJ65542:EHJ65573 ERF65542:ERF65573 FBB65542:FBB65573 FKX65542:FKX65573 FUT65542:FUT65573 GEP65542:GEP65573 GOL65542:GOL65573 GYH65542:GYH65573 HID65542:HID65573 HRZ65542:HRZ65573 IBV65542:IBV65573 ILR65542:ILR65573 IVN65542:IVN65573 JFJ65542:JFJ65573 JPF65542:JPF65573 JZB65542:JZB65573 KIX65542:KIX65573 KST65542:KST65573 LCP65542:LCP65573 LML65542:LML65573 LWH65542:LWH65573 MGD65542:MGD65573 MPZ65542:MPZ65573 MZV65542:MZV65573 NJR65542:NJR65573 NTN65542:NTN65573 ODJ65542:ODJ65573 ONF65542:ONF65573 OXB65542:OXB65573 PGX65542:PGX65573 PQT65542:PQT65573 QAP65542:QAP65573 QKL65542:QKL65573 QUH65542:QUH65573 RED65542:RED65573 RNZ65542:RNZ65573 RXV65542:RXV65573 SHR65542:SHR65573 SRN65542:SRN65573 TBJ65542:TBJ65573 TLF65542:TLF65573 TVB65542:TVB65573 UEX65542:UEX65573 UOT65542:UOT65573 UYP65542:UYP65573 VIL65542:VIL65573 VSH65542:VSH65573 WCD65542:WCD65573 WLZ65542:WLZ65573 WVV65542:WVV65573 I131078:I131109 JJ131078:JJ131109 TF131078:TF131109 ADB131078:ADB131109 AMX131078:AMX131109 AWT131078:AWT131109 BGP131078:BGP131109 BQL131078:BQL131109 CAH131078:CAH131109 CKD131078:CKD131109 CTZ131078:CTZ131109 DDV131078:DDV131109 DNR131078:DNR131109 DXN131078:DXN131109 EHJ131078:EHJ131109 ERF131078:ERF131109 FBB131078:FBB131109 FKX131078:FKX131109 FUT131078:FUT131109 GEP131078:GEP131109 GOL131078:GOL131109 GYH131078:GYH131109 HID131078:HID131109 HRZ131078:HRZ131109 IBV131078:IBV131109 ILR131078:ILR131109 IVN131078:IVN131109 JFJ131078:JFJ131109 JPF131078:JPF131109 JZB131078:JZB131109 KIX131078:KIX131109 KST131078:KST131109 LCP131078:LCP131109 LML131078:LML131109 LWH131078:LWH131109 MGD131078:MGD131109 MPZ131078:MPZ131109 MZV131078:MZV131109 NJR131078:NJR131109 NTN131078:NTN131109 ODJ131078:ODJ131109 ONF131078:ONF131109 OXB131078:OXB131109 PGX131078:PGX131109 PQT131078:PQT131109 QAP131078:QAP131109 QKL131078:QKL131109 QUH131078:QUH131109 RED131078:RED131109 RNZ131078:RNZ131109 RXV131078:RXV131109 SHR131078:SHR131109 SRN131078:SRN131109 TBJ131078:TBJ131109 TLF131078:TLF131109 TVB131078:TVB131109 UEX131078:UEX131109 UOT131078:UOT131109 UYP131078:UYP131109 VIL131078:VIL131109 VSH131078:VSH131109 WCD131078:WCD131109 WLZ131078:WLZ131109 WVV131078:WVV131109 I196614:I196645 JJ196614:JJ196645 TF196614:TF196645 ADB196614:ADB196645 AMX196614:AMX196645 AWT196614:AWT196645 BGP196614:BGP196645 BQL196614:BQL196645 CAH196614:CAH196645 CKD196614:CKD196645 CTZ196614:CTZ196645 DDV196614:DDV196645 DNR196614:DNR196645 DXN196614:DXN196645 EHJ196614:EHJ196645 ERF196614:ERF196645 FBB196614:FBB196645 FKX196614:FKX196645 FUT196614:FUT196645 GEP196614:GEP196645 GOL196614:GOL196645 GYH196614:GYH196645 HID196614:HID196645 HRZ196614:HRZ196645 IBV196614:IBV196645 ILR196614:ILR196645 IVN196614:IVN196645 JFJ196614:JFJ196645 JPF196614:JPF196645 JZB196614:JZB196645 KIX196614:KIX196645 KST196614:KST196645 LCP196614:LCP196645 LML196614:LML196645 LWH196614:LWH196645 MGD196614:MGD196645 MPZ196614:MPZ196645 MZV196614:MZV196645 NJR196614:NJR196645 NTN196614:NTN196645 ODJ196614:ODJ196645 ONF196614:ONF196645 OXB196614:OXB196645 PGX196614:PGX196645 PQT196614:PQT196645 QAP196614:QAP196645 QKL196614:QKL196645 QUH196614:QUH196645 RED196614:RED196645 RNZ196614:RNZ196645 RXV196614:RXV196645 SHR196614:SHR196645 SRN196614:SRN196645 TBJ196614:TBJ196645 TLF196614:TLF196645 TVB196614:TVB196645 UEX196614:UEX196645 UOT196614:UOT196645 UYP196614:UYP196645 VIL196614:VIL196645 VSH196614:VSH196645 WCD196614:WCD196645 WLZ196614:WLZ196645 WVV196614:WVV196645 I262150:I262181 JJ262150:JJ262181 TF262150:TF262181 ADB262150:ADB262181 AMX262150:AMX262181 AWT262150:AWT262181 BGP262150:BGP262181 BQL262150:BQL262181 CAH262150:CAH262181 CKD262150:CKD262181 CTZ262150:CTZ262181 DDV262150:DDV262181 DNR262150:DNR262181 DXN262150:DXN262181 EHJ262150:EHJ262181 ERF262150:ERF262181 FBB262150:FBB262181 FKX262150:FKX262181 FUT262150:FUT262181 GEP262150:GEP262181 GOL262150:GOL262181 GYH262150:GYH262181 HID262150:HID262181 HRZ262150:HRZ262181 IBV262150:IBV262181 ILR262150:ILR262181 IVN262150:IVN262181 JFJ262150:JFJ262181 JPF262150:JPF262181 JZB262150:JZB262181 KIX262150:KIX262181 KST262150:KST262181 LCP262150:LCP262181 LML262150:LML262181 LWH262150:LWH262181 MGD262150:MGD262181 MPZ262150:MPZ262181 MZV262150:MZV262181 NJR262150:NJR262181 NTN262150:NTN262181 ODJ262150:ODJ262181 ONF262150:ONF262181 OXB262150:OXB262181 PGX262150:PGX262181 PQT262150:PQT262181 QAP262150:QAP262181 QKL262150:QKL262181 QUH262150:QUH262181 RED262150:RED262181 RNZ262150:RNZ262181 RXV262150:RXV262181 SHR262150:SHR262181 SRN262150:SRN262181 TBJ262150:TBJ262181 TLF262150:TLF262181 TVB262150:TVB262181 UEX262150:UEX262181 UOT262150:UOT262181 UYP262150:UYP262181 VIL262150:VIL262181 VSH262150:VSH262181 WCD262150:WCD262181 WLZ262150:WLZ262181 WVV262150:WVV262181 I327686:I327717 JJ327686:JJ327717 TF327686:TF327717 ADB327686:ADB327717 AMX327686:AMX327717 AWT327686:AWT327717 BGP327686:BGP327717 BQL327686:BQL327717 CAH327686:CAH327717 CKD327686:CKD327717 CTZ327686:CTZ327717 DDV327686:DDV327717 DNR327686:DNR327717 DXN327686:DXN327717 EHJ327686:EHJ327717 ERF327686:ERF327717 FBB327686:FBB327717 FKX327686:FKX327717 FUT327686:FUT327717 GEP327686:GEP327717 GOL327686:GOL327717 GYH327686:GYH327717 HID327686:HID327717 HRZ327686:HRZ327717 IBV327686:IBV327717 ILR327686:ILR327717 IVN327686:IVN327717 JFJ327686:JFJ327717 JPF327686:JPF327717 JZB327686:JZB327717 KIX327686:KIX327717 KST327686:KST327717 LCP327686:LCP327717 LML327686:LML327717 LWH327686:LWH327717 MGD327686:MGD327717 MPZ327686:MPZ327717 MZV327686:MZV327717 NJR327686:NJR327717 NTN327686:NTN327717 ODJ327686:ODJ327717 ONF327686:ONF327717 OXB327686:OXB327717 PGX327686:PGX327717 PQT327686:PQT327717 QAP327686:QAP327717 QKL327686:QKL327717 QUH327686:QUH327717 RED327686:RED327717 RNZ327686:RNZ327717 RXV327686:RXV327717 SHR327686:SHR327717 SRN327686:SRN327717 TBJ327686:TBJ327717 TLF327686:TLF327717 TVB327686:TVB327717 UEX327686:UEX327717 UOT327686:UOT327717 UYP327686:UYP327717 VIL327686:VIL327717 VSH327686:VSH327717 WCD327686:WCD327717 WLZ327686:WLZ327717 WVV327686:WVV327717 I393222:I393253 JJ393222:JJ393253 TF393222:TF393253 ADB393222:ADB393253 AMX393222:AMX393253 AWT393222:AWT393253 BGP393222:BGP393253 BQL393222:BQL393253 CAH393222:CAH393253 CKD393222:CKD393253 CTZ393222:CTZ393253 DDV393222:DDV393253 DNR393222:DNR393253 DXN393222:DXN393253 EHJ393222:EHJ393253 ERF393222:ERF393253 FBB393222:FBB393253 FKX393222:FKX393253 FUT393222:FUT393253 GEP393222:GEP393253 GOL393222:GOL393253 GYH393222:GYH393253 HID393222:HID393253 HRZ393222:HRZ393253 IBV393222:IBV393253 ILR393222:ILR393253 IVN393222:IVN393253 JFJ393222:JFJ393253 JPF393222:JPF393253 JZB393222:JZB393253 KIX393222:KIX393253 KST393222:KST393253 LCP393222:LCP393253 LML393222:LML393253 LWH393222:LWH393253 MGD393222:MGD393253 MPZ393222:MPZ393253 MZV393222:MZV393253 NJR393222:NJR393253 NTN393222:NTN393253 ODJ393222:ODJ393253 ONF393222:ONF393253 OXB393222:OXB393253 PGX393222:PGX393253 PQT393222:PQT393253 QAP393222:QAP393253 QKL393222:QKL393253 QUH393222:QUH393253 RED393222:RED393253 RNZ393222:RNZ393253 RXV393222:RXV393253 SHR393222:SHR393253 SRN393222:SRN393253 TBJ393222:TBJ393253 TLF393222:TLF393253 TVB393222:TVB393253 UEX393222:UEX393253 UOT393222:UOT393253 UYP393222:UYP393253 VIL393222:VIL393253 VSH393222:VSH393253 WCD393222:WCD393253 WLZ393222:WLZ393253 WVV393222:WVV393253 I458758:I458789 JJ458758:JJ458789 TF458758:TF458789 ADB458758:ADB458789 AMX458758:AMX458789 AWT458758:AWT458789 BGP458758:BGP458789 BQL458758:BQL458789 CAH458758:CAH458789 CKD458758:CKD458789 CTZ458758:CTZ458789 DDV458758:DDV458789 DNR458758:DNR458789 DXN458758:DXN458789 EHJ458758:EHJ458789 ERF458758:ERF458789 FBB458758:FBB458789 FKX458758:FKX458789 FUT458758:FUT458789 GEP458758:GEP458789 GOL458758:GOL458789 GYH458758:GYH458789 HID458758:HID458789 HRZ458758:HRZ458789 IBV458758:IBV458789 ILR458758:ILR458789 IVN458758:IVN458789 JFJ458758:JFJ458789 JPF458758:JPF458789 JZB458758:JZB458789 KIX458758:KIX458789 KST458758:KST458789 LCP458758:LCP458789 LML458758:LML458789 LWH458758:LWH458789 MGD458758:MGD458789 MPZ458758:MPZ458789 MZV458758:MZV458789 NJR458758:NJR458789 NTN458758:NTN458789 ODJ458758:ODJ458789 ONF458758:ONF458789 OXB458758:OXB458789 PGX458758:PGX458789 PQT458758:PQT458789 QAP458758:QAP458789 QKL458758:QKL458789 QUH458758:QUH458789 RED458758:RED458789 RNZ458758:RNZ458789 RXV458758:RXV458789 SHR458758:SHR458789 SRN458758:SRN458789 TBJ458758:TBJ458789 TLF458758:TLF458789 TVB458758:TVB458789 UEX458758:UEX458789 UOT458758:UOT458789 UYP458758:UYP458789 VIL458758:VIL458789 VSH458758:VSH458789 WCD458758:WCD458789 WLZ458758:WLZ458789 WVV458758:WVV458789 I524294:I524325 JJ524294:JJ524325 TF524294:TF524325 ADB524294:ADB524325 AMX524294:AMX524325 AWT524294:AWT524325 BGP524294:BGP524325 BQL524294:BQL524325 CAH524294:CAH524325 CKD524294:CKD524325 CTZ524294:CTZ524325 DDV524294:DDV524325 DNR524294:DNR524325 DXN524294:DXN524325 EHJ524294:EHJ524325 ERF524294:ERF524325 FBB524294:FBB524325 FKX524294:FKX524325 FUT524294:FUT524325 GEP524294:GEP524325 GOL524294:GOL524325 GYH524294:GYH524325 HID524294:HID524325 HRZ524294:HRZ524325 IBV524294:IBV524325 ILR524294:ILR524325 IVN524294:IVN524325 JFJ524294:JFJ524325 JPF524294:JPF524325 JZB524294:JZB524325 KIX524294:KIX524325 KST524294:KST524325 LCP524294:LCP524325 LML524294:LML524325 LWH524294:LWH524325 MGD524294:MGD524325 MPZ524294:MPZ524325 MZV524294:MZV524325 NJR524294:NJR524325 NTN524294:NTN524325 ODJ524294:ODJ524325 ONF524294:ONF524325 OXB524294:OXB524325 PGX524294:PGX524325 PQT524294:PQT524325 QAP524294:QAP524325 QKL524294:QKL524325 QUH524294:QUH524325 RED524294:RED524325 RNZ524294:RNZ524325 RXV524294:RXV524325 SHR524294:SHR524325 SRN524294:SRN524325 TBJ524294:TBJ524325 TLF524294:TLF524325 TVB524294:TVB524325 UEX524294:UEX524325 UOT524294:UOT524325 UYP524294:UYP524325 VIL524294:VIL524325 VSH524294:VSH524325 WCD524294:WCD524325 WLZ524294:WLZ524325 WVV524294:WVV524325 I589830:I589861 JJ589830:JJ589861 TF589830:TF589861 ADB589830:ADB589861 AMX589830:AMX589861 AWT589830:AWT589861 BGP589830:BGP589861 BQL589830:BQL589861 CAH589830:CAH589861 CKD589830:CKD589861 CTZ589830:CTZ589861 DDV589830:DDV589861 DNR589830:DNR589861 DXN589830:DXN589861 EHJ589830:EHJ589861 ERF589830:ERF589861 FBB589830:FBB589861 FKX589830:FKX589861 FUT589830:FUT589861 GEP589830:GEP589861 GOL589830:GOL589861 GYH589830:GYH589861 HID589830:HID589861 HRZ589830:HRZ589861 IBV589830:IBV589861 ILR589830:ILR589861 IVN589830:IVN589861 JFJ589830:JFJ589861 JPF589830:JPF589861 JZB589830:JZB589861 KIX589830:KIX589861 KST589830:KST589861 LCP589830:LCP589861 LML589830:LML589861 LWH589830:LWH589861 MGD589830:MGD589861 MPZ589830:MPZ589861 MZV589830:MZV589861 NJR589830:NJR589861 NTN589830:NTN589861 ODJ589830:ODJ589861 ONF589830:ONF589861 OXB589830:OXB589861 PGX589830:PGX589861 PQT589830:PQT589861 QAP589830:QAP589861 QKL589830:QKL589861 QUH589830:QUH589861 RED589830:RED589861 RNZ589830:RNZ589861 RXV589830:RXV589861 SHR589830:SHR589861 SRN589830:SRN589861 TBJ589830:TBJ589861 TLF589830:TLF589861 TVB589830:TVB589861 UEX589830:UEX589861 UOT589830:UOT589861 UYP589830:UYP589861 VIL589830:VIL589861 VSH589830:VSH589861 WCD589830:WCD589861 WLZ589830:WLZ589861 WVV589830:WVV589861 I655366:I655397 JJ655366:JJ655397 TF655366:TF655397 ADB655366:ADB655397 AMX655366:AMX655397 AWT655366:AWT655397 BGP655366:BGP655397 BQL655366:BQL655397 CAH655366:CAH655397 CKD655366:CKD655397 CTZ655366:CTZ655397 DDV655366:DDV655397 DNR655366:DNR655397 DXN655366:DXN655397 EHJ655366:EHJ655397 ERF655366:ERF655397 FBB655366:FBB655397 FKX655366:FKX655397 FUT655366:FUT655397 GEP655366:GEP655397 GOL655366:GOL655397 GYH655366:GYH655397 HID655366:HID655397 HRZ655366:HRZ655397 IBV655366:IBV655397 ILR655366:ILR655397 IVN655366:IVN655397 JFJ655366:JFJ655397 JPF655366:JPF655397 JZB655366:JZB655397 KIX655366:KIX655397 KST655366:KST655397 LCP655366:LCP655397 LML655366:LML655397 LWH655366:LWH655397 MGD655366:MGD655397 MPZ655366:MPZ655397 MZV655366:MZV655397 NJR655366:NJR655397 NTN655366:NTN655397 ODJ655366:ODJ655397 ONF655366:ONF655397 OXB655366:OXB655397 PGX655366:PGX655397 PQT655366:PQT655397 QAP655366:QAP655397 QKL655366:QKL655397 QUH655366:QUH655397 RED655366:RED655397 RNZ655366:RNZ655397 RXV655366:RXV655397 SHR655366:SHR655397 SRN655366:SRN655397 TBJ655366:TBJ655397 TLF655366:TLF655397 TVB655366:TVB655397 UEX655366:UEX655397 UOT655366:UOT655397 UYP655366:UYP655397 VIL655366:VIL655397 VSH655366:VSH655397 WCD655366:WCD655397 WLZ655366:WLZ655397 WVV655366:WVV655397 I720902:I720933 JJ720902:JJ720933 TF720902:TF720933 ADB720902:ADB720933 AMX720902:AMX720933 AWT720902:AWT720933 BGP720902:BGP720933 BQL720902:BQL720933 CAH720902:CAH720933 CKD720902:CKD720933 CTZ720902:CTZ720933 DDV720902:DDV720933 DNR720902:DNR720933 DXN720902:DXN720933 EHJ720902:EHJ720933 ERF720902:ERF720933 FBB720902:FBB720933 FKX720902:FKX720933 FUT720902:FUT720933 GEP720902:GEP720933 GOL720902:GOL720933 GYH720902:GYH720933 HID720902:HID720933 HRZ720902:HRZ720933 IBV720902:IBV720933 ILR720902:ILR720933 IVN720902:IVN720933 JFJ720902:JFJ720933 JPF720902:JPF720933 JZB720902:JZB720933 KIX720902:KIX720933 KST720902:KST720933 LCP720902:LCP720933 LML720902:LML720933 LWH720902:LWH720933 MGD720902:MGD720933 MPZ720902:MPZ720933 MZV720902:MZV720933 NJR720902:NJR720933 NTN720902:NTN720933 ODJ720902:ODJ720933 ONF720902:ONF720933 OXB720902:OXB720933 PGX720902:PGX720933 PQT720902:PQT720933 QAP720902:QAP720933 QKL720902:QKL720933 QUH720902:QUH720933 RED720902:RED720933 RNZ720902:RNZ720933 RXV720902:RXV720933 SHR720902:SHR720933 SRN720902:SRN720933 TBJ720902:TBJ720933 TLF720902:TLF720933 TVB720902:TVB720933 UEX720902:UEX720933 UOT720902:UOT720933 UYP720902:UYP720933 VIL720902:VIL720933 VSH720902:VSH720933 WCD720902:WCD720933 WLZ720902:WLZ720933 WVV720902:WVV720933 I786438:I786469 JJ786438:JJ786469 TF786438:TF786469 ADB786438:ADB786469 AMX786438:AMX786469 AWT786438:AWT786469 BGP786438:BGP786469 BQL786438:BQL786469 CAH786438:CAH786469 CKD786438:CKD786469 CTZ786438:CTZ786469 DDV786438:DDV786469 DNR786438:DNR786469 DXN786438:DXN786469 EHJ786438:EHJ786469 ERF786438:ERF786469 FBB786438:FBB786469 FKX786438:FKX786469 FUT786438:FUT786469 GEP786438:GEP786469 GOL786438:GOL786469 GYH786438:GYH786469 HID786438:HID786469 HRZ786438:HRZ786469 IBV786438:IBV786469 ILR786438:ILR786469 IVN786438:IVN786469 JFJ786438:JFJ786469 JPF786438:JPF786469 JZB786438:JZB786469 KIX786438:KIX786469 KST786438:KST786469 LCP786438:LCP786469 LML786438:LML786469 LWH786438:LWH786469 MGD786438:MGD786469 MPZ786438:MPZ786469 MZV786438:MZV786469 NJR786438:NJR786469 NTN786438:NTN786469 ODJ786438:ODJ786469 ONF786438:ONF786469 OXB786438:OXB786469 PGX786438:PGX786469 PQT786438:PQT786469 QAP786438:QAP786469 QKL786438:QKL786469 QUH786438:QUH786469 RED786438:RED786469 RNZ786438:RNZ786469 RXV786438:RXV786469 SHR786438:SHR786469 SRN786438:SRN786469 TBJ786438:TBJ786469 TLF786438:TLF786469 TVB786438:TVB786469 UEX786438:UEX786469 UOT786438:UOT786469 UYP786438:UYP786469 VIL786438:VIL786469 VSH786438:VSH786469 WCD786438:WCD786469 WLZ786438:WLZ786469 WVV786438:WVV786469 I851974:I852005 JJ851974:JJ852005 TF851974:TF852005 ADB851974:ADB852005 AMX851974:AMX852005 AWT851974:AWT852005 BGP851974:BGP852005 BQL851974:BQL852005 CAH851974:CAH852005 CKD851974:CKD852005 CTZ851974:CTZ852005 DDV851974:DDV852005 DNR851974:DNR852005 DXN851974:DXN852005 EHJ851974:EHJ852005 ERF851974:ERF852005 FBB851974:FBB852005 FKX851974:FKX852005 FUT851974:FUT852005 GEP851974:GEP852005 GOL851974:GOL852005 GYH851974:GYH852005 HID851974:HID852005 HRZ851974:HRZ852005 IBV851974:IBV852005 ILR851974:ILR852005 IVN851974:IVN852005 JFJ851974:JFJ852005 JPF851974:JPF852005 JZB851974:JZB852005 KIX851974:KIX852005 KST851974:KST852005 LCP851974:LCP852005 LML851974:LML852005 LWH851974:LWH852005 MGD851974:MGD852005 MPZ851974:MPZ852005 MZV851974:MZV852005 NJR851974:NJR852005 NTN851974:NTN852005 ODJ851974:ODJ852005 ONF851974:ONF852005 OXB851974:OXB852005 PGX851974:PGX852005 PQT851974:PQT852005 QAP851974:QAP852005 QKL851974:QKL852005 QUH851974:QUH852005 RED851974:RED852005 RNZ851974:RNZ852005 RXV851974:RXV852005 SHR851974:SHR852005 SRN851974:SRN852005 TBJ851974:TBJ852005 TLF851974:TLF852005 TVB851974:TVB852005 UEX851974:UEX852005 UOT851974:UOT852005 UYP851974:UYP852005 VIL851974:VIL852005 VSH851974:VSH852005 WCD851974:WCD852005 WLZ851974:WLZ852005 WVV851974:WVV852005 I917510:I917541 JJ917510:JJ917541 TF917510:TF917541 ADB917510:ADB917541 AMX917510:AMX917541 AWT917510:AWT917541 BGP917510:BGP917541 BQL917510:BQL917541 CAH917510:CAH917541 CKD917510:CKD917541 CTZ917510:CTZ917541 DDV917510:DDV917541 DNR917510:DNR917541 DXN917510:DXN917541 EHJ917510:EHJ917541 ERF917510:ERF917541 FBB917510:FBB917541 FKX917510:FKX917541 FUT917510:FUT917541 GEP917510:GEP917541 GOL917510:GOL917541 GYH917510:GYH917541 HID917510:HID917541 HRZ917510:HRZ917541 IBV917510:IBV917541 ILR917510:ILR917541 IVN917510:IVN917541 JFJ917510:JFJ917541 JPF917510:JPF917541 JZB917510:JZB917541 KIX917510:KIX917541 KST917510:KST917541 LCP917510:LCP917541 LML917510:LML917541 LWH917510:LWH917541 MGD917510:MGD917541 MPZ917510:MPZ917541 MZV917510:MZV917541 NJR917510:NJR917541 NTN917510:NTN917541 ODJ917510:ODJ917541 ONF917510:ONF917541 OXB917510:OXB917541 PGX917510:PGX917541 PQT917510:PQT917541 QAP917510:QAP917541 QKL917510:QKL917541 QUH917510:QUH917541 RED917510:RED917541 RNZ917510:RNZ917541 RXV917510:RXV917541 SHR917510:SHR917541 SRN917510:SRN917541 TBJ917510:TBJ917541 TLF917510:TLF917541 TVB917510:TVB917541 UEX917510:UEX917541 UOT917510:UOT917541 UYP917510:UYP917541 VIL917510:VIL917541 VSH917510:VSH917541 WCD917510:WCD917541 WLZ917510:WLZ917541 WVV917510:WVV917541 I983046:I983077 JJ983046:JJ983077 TF983046:TF983077 ADB983046:ADB983077 AMX983046:AMX983077 AWT983046:AWT983077 BGP983046:BGP983077 BQL983046:BQL983077 CAH983046:CAH983077 CKD983046:CKD983077 CTZ983046:CTZ983077 DDV983046:DDV983077 DNR983046:DNR983077 DXN983046:DXN983077 EHJ983046:EHJ983077 ERF983046:ERF983077 FBB983046:FBB983077 FKX983046:FKX983077 FUT983046:FUT983077 GEP983046:GEP983077 GOL983046:GOL983077 GYH983046:GYH983077 HID983046:HID983077 HRZ983046:HRZ983077 IBV983046:IBV983077 ILR983046:ILR983077 IVN983046:IVN983077 JFJ983046:JFJ983077 JPF983046:JPF983077 JZB983046:JZB983077 KIX983046:KIX983077 KST983046:KST983077 LCP983046:LCP983077 LML983046:LML983077 LWH983046:LWH983077 MGD983046:MGD983077 MPZ983046:MPZ983077 MZV983046:MZV983077 NJR983046:NJR983077 NTN983046:NTN983077 ODJ983046:ODJ983077 ONF983046:ONF983077 OXB983046:OXB983077 PGX983046:PGX983077 PQT983046:PQT983077 QAP983046:QAP983077 QKL983046:QKL983077 QUH983046:QUH983077 RED983046:RED983077 RNZ983046:RNZ983077 RXV983046:RXV983077 SHR983046:SHR983077 SRN983046:SRN983077 TBJ983046:TBJ983077 TLF983046:TLF983077 TVB983046:TVB983077 UEX983046:UEX983077 UOT983046:UOT983077 UYP983046:UYP983077 VIL983046:VIL983077 VSH983046:VSH983077 WCD983046:WCD983077 WLZ983046:WLZ983077 WVV983046:WVV983077 WVV8:WVV37 WLZ8:WLZ37 WCD8:WCD37 VSH8:VSH37 VIL8:VIL37 UYP8:UYP37 UOT8:UOT37 UEX8:UEX37 TVB8:TVB37 TLF8:TLF37 TBJ8:TBJ37 SRN8:SRN37 SHR8:SHR37 RXV8:RXV37 RNZ8:RNZ37 RED8:RED37 QUH8:QUH37 QKL8:QKL37 QAP8:QAP37 PQT8:PQT37 PGX8:PGX37 OXB8:OXB37 ONF8:ONF37 ODJ8:ODJ37 NTN8:NTN37 NJR8:NJR37 MZV8:MZV37 MPZ8:MPZ37 MGD8:MGD37 LWH8:LWH37 LML8:LML37 LCP8:LCP37 KST8:KST37 KIX8:KIX37 JZB8:JZB37 JPF8:JPF37 JFJ8:JFJ37 IVN8:IVN37 ILR8:ILR37 IBV8:IBV37 HRZ8:HRZ37 HID8:HID37 GYH8:GYH37 GOL8:GOL37 GEP8:GEP37 FUT8:FUT37 FKX8:FKX37 FBB8:FBB37 ERF8:ERF37 EHJ8:EHJ37 DXN8:DXN37 DNR8:DNR37 DDV8:DDV37 CTZ8:CTZ37 CKD8:CKD37 CAH8:CAH37 BQL8:BQL37 BGP8:BGP37 AWT8:AWT37 AMX8:AMX37 ADB8:ADB37 TF8:TF37 JJ8:JJ37 I8:I37" xr:uid="{1CCD3425-1335-4944-9E3B-186D32A77AF9}">
      <formula1>"系統,自家消費,系統かつ自家消費"</formula1>
    </dataValidation>
    <dataValidation type="list" allowBlank="1" showInputMessage="1" showErrorMessage="1" sqref="K65542:K65573 JL65542:JL65573 TH65542:TH65573 ADD65542:ADD65573 AMZ65542:AMZ65573 AWV65542:AWV65573 BGR65542:BGR65573 BQN65542:BQN65573 CAJ65542:CAJ65573 CKF65542:CKF65573 CUB65542:CUB65573 DDX65542:DDX65573 DNT65542:DNT65573 DXP65542:DXP65573 EHL65542:EHL65573 ERH65542:ERH65573 FBD65542:FBD65573 FKZ65542:FKZ65573 FUV65542:FUV65573 GER65542:GER65573 GON65542:GON65573 GYJ65542:GYJ65573 HIF65542:HIF65573 HSB65542:HSB65573 IBX65542:IBX65573 ILT65542:ILT65573 IVP65542:IVP65573 JFL65542:JFL65573 JPH65542:JPH65573 JZD65542:JZD65573 KIZ65542:KIZ65573 KSV65542:KSV65573 LCR65542:LCR65573 LMN65542:LMN65573 LWJ65542:LWJ65573 MGF65542:MGF65573 MQB65542:MQB65573 MZX65542:MZX65573 NJT65542:NJT65573 NTP65542:NTP65573 ODL65542:ODL65573 ONH65542:ONH65573 OXD65542:OXD65573 PGZ65542:PGZ65573 PQV65542:PQV65573 QAR65542:QAR65573 QKN65542:QKN65573 QUJ65542:QUJ65573 REF65542:REF65573 ROB65542:ROB65573 RXX65542:RXX65573 SHT65542:SHT65573 SRP65542:SRP65573 TBL65542:TBL65573 TLH65542:TLH65573 TVD65542:TVD65573 UEZ65542:UEZ65573 UOV65542:UOV65573 UYR65542:UYR65573 VIN65542:VIN65573 VSJ65542:VSJ65573 WCF65542:WCF65573 WMB65542:WMB65573 WVX65542:WVX65573 K131078:K131109 JL131078:JL131109 TH131078:TH131109 ADD131078:ADD131109 AMZ131078:AMZ131109 AWV131078:AWV131109 BGR131078:BGR131109 BQN131078:BQN131109 CAJ131078:CAJ131109 CKF131078:CKF131109 CUB131078:CUB131109 DDX131078:DDX131109 DNT131078:DNT131109 DXP131078:DXP131109 EHL131078:EHL131109 ERH131078:ERH131109 FBD131078:FBD131109 FKZ131078:FKZ131109 FUV131078:FUV131109 GER131078:GER131109 GON131078:GON131109 GYJ131078:GYJ131109 HIF131078:HIF131109 HSB131078:HSB131109 IBX131078:IBX131109 ILT131078:ILT131109 IVP131078:IVP131109 JFL131078:JFL131109 JPH131078:JPH131109 JZD131078:JZD131109 KIZ131078:KIZ131109 KSV131078:KSV131109 LCR131078:LCR131109 LMN131078:LMN131109 LWJ131078:LWJ131109 MGF131078:MGF131109 MQB131078:MQB131109 MZX131078:MZX131109 NJT131078:NJT131109 NTP131078:NTP131109 ODL131078:ODL131109 ONH131078:ONH131109 OXD131078:OXD131109 PGZ131078:PGZ131109 PQV131078:PQV131109 QAR131078:QAR131109 QKN131078:QKN131109 QUJ131078:QUJ131109 REF131078:REF131109 ROB131078:ROB131109 RXX131078:RXX131109 SHT131078:SHT131109 SRP131078:SRP131109 TBL131078:TBL131109 TLH131078:TLH131109 TVD131078:TVD131109 UEZ131078:UEZ131109 UOV131078:UOV131109 UYR131078:UYR131109 VIN131078:VIN131109 VSJ131078:VSJ131109 WCF131078:WCF131109 WMB131078:WMB131109 WVX131078:WVX131109 K196614:K196645 JL196614:JL196645 TH196614:TH196645 ADD196614:ADD196645 AMZ196614:AMZ196645 AWV196614:AWV196645 BGR196614:BGR196645 BQN196614:BQN196645 CAJ196614:CAJ196645 CKF196614:CKF196645 CUB196614:CUB196645 DDX196614:DDX196645 DNT196614:DNT196645 DXP196614:DXP196645 EHL196614:EHL196645 ERH196614:ERH196645 FBD196614:FBD196645 FKZ196614:FKZ196645 FUV196614:FUV196645 GER196614:GER196645 GON196614:GON196645 GYJ196614:GYJ196645 HIF196614:HIF196645 HSB196614:HSB196645 IBX196614:IBX196645 ILT196614:ILT196645 IVP196614:IVP196645 JFL196614:JFL196645 JPH196614:JPH196645 JZD196614:JZD196645 KIZ196614:KIZ196645 KSV196614:KSV196645 LCR196614:LCR196645 LMN196614:LMN196645 LWJ196614:LWJ196645 MGF196614:MGF196645 MQB196614:MQB196645 MZX196614:MZX196645 NJT196614:NJT196645 NTP196614:NTP196645 ODL196614:ODL196645 ONH196614:ONH196645 OXD196614:OXD196645 PGZ196614:PGZ196645 PQV196614:PQV196645 QAR196614:QAR196645 QKN196614:QKN196645 QUJ196614:QUJ196645 REF196614:REF196645 ROB196614:ROB196645 RXX196614:RXX196645 SHT196614:SHT196645 SRP196614:SRP196645 TBL196614:TBL196645 TLH196614:TLH196645 TVD196614:TVD196645 UEZ196614:UEZ196645 UOV196614:UOV196645 UYR196614:UYR196645 VIN196614:VIN196645 VSJ196614:VSJ196645 WCF196614:WCF196645 WMB196614:WMB196645 WVX196614:WVX196645 K262150:K262181 JL262150:JL262181 TH262150:TH262181 ADD262150:ADD262181 AMZ262150:AMZ262181 AWV262150:AWV262181 BGR262150:BGR262181 BQN262150:BQN262181 CAJ262150:CAJ262181 CKF262150:CKF262181 CUB262150:CUB262181 DDX262150:DDX262181 DNT262150:DNT262181 DXP262150:DXP262181 EHL262150:EHL262181 ERH262150:ERH262181 FBD262150:FBD262181 FKZ262150:FKZ262181 FUV262150:FUV262181 GER262150:GER262181 GON262150:GON262181 GYJ262150:GYJ262181 HIF262150:HIF262181 HSB262150:HSB262181 IBX262150:IBX262181 ILT262150:ILT262181 IVP262150:IVP262181 JFL262150:JFL262181 JPH262150:JPH262181 JZD262150:JZD262181 KIZ262150:KIZ262181 KSV262150:KSV262181 LCR262150:LCR262181 LMN262150:LMN262181 LWJ262150:LWJ262181 MGF262150:MGF262181 MQB262150:MQB262181 MZX262150:MZX262181 NJT262150:NJT262181 NTP262150:NTP262181 ODL262150:ODL262181 ONH262150:ONH262181 OXD262150:OXD262181 PGZ262150:PGZ262181 PQV262150:PQV262181 QAR262150:QAR262181 QKN262150:QKN262181 QUJ262150:QUJ262181 REF262150:REF262181 ROB262150:ROB262181 RXX262150:RXX262181 SHT262150:SHT262181 SRP262150:SRP262181 TBL262150:TBL262181 TLH262150:TLH262181 TVD262150:TVD262181 UEZ262150:UEZ262181 UOV262150:UOV262181 UYR262150:UYR262181 VIN262150:VIN262181 VSJ262150:VSJ262181 WCF262150:WCF262181 WMB262150:WMB262181 WVX262150:WVX262181 K327686:K327717 JL327686:JL327717 TH327686:TH327717 ADD327686:ADD327717 AMZ327686:AMZ327717 AWV327686:AWV327717 BGR327686:BGR327717 BQN327686:BQN327717 CAJ327686:CAJ327717 CKF327686:CKF327717 CUB327686:CUB327717 DDX327686:DDX327717 DNT327686:DNT327717 DXP327686:DXP327717 EHL327686:EHL327717 ERH327686:ERH327717 FBD327686:FBD327717 FKZ327686:FKZ327717 FUV327686:FUV327717 GER327686:GER327717 GON327686:GON327717 GYJ327686:GYJ327717 HIF327686:HIF327717 HSB327686:HSB327717 IBX327686:IBX327717 ILT327686:ILT327717 IVP327686:IVP327717 JFL327686:JFL327717 JPH327686:JPH327717 JZD327686:JZD327717 KIZ327686:KIZ327717 KSV327686:KSV327717 LCR327686:LCR327717 LMN327686:LMN327717 LWJ327686:LWJ327717 MGF327686:MGF327717 MQB327686:MQB327717 MZX327686:MZX327717 NJT327686:NJT327717 NTP327686:NTP327717 ODL327686:ODL327717 ONH327686:ONH327717 OXD327686:OXD327717 PGZ327686:PGZ327717 PQV327686:PQV327717 QAR327686:QAR327717 QKN327686:QKN327717 QUJ327686:QUJ327717 REF327686:REF327717 ROB327686:ROB327717 RXX327686:RXX327717 SHT327686:SHT327717 SRP327686:SRP327717 TBL327686:TBL327717 TLH327686:TLH327717 TVD327686:TVD327717 UEZ327686:UEZ327717 UOV327686:UOV327717 UYR327686:UYR327717 VIN327686:VIN327717 VSJ327686:VSJ327717 WCF327686:WCF327717 WMB327686:WMB327717 WVX327686:WVX327717 K393222:K393253 JL393222:JL393253 TH393222:TH393253 ADD393222:ADD393253 AMZ393222:AMZ393253 AWV393222:AWV393253 BGR393222:BGR393253 BQN393222:BQN393253 CAJ393222:CAJ393253 CKF393222:CKF393253 CUB393222:CUB393253 DDX393222:DDX393253 DNT393222:DNT393253 DXP393222:DXP393253 EHL393222:EHL393253 ERH393222:ERH393253 FBD393222:FBD393253 FKZ393222:FKZ393253 FUV393222:FUV393253 GER393222:GER393253 GON393222:GON393253 GYJ393222:GYJ393253 HIF393222:HIF393253 HSB393222:HSB393253 IBX393222:IBX393253 ILT393222:ILT393253 IVP393222:IVP393253 JFL393222:JFL393253 JPH393222:JPH393253 JZD393222:JZD393253 KIZ393222:KIZ393253 KSV393222:KSV393253 LCR393222:LCR393253 LMN393222:LMN393253 LWJ393222:LWJ393253 MGF393222:MGF393253 MQB393222:MQB393253 MZX393222:MZX393253 NJT393222:NJT393253 NTP393222:NTP393253 ODL393222:ODL393253 ONH393222:ONH393253 OXD393222:OXD393253 PGZ393222:PGZ393253 PQV393222:PQV393253 QAR393222:QAR393253 QKN393222:QKN393253 QUJ393222:QUJ393253 REF393222:REF393253 ROB393222:ROB393253 RXX393222:RXX393253 SHT393222:SHT393253 SRP393222:SRP393253 TBL393222:TBL393253 TLH393222:TLH393253 TVD393222:TVD393253 UEZ393222:UEZ393253 UOV393222:UOV393253 UYR393222:UYR393253 VIN393222:VIN393253 VSJ393222:VSJ393253 WCF393222:WCF393253 WMB393222:WMB393253 WVX393222:WVX393253 K458758:K458789 JL458758:JL458789 TH458758:TH458789 ADD458758:ADD458789 AMZ458758:AMZ458789 AWV458758:AWV458789 BGR458758:BGR458789 BQN458758:BQN458789 CAJ458758:CAJ458789 CKF458758:CKF458789 CUB458758:CUB458789 DDX458758:DDX458789 DNT458758:DNT458789 DXP458758:DXP458789 EHL458758:EHL458789 ERH458758:ERH458789 FBD458758:FBD458789 FKZ458758:FKZ458789 FUV458758:FUV458789 GER458758:GER458789 GON458758:GON458789 GYJ458758:GYJ458789 HIF458758:HIF458789 HSB458758:HSB458789 IBX458758:IBX458789 ILT458758:ILT458789 IVP458758:IVP458789 JFL458758:JFL458789 JPH458758:JPH458789 JZD458758:JZD458789 KIZ458758:KIZ458789 KSV458758:KSV458789 LCR458758:LCR458789 LMN458758:LMN458789 LWJ458758:LWJ458789 MGF458758:MGF458789 MQB458758:MQB458789 MZX458758:MZX458789 NJT458758:NJT458789 NTP458758:NTP458789 ODL458758:ODL458789 ONH458758:ONH458789 OXD458758:OXD458789 PGZ458758:PGZ458789 PQV458758:PQV458789 QAR458758:QAR458789 QKN458758:QKN458789 QUJ458758:QUJ458789 REF458758:REF458789 ROB458758:ROB458789 RXX458758:RXX458789 SHT458758:SHT458789 SRP458758:SRP458789 TBL458758:TBL458789 TLH458758:TLH458789 TVD458758:TVD458789 UEZ458758:UEZ458789 UOV458758:UOV458789 UYR458758:UYR458789 VIN458758:VIN458789 VSJ458758:VSJ458789 WCF458758:WCF458789 WMB458758:WMB458789 WVX458758:WVX458789 K524294:K524325 JL524294:JL524325 TH524294:TH524325 ADD524294:ADD524325 AMZ524294:AMZ524325 AWV524294:AWV524325 BGR524294:BGR524325 BQN524294:BQN524325 CAJ524294:CAJ524325 CKF524294:CKF524325 CUB524294:CUB524325 DDX524294:DDX524325 DNT524294:DNT524325 DXP524294:DXP524325 EHL524294:EHL524325 ERH524294:ERH524325 FBD524294:FBD524325 FKZ524294:FKZ524325 FUV524294:FUV524325 GER524294:GER524325 GON524294:GON524325 GYJ524294:GYJ524325 HIF524294:HIF524325 HSB524294:HSB524325 IBX524294:IBX524325 ILT524294:ILT524325 IVP524294:IVP524325 JFL524294:JFL524325 JPH524294:JPH524325 JZD524294:JZD524325 KIZ524294:KIZ524325 KSV524294:KSV524325 LCR524294:LCR524325 LMN524294:LMN524325 LWJ524294:LWJ524325 MGF524294:MGF524325 MQB524294:MQB524325 MZX524294:MZX524325 NJT524294:NJT524325 NTP524294:NTP524325 ODL524294:ODL524325 ONH524294:ONH524325 OXD524294:OXD524325 PGZ524294:PGZ524325 PQV524294:PQV524325 QAR524294:QAR524325 QKN524294:QKN524325 QUJ524294:QUJ524325 REF524294:REF524325 ROB524294:ROB524325 RXX524294:RXX524325 SHT524294:SHT524325 SRP524294:SRP524325 TBL524294:TBL524325 TLH524294:TLH524325 TVD524294:TVD524325 UEZ524294:UEZ524325 UOV524294:UOV524325 UYR524294:UYR524325 VIN524294:VIN524325 VSJ524294:VSJ524325 WCF524294:WCF524325 WMB524294:WMB524325 WVX524294:WVX524325 K589830:K589861 JL589830:JL589861 TH589830:TH589861 ADD589830:ADD589861 AMZ589830:AMZ589861 AWV589830:AWV589861 BGR589830:BGR589861 BQN589830:BQN589861 CAJ589830:CAJ589861 CKF589830:CKF589861 CUB589830:CUB589861 DDX589830:DDX589861 DNT589830:DNT589861 DXP589830:DXP589861 EHL589830:EHL589861 ERH589830:ERH589861 FBD589830:FBD589861 FKZ589830:FKZ589861 FUV589830:FUV589861 GER589830:GER589861 GON589830:GON589861 GYJ589830:GYJ589861 HIF589830:HIF589861 HSB589830:HSB589861 IBX589830:IBX589861 ILT589830:ILT589861 IVP589830:IVP589861 JFL589830:JFL589861 JPH589830:JPH589861 JZD589830:JZD589861 KIZ589830:KIZ589861 KSV589830:KSV589861 LCR589830:LCR589861 LMN589830:LMN589861 LWJ589830:LWJ589861 MGF589830:MGF589861 MQB589830:MQB589861 MZX589830:MZX589861 NJT589830:NJT589861 NTP589830:NTP589861 ODL589830:ODL589861 ONH589830:ONH589861 OXD589830:OXD589861 PGZ589830:PGZ589861 PQV589830:PQV589861 QAR589830:QAR589861 QKN589830:QKN589861 QUJ589830:QUJ589861 REF589830:REF589861 ROB589830:ROB589861 RXX589830:RXX589861 SHT589830:SHT589861 SRP589830:SRP589861 TBL589830:TBL589861 TLH589830:TLH589861 TVD589830:TVD589861 UEZ589830:UEZ589861 UOV589830:UOV589861 UYR589830:UYR589861 VIN589830:VIN589861 VSJ589830:VSJ589861 WCF589830:WCF589861 WMB589830:WMB589861 WVX589830:WVX589861 K655366:K655397 JL655366:JL655397 TH655366:TH655397 ADD655366:ADD655397 AMZ655366:AMZ655397 AWV655366:AWV655397 BGR655366:BGR655397 BQN655366:BQN655397 CAJ655366:CAJ655397 CKF655366:CKF655397 CUB655366:CUB655397 DDX655366:DDX655397 DNT655366:DNT655397 DXP655366:DXP655397 EHL655366:EHL655397 ERH655366:ERH655397 FBD655366:FBD655397 FKZ655366:FKZ655397 FUV655366:FUV655397 GER655366:GER655397 GON655366:GON655397 GYJ655366:GYJ655397 HIF655366:HIF655397 HSB655366:HSB655397 IBX655366:IBX655397 ILT655366:ILT655397 IVP655366:IVP655397 JFL655366:JFL655397 JPH655366:JPH655397 JZD655366:JZD655397 KIZ655366:KIZ655397 KSV655366:KSV655397 LCR655366:LCR655397 LMN655366:LMN655397 LWJ655366:LWJ655397 MGF655366:MGF655397 MQB655366:MQB655397 MZX655366:MZX655397 NJT655366:NJT655397 NTP655366:NTP655397 ODL655366:ODL655397 ONH655366:ONH655397 OXD655366:OXD655397 PGZ655366:PGZ655397 PQV655366:PQV655397 QAR655366:QAR655397 QKN655366:QKN655397 QUJ655366:QUJ655397 REF655366:REF655397 ROB655366:ROB655397 RXX655366:RXX655397 SHT655366:SHT655397 SRP655366:SRP655397 TBL655366:TBL655397 TLH655366:TLH655397 TVD655366:TVD655397 UEZ655366:UEZ655397 UOV655366:UOV655397 UYR655366:UYR655397 VIN655366:VIN655397 VSJ655366:VSJ655397 WCF655366:WCF655397 WMB655366:WMB655397 WVX655366:WVX655397 K720902:K720933 JL720902:JL720933 TH720902:TH720933 ADD720902:ADD720933 AMZ720902:AMZ720933 AWV720902:AWV720933 BGR720902:BGR720933 BQN720902:BQN720933 CAJ720902:CAJ720933 CKF720902:CKF720933 CUB720902:CUB720933 DDX720902:DDX720933 DNT720902:DNT720933 DXP720902:DXP720933 EHL720902:EHL720933 ERH720902:ERH720933 FBD720902:FBD720933 FKZ720902:FKZ720933 FUV720902:FUV720933 GER720902:GER720933 GON720902:GON720933 GYJ720902:GYJ720933 HIF720902:HIF720933 HSB720902:HSB720933 IBX720902:IBX720933 ILT720902:ILT720933 IVP720902:IVP720933 JFL720902:JFL720933 JPH720902:JPH720933 JZD720902:JZD720933 KIZ720902:KIZ720933 KSV720902:KSV720933 LCR720902:LCR720933 LMN720902:LMN720933 LWJ720902:LWJ720933 MGF720902:MGF720933 MQB720902:MQB720933 MZX720902:MZX720933 NJT720902:NJT720933 NTP720902:NTP720933 ODL720902:ODL720933 ONH720902:ONH720933 OXD720902:OXD720933 PGZ720902:PGZ720933 PQV720902:PQV720933 QAR720902:QAR720933 QKN720902:QKN720933 QUJ720902:QUJ720933 REF720902:REF720933 ROB720902:ROB720933 RXX720902:RXX720933 SHT720902:SHT720933 SRP720902:SRP720933 TBL720902:TBL720933 TLH720902:TLH720933 TVD720902:TVD720933 UEZ720902:UEZ720933 UOV720902:UOV720933 UYR720902:UYR720933 VIN720902:VIN720933 VSJ720902:VSJ720933 WCF720902:WCF720933 WMB720902:WMB720933 WVX720902:WVX720933 K786438:K786469 JL786438:JL786469 TH786438:TH786469 ADD786438:ADD786469 AMZ786438:AMZ786469 AWV786438:AWV786469 BGR786438:BGR786469 BQN786438:BQN786469 CAJ786438:CAJ786469 CKF786438:CKF786469 CUB786438:CUB786469 DDX786438:DDX786469 DNT786438:DNT786469 DXP786438:DXP786469 EHL786438:EHL786469 ERH786438:ERH786469 FBD786438:FBD786469 FKZ786438:FKZ786469 FUV786438:FUV786469 GER786438:GER786469 GON786438:GON786469 GYJ786438:GYJ786469 HIF786438:HIF786469 HSB786438:HSB786469 IBX786438:IBX786469 ILT786438:ILT786469 IVP786438:IVP786469 JFL786438:JFL786469 JPH786438:JPH786469 JZD786438:JZD786469 KIZ786438:KIZ786469 KSV786438:KSV786469 LCR786438:LCR786469 LMN786438:LMN786469 LWJ786438:LWJ786469 MGF786438:MGF786469 MQB786438:MQB786469 MZX786438:MZX786469 NJT786438:NJT786469 NTP786438:NTP786469 ODL786438:ODL786469 ONH786438:ONH786469 OXD786438:OXD786469 PGZ786438:PGZ786469 PQV786438:PQV786469 QAR786438:QAR786469 QKN786438:QKN786469 QUJ786438:QUJ786469 REF786438:REF786469 ROB786438:ROB786469 RXX786438:RXX786469 SHT786438:SHT786469 SRP786438:SRP786469 TBL786438:TBL786469 TLH786438:TLH786469 TVD786438:TVD786469 UEZ786438:UEZ786469 UOV786438:UOV786469 UYR786438:UYR786469 VIN786438:VIN786469 VSJ786438:VSJ786469 WCF786438:WCF786469 WMB786438:WMB786469 WVX786438:WVX786469 K851974:K852005 JL851974:JL852005 TH851974:TH852005 ADD851974:ADD852005 AMZ851974:AMZ852005 AWV851974:AWV852005 BGR851974:BGR852005 BQN851974:BQN852005 CAJ851974:CAJ852005 CKF851974:CKF852005 CUB851974:CUB852005 DDX851974:DDX852005 DNT851974:DNT852005 DXP851974:DXP852005 EHL851974:EHL852005 ERH851974:ERH852005 FBD851974:FBD852005 FKZ851974:FKZ852005 FUV851974:FUV852005 GER851974:GER852005 GON851974:GON852005 GYJ851974:GYJ852005 HIF851974:HIF852005 HSB851974:HSB852005 IBX851974:IBX852005 ILT851974:ILT852005 IVP851974:IVP852005 JFL851974:JFL852005 JPH851974:JPH852005 JZD851974:JZD852005 KIZ851974:KIZ852005 KSV851974:KSV852005 LCR851974:LCR852005 LMN851974:LMN852005 LWJ851974:LWJ852005 MGF851974:MGF852005 MQB851974:MQB852005 MZX851974:MZX852005 NJT851974:NJT852005 NTP851974:NTP852005 ODL851974:ODL852005 ONH851974:ONH852005 OXD851974:OXD852005 PGZ851974:PGZ852005 PQV851974:PQV852005 QAR851974:QAR852005 QKN851974:QKN852005 QUJ851974:QUJ852005 REF851974:REF852005 ROB851974:ROB852005 RXX851974:RXX852005 SHT851974:SHT852005 SRP851974:SRP852005 TBL851974:TBL852005 TLH851974:TLH852005 TVD851974:TVD852005 UEZ851974:UEZ852005 UOV851974:UOV852005 UYR851974:UYR852005 VIN851974:VIN852005 VSJ851974:VSJ852005 WCF851974:WCF852005 WMB851974:WMB852005 WVX851974:WVX852005 K917510:K917541 JL917510:JL917541 TH917510:TH917541 ADD917510:ADD917541 AMZ917510:AMZ917541 AWV917510:AWV917541 BGR917510:BGR917541 BQN917510:BQN917541 CAJ917510:CAJ917541 CKF917510:CKF917541 CUB917510:CUB917541 DDX917510:DDX917541 DNT917510:DNT917541 DXP917510:DXP917541 EHL917510:EHL917541 ERH917510:ERH917541 FBD917510:FBD917541 FKZ917510:FKZ917541 FUV917510:FUV917541 GER917510:GER917541 GON917510:GON917541 GYJ917510:GYJ917541 HIF917510:HIF917541 HSB917510:HSB917541 IBX917510:IBX917541 ILT917510:ILT917541 IVP917510:IVP917541 JFL917510:JFL917541 JPH917510:JPH917541 JZD917510:JZD917541 KIZ917510:KIZ917541 KSV917510:KSV917541 LCR917510:LCR917541 LMN917510:LMN917541 LWJ917510:LWJ917541 MGF917510:MGF917541 MQB917510:MQB917541 MZX917510:MZX917541 NJT917510:NJT917541 NTP917510:NTP917541 ODL917510:ODL917541 ONH917510:ONH917541 OXD917510:OXD917541 PGZ917510:PGZ917541 PQV917510:PQV917541 QAR917510:QAR917541 QKN917510:QKN917541 QUJ917510:QUJ917541 REF917510:REF917541 ROB917510:ROB917541 RXX917510:RXX917541 SHT917510:SHT917541 SRP917510:SRP917541 TBL917510:TBL917541 TLH917510:TLH917541 TVD917510:TVD917541 UEZ917510:UEZ917541 UOV917510:UOV917541 UYR917510:UYR917541 VIN917510:VIN917541 VSJ917510:VSJ917541 WCF917510:WCF917541 WMB917510:WMB917541 WVX917510:WVX917541 K983046:K983077 JL983046:JL983077 TH983046:TH983077 ADD983046:ADD983077 AMZ983046:AMZ983077 AWV983046:AWV983077 BGR983046:BGR983077 BQN983046:BQN983077 CAJ983046:CAJ983077 CKF983046:CKF983077 CUB983046:CUB983077 DDX983046:DDX983077 DNT983046:DNT983077 DXP983046:DXP983077 EHL983046:EHL983077 ERH983046:ERH983077 FBD983046:FBD983077 FKZ983046:FKZ983077 FUV983046:FUV983077 GER983046:GER983077 GON983046:GON983077 GYJ983046:GYJ983077 HIF983046:HIF983077 HSB983046:HSB983077 IBX983046:IBX983077 ILT983046:ILT983077 IVP983046:IVP983077 JFL983046:JFL983077 JPH983046:JPH983077 JZD983046:JZD983077 KIZ983046:KIZ983077 KSV983046:KSV983077 LCR983046:LCR983077 LMN983046:LMN983077 LWJ983046:LWJ983077 MGF983046:MGF983077 MQB983046:MQB983077 MZX983046:MZX983077 NJT983046:NJT983077 NTP983046:NTP983077 ODL983046:ODL983077 ONH983046:ONH983077 OXD983046:OXD983077 PGZ983046:PGZ983077 PQV983046:PQV983077 QAR983046:QAR983077 QKN983046:QKN983077 QUJ983046:QUJ983077 REF983046:REF983077 ROB983046:ROB983077 RXX983046:RXX983077 SHT983046:SHT983077 SRP983046:SRP983077 TBL983046:TBL983077 TLH983046:TLH983077 TVD983046:TVD983077 UEZ983046:UEZ983077 UOV983046:UOV983077 UYR983046:UYR983077 VIN983046:VIN983077 VSJ983046:VSJ983077 WCF983046:WCF983077 WMB983046:WMB983077 WVX983046:WVX983077 WVX8:WVX37 WMB8:WMB37 WCF8:WCF37 VSJ8:VSJ37 VIN8:VIN37 UYR8:UYR37 UOV8:UOV37 UEZ8:UEZ37 TVD8:TVD37 TLH8:TLH37 TBL8:TBL37 SRP8:SRP37 SHT8:SHT37 RXX8:RXX37 ROB8:ROB37 REF8:REF37 QUJ8:QUJ37 QKN8:QKN37 QAR8:QAR37 PQV8:PQV37 PGZ8:PGZ37 OXD8:OXD37 ONH8:ONH37 ODL8:ODL37 NTP8:NTP37 NJT8:NJT37 MZX8:MZX37 MQB8:MQB37 MGF8:MGF37 LWJ8:LWJ37 LMN8:LMN37 LCR8:LCR37 KSV8:KSV37 KIZ8:KIZ37 JZD8:JZD37 JPH8:JPH37 JFL8:JFL37 IVP8:IVP37 ILT8:ILT37 IBX8:IBX37 HSB8:HSB37 HIF8:HIF37 GYJ8:GYJ37 GON8:GON37 GER8:GER37 FUV8:FUV37 FKZ8:FKZ37 FBD8:FBD37 ERH8:ERH37 EHL8:EHL37 DXP8:DXP37 DNT8:DNT37 DDX8:DDX37 CUB8:CUB37 CKF8:CKF37 CAJ8:CAJ37 BQN8:BQN37 BGR8:BGR37 AWV8:AWV37 AMZ8:AMZ37 ADD8:ADD37 TH8:TH37 JL8:JL37 K8:K37" xr:uid="{E4E4D45D-1C06-4C05-B464-D90F0766AA52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369F-557C-44AF-AFFB-30D6C0EB3D13}">
  <sheetPr>
    <tabColor theme="5" tint="0.79998168889431442"/>
    <pageSetUpPr fitToPage="1"/>
  </sheetPr>
  <dimension ref="B1:X40"/>
  <sheetViews>
    <sheetView zoomScale="55" zoomScaleNormal="55" workbookViewId="0">
      <selection activeCell="D39" sqref="D39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5.19921875" style="2" bestFit="1" customWidth="1"/>
    <col min="16" max="16" width="15.19921875" style="2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60</v>
      </c>
      <c r="E6" s="71" t="s">
        <v>61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62</v>
      </c>
      <c r="M6" s="73" t="s">
        <v>64</v>
      </c>
      <c r="N6" s="55" t="s">
        <v>66</v>
      </c>
      <c r="O6" s="55" t="s">
        <v>80</v>
      </c>
      <c r="P6" s="95" t="s">
        <v>81</v>
      </c>
      <c r="Q6" s="55" t="s">
        <v>5</v>
      </c>
      <c r="R6" s="87" t="s">
        <v>82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81.599999999999994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9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/>
      <c r="Q8" s="16"/>
      <c r="R8" s="17" t="e">
        <f>(M8*(O8/P8))-N8*Q8</f>
        <v>#DIV/0!</v>
      </c>
      <c r="S8" s="17" t="e">
        <f t="shared" ref="S8:S37" si="0">ROUNDDOWN(R8/1000,0)</f>
        <v>#DIV/0!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/>
      <c r="Q9" s="25"/>
      <c r="R9" s="26" t="e">
        <f t="shared" ref="R9:R37" si="1">(M9*(O9/P9))-N9*Q9</f>
        <v>#DIV/0!</v>
      </c>
      <c r="S9" s="26" t="e">
        <f t="shared" si="0"/>
        <v>#DIV/0!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/>
      <c r="Q10" s="25"/>
      <c r="R10" s="26" t="e">
        <f t="shared" si="1"/>
        <v>#DIV/0!</v>
      </c>
      <c r="S10" s="26" t="e">
        <f t="shared" si="0"/>
        <v>#DIV/0!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/>
      <c r="Q11" s="25"/>
      <c r="R11" s="26" t="e">
        <f t="shared" si="1"/>
        <v>#DIV/0!</v>
      </c>
      <c r="S11" s="26" t="e">
        <f t="shared" si="0"/>
        <v>#DIV/0!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/>
      <c r="Q12" s="25"/>
      <c r="R12" s="26" t="e">
        <f t="shared" si="1"/>
        <v>#DIV/0!</v>
      </c>
      <c r="S12" s="26" t="e">
        <f t="shared" si="0"/>
        <v>#DIV/0!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/>
      <c r="Q13" s="25"/>
      <c r="R13" s="26" t="e">
        <f t="shared" si="1"/>
        <v>#DIV/0!</v>
      </c>
      <c r="S13" s="26" t="e">
        <f t="shared" si="0"/>
        <v>#DIV/0!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/>
      <c r="Q14" s="25"/>
      <c r="R14" s="26" t="e">
        <f t="shared" si="1"/>
        <v>#DIV/0!</v>
      </c>
      <c r="S14" s="26" t="e">
        <f t="shared" si="0"/>
        <v>#DIV/0!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/>
      <c r="Q15" s="25"/>
      <c r="R15" s="26" t="e">
        <f t="shared" si="1"/>
        <v>#DIV/0!</v>
      </c>
      <c r="S15" s="26" t="e">
        <f t="shared" si="0"/>
        <v>#DIV/0!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/>
      <c r="Q16" s="25"/>
      <c r="R16" s="26" t="e">
        <f t="shared" si="1"/>
        <v>#DIV/0!</v>
      </c>
      <c r="S16" s="26" t="e">
        <f t="shared" si="0"/>
        <v>#DIV/0!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/>
      <c r="Q17" s="25"/>
      <c r="R17" s="26" t="e">
        <f t="shared" si="1"/>
        <v>#DIV/0!</v>
      </c>
      <c r="S17" s="26" t="e">
        <f t="shared" si="0"/>
        <v>#DIV/0!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/>
      <c r="Q18" s="25"/>
      <c r="R18" s="26" t="e">
        <f t="shared" si="1"/>
        <v>#DIV/0!</v>
      </c>
      <c r="S18" s="26" t="e">
        <f t="shared" si="0"/>
        <v>#DIV/0!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/>
      <c r="Q19" s="25"/>
      <c r="R19" s="26" t="e">
        <f t="shared" si="1"/>
        <v>#DIV/0!</v>
      </c>
      <c r="S19" s="26" t="e">
        <f t="shared" si="0"/>
        <v>#DIV/0!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/>
      <c r="Q20" s="25"/>
      <c r="R20" s="26" t="e">
        <f t="shared" si="1"/>
        <v>#DIV/0!</v>
      </c>
      <c r="S20" s="26" t="e">
        <f t="shared" si="0"/>
        <v>#DIV/0!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/>
      <c r="Q21" s="25"/>
      <c r="R21" s="26" t="e">
        <f t="shared" si="1"/>
        <v>#DIV/0!</v>
      </c>
      <c r="S21" s="26" t="e">
        <f t="shared" si="0"/>
        <v>#DIV/0!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/>
      <c r="Q22" s="25"/>
      <c r="R22" s="26" t="e">
        <f t="shared" si="1"/>
        <v>#DIV/0!</v>
      </c>
      <c r="S22" s="26" t="e">
        <f t="shared" si="0"/>
        <v>#DIV/0!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/>
      <c r="Q23" s="25"/>
      <c r="R23" s="26" t="e">
        <f t="shared" si="1"/>
        <v>#DIV/0!</v>
      </c>
      <c r="S23" s="26" t="e">
        <f t="shared" si="0"/>
        <v>#DIV/0!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/>
      <c r="Q24" s="25"/>
      <c r="R24" s="26" t="e">
        <f t="shared" si="1"/>
        <v>#DIV/0!</v>
      </c>
      <c r="S24" s="26" t="e">
        <f t="shared" si="0"/>
        <v>#DIV/0!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/>
      <c r="Q25" s="25"/>
      <c r="R25" s="26" t="e">
        <f t="shared" si="1"/>
        <v>#DIV/0!</v>
      </c>
      <c r="S25" s="26" t="e">
        <f t="shared" si="0"/>
        <v>#DIV/0!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/>
      <c r="Q26" s="25"/>
      <c r="R26" s="26" t="e">
        <f t="shared" si="1"/>
        <v>#DIV/0!</v>
      </c>
      <c r="S26" s="26" t="e">
        <f t="shared" si="0"/>
        <v>#DIV/0!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/>
      <c r="Q27" s="25"/>
      <c r="R27" s="26" t="e">
        <f t="shared" si="1"/>
        <v>#DIV/0!</v>
      </c>
      <c r="S27" s="26" t="e">
        <f t="shared" si="0"/>
        <v>#DIV/0!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/>
      <c r="Q28" s="25"/>
      <c r="R28" s="26" t="e">
        <f t="shared" si="1"/>
        <v>#DIV/0!</v>
      </c>
      <c r="S28" s="26" t="e">
        <f t="shared" si="0"/>
        <v>#DIV/0!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/>
      <c r="Q29" s="25"/>
      <c r="R29" s="26" t="e">
        <f t="shared" si="1"/>
        <v>#DIV/0!</v>
      </c>
      <c r="S29" s="26" t="e">
        <f t="shared" si="0"/>
        <v>#DIV/0!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/>
      <c r="Q30" s="25"/>
      <c r="R30" s="26" t="e">
        <f t="shared" si="1"/>
        <v>#DIV/0!</v>
      </c>
      <c r="S30" s="26" t="e">
        <f t="shared" si="0"/>
        <v>#DIV/0!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/>
      <c r="Q31" s="25"/>
      <c r="R31" s="26" t="e">
        <f t="shared" si="1"/>
        <v>#DIV/0!</v>
      </c>
      <c r="S31" s="26" t="e">
        <f t="shared" si="0"/>
        <v>#DIV/0!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/>
      <c r="Q32" s="25"/>
      <c r="R32" s="26" t="e">
        <f t="shared" si="1"/>
        <v>#DIV/0!</v>
      </c>
      <c r="S32" s="26" t="e">
        <f t="shared" si="0"/>
        <v>#DIV/0!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/>
      <c r="Q33" s="25"/>
      <c r="R33" s="26" t="e">
        <f t="shared" si="1"/>
        <v>#DIV/0!</v>
      </c>
      <c r="S33" s="26" t="e">
        <f t="shared" si="0"/>
        <v>#DIV/0!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/>
      <c r="Q34" s="25"/>
      <c r="R34" s="26" t="e">
        <f t="shared" si="1"/>
        <v>#DIV/0!</v>
      </c>
      <c r="S34" s="26" t="e">
        <f t="shared" si="0"/>
        <v>#DIV/0!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/>
      <c r="Q35" s="25"/>
      <c r="R35" s="26" t="e">
        <f t="shared" si="1"/>
        <v>#DIV/0!</v>
      </c>
      <c r="S35" s="26" t="e">
        <f t="shared" si="0"/>
        <v>#DIV/0!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/>
      <c r="Q36" s="25"/>
      <c r="R36" s="26" t="e">
        <f t="shared" si="1"/>
        <v>#DIV/0!</v>
      </c>
      <c r="S36" s="26" t="e">
        <f t="shared" si="0"/>
        <v>#DIV/0!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/>
      <c r="Q37" s="34"/>
      <c r="R37" s="35" t="e">
        <f t="shared" si="1"/>
        <v>#DIV/0!</v>
      </c>
      <c r="S37" s="35" t="e">
        <f t="shared" si="0"/>
        <v>#DIV/0!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63</v>
      </c>
      <c r="R38" s="38" t="s">
        <v>0</v>
      </c>
      <c r="S38" s="39" t="e">
        <f>SUM(S8:S37)</f>
        <v>#DIV/0!</v>
      </c>
    </row>
    <row r="39" spans="2:23" ht="19.95" customHeight="1" x14ac:dyDescent="0.45">
      <c r="D39" s="50" t="s">
        <v>83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T6:T7"/>
    <mergeCell ref="U6:U7"/>
    <mergeCell ref="V6:V7"/>
    <mergeCell ref="W6:W7"/>
    <mergeCell ref="O6:O7"/>
    <mergeCell ref="P6:P7"/>
    <mergeCell ref="Q6:Q7"/>
    <mergeCell ref="R6:R7"/>
    <mergeCell ref="S6:S7"/>
  </mergeCells>
  <phoneticPr fontId="3"/>
  <dataValidations count="2"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FBC730E8-0F81-4A8B-B0AA-430D9EC8A074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5BE82B4E-073B-4E51-8954-585707AA67FF}">
      <formula1>"系統,自家消費,系統かつ自家消費"</formula1>
    </dataValidation>
  </dataValidations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E662-B8C4-45D2-B64F-40AD4B5748AC}">
  <sheetPr>
    <tabColor rgb="FFFFFF00"/>
    <pageSetUpPr fitToPage="1"/>
  </sheetPr>
  <dimension ref="B1:X40"/>
  <sheetViews>
    <sheetView zoomScale="55" zoomScaleNormal="55" workbookViewId="0">
      <selection activeCell="R8" sqref="R8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40</v>
      </c>
      <c r="N6" s="55" t="s">
        <v>41</v>
      </c>
      <c r="O6" s="55" t="s">
        <v>42</v>
      </c>
      <c r="P6" s="55" t="s">
        <v>43</v>
      </c>
      <c r="Q6" s="55" t="s">
        <v>5</v>
      </c>
      <c r="R6" s="87" t="s">
        <v>44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V6:V7"/>
    <mergeCell ref="W6:W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U6:U7"/>
    <mergeCell ref="O6:O7"/>
    <mergeCell ref="P6:P7"/>
    <mergeCell ref="Q6:Q7"/>
    <mergeCell ref="R6:R7"/>
    <mergeCell ref="S6:S7"/>
    <mergeCell ref="T6:T7"/>
  </mergeCells>
  <phoneticPr fontId="3"/>
  <dataValidations count="2"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AE5FBDB3-CE64-4C84-BAD6-525457E99A34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0403B47F-B3EB-4854-8E6B-569984469E9E}">
      <formula1>"系統,自家消費,系統かつ自家消費"</formula1>
    </dataValidation>
  </dataValidations>
  <pageMargins left="0.7" right="0.7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75E1-1255-42F2-A9B8-C64D694F295A}">
  <sheetPr>
    <tabColor rgb="FFFFFF00"/>
    <pageSetUpPr fitToPage="1"/>
  </sheetPr>
  <dimension ref="B1:AA40"/>
  <sheetViews>
    <sheetView zoomScale="55" zoomScaleNormal="55" workbookViewId="0">
      <selection activeCell="E2" sqref="E2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9" width="15.19921875" style="2" customWidth="1"/>
    <col min="20" max="20" width="14.59765625" style="2" bestFit="1" customWidth="1"/>
    <col min="21" max="22" width="13.09765625" style="2" bestFit="1" customWidth="1"/>
    <col min="23" max="24" width="20.69921875" style="1" customWidth="1"/>
    <col min="25" max="26" width="15.69921875" style="1" customWidth="1"/>
    <col min="27" max="27" width="9.8984375" style="1" bestFit="1" customWidth="1"/>
    <col min="28" max="16384" width="8.796875" style="1"/>
  </cols>
  <sheetData>
    <row r="1" spans="2:27" ht="19.95" customHeight="1" x14ac:dyDescent="0.45">
      <c r="I1" s="1"/>
      <c r="J1" s="1"/>
    </row>
    <row r="2" spans="2:27" ht="19.95" customHeight="1" x14ac:dyDescent="0.45">
      <c r="B2" s="54" t="s">
        <v>32</v>
      </c>
      <c r="I2" s="1"/>
      <c r="J2" s="1"/>
    </row>
    <row r="3" spans="2:27" ht="19.95" customHeight="1" x14ac:dyDescent="0.45">
      <c r="I3" s="1"/>
      <c r="J3" s="1"/>
    </row>
    <row r="4" spans="2:27" ht="8.25" customHeight="1" thickBot="1" x14ac:dyDescent="0.5">
      <c r="I4" s="1"/>
      <c r="J4" s="1"/>
    </row>
    <row r="5" spans="2:27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5"/>
      <c r="T5" s="65"/>
      <c r="U5" s="66"/>
      <c r="V5" s="66"/>
      <c r="W5" s="67" t="s">
        <v>19</v>
      </c>
      <c r="X5" s="68"/>
      <c r="Y5" s="77" t="s">
        <v>18</v>
      </c>
      <c r="Z5" s="78"/>
    </row>
    <row r="6" spans="2:27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45</v>
      </c>
      <c r="N6" s="55" t="s">
        <v>46</v>
      </c>
      <c r="O6" s="55" t="s">
        <v>47</v>
      </c>
      <c r="P6" s="55" t="s">
        <v>48</v>
      </c>
      <c r="Q6" s="95" t="s">
        <v>34</v>
      </c>
      <c r="R6" s="95" t="s">
        <v>33</v>
      </c>
      <c r="S6" s="95" t="s">
        <v>35</v>
      </c>
      <c r="T6" s="55" t="s">
        <v>38</v>
      </c>
      <c r="U6" s="87" t="s">
        <v>49</v>
      </c>
      <c r="V6" s="75" t="s">
        <v>39</v>
      </c>
      <c r="W6" s="93" t="s">
        <v>2</v>
      </c>
      <c r="X6" s="83" t="s">
        <v>1</v>
      </c>
      <c r="Y6" s="91" t="s">
        <v>27</v>
      </c>
      <c r="Z6" s="85" t="s">
        <v>28</v>
      </c>
      <c r="AA6" s="7"/>
    </row>
    <row r="7" spans="2:27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96"/>
      <c r="S7" s="96"/>
      <c r="T7" s="56"/>
      <c r="U7" s="88"/>
      <c r="V7" s="76"/>
      <c r="W7" s="94"/>
      <c r="X7" s="84"/>
      <c r="Y7" s="92"/>
      <c r="Z7" s="86"/>
    </row>
    <row r="8" spans="2:27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6"/>
      <c r="S8" s="16" t="e">
        <f>ROUNDDOWN(Q8/R8,3)</f>
        <v>#DIV/0!</v>
      </c>
      <c r="T8" s="16"/>
      <c r="U8" s="17" t="e">
        <f>ROUNDDOWN((N8+P8)*S8*T8,0)</f>
        <v>#DIV/0!</v>
      </c>
      <c r="V8" s="17" t="e">
        <f t="shared" ref="V8:V37" si="1">ROUNDDOWN(U8/1000,0)</f>
        <v>#DIV/0!</v>
      </c>
      <c r="W8" s="12"/>
      <c r="X8" s="18"/>
      <c r="Y8" s="44"/>
      <c r="Z8" s="45"/>
    </row>
    <row r="9" spans="2:27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5"/>
      <c r="S9" s="25" t="e">
        <f t="shared" ref="S9:S37" si="2">ROUNDDOWN(Q9/R9,3)</f>
        <v>#DIV/0!</v>
      </c>
      <c r="T9" s="25"/>
      <c r="U9" s="26" t="e">
        <f t="shared" ref="U9:U37" si="3">ROUNDDOWN((N9+P9)*S9*T9,0)</f>
        <v>#DIV/0!</v>
      </c>
      <c r="V9" s="26" t="e">
        <f t="shared" si="1"/>
        <v>#DIV/0!</v>
      </c>
      <c r="W9" s="21"/>
      <c r="X9" s="27"/>
      <c r="Y9" s="46"/>
      <c r="Z9" s="47"/>
    </row>
    <row r="10" spans="2:27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5"/>
      <c r="S10" s="25" t="e">
        <f t="shared" si="2"/>
        <v>#DIV/0!</v>
      </c>
      <c r="T10" s="25"/>
      <c r="U10" s="26" t="e">
        <f t="shared" si="3"/>
        <v>#DIV/0!</v>
      </c>
      <c r="V10" s="26" t="e">
        <f t="shared" si="1"/>
        <v>#DIV/0!</v>
      </c>
      <c r="W10" s="21"/>
      <c r="X10" s="27"/>
      <c r="Y10" s="46"/>
      <c r="Z10" s="47"/>
    </row>
    <row r="11" spans="2:27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5"/>
      <c r="S11" s="25" t="e">
        <f t="shared" si="2"/>
        <v>#DIV/0!</v>
      </c>
      <c r="T11" s="25"/>
      <c r="U11" s="26" t="e">
        <f t="shared" si="3"/>
        <v>#DIV/0!</v>
      </c>
      <c r="V11" s="26" t="e">
        <f t="shared" si="1"/>
        <v>#DIV/0!</v>
      </c>
      <c r="W11" s="21"/>
      <c r="X11" s="27"/>
      <c r="Y11" s="46"/>
      <c r="Z11" s="47"/>
    </row>
    <row r="12" spans="2:27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5"/>
      <c r="S12" s="25" t="e">
        <f t="shared" si="2"/>
        <v>#DIV/0!</v>
      </c>
      <c r="T12" s="25"/>
      <c r="U12" s="26" t="e">
        <f t="shared" si="3"/>
        <v>#DIV/0!</v>
      </c>
      <c r="V12" s="26" t="e">
        <f t="shared" si="1"/>
        <v>#DIV/0!</v>
      </c>
      <c r="W12" s="21"/>
      <c r="X12" s="27"/>
      <c r="Y12" s="46"/>
      <c r="Z12" s="47"/>
    </row>
    <row r="13" spans="2:27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5"/>
      <c r="S13" s="25" t="e">
        <f t="shared" si="2"/>
        <v>#DIV/0!</v>
      </c>
      <c r="T13" s="25"/>
      <c r="U13" s="26" t="e">
        <f t="shared" si="3"/>
        <v>#DIV/0!</v>
      </c>
      <c r="V13" s="26" t="e">
        <f t="shared" si="1"/>
        <v>#DIV/0!</v>
      </c>
      <c r="W13" s="21"/>
      <c r="X13" s="27"/>
      <c r="Y13" s="46"/>
      <c r="Z13" s="47"/>
    </row>
    <row r="14" spans="2:27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5"/>
      <c r="S14" s="25" t="e">
        <f t="shared" si="2"/>
        <v>#DIV/0!</v>
      </c>
      <c r="T14" s="25"/>
      <c r="U14" s="26" t="e">
        <f t="shared" si="3"/>
        <v>#DIV/0!</v>
      </c>
      <c r="V14" s="26" t="e">
        <f t="shared" si="1"/>
        <v>#DIV/0!</v>
      </c>
      <c r="W14" s="21"/>
      <c r="X14" s="27"/>
      <c r="Y14" s="46"/>
      <c r="Z14" s="47"/>
    </row>
    <row r="15" spans="2:27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5"/>
      <c r="S15" s="25" t="e">
        <f t="shared" si="2"/>
        <v>#DIV/0!</v>
      </c>
      <c r="T15" s="25"/>
      <c r="U15" s="26" t="e">
        <f t="shared" si="3"/>
        <v>#DIV/0!</v>
      </c>
      <c r="V15" s="26" t="e">
        <f t="shared" si="1"/>
        <v>#DIV/0!</v>
      </c>
      <c r="W15" s="21"/>
      <c r="X15" s="27"/>
      <c r="Y15" s="46"/>
      <c r="Z15" s="47"/>
    </row>
    <row r="16" spans="2:27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5"/>
      <c r="S16" s="25" t="e">
        <f t="shared" si="2"/>
        <v>#DIV/0!</v>
      </c>
      <c r="T16" s="25"/>
      <c r="U16" s="26" t="e">
        <f t="shared" si="3"/>
        <v>#DIV/0!</v>
      </c>
      <c r="V16" s="26" t="e">
        <f t="shared" si="1"/>
        <v>#DIV/0!</v>
      </c>
      <c r="W16" s="21"/>
      <c r="X16" s="27"/>
      <c r="Y16" s="46"/>
      <c r="Z16" s="47"/>
    </row>
    <row r="17" spans="2:26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5"/>
      <c r="S17" s="25" t="e">
        <f t="shared" si="2"/>
        <v>#DIV/0!</v>
      </c>
      <c r="T17" s="25"/>
      <c r="U17" s="26" t="e">
        <f t="shared" si="3"/>
        <v>#DIV/0!</v>
      </c>
      <c r="V17" s="26" t="e">
        <f t="shared" si="1"/>
        <v>#DIV/0!</v>
      </c>
      <c r="W17" s="21"/>
      <c r="X17" s="27"/>
      <c r="Y17" s="46"/>
      <c r="Z17" s="47"/>
    </row>
    <row r="18" spans="2:26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5"/>
      <c r="S18" s="25" t="e">
        <f t="shared" si="2"/>
        <v>#DIV/0!</v>
      </c>
      <c r="T18" s="25"/>
      <c r="U18" s="26" t="e">
        <f t="shared" si="3"/>
        <v>#DIV/0!</v>
      </c>
      <c r="V18" s="26" t="e">
        <f t="shared" si="1"/>
        <v>#DIV/0!</v>
      </c>
      <c r="W18" s="21"/>
      <c r="X18" s="27"/>
      <c r="Y18" s="46"/>
      <c r="Z18" s="47"/>
    </row>
    <row r="19" spans="2:26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5"/>
      <c r="S19" s="25" t="e">
        <f t="shared" si="2"/>
        <v>#DIV/0!</v>
      </c>
      <c r="T19" s="25"/>
      <c r="U19" s="26" t="e">
        <f t="shared" si="3"/>
        <v>#DIV/0!</v>
      </c>
      <c r="V19" s="26" t="e">
        <f t="shared" si="1"/>
        <v>#DIV/0!</v>
      </c>
      <c r="W19" s="21"/>
      <c r="X19" s="27"/>
      <c r="Y19" s="46"/>
      <c r="Z19" s="47"/>
    </row>
    <row r="20" spans="2:26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5"/>
      <c r="S20" s="25" t="e">
        <f t="shared" si="2"/>
        <v>#DIV/0!</v>
      </c>
      <c r="T20" s="25"/>
      <c r="U20" s="26" t="e">
        <f t="shared" si="3"/>
        <v>#DIV/0!</v>
      </c>
      <c r="V20" s="26" t="e">
        <f t="shared" si="1"/>
        <v>#DIV/0!</v>
      </c>
      <c r="W20" s="21"/>
      <c r="X20" s="27"/>
      <c r="Y20" s="46"/>
      <c r="Z20" s="47"/>
    </row>
    <row r="21" spans="2:26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5"/>
      <c r="S21" s="25" t="e">
        <f t="shared" si="2"/>
        <v>#DIV/0!</v>
      </c>
      <c r="T21" s="25"/>
      <c r="U21" s="26" t="e">
        <f t="shared" si="3"/>
        <v>#DIV/0!</v>
      </c>
      <c r="V21" s="26" t="e">
        <f t="shared" si="1"/>
        <v>#DIV/0!</v>
      </c>
      <c r="W21" s="21"/>
      <c r="X21" s="27"/>
      <c r="Y21" s="46"/>
      <c r="Z21" s="47"/>
    </row>
    <row r="22" spans="2:26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5"/>
      <c r="S22" s="25" t="e">
        <f t="shared" si="2"/>
        <v>#DIV/0!</v>
      </c>
      <c r="T22" s="25"/>
      <c r="U22" s="26" t="e">
        <f t="shared" si="3"/>
        <v>#DIV/0!</v>
      </c>
      <c r="V22" s="26" t="e">
        <f t="shared" si="1"/>
        <v>#DIV/0!</v>
      </c>
      <c r="W22" s="21"/>
      <c r="X22" s="27"/>
      <c r="Y22" s="46"/>
      <c r="Z22" s="47"/>
    </row>
    <row r="23" spans="2:26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5"/>
      <c r="S23" s="25" t="e">
        <f t="shared" si="2"/>
        <v>#DIV/0!</v>
      </c>
      <c r="T23" s="25"/>
      <c r="U23" s="26" t="e">
        <f t="shared" si="3"/>
        <v>#DIV/0!</v>
      </c>
      <c r="V23" s="26" t="e">
        <f t="shared" si="1"/>
        <v>#DIV/0!</v>
      </c>
      <c r="W23" s="21"/>
      <c r="X23" s="27"/>
      <c r="Y23" s="46"/>
      <c r="Z23" s="47"/>
    </row>
    <row r="24" spans="2:26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5"/>
      <c r="S24" s="25" t="e">
        <f t="shared" si="2"/>
        <v>#DIV/0!</v>
      </c>
      <c r="T24" s="25"/>
      <c r="U24" s="26" t="e">
        <f t="shared" si="3"/>
        <v>#DIV/0!</v>
      </c>
      <c r="V24" s="26" t="e">
        <f t="shared" si="1"/>
        <v>#DIV/0!</v>
      </c>
      <c r="W24" s="21"/>
      <c r="X24" s="27"/>
      <c r="Y24" s="46"/>
      <c r="Z24" s="47"/>
    </row>
    <row r="25" spans="2:26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5"/>
      <c r="S25" s="25" t="e">
        <f t="shared" si="2"/>
        <v>#DIV/0!</v>
      </c>
      <c r="T25" s="25"/>
      <c r="U25" s="26" t="e">
        <f t="shared" si="3"/>
        <v>#DIV/0!</v>
      </c>
      <c r="V25" s="26" t="e">
        <f t="shared" si="1"/>
        <v>#DIV/0!</v>
      </c>
      <c r="W25" s="21"/>
      <c r="X25" s="27"/>
      <c r="Y25" s="46"/>
      <c r="Z25" s="47"/>
    </row>
    <row r="26" spans="2:26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5"/>
      <c r="S26" s="25" t="e">
        <f t="shared" si="2"/>
        <v>#DIV/0!</v>
      </c>
      <c r="T26" s="25"/>
      <c r="U26" s="26" t="e">
        <f t="shared" si="3"/>
        <v>#DIV/0!</v>
      </c>
      <c r="V26" s="26" t="e">
        <f t="shared" si="1"/>
        <v>#DIV/0!</v>
      </c>
      <c r="W26" s="21"/>
      <c r="X26" s="27"/>
      <c r="Y26" s="46"/>
      <c r="Z26" s="47"/>
    </row>
    <row r="27" spans="2:26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5"/>
      <c r="S27" s="25" t="e">
        <f t="shared" si="2"/>
        <v>#DIV/0!</v>
      </c>
      <c r="T27" s="25"/>
      <c r="U27" s="26" t="e">
        <f t="shared" si="3"/>
        <v>#DIV/0!</v>
      </c>
      <c r="V27" s="26" t="e">
        <f t="shared" si="1"/>
        <v>#DIV/0!</v>
      </c>
      <c r="W27" s="21"/>
      <c r="X27" s="27"/>
      <c r="Y27" s="46"/>
      <c r="Z27" s="47"/>
    </row>
    <row r="28" spans="2:26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5"/>
      <c r="S28" s="25" t="e">
        <f t="shared" si="2"/>
        <v>#DIV/0!</v>
      </c>
      <c r="T28" s="25"/>
      <c r="U28" s="26" t="e">
        <f t="shared" si="3"/>
        <v>#DIV/0!</v>
      </c>
      <c r="V28" s="26" t="e">
        <f t="shared" si="1"/>
        <v>#DIV/0!</v>
      </c>
      <c r="W28" s="21"/>
      <c r="X28" s="27"/>
      <c r="Y28" s="46"/>
      <c r="Z28" s="47"/>
    </row>
    <row r="29" spans="2:26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5"/>
      <c r="S29" s="25" t="e">
        <f t="shared" si="2"/>
        <v>#DIV/0!</v>
      </c>
      <c r="T29" s="25"/>
      <c r="U29" s="26" t="e">
        <f t="shared" si="3"/>
        <v>#DIV/0!</v>
      </c>
      <c r="V29" s="26" t="e">
        <f t="shared" si="1"/>
        <v>#DIV/0!</v>
      </c>
      <c r="W29" s="21"/>
      <c r="X29" s="27"/>
      <c r="Y29" s="46"/>
      <c r="Z29" s="47"/>
    </row>
    <row r="30" spans="2:26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5"/>
      <c r="S30" s="25" t="e">
        <f t="shared" si="2"/>
        <v>#DIV/0!</v>
      </c>
      <c r="T30" s="25"/>
      <c r="U30" s="26" t="e">
        <f t="shared" si="3"/>
        <v>#DIV/0!</v>
      </c>
      <c r="V30" s="26" t="e">
        <f t="shared" si="1"/>
        <v>#DIV/0!</v>
      </c>
      <c r="W30" s="21"/>
      <c r="X30" s="27"/>
      <c r="Y30" s="46"/>
      <c r="Z30" s="47"/>
    </row>
    <row r="31" spans="2:26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5"/>
      <c r="S31" s="25" t="e">
        <f t="shared" si="2"/>
        <v>#DIV/0!</v>
      </c>
      <c r="T31" s="25"/>
      <c r="U31" s="26" t="e">
        <f t="shared" si="3"/>
        <v>#DIV/0!</v>
      </c>
      <c r="V31" s="26" t="e">
        <f t="shared" si="1"/>
        <v>#DIV/0!</v>
      </c>
      <c r="W31" s="21"/>
      <c r="X31" s="27"/>
      <c r="Y31" s="46"/>
      <c r="Z31" s="47"/>
    </row>
    <row r="32" spans="2:26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5"/>
      <c r="S32" s="25" t="e">
        <f t="shared" si="2"/>
        <v>#DIV/0!</v>
      </c>
      <c r="T32" s="25"/>
      <c r="U32" s="26" t="e">
        <f t="shared" si="3"/>
        <v>#DIV/0!</v>
      </c>
      <c r="V32" s="26" t="e">
        <f t="shared" si="1"/>
        <v>#DIV/0!</v>
      </c>
      <c r="W32" s="21"/>
      <c r="X32" s="27"/>
      <c r="Y32" s="46"/>
      <c r="Z32" s="47"/>
    </row>
    <row r="33" spans="2:26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5"/>
      <c r="S33" s="25" t="e">
        <f t="shared" si="2"/>
        <v>#DIV/0!</v>
      </c>
      <c r="T33" s="25"/>
      <c r="U33" s="26" t="e">
        <f t="shared" si="3"/>
        <v>#DIV/0!</v>
      </c>
      <c r="V33" s="26" t="e">
        <f t="shared" si="1"/>
        <v>#DIV/0!</v>
      </c>
      <c r="W33" s="21"/>
      <c r="X33" s="27"/>
      <c r="Y33" s="46"/>
      <c r="Z33" s="47"/>
    </row>
    <row r="34" spans="2:26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5"/>
      <c r="S34" s="25" t="e">
        <f t="shared" si="2"/>
        <v>#DIV/0!</v>
      </c>
      <c r="T34" s="25"/>
      <c r="U34" s="26" t="e">
        <f t="shared" si="3"/>
        <v>#DIV/0!</v>
      </c>
      <c r="V34" s="26" t="e">
        <f t="shared" si="1"/>
        <v>#DIV/0!</v>
      </c>
      <c r="W34" s="21"/>
      <c r="X34" s="27"/>
      <c r="Y34" s="46"/>
      <c r="Z34" s="47"/>
    </row>
    <row r="35" spans="2:26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5"/>
      <c r="S35" s="25" t="e">
        <f t="shared" si="2"/>
        <v>#DIV/0!</v>
      </c>
      <c r="T35" s="25"/>
      <c r="U35" s="26" t="e">
        <f t="shared" si="3"/>
        <v>#DIV/0!</v>
      </c>
      <c r="V35" s="26" t="e">
        <f t="shared" si="1"/>
        <v>#DIV/0!</v>
      </c>
      <c r="W35" s="21"/>
      <c r="X35" s="27"/>
      <c r="Y35" s="46"/>
      <c r="Z35" s="47"/>
    </row>
    <row r="36" spans="2:26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5"/>
      <c r="S36" s="25" t="e">
        <f t="shared" si="2"/>
        <v>#DIV/0!</v>
      </c>
      <c r="T36" s="25"/>
      <c r="U36" s="26" t="e">
        <f t="shared" si="3"/>
        <v>#DIV/0!</v>
      </c>
      <c r="V36" s="26" t="e">
        <f t="shared" si="1"/>
        <v>#DIV/0!</v>
      </c>
      <c r="W36" s="21"/>
      <c r="X36" s="27"/>
      <c r="Y36" s="46"/>
      <c r="Z36" s="47"/>
    </row>
    <row r="37" spans="2:26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4"/>
      <c r="S37" s="34" t="e">
        <f t="shared" si="2"/>
        <v>#DIV/0!</v>
      </c>
      <c r="T37" s="34"/>
      <c r="U37" s="35" t="e">
        <f t="shared" si="3"/>
        <v>#DIV/0!</v>
      </c>
      <c r="V37" s="35" t="e">
        <f t="shared" si="1"/>
        <v>#DIV/0!</v>
      </c>
      <c r="W37" s="30"/>
      <c r="X37" s="36"/>
      <c r="Y37" s="48"/>
      <c r="Z37" s="49"/>
    </row>
    <row r="38" spans="2:26" ht="19.95" customHeight="1" thickBot="1" x14ac:dyDescent="0.5">
      <c r="C38" s="43" t="s">
        <v>26</v>
      </c>
      <c r="D38" s="50" t="s">
        <v>29</v>
      </c>
      <c r="U38" s="38" t="s">
        <v>0</v>
      </c>
      <c r="V38" s="39" t="e">
        <f>SUM(V8:V37)</f>
        <v>#DIV/0!</v>
      </c>
    </row>
    <row r="39" spans="2:26" ht="19.95" customHeight="1" x14ac:dyDescent="0.45">
      <c r="D39" s="50" t="s">
        <v>30</v>
      </c>
    </row>
    <row r="40" spans="2:26" ht="19.95" customHeight="1" x14ac:dyDescent="0.45">
      <c r="D40" s="50" t="s">
        <v>31</v>
      </c>
    </row>
  </sheetData>
  <mergeCells count="28">
    <mergeCell ref="Y5:Z5"/>
    <mergeCell ref="D6:D7"/>
    <mergeCell ref="E6:E7"/>
    <mergeCell ref="F6:F7"/>
    <mergeCell ref="G6:G7"/>
    <mergeCell ref="H6:H7"/>
    <mergeCell ref="N6:N7"/>
    <mergeCell ref="Y6:Y7"/>
    <mergeCell ref="Z6:Z7"/>
    <mergeCell ref="Q6:Q7"/>
    <mergeCell ref="R6:R7"/>
    <mergeCell ref="S6:S7"/>
    <mergeCell ref="B5:B7"/>
    <mergeCell ref="D5:H5"/>
    <mergeCell ref="L5:V5"/>
    <mergeCell ref="W5:X5"/>
    <mergeCell ref="I6:I7"/>
    <mergeCell ref="J6:J7"/>
    <mergeCell ref="K6:K7"/>
    <mergeCell ref="L6:L7"/>
    <mergeCell ref="M6:M7"/>
    <mergeCell ref="X6:X7"/>
    <mergeCell ref="O6:O7"/>
    <mergeCell ref="P6:P7"/>
    <mergeCell ref="T6:T7"/>
    <mergeCell ref="U6:U7"/>
    <mergeCell ref="V6:V7"/>
    <mergeCell ref="W6:W7"/>
  </mergeCells>
  <phoneticPr fontId="3"/>
  <dataValidations count="2">
    <dataValidation type="list" allowBlank="1" showInputMessage="1" showErrorMessage="1" sqref="I65542:I65573 JI65542:JI65573 TE65542:TE65573 ADA65542:ADA65573 AMW65542:AMW65573 AWS65542:AWS65573 BGO65542:BGO65573 BQK65542:BQK65573 CAG65542:CAG65573 CKC65542:CKC65573 CTY65542:CTY65573 DDU65542:DDU65573 DNQ65542:DNQ65573 DXM65542:DXM65573 EHI65542:EHI65573 ERE65542:ERE65573 FBA65542:FBA65573 FKW65542:FKW65573 FUS65542:FUS65573 GEO65542:GEO65573 GOK65542:GOK65573 GYG65542:GYG65573 HIC65542:HIC65573 HRY65542:HRY65573 IBU65542:IBU65573 ILQ65542:ILQ65573 IVM65542:IVM65573 JFI65542:JFI65573 JPE65542:JPE65573 JZA65542:JZA65573 KIW65542:KIW65573 KSS65542:KSS65573 LCO65542:LCO65573 LMK65542:LMK65573 LWG65542:LWG65573 MGC65542:MGC65573 MPY65542:MPY65573 MZU65542:MZU65573 NJQ65542:NJQ65573 NTM65542:NTM65573 ODI65542:ODI65573 ONE65542:ONE65573 OXA65542:OXA65573 PGW65542:PGW65573 PQS65542:PQS65573 QAO65542:QAO65573 QKK65542:QKK65573 QUG65542:QUG65573 REC65542:REC65573 RNY65542:RNY65573 RXU65542:RXU65573 SHQ65542:SHQ65573 SRM65542:SRM65573 TBI65542:TBI65573 TLE65542:TLE65573 TVA65542:TVA65573 UEW65542:UEW65573 UOS65542:UOS65573 UYO65542:UYO65573 VIK65542:VIK65573 VSG65542:VSG65573 WCC65542:WCC65573 WLY65542:WLY65573 WVU65542:WVU65573 I131078:I131109 JI131078:JI131109 TE131078:TE131109 ADA131078:ADA131109 AMW131078:AMW131109 AWS131078:AWS131109 BGO131078:BGO131109 BQK131078:BQK131109 CAG131078:CAG131109 CKC131078:CKC131109 CTY131078:CTY131109 DDU131078:DDU131109 DNQ131078:DNQ131109 DXM131078:DXM131109 EHI131078:EHI131109 ERE131078:ERE131109 FBA131078:FBA131109 FKW131078:FKW131109 FUS131078:FUS131109 GEO131078:GEO131109 GOK131078:GOK131109 GYG131078:GYG131109 HIC131078:HIC131109 HRY131078:HRY131109 IBU131078:IBU131109 ILQ131078:ILQ131109 IVM131078:IVM131109 JFI131078:JFI131109 JPE131078:JPE131109 JZA131078:JZA131109 KIW131078:KIW131109 KSS131078:KSS131109 LCO131078:LCO131109 LMK131078:LMK131109 LWG131078:LWG131109 MGC131078:MGC131109 MPY131078:MPY131109 MZU131078:MZU131109 NJQ131078:NJQ131109 NTM131078:NTM131109 ODI131078:ODI131109 ONE131078:ONE131109 OXA131078:OXA131109 PGW131078:PGW131109 PQS131078:PQS131109 QAO131078:QAO131109 QKK131078:QKK131109 QUG131078:QUG131109 REC131078:REC131109 RNY131078:RNY131109 RXU131078:RXU131109 SHQ131078:SHQ131109 SRM131078:SRM131109 TBI131078:TBI131109 TLE131078:TLE131109 TVA131078:TVA131109 UEW131078:UEW131109 UOS131078:UOS131109 UYO131078:UYO131109 VIK131078:VIK131109 VSG131078:VSG131109 WCC131078:WCC131109 WLY131078:WLY131109 WVU131078:WVU131109 I196614:I196645 JI196614:JI196645 TE196614:TE196645 ADA196614:ADA196645 AMW196614:AMW196645 AWS196614:AWS196645 BGO196614:BGO196645 BQK196614:BQK196645 CAG196614:CAG196645 CKC196614:CKC196645 CTY196614:CTY196645 DDU196614:DDU196645 DNQ196614:DNQ196645 DXM196614:DXM196645 EHI196614:EHI196645 ERE196614:ERE196645 FBA196614:FBA196645 FKW196614:FKW196645 FUS196614:FUS196645 GEO196614:GEO196645 GOK196614:GOK196645 GYG196614:GYG196645 HIC196614:HIC196645 HRY196614:HRY196645 IBU196614:IBU196645 ILQ196614:ILQ196645 IVM196614:IVM196645 JFI196614:JFI196645 JPE196614:JPE196645 JZA196614:JZA196645 KIW196614:KIW196645 KSS196614:KSS196645 LCO196614:LCO196645 LMK196614:LMK196645 LWG196614:LWG196645 MGC196614:MGC196645 MPY196614:MPY196645 MZU196614:MZU196645 NJQ196614:NJQ196645 NTM196614:NTM196645 ODI196614:ODI196645 ONE196614:ONE196645 OXA196614:OXA196645 PGW196614:PGW196645 PQS196614:PQS196645 QAO196614:QAO196645 QKK196614:QKK196645 QUG196614:QUG196645 REC196614:REC196645 RNY196614:RNY196645 RXU196614:RXU196645 SHQ196614:SHQ196645 SRM196614:SRM196645 TBI196614:TBI196645 TLE196614:TLE196645 TVA196614:TVA196645 UEW196614:UEW196645 UOS196614:UOS196645 UYO196614:UYO196645 VIK196614:VIK196645 VSG196614:VSG196645 WCC196614:WCC196645 WLY196614:WLY196645 WVU196614:WVU196645 I262150:I262181 JI262150:JI262181 TE262150:TE262181 ADA262150:ADA262181 AMW262150:AMW262181 AWS262150:AWS262181 BGO262150:BGO262181 BQK262150:BQK262181 CAG262150:CAG262181 CKC262150:CKC262181 CTY262150:CTY262181 DDU262150:DDU262181 DNQ262150:DNQ262181 DXM262150:DXM262181 EHI262150:EHI262181 ERE262150:ERE262181 FBA262150:FBA262181 FKW262150:FKW262181 FUS262150:FUS262181 GEO262150:GEO262181 GOK262150:GOK262181 GYG262150:GYG262181 HIC262150:HIC262181 HRY262150:HRY262181 IBU262150:IBU262181 ILQ262150:ILQ262181 IVM262150:IVM262181 JFI262150:JFI262181 JPE262150:JPE262181 JZA262150:JZA262181 KIW262150:KIW262181 KSS262150:KSS262181 LCO262150:LCO262181 LMK262150:LMK262181 LWG262150:LWG262181 MGC262150:MGC262181 MPY262150:MPY262181 MZU262150:MZU262181 NJQ262150:NJQ262181 NTM262150:NTM262181 ODI262150:ODI262181 ONE262150:ONE262181 OXA262150:OXA262181 PGW262150:PGW262181 PQS262150:PQS262181 QAO262150:QAO262181 QKK262150:QKK262181 QUG262150:QUG262181 REC262150:REC262181 RNY262150:RNY262181 RXU262150:RXU262181 SHQ262150:SHQ262181 SRM262150:SRM262181 TBI262150:TBI262181 TLE262150:TLE262181 TVA262150:TVA262181 UEW262150:UEW262181 UOS262150:UOS262181 UYO262150:UYO262181 VIK262150:VIK262181 VSG262150:VSG262181 WCC262150:WCC262181 WLY262150:WLY262181 WVU262150:WVU262181 I327686:I327717 JI327686:JI327717 TE327686:TE327717 ADA327686:ADA327717 AMW327686:AMW327717 AWS327686:AWS327717 BGO327686:BGO327717 BQK327686:BQK327717 CAG327686:CAG327717 CKC327686:CKC327717 CTY327686:CTY327717 DDU327686:DDU327717 DNQ327686:DNQ327717 DXM327686:DXM327717 EHI327686:EHI327717 ERE327686:ERE327717 FBA327686:FBA327717 FKW327686:FKW327717 FUS327686:FUS327717 GEO327686:GEO327717 GOK327686:GOK327717 GYG327686:GYG327717 HIC327686:HIC327717 HRY327686:HRY327717 IBU327686:IBU327717 ILQ327686:ILQ327717 IVM327686:IVM327717 JFI327686:JFI327717 JPE327686:JPE327717 JZA327686:JZA327717 KIW327686:KIW327717 KSS327686:KSS327717 LCO327686:LCO327717 LMK327686:LMK327717 LWG327686:LWG327717 MGC327686:MGC327717 MPY327686:MPY327717 MZU327686:MZU327717 NJQ327686:NJQ327717 NTM327686:NTM327717 ODI327686:ODI327717 ONE327686:ONE327717 OXA327686:OXA327717 PGW327686:PGW327717 PQS327686:PQS327717 QAO327686:QAO327717 QKK327686:QKK327717 QUG327686:QUG327717 REC327686:REC327717 RNY327686:RNY327717 RXU327686:RXU327717 SHQ327686:SHQ327717 SRM327686:SRM327717 TBI327686:TBI327717 TLE327686:TLE327717 TVA327686:TVA327717 UEW327686:UEW327717 UOS327686:UOS327717 UYO327686:UYO327717 VIK327686:VIK327717 VSG327686:VSG327717 WCC327686:WCC327717 WLY327686:WLY327717 WVU327686:WVU327717 I393222:I393253 JI393222:JI393253 TE393222:TE393253 ADA393222:ADA393253 AMW393222:AMW393253 AWS393222:AWS393253 BGO393222:BGO393253 BQK393222:BQK393253 CAG393222:CAG393253 CKC393222:CKC393253 CTY393222:CTY393253 DDU393222:DDU393253 DNQ393222:DNQ393253 DXM393222:DXM393253 EHI393222:EHI393253 ERE393222:ERE393253 FBA393222:FBA393253 FKW393222:FKW393253 FUS393222:FUS393253 GEO393222:GEO393253 GOK393222:GOK393253 GYG393222:GYG393253 HIC393222:HIC393253 HRY393222:HRY393253 IBU393222:IBU393253 ILQ393222:ILQ393253 IVM393222:IVM393253 JFI393222:JFI393253 JPE393222:JPE393253 JZA393222:JZA393253 KIW393222:KIW393253 KSS393222:KSS393253 LCO393222:LCO393253 LMK393222:LMK393253 LWG393222:LWG393253 MGC393222:MGC393253 MPY393222:MPY393253 MZU393222:MZU393253 NJQ393222:NJQ393253 NTM393222:NTM393253 ODI393222:ODI393253 ONE393222:ONE393253 OXA393222:OXA393253 PGW393222:PGW393253 PQS393222:PQS393253 QAO393222:QAO393253 QKK393222:QKK393253 QUG393222:QUG393253 REC393222:REC393253 RNY393222:RNY393253 RXU393222:RXU393253 SHQ393222:SHQ393253 SRM393222:SRM393253 TBI393222:TBI393253 TLE393222:TLE393253 TVA393222:TVA393253 UEW393222:UEW393253 UOS393222:UOS393253 UYO393222:UYO393253 VIK393222:VIK393253 VSG393222:VSG393253 WCC393222:WCC393253 WLY393222:WLY393253 WVU393222:WVU393253 I458758:I458789 JI458758:JI458789 TE458758:TE458789 ADA458758:ADA458789 AMW458758:AMW458789 AWS458758:AWS458789 BGO458758:BGO458789 BQK458758:BQK458789 CAG458758:CAG458789 CKC458758:CKC458789 CTY458758:CTY458789 DDU458758:DDU458789 DNQ458758:DNQ458789 DXM458758:DXM458789 EHI458758:EHI458789 ERE458758:ERE458789 FBA458758:FBA458789 FKW458758:FKW458789 FUS458758:FUS458789 GEO458758:GEO458789 GOK458758:GOK458789 GYG458758:GYG458789 HIC458758:HIC458789 HRY458758:HRY458789 IBU458758:IBU458789 ILQ458758:ILQ458789 IVM458758:IVM458789 JFI458758:JFI458789 JPE458758:JPE458789 JZA458758:JZA458789 KIW458758:KIW458789 KSS458758:KSS458789 LCO458758:LCO458789 LMK458758:LMK458789 LWG458758:LWG458789 MGC458758:MGC458789 MPY458758:MPY458789 MZU458758:MZU458789 NJQ458758:NJQ458789 NTM458758:NTM458789 ODI458758:ODI458789 ONE458758:ONE458789 OXA458758:OXA458789 PGW458758:PGW458789 PQS458758:PQS458789 QAO458758:QAO458789 QKK458758:QKK458789 QUG458758:QUG458789 REC458758:REC458789 RNY458758:RNY458789 RXU458758:RXU458789 SHQ458758:SHQ458789 SRM458758:SRM458789 TBI458758:TBI458789 TLE458758:TLE458789 TVA458758:TVA458789 UEW458758:UEW458789 UOS458758:UOS458789 UYO458758:UYO458789 VIK458758:VIK458789 VSG458758:VSG458789 WCC458758:WCC458789 WLY458758:WLY458789 WVU458758:WVU458789 I524294:I524325 JI524294:JI524325 TE524294:TE524325 ADA524294:ADA524325 AMW524294:AMW524325 AWS524294:AWS524325 BGO524294:BGO524325 BQK524294:BQK524325 CAG524294:CAG524325 CKC524294:CKC524325 CTY524294:CTY524325 DDU524294:DDU524325 DNQ524294:DNQ524325 DXM524294:DXM524325 EHI524294:EHI524325 ERE524294:ERE524325 FBA524294:FBA524325 FKW524294:FKW524325 FUS524294:FUS524325 GEO524294:GEO524325 GOK524294:GOK524325 GYG524294:GYG524325 HIC524294:HIC524325 HRY524294:HRY524325 IBU524294:IBU524325 ILQ524294:ILQ524325 IVM524294:IVM524325 JFI524294:JFI524325 JPE524294:JPE524325 JZA524294:JZA524325 KIW524294:KIW524325 KSS524294:KSS524325 LCO524294:LCO524325 LMK524294:LMK524325 LWG524294:LWG524325 MGC524294:MGC524325 MPY524294:MPY524325 MZU524294:MZU524325 NJQ524294:NJQ524325 NTM524294:NTM524325 ODI524294:ODI524325 ONE524294:ONE524325 OXA524294:OXA524325 PGW524294:PGW524325 PQS524294:PQS524325 QAO524294:QAO524325 QKK524294:QKK524325 QUG524294:QUG524325 REC524294:REC524325 RNY524294:RNY524325 RXU524294:RXU524325 SHQ524294:SHQ524325 SRM524294:SRM524325 TBI524294:TBI524325 TLE524294:TLE524325 TVA524294:TVA524325 UEW524294:UEW524325 UOS524294:UOS524325 UYO524294:UYO524325 VIK524294:VIK524325 VSG524294:VSG524325 WCC524294:WCC524325 WLY524294:WLY524325 WVU524294:WVU524325 I589830:I589861 JI589830:JI589861 TE589830:TE589861 ADA589830:ADA589861 AMW589830:AMW589861 AWS589830:AWS589861 BGO589830:BGO589861 BQK589830:BQK589861 CAG589830:CAG589861 CKC589830:CKC589861 CTY589830:CTY589861 DDU589830:DDU589861 DNQ589830:DNQ589861 DXM589830:DXM589861 EHI589830:EHI589861 ERE589830:ERE589861 FBA589830:FBA589861 FKW589830:FKW589861 FUS589830:FUS589861 GEO589830:GEO589861 GOK589830:GOK589861 GYG589830:GYG589861 HIC589830:HIC589861 HRY589830:HRY589861 IBU589830:IBU589861 ILQ589830:ILQ589861 IVM589830:IVM589861 JFI589830:JFI589861 JPE589830:JPE589861 JZA589830:JZA589861 KIW589830:KIW589861 KSS589830:KSS589861 LCO589830:LCO589861 LMK589830:LMK589861 LWG589830:LWG589861 MGC589830:MGC589861 MPY589830:MPY589861 MZU589830:MZU589861 NJQ589830:NJQ589861 NTM589830:NTM589861 ODI589830:ODI589861 ONE589830:ONE589861 OXA589830:OXA589861 PGW589830:PGW589861 PQS589830:PQS589861 QAO589830:QAO589861 QKK589830:QKK589861 QUG589830:QUG589861 REC589830:REC589861 RNY589830:RNY589861 RXU589830:RXU589861 SHQ589830:SHQ589861 SRM589830:SRM589861 TBI589830:TBI589861 TLE589830:TLE589861 TVA589830:TVA589861 UEW589830:UEW589861 UOS589830:UOS589861 UYO589830:UYO589861 VIK589830:VIK589861 VSG589830:VSG589861 WCC589830:WCC589861 WLY589830:WLY589861 WVU589830:WVU589861 I655366:I655397 JI655366:JI655397 TE655366:TE655397 ADA655366:ADA655397 AMW655366:AMW655397 AWS655366:AWS655397 BGO655366:BGO655397 BQK655366:BQK655397 CAG655366:CAG655397 CKC655366:CKC655397 CTY655366:CTY655397 DDU655366:DDU655397 DNQ655366:DNQ655397 DXM655366:DXM655397 EHI655366:EHI655397 ERE655366:ERE655397 FBA655366:FBA655397 FKW655366:FKW655397 FUS655366:FUS655397 GEO655366:GEO655397 GOK655366:GOK655397 GYG655366:GYG655397 HIC655366:HIC655397 HRY655366:HRY655397 IBU655366:IBU655397 ILQ655366:ILQ655397 IVM655366:IVM655397 JFI655366:JFI655397 JPE655366:JPE655397 JZA655366:JZA655397 KIW655366:KIW655397 KSS655366:KSS655397 LCO655366:LCO655397 LMK655366:LMK655397 LWG655366:LWG655397 MGC655366:MGC655397 MPY655366:MPY655397 MZU655366:MZU655397 NJQ655366:NJQ655397 NTM655366:NTM655397 ODI655366:ODI655397 ONE655366:ONE655397 OXA655366:OXA655397 PGW655366:PGW655397 PQS655366:PQS655397 QAO655366:QAO655397 QKK655366:QKK655397 QUG655366:QUG655397 REC655366:REC655397 RNY655366:RNY655397 RXU655366:RXU655397 SHQ655366:SHQ655397 SRM655366:SRM655397 TBI655366:TBI655397 TLE655366:TLE655397 TVA655366:TVA655397 UEW655366:UEW655397 UOS655366:UOS655397 UYO655366:UYO655397 VIK655366:VIK655397 VSG655366:VSG655397 WCC655366:WCC655397 WLY655366:WLY655397 WVU655366:WVU655397 I720902:I720933 JI720902:JI720933 TE720902:TE720933 ADA720902:ADA720933 AMW720902:AMW720933 AWS720902:AWS720933 BGO720902:BGO720933 BQK720902:BQK720933 CAG720902:CAG720933 CKC720902:CKC720933 CTY720902:CTY720933 DDU720902:DDU720933 DNQ720902:DNQ720933 DXM720902:DXM720933 EHI720902:EHI720933 ERE720902:ERE720933 FBA720902:FBA720933 FKW720902:FKW720933 FUS720902:FUS720933 GEO720902:GEO720933 GOK720902:GOK720933 GYG720902:GYG720933 HIC720902:HIC720933 HRY720902:HRY720933 IBU720902:IBU720933 ILQ720902:ILQ720933 IVM720902:IVM720933 JFI720902:JFI720933 JPE720902:JPE720933 JZA720902:JZA720933 KIW720902:KIW720933 KSS720902:KSS720933 LCO720902:LCO720933 LMK720902:LMK720933 LWG720902:LWG720933 MGC720902:MGC720933 MPY720902:MPY720933 MZU720902:MZU720933 NJQ720902:NJQ720933 NTM720902:NTM720933 ODI720902:ODI720933 ONE720902:ONE720933 OXA720902:OXA720933 PGW720902:PGW720933 PQS720902:PQS720933 QAO720902:QAO720933 QKK720902:QKK720933 QUG720902:QUG720933 REC720902:REC720933 RNY720902:RNY720933 RXU720902:RXU720933 SHQ720902:SHQ720933 SRM720902:SRM720933 TBI720902:TBI720933 TLE720902:TLE720933 TVA720902:TVA720933 UEW720902:UEW720933 UOS720902:UOS720933 UYO720902:UYO720933 VIK720902:VIK720933 VSG720902:VSG720933 WCC720902:WCC720933 WLY720902:WLY720933 WVU720902:WVU720933 I786438:I786469 JI786438:JI786469 TE786438:TE786469 ADA786438:ADA786469 AMW786438:AMW786469 AWS786438:AWS786469 BGO786438:BGO786469 BQK786438:BQK786469 CAG786438:CAG786469 CKC786438:CKC786469 CTY786438:CTY786469 DDU786438:DDU786469 DNQ786438:DNQ786469 DXM786438:DXM786469 EHI786438:EHI786469 ERE786438:ERE786469 FBA786438:FBA786469 FKW786438:FKW786469 FUS786438:FUS786469 GEO786438:GEO786469 GOK786438:GOK786469 GYG786438:GYG786469 HIC786438:HIC786469 HRY786438:HRY786469 IBU786438:IBU786469 ILQ786438:ILQ786469 IVM786438:IVM786469 JFI786438:JFI786469 JPE786438:JPE786469 JZA786438:JZA786469 KIW786438:KIW786469 KSS786438:KSS786469 LCO786438:LCO786469 LMK786438:LMK786469 LWG786438:LWG786469 MGC786438:MGC786469 MPY786438:MPY786469 MZU786438:MZU786469 NJQ786438:NJQ786469 NTM786438:NTM786469 ODI786438:ODI786469 ONE786438:ONE786469 OXA786438:OXA786469 PGW786438:PGW786469 PQS786438:PQS786469 QAO786438:QAO786469 QKK786438:QKK786469 QUG786438:QUG786469 REC786438:REC786469 RNY786438:RNY786469 RXU786438:RXU786469 SHQ786438:SHQ786469 SRM786438:SRM786469 TBI786438:TBI786469 TLE786438:TLE786469 TVA786438:TVA786469 UEW786438:UEW786469 UOS786438:UOS786469 UYO786438:UYO786469 VIK786438:VIK786469 VSG786438:VSG786469 WCC786438:WCC786469 WLY786438:WLY786469 WVU786438:WVU786469 I851974:I852005 JI851974:JI852005 TE851974:TE852005 ADA851974:ADA852005 AMW851974:AMW852005 AWS851974:AWS852005 BGO851974:BGO852005 BQK851974:BQK852005 CAG851974:CAG852005 CKC851974:CKC852005 CTY851974:CTY852005 DDU851974:DDU852005 DNQ851974:DNQ852005 DXM851974:DXM852005 EHI851974:EHI852005 ERE851974:ERE852005 FBA851974:FBA852005 FKW851974:FKW852005 FUS851974:FUS852005 GEO851974:GEO852005 GOK851974:GOK852005 GYG851974:GYG852005 HIC851974:HIC852005 HRY851974:HRY852005 IBU851974:IBU852005 ILQ851974:ILQ852005 IVM851974:IVM852005 JFI851974:JFI852005 JPE851974:JPE852005 JZA851974:JZA852005 KIW851974:KIW852005 KSS851974:KSS852005 LCO851974:LCO852005 LMK851974:LMK852005 LWG851974:LWG852005 MGC851974:MGC852005 MPY851974:MPY852005 MZU851974:MZU852005 NJQ851974:NJQ852005 NTM851974:NTM852005 ODI851974:ODI852005 ONE851974:ONE852005 OXA851974:OXA852005 PGW851974:PGW852005 PQS851974:PQS852005 QAO851974:QAO852005 QKK851974:QKK852005 QUG851974:QUG852005 REC851974:REC852005 RNY851974:RNY852005 RXU851974:RXU852005 SHQ851974:SHQ852005 SRM851974:SRM852005 TBI851974:TBI852005 TLE851974:TLE852005 TVA851974:TVA852005 UEW851974:UEW852005 UOS851974:UOS852005 UYO851974:UYO852005 VIK851974:VIK852005 VSG851974:VSG852005 WCC851974:WCC852005 WLY851974:WLY852005 WVU851974:WVU852005 I917510:I917541 JI917510:JI917541 TE917510:TE917541 ADA917510:ADA917541 AMW917510:AMW917541 AWS917510:AWS917541 BGO917510:BGO917541 BQK917510:BQK917541 CAG917510:CAG917541 CKC917510:CKC917541 CTY917510:CTY917541 DDU917510:DDU917541 DNQ917510:DNQ917541 DXM917510:DXM917541 EHI917510:EHI917541 ERE917510:ERE917541 FBA917510:FBA917541 FKW917510:FKW917541 FUS917510:FUS917541 GEO917510:GEO917541 GOK917510:GOK917541 GYG917510:GYG917541 HIC917510:HIC917541 HRY917510:HRY917541 IBU917510:IBU917541 ILQ917510:ILQ917541 IVM917510:IVM917541 JFI917510:JFI917541 JPE917510:JPE917541 JZA917510:JZA917541 KIW917510:KIW917541 KSS917510:KSS917541 LCO917510:LCO917541 LMK917510:LMK917541 LWG917510:LWG917541 MGC917510:MGC917541 MPY917510:MPY917541 MZU917510:MZU917541 NJQ917510:NJQ917541 NTM917510:NTM917541 ODI917510:ODI917541 ONE917510:ONE917541 OXA917510:OXA917541 PGW917510:PGW917541 PQS917510:PQS917541 QAO917510:QAO917541 QKK917510:QKK917541 QUG917510:QUG917541 REC917510:REC917541 RNY917510:RNY917541 RXU917510:RXU917541 SHQ917510:SHQ917541 SRM917510:SRM917541 TBI917510:TBI917541 TLE917510:TLE917541 TVA917510:TVA917541 UEW917510:UEW917541 UOS917510:UOS917541 UYO917510:UYO917541 VIK917510:VIK917541 VSG917510:VSG917541 WCC917510:WCC917541 WLY917510:WLY917541 WVU917510:WVU917541 I983046:I983077 JI983046:JI983077 TE983046:TE983077 ADA983046:ADA983077 AMW983046:AMW983077 AWS983046:AWS983077 BGO983046:BGO983077 BQK983046:BQK983077 CAG983046:CAG983077 CKC983046:CKC983077 CTY983046:CTY983077 DDU983046:DDU983077 DNQ983046:DNQ983077 DXM983046:DXM983077 EHI983046:EHI983077 ERE983046:ERE983077 FBA983046:FBA983077 FKW983046:FKW983077 FUS983046:FUS983077 GEO983046:GEO983077 GOK983046:GOK983077 GYG983046:GYG983077 HIC983046:HIC983077 HRY983046:HRY983077 IBU983046:IBU983077 ILQ983046:ILQ983077 IVM983046:IVM983077 JFI983046:JFI983077 JPE983046:JPE983077 JZA983046:JZA983077 KIW983046:KIW983077 KSS983046:KSS983077 LCO983046:LCO983077 LMK983046:LMK983077 LWG983046:LWG983077 MGC983046:MGC983077 MPY983046:MPY983077 MZU983046:MZU983077 NJQ983046:NJQ983077 NTM983046:NTM983077 ODI983046:ODI983077 ONE983046:ONE983077 OXA983046:OXA983077 PGW983046:PGW983077 PQS983046:PQS983077 QAO983046:QAO983077 QKK983046:QKK983077 QUG983046:QUG983077 REC983046:REC983077 RNY983046:RNY983077 RXU983046:RXU983077 SHQ983046:SHQ983077 SRM983046:SRM983077 TBI983046:TBI983077 TLE983046:TLE983077 TVA983046:TVA983077 UEW983046:UEW983077 UOS983046:UOS983077 UYO983046:UYO983077 VIK983046:VIK983077 VSG983046:VSG983077 WCC983046:WCC983077 WLY983046:WLY983077 WVU983046:WVU983077 WVU8:WVU37 WLY8:WLY37 WCC8:WCC37 VSG8:VSG37 VIK8:VIK37 UYO8:UYO37 UOS8:UOS37 UEW8:UEW37 TVA8:TVA37 TLE8:TLE37 TBI8:TBI37 SRM8:SRM37 SHQ8:SHQ37 RXU8:RXU37 RNY8:RNY37 REC8:REC37 QUG8:QUG37 QKK8:QKK37 QAO8:QAO37 PQS8:PQS37 PGW8:PGW37 OXA8:OXA37 ONE8:ONE37 ODI8:ODI37 NTM8:NTM37 NJQ8:NJQ37 MZU8:MZU37 MPY8:MPY37 MGC8:MGC37 LWG8:LWG37 LMK8:LMK37 LCO8:LCO37 KSS8:KSS37 KIW8:KIW37 JZA8:JZA37 JPE8:JPE37 JFI8:JFI37 IVM8:IVM37 ILQ8:ILQ37 IBU8:IBU37 HRY8:HRY37 HIC8:HIC37 GYG8:GYG37 GOK8:GOK37 GEO8:GEO37 FUS8:FUS37 FKW8:FKW37 FBA8:FBA37 ERE8:ERE37 EHI8:EHI37 DXM8:DXM37 DNQ8:DNQ37 DDU8:DDU37 CTY8:CTY37 CKC8:CKC37 CAG8:CAG37 BQK8:BQK37 BGO8:BGO37 AWS8:AWS37 AMW8:AMW37 ADA8:ADA37 TE8:TE37 JI8:JI37 I8:I37" xr:uid="{31B6E8E5-B19C-4EA3-AF15-4450036D3C1F}">
      <formula1>"系統,自家消費,系統かつ自家消費"</formula1>
    </dataValidation>
    <dataValidation type="list" allowBlank="1" showInputMessage="1" showErrorMessage="1" sqref="K65542:K65573 JK65542:JK65573 TG65542:TG65573 ADC65542:ADC65573 AMY65542:AMY65573 AWU65542:AWU65573 BGQ65542:BGQ65573 BQM65542:BQM65573 CAI65542:CAI65573 CKE65542:CKE65573 CUA65542:CUA65573 DDW65542:DDW65573 DNS65542:DNS65573 DXO65542:DXO65573 EHK65542:EHK65573 ERG65542:ERG65573 FBC65542:FBC65573 FKY65542:FKY65573 FUU65542:FUU65573 GEQ65542:GEQ65573 GOM65542:GOM65573 GYI65542:GYI65573 HIE65542:HIE65573 HSA65542:HSA65573 IBW65542:IBW65573 ILS65542:ILS65573 IVO65542:IVO65573 JFK65542:JFK65573 JPG65542:JPG65573 JZC65542:JZC65573 KIY65542:KIY65573 KSU65542:KSU65573 LCQ65542:LCQ65573 LMM65542:LMM65573 LWI65542:LWI65573 MGE65542:MGE65573 MQA65542:MQA65573 MZW65542:MZW65573 NJS65542:NJS65573 NTO65542:NTO65573 ODK65542:ODK65573 ONG65542:ONG65573 OXC65542:OXC65573 PGY65542:PGY65573 PQU65542:PQU65573 QAQ65542:QAQ65573 QKM65542:QKM65573 QUI65542:QUI65573 REE65542:REE65573 ROA65542:ROA65573 RXW65542:RXW65573 SHS65542:SHS65573 SRO65542:SRO65573 TBK65542:TBK65573 TLG65542:TLG65573 TVC65542:TVC65573 UEY65542:UEY65573 UOU65542:UOU65573 UYQ65542:UYQ65573 VIM65542:VIM65573 VSI65542:VSI65573 WCE65542:WCE65573 WMA65542:WMA65573 WVW65542:WVW65573 K131078:K131109 JK131078:JK131109 TG131078:TG131109 ADC131078:ADC131109 AMY131078:AMY131109 AWU131078:AWU131109 BGQ131078:BGQ131109 BQM131078:BQM131109 CAI131078:CAI131109 CKE131078:CKE131109 CUA131078:CUA131109 DDW131078:DDW131109 DNS131078:DNS131109 DXO131078:DXO131109 EHK131078:EHK131109 ERG131078:ERG131109 FBC131078:FBC131109 FKY131078:FKY131109 FUU131078:FUU131109 GEQ131078:GEQ131109 GOM131078:GOM131109 GYI131078:GYI131109 HIE131078:HIE131109 HSA131078:HSA131109 IBW131078:IBW131109 ILS131078:ILS131109 IVO131078:IVO131109 JFK131078:JFK131109 JPG131078:JPG131109 JZC131078:JZC131109 KIY131078:KIY131109 KSU131078:KSU131109 LCQ131078:LCQ131109 LMM131078:LMM131109 LWI131078:LWI131109 MGE131078:MGE131109 MQA131078:MQA131109 MZW131078:MZW131109 NJS131078:NJS131109 NTO131078:NTO131109 ODK131078:ODK131109 ONG131078:ONG131109 OXC131078:OXC131109 PGY131078:PGY131109 PQU131078:PQU131109 QAQ131078:QAQ131109 QKM131078:QKM131109 QUI131078:QUI131109 REE131078:REE131109 ROA131078:ROA131109 RXW131078:RXW131109 SHS131078:SHS131109 SRO131078:SRO131109 TBK131078:TBK131109 TLG131078:TLG131109 TVC131078:TVC131109 UEY131078:UEY131109 UOU131078:UOU131109 UYQ131078:UYQ131109 VIM131078:VIM131109 VSI131078:VSI131109 WCE131078:WCE131109 WMA131078:WMA131109 WVW131078:WVW131109 K196614:K196645 JK196614:JK196645 TG196614:TG196645 ADC196614:ADC196645 AMY196614:AMY196645 AWU196614:AWU196645 BGQ196614:BGQ196645 BQM196614:BQM196645 CAI196614:CAI196645 CKE196614:CKE196645 CUA196614:CUA196645 DDW196614:DDW196645 DNS196614:DNS196645 DXO196614:DXO196645 EHK196614:EHK196645 ERG196614:ERG196645 FBC196614:FBC196645 FKY196614:FKY196645 FUU196614:FUU196645 GEQ196614:GEQ196645 GOM196614:GOM196645 GYI196614:GYI196645 HIE196614:HIE196645 HSA196614:HSA196645 IBW196614:IBW196645 ILS196614:ILS196645 IVO196614:IVO196645 JFK196614:JFK196645 JPG196614:JPG196645 JZC196614:JZC196645 KIY196614:KIY196645 KSU196614:KSU196645 LCQ196614:LCQ196645 LMM196614:LMM196645 LWI196614:LWI196645 MGE196614:MGE196645 MQA196614:MQA196645 MZW196614:MZW196645 NJS196614:NJS196645 NTO196614:NTO196645 ODK196614:ODK196645 ONG196614:ONG196645 OXC196614:OXC196645 PGY196614:PGY196645 PQU196614:PQU196645 QAQ196614:QAQ196645 QKM196614:QKM196645 QUI196614:QUI196645 REE196614:REE196645 ROA196614:ROA196645 RXW196614:RXW196645 SHS196614:SHS196645 SRO196614:SRO196645 TBK196614:TBK196645 TLG196614:TLG196645 TVC196614:TVC196645 UEY196614:UEY196645 UOU196614:UOU196645 UYQ196614:UYQ196645 VIM196614:VIM196645 VSI196614:VSI196645 WCE196614:WCE196645 WMA196614:WMA196645 WVW196614:WVW196645 K262150:K262181 JK262150:JK262181 TG262150:TG262181 ADC262150:ADC262181 AMY262150:AMY262181 AWU262150:AWU262181 BGQ262150:BGQ262181 BQM262150:BQM262181 CAI262150:CAI262181 CKE262150:CKE262181 CUA262150:CUA262181 DDW262150:DDW262181 DNS262150:DNS262181 DXO262150:DXO262181 EHK262150:EHK262181 ERG262150:ERG262181 FBC262150:FBC262181 FKY262150:FKY262181 FUU262150:FUU262181 GEQ262150:GEQ262181 GOM262150:GOM262181 GYI262150:GYI262181 HIE262150:HIE262181 HSA262150:HSA262181 IBW262150:IBW262181 ILS262150:ILS262181 IVO262150:IVO262181 JFK262150:JFK262181 JPG262150:JPG262181 JZC262150:JZC262181 KIY262150:KIY262181 KSU262150:KSU262181 LCQ262150:LCQ262181 LMM262150:LMM262181 LWI262150:LWI262181 MGE262150:MGE262181 MQA262150:MQA262181 MZW262150:MZW262181 NJS262150:NJS262181 NTO262150:NTO262181 ODK262150:ODK262181 ONG262150:ONG262181 OXC262150:OXC262181 PGY262150:PGY262181 PQU262150:PQU262181 QAQ262150:QAQ262181 QKM262150:QKM262181 QUI262150:QUI262181 REE262150:REE262181 ROA262150:ROA262181 RXW262150:RXW262181 SHS262150:SHS262181 SRO262150:SRO262181 TBK262150:TBK262181 TLG262150:TLG262181 TVC262150:TVC262181 UEY262150:UEY262181 UOU262150:UOU262181 UYQ262150:UYQ262181 VIM262150:VIM262181 VSI262150:VSI262181 WCE262150:WCE262181 WMA262150:WMA262181 WVW262150:WVW262181 K327686:K327717 JK327686:JK327717 TG327686:TG327717 ADC327686:ADC327717 AMY327686:AMY327717 AWU327686:AWU327717 BGQ327686:BGQ327717 BQM327686:BQM327717 CAI327686:CAI327717 CKE327686:CKE327717 CUA327686:CUA327717 DDW327686:DDW327717 DNS327686:DNS327717 DXO327686:DXO327717 EHK327686:EHK327717 ERG327686:ERG327717 FBC327686:FBC327717 FKY327686:FKY327717 FUU327686:FUU327717 GEQ327686:GEQ327717 GOM327686:GOM327717 GYI327686:GYI327717 HIE327686:HIE327717 HSA327686:HSA327717 IBW327686:IBW327717 ILS327686:ILS327717 IVO327686:IVO327717 JFK327686:JFK327717 JPG327686:JPG327717 JZC327686:JZC327717 KIY327686:KIY327717 KSU327686:KSU327717 LCQ327686:LCQ327717 LMM327686:LMM327717 LWI327686:LWI327717 MGE327686:MGE327717 MQA327686:MQA327717 MZW327686:MZW327717 NJS327686:NJS327717 NTO327686:NTO327717 ODK327686:ODK327717 ONG327686:ONG327717 OXC327686:OXC327717 PGY327686:PGY327717 PQU327686:PQU327717 QAQ327686:QAQ327717 QKM327686:QKM327717 QUI327686:QUI327717 REE327686:REE327717 ROA327686:ROA327717 RXW327686:RXW327717 SHS327686:SHS327717 SRO327686:SRO327717 TBK327686:TBK327717 TLG327686:TLG327717 TVC327686:TVC327717 UEY327686:UEY327717 UOU327686:UOU327717 UYQ327686:UYQ327717 VIM327686:VIM327717 VSI327686:VSI327717 WCE327686:WCE327717 WMA327686:WMA327717 WVW327686:WVW327717 K393222:K393253 JK393222:JK393253 TG393222:TG393253 ADC393222:ADC393253 AMY393222:AMY393253 AWU393222:AWU393253 BGQ393222:BGQ393253 BQM393222:BQM393253 CAI393222:CAI393253 CKE393222:CKE393253 CUA393222:CUA393253 DDW393222:DDW393253 DNS393222:DNS393253 DXO393222:DXO393253 EHK393222:EHK393253 ERG393222:ERG393253 FBC393222:FBC393253 FKY393222:FKY393253 FUU393222:FUU393253 GEQ393222:GEQ393253 GOM393222:GOM393253 GYI393222:GYI393253 HIE393222:HIE393253 HSA393222:HSA393253 IBW393222:IBW393253 ILS393222:ILS393253 IVO393222:IVO393253 JFK393222:JFK393253 JPG393222:JPG393253 JZC393222:JZC393253 KIY393222:KIY393253 KSU393222:KSU393253 LCQ393222:LCQ393253 LMM393222:LMM393253 LWI393222:LWI393253 MGE393222:MGE393253 MQA393222:MQA393253 MZW393222:MZW393253 NJS393222:NJS393253 NTO393222:NTO393253 ODK393222:ODK393253 ONG393222:ONG393253 OXC393222:OXC393253 PGY393222:PGY393253 PQU393222:PQU393253 QAQ393222:QAQ393253 QKM393222:QKM393253 QUI393222:QUI393253 REE393222:REE393253 ROA393222:ROA393253 RXW393222:RXW393253 SHS393222:SHS393253 SRO393222:SRO393253 TBK393222:TBK393253 TLG393222:TLG393253 TVC393222:TVC393253 UEY393222:UEY393253 UOU393222:UOU393253 UYQ393222:UYQ393253 VIM393222:VIM393253 VSI393222:VSI393253 WCE393222:WCE393253 WMA393222:WMA393253 WVW393222:WVW393253 K458758:K458789 JK458758:JK458789 TG458758:TG458789 ADC458758:ADC458789 AMY458758:AMY458789 AWU458758:AWU458789 BGQ458758:BGQ458789 BQM458758:BQM458789 CAI458758:CAI458789 CKE458758:CKE458789 CUA458758:CUA458789 DDW458758:DDW458789 DNS458758:DNS458789 DXO458758:DXO458789 EHK458758:EHK458789 ERG458758:ERG458789 FBC458758:FBC458789 FKY458758:FKY458789 FUU458758:FUU458789 GEQ458758:GEQ458789 GOM458758:GOM458789 GYI458758:GYI458789 HIE458758:HIE458789 HSA458758:HSA458789 IBW458758:IBW458789 ILS458758:ILS458789 IVO458758:IVO458789 JFK458758:JFK458789 JPG458758:JPG458789 JZC458758:JZC458789 KIY458758:KIY458789 KSU458758:KSU458789 LCQ458758:LCQ458789 LMM458758:LMM458789 LWI458758:LWI458789 MGE458758:MGE458789 MQA458758:MQA458789 MZW458758:MZW458789 NJS458758:NJS458789 NTO458758:NTO458789 ODK458758:ODK458789 ONG458758:ONG458789 OXC458758:OXC458789 PGY458758:PGY458789 PQU458758:PQU458789 QAQ458758:QAQ458789 QKM458758:QKM458789 QUI458758:QUI458789 REE458758:REE458789 ROA458758:ROA458789 RXW458758:RXW458789 SHS458758:SHS458789 SRO458758:SRO458789 TBK458758:TBK458789 TLG458758:TLG458789 TVC458758:TVC458789 UEY458758:UEY458789 UOU458758:UOU458789 UYQ458758:UYQ458789 VIM458758:VIM458789 VSI458758:VSI458789 WCE458758:WCE458789 WMA458758:WMA458789 WVW458758:WVW458789 K524294:K524325 JK524294:JK524325 TG524294:TG524325 ADC524294:ADC524325 AMY524294:AMY524325 AWU524294:AWU524325 BGQ524294:BGQ524325 BQM524294:BQM524325 CAI524294:CAI524325 CKE524294:CKE524325 CUA524294:CUA524325 DDW524294:DDW524325 DNS524294:DNS524325 DXO524294:DXO524325 EHK524294:EHK524325 ERG524294:ERG524325 FBC524294:FBC524325 FKY524294:FKY524325 FUU524294:FUU524325 GEQ524294:GEQ524325 GOM524294:GOM524325 GYI524294:GYI524325 HIE524294:HIE524325 HSA524294:HSA524325 IBW524294:IBW524325 ILS524294:ILS524325 IVO524294:IVO524325 JFK524294:JFK524325 JPG524294:JPG524325 JZC524294:JZC524325 KIY524294:KIY524325 KSU524294:KSU524325 LCQ524294:LCQ524325 LMM524294:LMM524325 LWI524294:LWI524325 MGE524294:MGE524325 MQA524294:MQA524325 MZW524294:MZW524325 NJS524294:NJS524325 NTO524294:NTO524325 ODK524294:ODK524325 ONG524294:ONG524325 OXC524294:OXC524325 PGY524294:PGY524325 PQU524294:PQU524325 QAQ524294:QAQ524325 QKM524294:QKM524325 QUI524294:QUI524325 REE524294:REE524325 ROA524294:ROA524325 RXW524294:RXW524325 SHS524294:SHS524325 SRO524294:SRO524325 TBK524294:TBK524325 TLG524294:TLG524325 TVC524294:TVC524325 UEY524294:UEY524325 UOU524294:UOU524325 UYQ524294:UYQ524325 VIM524294:VIM524325 VSI524294:VSI524325 WCE524294:WCE524325 WMA524294:WMA524325 WVW524294:WVW524325 K589830:K589861 JK589830:JK589861 TG589830:TG589861 ADC589830:ADC589861 AMY589830:AMY589861 AWU589830:AWU589861 BGQ589830:BGQ589861 BQM589830:BQM589861 CAI589830:CAI589861 CKE589830:CKE589861 CUA589830:CUA589861 DDW589830:DDW589861 DNS589830:DNS589861 DXO589830:DXO589861 EHK589830:EHK589861 ERG589830:ERG589861 FBC589830:FBC589861 FKY589830:FKY589861 FUU589830:FUU589861 GEQ589830:GEQ589861 GOM589830:GOM589861 GYI589830:GYI589861 HIE589830:HIE589861 HSA589830:HSA589861 IBW589830:IBW589861 ILS589830:ILS589861 IVO589830:IVO589861 JFK589830:JFK589861 JPG589830:JPG589861 JZC589830:JZC589861 KIY589830:KIY589861 KSU589830:KSU589861 LCQ589830:LCQ589861 LMM589830:LMM589861 LWI589830:LWI589861 MGE589830:MGE589861 MQA589830:MQA589861 MZW589830:MZW589861 NJS589830:NJS589861 NTO589830:NTO589861 ODK589830:ODK589861 ONG589830:ONG589861 OXC589830:OXC589861 PGY589830:PGY589861 PQU589830:PQU589861 QAQ589830:QAQ589861 QKM589830:QKM589861 QUI589830:QUI589861 REE589830:REE589861 ROA589830:ROA589861 RXW589830:RXW589861 SHS589830:SHS589861 SRO589830:SRO589861 TBK589830:TBK589861 TLG589830:TLG589861 TVC589830:TVC589861 UEY589830:UEY589861 UOU589830:UOU589861 UYQ589830:UYQ589861 VIM589830:VIM589861 VSI589830:VSI589861 WCE589830:WCE589861 WMA589830:WMA589861 WVW589830:WVW589861 K655366:K655397 JK655366:JK655397 TG655366:TG655397 ADC655366:ADC655397 AMY655366:AMY655397 AWU655366:AWU655397 BGQ655366:BGQ655397 BQM655366:BQM655397 CAI655366:CAI655397 CKE655366:CKE655397 CUA655366:CUA655397 DDW655366:DDW655397 DNS655366:DNS655397 DXO655366:DXO655397 EHK655366:EHK655397 ERG655366:ERG655397 FBC655366:FBC655397 FKY655366:FKY655397 FUU655366:FUU655397 GEQ655366:GEQ655397 GOM655366:GOM655397 GYI655366:GYI655397 HIE655366:HIE655397 HSA655366:HSA655397 IBW655366:IBW655397 ILS655366:ILS655397 IVO655366:IVO655397 JFK655366:JFK655397 JPG655366:JPG655397 JZC655366:JZC655397 KIY655366:KIY655397 KSU655366:KSU655397 LCQ655366:LCQ655397 LMM655366:LMM655397 LWI655366:LWI655397 MGE655366:MGE655397 MQA655366:MQA655397 MZW655366:MZW655397 NJS655366:NJS655397 NTO655366:NTO655397 ODK655366:ODK655397 ONG655366:ONG655397 OXC655366:OXC655397 PGY655366:PGY655397 PQU655366:PQU655397 QAQ655366:QAQ655397 QKM655366:QKM655397 QUI655366:QUI655397 REE655366:REE655397 ROA655366:ROA655397 RXW655366:RXW655397 SHS655366:SHS655397 SRO655366:SRO655397 TBK655366:TBK655397 TLG655366:TLG655397 TVC655366:TVC655397 UEY655366:UEY655397 UOU655366:UOU655397 UYQ655366:UYQ655397 VIM655366:VIM655397 VSI655366:VSI655397 WCE655366:WCE655397 WMA655366:WMA655397 WVW655366:WVW655397 K720902:K720933 JK720902:JK720933 TG720902:TG720933 ADC720902:ADC720933 AMY720902:AMY720933 AWU720902:AWU720933 BGQ720902:BGQ720933 BQM720902:BQM720933 CAI720902:CAI720933 CKE720902:CKE720933 CUA720902:CUA720933 DDW720902:DDW720933 DNS720902:DNS720933 DXO720902:DXO720933 EHK720902:EHK720933 ERG720902:ERG720933 FBC720902:FBC720933 FKY720902:FKY720933 FUU720902:FUU720933 GEQ720902:GEQ720933 GOM720902:GOM720933 GYI720902:GYI720933 HIE720902:HIE720933 HSA720902:HSA720933 IBW720902:IBW720933 ILS720902:ILS720933 IVO720902:IVO720933 JFK720902:JFK720933 JPG720902:JPG720933 JZC720902:JZC720933 KIY720902:KIY720933 KSU720902:KSU720933 LCQ720902:LCQ720933 LMM720902:LMM720933 LWI720902:LWI720933 MGE720902:MGE720933 MQA720902:MQA720933 MZW720902:MZW720933 NJS720902:NJS720933 NTO720902:NTO720933 ODK720902:ODK720933 ONG720902:ONG720933 OXC720902:OXC720933 PGY720902:PGY720933 PQU720902:PQU720933 QAQ720902:QAQ720933 QKM720902:QKM720933 QUI720902:QUI720933 REE720902:REE720933 ROA720902:ROA720933 RXW720902:RXW720933 SHS720902:SHS720933 SRO720902:SRO720933 TBK720902:TBK720933 TLG720902:TLG720933 TVC720902:TVC720933 UEY720902:UEY720933 UOU720902:UOU720933 UYQ720902:UYQ720933 VIM720902:VIM720933 VSI720902:VSI720933 WCE720902:WCE720933 WMA720902:WMA720933 WVW720902:WVW720933 K786438:K786469 JK786438:JK786469 TG786438:TG786469 ADC786438:ADC786469 AMY786438:AMY786469 AWU786438:AWU786469 BGQ786438:BGQ786469 BQM786438:BQM786469 CAI786438:CAI786469 CKE786438:CKE786469 CUA786438:CUA786469 DDW786438:DDW786469 DNS786438:DNS786469 DXO786438:DXO786469 EHK786438:EHK786469 ERG786438:ERG786469 FBC786438:FBC786469 FKY786438:FKY786469 FUU786438:FUU786469 GEQ786438:GEQ786469 GOM786438:GOM786469 GYI786438:GYI786469 HIE786438:HIE786469 HSA786438:HSA786469 IBW786438:IBW786469 ILS786438:ILS786469 IVO786438:IVO786469 JFK786438:JFK786469 JPG786438:JPG786469 JZC786438:JZC786469 KIY786438:KIY786469 KSU786438:KSU786469 LCQ786438:LCQ786469 LMM786438:LMM786469 LWI786438:LWI786469 MGE786438:MGE786469 MQA786438:MQA786469 MZW786438:MZW786469 NJS786438:NJS786469 NTO786438:NTO786469 ODK786438:ODK786469 ONG786438:ONG786469 OXC786438:OXC786469 PGY786438:PGY786469 PQU786438:PQU786469 QAQ786438:QAQ786469 QKM786438:QKM786469 QUI786438:QUI786469 REE786438:REE786469 ROA786438:ROA786469 RXW786438:RXW786469 SHS786438:SHS786469 SRO786438:SRO786469 TBK786438:TBK786469 TLG786438:TLG786469 TVC786438:TVC786469 UEY786438:UEY786469 UOU786438:UOU786469 UYQ786438:UYQ786469 VIM786438:VIM786469 VSI786438:VSI786469 WCE786438:WCE786469 WMA786438:WMA786469 WVW786438:WVW786469 K851974:K852005 JK851974:JK852005 TG851974:TG852005 ADC851974:ADC852005 AMY851974:AMY852005 AWU851974:AWU852005 BGQ851974:BGQ852005 BQM851974:BQM852005 CAI851974:CAI852005 CKE851974:CKE852005 CUA851974:CUA852005 DDW851974:DDW852005 DNS851974:DNS852005 DXO851974:DXO852005 EHK851974:EHK852005 ERG851974:ERG852005 FBC851974:FBC852005 FKY851974:FKY852005 FUU851974:FUU852005 GEQ851974:GEQ852005 GOM851974:GOM852005 GYI851974:GYI852005 HIE851974:HIE852005 HSA851974:HSA852005 IBW851974:IBW852005 ILS851974:ILS852005 IVO851974:IVO852005 JFK851974:JFK852005 JPG851974:JPG852005 JZC851974:JZC852005 KIY851974:KIY852005 KSU851974:KSU852005 LCQ851974:LCQ852005 LMM851974:LMM852005 LWI851974:LWI852005 MGE851974:MGE852005 MQA851974:MQA852005 MZW851974:MZW852005 NJS851974:NJS852005 NTO851974:NTO852005 ODK851974:ODK852005 ONG851974:ONG852005 OXC851974:OXC852005 PGY851974:PGY852005 PQU851974:PQU852005 QAQ851974:QAQ852005 QKM851974:QKM852005 QUI851974:QUI852005 REE851974:REE852005 ROA851974:ROA852005 RXW851974:RXW852005 SHS851974:SHS852005 SRO851974:SRO852005 TBK851974:TBK852005 TLG851974:TLG852005 TVC851974:TVC852005 UEY851974:UEY852005 UOU851974:UOU852005 UYQ851974:UYQ852005 VIM851974:VIM852005 VSI851974:VSI852005 WCE851974:WCE852005 WMA851974:WMA852005 WVW851974:WVW852005 K917510:K917541 JK917510:JK917541 TG917510:TG917541 ADC917510:ADC917541 AMY917510:AMY917541 AWU917510:AWU917541 BGQ917510:BGQ917541 BQM917510:BQM917541 CAI917510:CAI917541 CKE917510:CKE917541 CUA917510:CUA917541 DDW917510:DDW917541 DNS917510:DNS917541 DXO917510:DXO917541 EHK917510:EHK917541 ERG917510:ERG917541 FBC917510:FBC917541 FKY917510:FKY917541 FUU917510:FUU917541 GEQ917510:GEQ917541 GOM917510:GOM917541 GYI917510:GYI917541 HIE917510:HIE917541 HSA917510:HSA917541 IBW917510:IBW917541 ILS917510:ILS917541 IVO917510:IVO917541 JFK917510:JFK917541 JPG917510:JPG917541 JZC917510:JZC917541 KIY917510:KIY917541 KSU917510:KSU917541 LCQ917510:LCQ917541 LMM917510:LMM917541 LWI917510:LWI917541 MGE917510:MGE917541 MQA917510:MQA917541 MZW917510:MZW917541 NJS917510:NJS917541 NTO917510:NTO917541 ODK917510:ODK917541 ONG917510:ONG917541 OXC917510:OXC917541 PGY917510:PGY917541 PQU917510:PQU917541 QAQ917510:QAQ917541 QKM917510:QKM917541 QUI917510:QUI917541 REE917510:REE917541 ROA917510:ROA917541 RXW917510:RXW917541 SHS917510:SHS917541 SRO917510:SRO917541 TBK917510:TBK917541 TLG917510:TLG917541 TVC917510:TVC917541 UEY917510:UEY917541 UOU917510:UOU917541 UYQ917510:UYQ917541 VIM917510:VIM917541 VSI917510:VSI917541 WCE917510:WCE917541 WMA917510:WMA917541 WVW917510:WVW917541 K983046:K983077 JK983046:JK983077 TG983046:TG983077 ADC983046:ADC983077 AMY983046:AMY983077 AWU983046:AWU983077 BGQ983046:BGQ983077 BQM983046:BQM983077 CAI983046:CAI983077 CKE983046:CKE983077 CUA983046:CUA983077 DDW983046:DDW983077 DNS983046:DNS983077 DXO983046:DXO983077 EHK983046:EHK983077 ERG983046:ERG983077 FBC983046:FBC983077 FKY983046:FKY983077 FUU983046:FUU983077 GEQ983046:GEQ983077 GOM983046:GOM983077 GYI983046:GYI983077 HIE983046:HIE983077 HSA983046:HSA983077 IBW983046:IBW983077 ILS983046:ILS983077 IVO983046:IVO983077 JFK983046:JFK983077 JPG983046:JPG983077 JZC983046:JZC983077 KIY983046:KIY983077 KSU983046:KSU983077 LCQ983046:LCQ983077 LMM983046:LMM983077 LWI983046:LWI983077 MGE983046:MGE983077 MQA983046:MQA983077 MZW983046:MZW983077 NJS983046:NJS983077 NTO983046:NTO983077 ODK983046:ODK983077 ONG983046:ONG983077 OXC983046:OXC983077 PGY983046:PGY983077 PQU983046:PQU983077 QAQ983046:QAQ983077 QKM983046:QKM983077 QUI983046:QUI983077 REE983046:REE983077 ROA983046:ROA983077 RXW983046:RXW983077 SHS983046:SHS983077 SRO983046:SRO983077 TBK983046:TBK983077 TLG983046:TLG983077 TVC983046:TVC983077 UEY983046:UEY983077 UOU983046:UOU983077 UYQ983046:UYQ983077 VIM983046:VIM983077 VSI983046:VSI983077 WCE983046:WCE983077 WMA983046:WMA983077 WVW983046:WVW983077 WVW8:WVW37 WMA8:WMA37 WCE8:WCE37 VSI8:VSI37 VIM8:VIM37 UYQ8:UYQ37 UOU8:UOU37 UEY8:UEY37 TVC8:TVC37 TLG8:TLG37 TBK8:TBK37 SRO8:SRO37 SHS8:SHS37 RXW8:RXW37 ROA8:ROA37 REE8:REE37 QUI8:QUI37 QKM8:QKM37 QAQ8:QAQ37 PQU8:PQU37 PGY8:PGY37 OXC8:OXC37 ONG8:ONG37 ODK8:ODK37 NTO8:NTO37 NJS8:NJS37 MZW8:MZW37 MQA8:MQA37 MGE8:MGE37 LWI8:LWI37 LMM8:LMM37 LCQ8:LCQ37 KSU8:KSU37 KIY8:KIY37 JZC8:JZC37 JPG8:JPG37 JFK8:JFK37 IVO8:IVO37 ILS8:ILS37 IBW8:IBW37 HSA8:HSA37 HIE8:HIE37 GYI8:GYI37 GOM8:GOM37 GEQ8:GEQ37 FUU8:FUU37 FKY8:FKY37 FBC8:FBC37 ERG8:ERG37 EHK8:EHK37 DXO8:DXO37 DNS8:DNS37 DDW8:DDW37 CUA8:CUA37 CKE8:CKE37 CAI8:CAI37 BQM8:BQM37 BGQ8:BGQ37 AWU8:AWU37 AMY8:AMY37 ADC8:ADC37 TG8:TG37 JK8:JK37 K8:K37" xr:uid="{CED5F7A2-2540-41C0-B22C-999AF7A73BC8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8E72-8D04-4A26-98CF-E0CCF02E18C6}">
  <sheetPr>
    <tabColor rgb="FFFFFF00"/>
    <pageSetUpPr fitToPage="1"/>
  </sheetPr>
  <dimension ref="B1:AA40"/>
  <sheetViews>
    <sheetView zoomScale="55" zoomScaleNormal="55" workbookViewId="0">
      <selection activeCell="E2" sqref="E2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9" width="15.19921875" style="2" customWidth="1"/>
    <col min="20" max="20" width="14.59765625" style="2" bestFit="1" customWidth="1"/>
    <col min="21" max="22" width="13.09765625" style="2" bestFit="1" customWidth="1"/>
    <col min="23" max="24" width="20.69921875" style="1" customWidth="1"/>
    <col min="25" max="26" width="15.69921875" style="1" customWidth="1"/>
    <col min="27" max="27" width="9.8984375" style="1" bestFit="1" customWidth="1"/>
    <col min="28" max="16384" width="8.796875" style="1"/>
  </cols>
  <sheetData>
    <row r="1" spans="2:27" ht="19.95" customHeight="1" x14ac:dyDescent="0.45">
      <c r="I1" s="1"/>
      <c r="J1" s="1"/>
    </row>
    <row r="2" spans="2:27" ht="19.95" customHeight="1" x14ac:dyDescent="0.45">
      <c r="B2" s="54" t="s">
        <v>32</v>
      </c>
      <c r="I2" s="1"/>
      <c r="J2" s="1"/>
    </row>
    <row r="3" spans="2:27" ht="19.95" customHeight="1" x14ac:dyDescent="0.45">
      <c r="I3" s="1"/>
      <c r="J3" s="1"/>
    </row>
    <row r="4" spans="2:27" ht="8.25" customHeight="1" thickBot="1" x14ac:dyDescent="0.5">
      <c r="I4" s="1"/>
      <c r="J4" s="1"/>
    </row>
    <row r="5" spans="2:27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5"/>
      <c r="T5" s="65"/>
      <c r="U5" s="66"/>
      <c r="V5" s="66"/>
      <c r="W5" s="67" t="s">
        <v>19</v>
      </c>
      <c r="X5" s="68"/>
      <c r="Y5" s="77" t="s">
        <v>18</v>
      </c>
      <c r="Z5" s="78"/>
    </row>
    <row r="6" spans="2:27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45</v>
      </c>
      <c r="N6" s="55" t="s">
        <v>46</v>
      </c>
      <c r="O6" s="55" t="s">
        <v>47</v>
      </c>
      <c r="P6" s="55" t="s">
        <v>48</v>
      </c>
      <c r="Q6" s="95" t="s">
        <v>36</v>
      </c>
      <c r="R6" s="95" t="s">
        <v>33</v>
      </c>
      <c r="S6" s="95" t="s">
        <v>35</v>
      </c>
      <c r="T6" s="55" t="s">
        <v>38</v>
      </c>
      <c r="U6" s="87" t="s">
        <v>49</v>
      </c>
      <c r="V6" s="75" t="s">
        <v>39</v>
      </c>
      <c r="W6" s="93" t="s">
        <v>2</v>
      </c>
      <c r="X6" s="83" t="s">
        <v>1</v>
      </c>
      <c r="Y6" s="91" t="s">
        <v>27</v>
      </c>
      <c r="Z6" s="85" t="s">
        <v>28</v>
      </c>
      <c r="AA6" s="7"/>
    </row>
    <row r="7" spans="2:27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96"/>
      <c r="S7" s="96"/>
      <c r="T7" s="56"/>
      <c r="U7" s="88"/>
      <c r="V7" s="76"/>
      <c r="W7" s="94"/>
      <c r="X7" s="84"/>
      <c r="Y7" s="92"/>
      <c r="Z7" s="86"/>
    </row>
    <row r="8" spans="2:27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6"/>
      <c r="S8" s="16" t="e">
        <f>ROUNDDOWN(Q8/R8,3)</f>
        <v>#DIV/0!</v>
      </c>
      <c r="T8" s="16"/>
      <c r="U8" s="17" t="e">
        <f>ROUNDDOWN((N8+P8)*S8*T8,0)</f>
        <v>#DIV/0!</v>
      </c>
      <c r="V8" s="17" t="e">
        <f t="shared" ref="V8:V37" si="1">ROUNDDOWN(U8/1000,0)</f>
        <v>#DIV/0!</v>
      </c>
      <c r="W8" s="12"/>
      <c r="X8" s="18"/>
      <c r="Y8" s="44"/>
      <c r="Z8" s="45"/>
    </row>
    <row r="9" spans="2:27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5"/>
      <c r="S9" s="25" t="e">
        <f t="shared" ref="S9:S37" si="2">ROUNDDOWN(Q9/R9,3)</f>
        <v>#DIV/0!</v>
      </c>
      <c r="T9" s="25"/>
      <c r="U9" s="26" t="e">
        <f t="shared" ref="U9:U37" si="3">ROUNDDOWN((N9+P9)*S9*T9,0)</f>
        <v>#DIV/0!</v>
      </c>
      <c r="V9" s="26" t="e">
        <f t="shared" si="1"/>
        <v>#DIV/0!</v>
      </c>
      <c r="W9" s="21"/>
      <c r="X9" s="27"/>
      <c r="Y9" s="46"/>
      <c r="Z9" s="47"/>
    </row>
    <row r="10" spans="2:27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5"/>
      <c r="S10" s="25" t="e">
        <f t="shared" si="2"/>
        <v>#DIV/0!</v>
      </c>
      <c r="T10" s="25"/>
      <c r="U10" s="26" t="e">
        <f t="shared" si="3"/>
        <v>#DIV/0!</v>
      </c>
      <c r="V10" s="26" t="e">
        <f t="shared" si="1"/>
        <v>#DIV/0!</v>
      </c>
      <c r="W10" s="21"/>
      <c r="X10" s="27"/>
      <c r="Y10" s="46"/>
      <c r="Z10" s="47"/>
    </row>
    <row r="11" spans="2:27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5"/>
      <c r="S11" s="25" t="e">
        <f t="shared" si="2"/>
        <v>#DIV/0!</v>
      </c>
      <c r="T11" s="25"/>
      <c r="U11" s="26" t="e">
        <f t="shared" si="3"/>
        <v>#DIV/0!</v>
      </c>
      <c r="V11" s="26" t="e">
        <f t="shared" si="1"/>
        <v>#DIV/0!</v>
      </c>
      <c r="W11" s="21"/>
      <c r="X11" s="27"/>
      <c r="Y11" s="46"/>
      <c r="Z11" s="47"/>
    </row>
    <row r="12" spans="2:27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5"/>
      <c r="S12" s="25" t="e">
        <f t="shared" si="2"/>
        <v>#DIV/0!</v>
      </c>
      <c r="T12" s="25"/>
      <c r="U12" s="26" t="e">
        <f t="shared" si="3"/>
        <v>#DIV/0!</v>
      </c>
      <c r="V12" s="26" t="e">
        <f t="shared" si="1"/>
        <v>#DIV/0!</v>
      </c>
      <c r="W12" s="21"/>
      <c r="X12" s="27"/>
      <c r="Y12" s="46"/>
      <c r="Z12" s="47"/>
    </row>
    <row r="13" spans="2:27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5"/>
      <c r="S13" s="25" t="e">
        <f t="shared" si="2"/>
        <v>#DIV/0!</v>
      </c>
      <c r="T13" s="25"/>
      <c r="U13" s="26" t="e">
        <f t="shared" si="3"/>
        <v>#DIV/0!</v>
      </c>
      <c r="V13" s="26" t="e">
        <f t="shared" si="1"/>
        <v>#DIV/0!</v>
      </c>
      <c r="W13" s="21"/>
      <c r="X13" s="27"/>
      <c r="Y13" s="46"/>
      <c r="Z13" s="47"/>
    </row>
    <row r="14" spans="2:27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5"/>
      <c r="S14" s="25" t="e">
        <f t="shared" si="2"/>
        <v>#DIV/0!</v>
      </c>
      <c r="T14" s="25"/>
      <c r="U14" s="26" t="e">
        <f t="shared" si="3"/>
        <v>#DIV/0!</v>
      </c>
      <c r="V14" s="26" t="e">
        <f t="shared" si="1"/>
        <v>#DIV/0!</v>
      </c>
      <c r="W14" s="21"/>
      <c r="X14" s="27"/>
      <c r="Y14" s="46"/>
      <c r="Z14" s="47"/>
    </row>
    <row r="15" spans="2:27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5"/>
      <c r="S15" s="25" t="e">
        <f t="shared" si="2"/>
        <v>#DIV/0!</v>
      </c>
      <c r="T15" s="25"/>
      <c r="U15" s="26" t="e">
        <f t="shared" si="3"/>
        <v>#DIV/0!</v>
      </c>
      <c r="V15" s="26" t="e">
        <f t="shared" si="1"/>
        <v>#DIV/0!</v>
      </c>
      <c r="W15" s="21"/>
      <c r="X15" s="27"/>
      <c r="Y15" s="46"/>
      <c r="Z15" s="47"/>
    </row>
    <row r="16" spans="2:27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5"/>
      <c r="S16" s="25" t="e">
        <f t="shared" si="2"/>
        <v>#DIV/0!</v>
      </c>
      <c r="T16" s="25"/>
      <c r="U16" s="26" t="e">
        <f t="shared" si="3"/>
        <v>#DIV/0!</v>
      </c>
      <c r="V16" s="26" t="e">
        <f t="shared" si="1"/>
        <v>#DIV/0!</v>
      </c>
      <c r="W16" s="21"/>
      <c r="X16" s="27"/>
      <c r="Y16" s="46"/>
      <c r="Z16" s="47"/>
    </row>
    <row r="17" spans="2:26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5"/>
      <c r="S17" s="25" t="e">
        <f t="shared" si="2"/>
        <v>#DIV/0!</v>
      </c>
      <c r="T17" s="25"/>
      <c r="U17" s="26" t="e">
        <f t="shared" si="3"/>
        <v>#DIV/0!</v>
      </c>
      <c r="V17" s="26" t="e">
        <f t="shared" si="1"/>
        <v>#DIV/0!</v>
      </c>
      <c r="W17" s="21"/>
      <c r="X17" s="27"/>
      <c r="Y17" s="46"/>
      <c r="Z17" s="47"/>
    </row>
    <row r="18" spans="2:26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5"/>
      <c r="S18" s="25" t="e">
        <f t="shared" si="2"/>
        <v>#DIV/0!</v>
      </c>
      <c r="T18" s="25"/>
      <c r="U18" s="26" t="e">
        <f t="shared" si="3"/>
        <v>#DIV/0!</v>
      </c>
      <c r="V18" s="26" t="e">
        <f t="shared" si="1"/>
        <v>#DIV/0!</v>
      </c>
      <c r="W18" s="21"/>
      <c r="X18" s="27"/>
      <c r="Y18" s="46"/>
      <c r="Z18" s="47"/>
    </row>
    <row r="19" spans="2:26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5"/>
      <c r="S19" s="25" t="e">
        <f t="shared" si="2"/>
        <v>#DIV/0!</v>
      </c>
      <c r="T19" s="25"/>
      <c r="U19" s="26" t="e">
        <f t="shared" si="3"/>
        <v>#DIV/0!</v>
      </c>
      <c r="V19" s="26" t="e">
        <f t="shared" si="1"/>
        <v>#DIV/0!</v>
      </c>
      <c r="W19" s="21"/>
      <c r="X19" s="27"/>
      <c r="Y19" s="46"/>
      <c r="Z19" s="47"/>
    </row>
    <row r="20" spans="2:26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5"/>
      <c r="S20" s="25" t="e">
        <f t="shared" si="2"/>
        <v>#DIV/0!</v>
      </c>
      <c r="T20" s="25"/>
      <c r="U20" s="26" t="e">
        <f t="shared" si="3"/>
        <v>#DIV/0!</v>
      </c>
      <c r="V20" s="26" t="e">
        <f t="shared" si="1"/>
        <v>#DIV/0!</v>
      </c>
      <c r="W20" s="21"/>
      <c r="X20" s="27"/>
      <c r="Y20" s="46"/>
      <c r="Z20" s="47"/>
    </row>
    <row r="21" spans="2:26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5"/>
      <c r="S21" s="25" t="e">
        <f t="shared" si="2"/>
        <v>#DIV/0!</v>
      </c>
      <c r="T21" s="25"/>
      <c r="U21" s="26" t="e">
        <f t="shared" si="3"/>
        <v>#DIV/0!</v>
      </c>
      <c r="V21" s="26" t="e">
        <f t="shared" si="1"/>
        <v>#DIV/0!</v>
      </c>
      <c r="W21" s="21"/>
      <c r="X21" s="27"/>
      <c r="Y21" s="46"/>
      <c r="Z21" s="47"/>
    </row>
    <row r="22" spans="2:26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5"/>
      <c r="S22" s="25" t="e">
        <f t="shared" si="2"/>
        <v>#DIV/0!</v>
      </c>
      <c r="T22" s="25"/>
      <c r="U22" s="26" t="e">
        <f t="shared" si="3"/>
        <v>#DIV/0!</v>
      </c>
      <c r="V22" s="26" t="e">
        <f t="shared" si="1"/>
        <v>#DIV/0!</v>
      </c>
      <c r="W22" s="21"/>
      <c r="X22" s="27"/>
      <c r="Y22" s="46"/>
      <c r="Z22" s="47"/>
    </row>
    <row r="23" spans="2:26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5"/>
      <c r="S23" s="25" t="e">
        <f t="shared" si="2"/>
        <v>#DIV/0!</v>
      </c>
      <c r="T23" s="25"/>
      <c r="U23" s="26" t="e">
        <f t="shared" si="3"/>
        <v>#DIV/0!</v>
      </c>
      <c r="V23" s="26" t="e">
        <f t="shared" si="1"/>
        <v>#DIV/0!</v>
      </c>
      <c r="W23" s="21"/>
      <c r="X23" s="27"/>
      <c r="Y23" s="46"/>
      <c r="Z23" s="47"/>
    </row>
    <row r="24" spans="2:26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5"/>
      <c r="S24" s="25" t="e">
        <f t="shared" si="2"/>
        <v>#DIV/0!</v>
      </c>
      <c r="T24" s="25"/>
      <c r="U24" s="26" t="e">
        <f t="shared" si="3"/>
        <v>#DIV/0!</v>
      </c>
      <c r="V24" s="26" t="e">
        <f t="shared" si="1"/>
        <v>#DIV/0!</v>
      </c>
      <c r="W24" s="21"/>
      <c r="X24" s="27"/>
      <c r="Y24" s="46"/>
      <c r="Z24" s="47"/>
    </row>
    <row r="25" spans="2:26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5"/>
      <c r="S25" s="25" t="e">
        <f t="shared" si="2"/>
        <v>#DIV/0!</v>
      </c>
      <c r="T25" s="25"/>
      <c r="U25" s="26" t="e">
        <f t="shared" si="3"/>
        <v>#DIV/0!</v>
      </c>
      <c r="V25" s="26" t="e">
        <f t="shared" si="1"/>
        <v>#DIV/0!</v>
      </c>
      <c r="W25" s="21"/>
      <c r="X25" s="27"/>
      <c r="Y25" s="46"/>
      <c r="Z25" s="47"/>
    </row>
    <row r="26" spans="2:26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5"/>
      <c r="S26" s="25" t="e">
        <f t="shared" si="2"/>
        <v>#DIV/0!</v>
      </c>
      <c r="T26" s="25"/>
      <c r="U26" s="26" t="e">
        <f t="shared" si="3"/>
        <v>#DIV/0!</v>
      </c>
      <c r="V26" s="26" t="e">
        <f t="shared" si="1"/>
        <v>#DIV/0!</v>
      </c>
      <c r="W26" s="21"/>
      <c r="X26" s="27"/>
      <c r="Y26" s="46"/>
      <c r="Z26" s="47"/>
    </row>
    <row r="27" spans="2:26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5"/>
      <c r="S27" s="25" t="e">
        <f t="shared" si="2"/>
        <v>#DIV/0!</v>
      </c>
      <c r="T27" s="25"/>
      <c r="U27" s="26" t="e">
        <f t="shared" si="3"/>
        <v>#DIV/0!</v>
      </c>
      <c r="V27" s="26" t="e">
        <f t="shared" si="1"/>
        <v>#DIV/0!</v>
      </c>
      <c r="W27" s="21"/>
      <c r="X27" s="27"/>
      <c r="Y27" s="46"/>
      <c r="Z27" s="47"/>
    </row>
    <row r="28" spans="2:26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5"/>
      <c r="S28" s="25" t="e">
        <f t="shared" si="2"/>
        <v>#DIV/0!</v>
      </c>
      <c r="T28" s="25"/>
      <c r="U28" s="26" t="e">
        <f t="shared" si="3"/>
        <v>#DIV/0!</v>
      </c>
      <c r="V28" s="26" t="e">
        <f t="shared" si="1"/>
        <v>#DIV/0!</v>
      </c>
      <c r="W28" s="21"/>
      <c r="X28" s="27"/>
      <c r="Y28" s="46"/>
      <c r="Z28" s="47"/>
    </row>
    <row r="29" spans="2:26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5"/>
      <c r="S29" s="25" t="e">
        <f t="shared" si="2"/>
        <v>#DIV/0!</v>
      </c>
      <c r="T29" s="25"/>
      <c r="U29" s="26" t="e">
        <f t="shared" si="3"/>
        <v>#DIV/0!</v>
      </c>
      <c r="V29" s="26" t="e">
        <f t="shared" si="1"/>
        <v>#DIV/0!</v>
      </c>
      <c r="W29" s="21"/>
      <c r="X29" s="27"/>
      <c r="Y29" s="46"/>
      <c r="Z29" s="47"/>
    </row>
    <row r="30" spans="2:26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5"/>
      <c r="S30" s="25" t="e">
        <f t="shared" si="2"/>
        <v>#DIV/0!</v>
      </c>
      <c r="T30" s="25"/>
      <c r="U30" s="26" t="e">
        <f t="shared" si="3"/>
        <v>#DIV/0!</v>
      </c>
      <c r="V30" s="26" t="e">
        <f t="shared" si="1"/>
        <v>#DIV/0!</v>
      </c>
      <c r="W30" s="21"/>
      <c r="X30" s="27"/>
      <c r="Y30" s="46"/>
      <c r="Z30" s="47"/>
    </row>
    <row r="31" spans="2:26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5"/>
      <c r="S31" s="25" t="e">
        <f t="shared" si="2"/>
        <v>#DIV/0!</v>
      </c>
      <c r="T31" s="25"/>
      <c r="U31" s="26" t="e">
        <f t="shared" si="3"/>
        <v>#DIV/0!</v>
      </c>
      <c r="V31" s="26" t="e">
        <f t="shared" si="1"/>
        <v>#DIV/0!</v>
      </c>
      <c r="W31" s="21"/>
      <c r="X31" s="27"/>
      <c r="Y31" s="46"/>
      <c r="Z31" s="47"/>
    </row>
    <row r="32" spans="2:26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5"/>
      <c r="S32" s="25" t="e">
        <f t="shared" si="2"/>
        <v>#DIV/0!</v>
      </c>
      <c r="T32" s="25"/>
      <c r="U32" s="26" t="e">
        <f t="shared" si="3"/>
        <v>#DIV/0!</v>
      </c>
      <c r="V32" s="26" t="e">
        <f t="shared" si="1"/>
        <v>#DIV/0!</v>
      </c>
      <c r="W32" s="21"/>
      <c r="X32" s="27"/>
      <c r="Y32" s="46"/>
      <c r="Z32" s="47"/>
    </row>
    <row r="33" spans="2:26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5"/>
      <c r="S33" s="25" t="e">
        <f t="shared" si="2"/>
        <v>#DIV/0!</v>
      </c>
      <c r="T33" s="25"/>
      <c r="U33" s="26" t="e">
        <f t="shared" si="3"/>
        <v>#DIV/0!</v>
      </c>
      <c r="V33" s="26" t="e">
        <f t="shared" si="1"/>
        <v>#DIV/0!</v>
      </c>
      <c r="W33" s="21"/>
      <c r="X33" s="27"/>
      <c r="Y33" s="46"/>
      <c r="Z33" s="47"/>
    </row>
    <row r="34" spans="2:26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5"/>
      <c r="S34" s="25" t="e">
        <f t="shared" si="2"/>
        <v>#DIV/0!</v>
      </c>
      <c r="T34" s="25"/>
      <c r="U34" s="26" t="e">
        <f t="shared" si="3"/>
        <v>#DIV/0!</v>
      </c>
      <c r="V34" s="26" t="e">
        <f t="shared" si="1"/>
        <v>#DIV/0!</v>
      </c>
      <c r="W34" s="21"/>
      <c r="X34" s="27"/>
      <c r="Y34" s="46"/>
      <c r="Z34" s="47"/>
    </row>
    <row r="35" spans="2:26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5"/>
      <c r="S35" s="25" t="e">
        <f t="shared" si="2"/>
        <v>#DIV/0!</v>
      </c>
      <c r="T35" s="25"/>
      <c r="U35" s="26" t="e">
        <f t="shared" si="3"/>
        <v>#DIV/0!</v>
      </c>
      <c r="V35" s="26" t="e">
        <f t="shared" si="1"/>
        <v>#DIV/0!</v>
      </c>
      <c r="W35" s="21"/>
      <c r="X35" s="27"/>
      <c r="Y35" s="46"/>
      <c r="Z35" s="47"/>
    </row>
    <row r="36" spans="2:26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5"/>
      <c r="S36" s="25" t="e">
        <f t="shared" si="2"/>
        <v>#DIV/0!</v>
      </c>
      <c r="T36" s="25"/>
      <c r="U36" s="26" t="e">
        <f t="shared" si="3"/>
        <v>#DIV/0!</v>
      </c>
      <c r="V36" s="26" t="e">
        <f t="shared" si="1"/>
        <v>#DIV/0!</v>
      </c>
      <c r="W36" s="21"/>
      <c r="X36" s="27"/>
      <c r="Y36" s="46"/>
      <c r="Z36" s="47"/>
    </row>
    <row r="37" spans="2:26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4"/>
      <c r="S37" s="34" t="e">
        <f t="shared" si="2"/>
        <v>#DIV/0!</v>
      </c>
      <c r="T37" s="34"/>
      <c r="U37" s="35" t="e">
        <f t="shared" si="3"/>
        <v>#DIV/0!</v>
      </c>
      <c r="V37" s="35" t="e">
        <f t="shared" si="1"/>
        <v>#DIV/0!</v>
      </c>
      <c r="W37" s="30"/>
      <c r="X37" s="36"/>
      <c r="Y37" s="48"/>
      <c r="Z37" s="49"/>
    </row>
    <row r="38" spans="2:26" ht="19.95" customHeight="1" thickBot="1" x14ac:dyDescent="0.5">
      <c r="C38" s="43" t="s">
        <v>26</v>
      </c>
      <c r="D38" s="50" t="s">
        <v>29</v>
      </c>
      <c r="U38" s="38" t="s">
        <v>0</v>
      </c>
      <c r="V38" s="39" t="e">
        <f>SUM(V8:V37)</f>
        <v>#DIV/0!</v>
      </c>
    </row>
    <row r="39" spans="2:26" ht="19.95" customHeight="1" x14ac:dyDescent="0.45">
      <c r="D39" s="50" t="s">
        <v>30</v>
      </c>
    </row>
    <row r="40" spans="2:26" ht="19.95" customHeight="1" x14ac:dyDescent="0.45">
      <c r="D40" s="50" t="s">
        <v>31</v>
      </c>
    </row>
  </sheetData>
  <mergeCells count="28">
    <mergeCell ref="B5:B7"/>
    <mergeCell ref="D5:H5"/>
    <mergeCell ref="L5:V5"/>
    <mergeCell ref="W5:X5"/>
    <mergeCell ref="I6:I7"/>
    <mergeCell ref="J6:J7"/>
    <mergeCell ref="K6:K7"/>
    <mergeCell ref="L6:L7"/>
    <mergeCell ref="M6:M7"/>
    <mergeCell ref="O6:O7"/>
    <mergeCell ref="P6:P7"/>
    <mergeCell ref="Q6:Q7"/>
    <mergeCell ref="R6:R7"/>
    <mergeCell ref="S6:S7"/>
    <mergeCell ref="T6:T7"/>
    <mergeCell ref="U6:U7"/>
    <mergeCell ref="Y5:Z5"/>
    <mergeCell ref="D6:D7"/>
    <mergeCell ref="E6:E7"/>
    <mergeCell ref="F6:F7"/>
    <mergeCell ref="G6:G7"/>
    <mergeCell ref="H6:H7"/>
    <mergeCell ref="N6:N7"/>
    <mergeCell ref="Z6:Z7"/>
    <mergeCell ref="V6:V7"/>
    <mergeCell ref="W6:W7"/>
    <mergeCell ref="X6:X7"/>
    <mergeCell ref="Y6:Y7"/>
  </mergeCells>
  <phoneticPr fontId="3"/>
  <dataValidations count="2">
    <dataValidation type="list" allowBlank="1" showInputMessage="1" showErrorMessage="1" sqref="K65542:K65573 JK65542:JK65573 TG65542:TG65573 ADC65542:ADC65573 AMY65542:AMY65573 AWU65542:AWU65573 BGQ65542:BGQ65573 BQM65542:BQM65573 CAI65542:CAI65573 CKE65542:CKE65573 CUA65542:CUA65573 DDW65542:DDW65573 DNS65542:DNS65573 DXO65542:DXO65573 EHK65542:EHK65573 ERG65542:ERG65573 FBC65542:FBC65573 FKY65542:FKY65573 FUU65542:FUU65573 GEQ65542:GEQ65573 GOM65542:GOM65573 GYI65542:GYI65573 HIE65542:HIE65573 HSA65542:HSA65573 IBW65542:IBW65573 ILS65542:ILS65573 IVO65542:IVO65573 JFK65542:JFK65573 JPG65542:JPG65573 JZC65542:JZC65573 KIY65542:KIY65573 KSU65542:KSU65573 LCQ65542:LCQ65573 LMM65542:LMM65573 LWI65542:LWI65573 MGE65542:MGE65573 MQA65542:MQA65573 MZW65542:MZW65573 NJS65542:NJS65573 NTO65542:NTO65573 ODK65542:ODK65573 ONG65542:ONG65573 OXC65542:OXC65573 PGY65542:PGY65573 PQU65542:PQU65573 QAQ65542:QAQ65573 QKM65542:QKM65573 QUI65542:QUI65573 REE65542:REE65573 ROA65542:ROA65573 RXW65542:RXW65573 SHS65542:SHS65573 SRO65542:SRO65573 TBK65542:TBK65573 TLG65542:TLG65573 TVC65542:TVC65573 UEY65542:UEY65573 UOU65542:UOU65573 UYQ65542:UYQ65573 VIM65542:VIM65573 VSI65542:VSI65573 WCE65542:WCE65573 WMA65542:WMA65573 WVW65542:WVW65573 K131078:K131109 JK131078:JK131109 TG131078:TG131109 ADC131078:ADC131109 AMY131078:AMY131109 AWU131078:AWU131109 BGQ131078:BGQ131109 BQM131078:BQM131109 CAI131078:CAI131109 CKE131078:CKE131109 CUA131078:CUA131109 DDW131078:DDW131109 DNS131078:DNS131109 DXO131078:DXO131109 EHK131078:EHK131109 ERG131078:ERG131109 FBC131078:FBC131109 FKY131078:FKY131109 FUU131078:FUU131109 GEQ131078:GEQ131109 GOM131078:GOM131109 GYI131078:GYI131109 HIE131078:HIE131109 HSA131078:HSA131109 IBW131078:IBW131109 ILS131078:ILS131109 IVO131078:IVO131109 JFK131078:JFK131109 JPG131078:JPG131109 JZC131078:JZC131109 KIY131078:KIY131109 KSU131078:KSU131109 LCQ131078:LCQ131109 LMM131078:LMM131109 LWI131078:LWI131109 MGE131078:MGE131109 MQA131078:MQA131109 MZW131078:MZW131109 NJS131078:NJS131109 NTO131078:NTO131109 ODK131078:ODK131109 ONG131078:ONG131109 OXC131078:OXC131109 PGY131078:PGY131109 PQU131078:PQU131109 QAQ131078:QAQ131109 QKM131078:QKM131109 QUI131078:QUI131109 REE131078:REE131109 ROA131078:ROA131109 RXW131078:RXW131109 SHS131078:SHS131109 SRO131078:SRO131109 TBK131078:TBK131109 TLG131078:TLG131109 TVC131078:TVC131109 UEY131078:UEY131109 UOU131078:UOU131109 UYQ131078:UYQ131109 VIM131078:VIM131109 VSI131078:VSI131109 WCE131078:WCE131109 WMA131078:WMA131109 WVW131078:WVW131109 K196614:K196645 JK196614:JK196645 TG196614:TG196645 ADC196614:ADC196645 AMY196614:AMY196645 AWU196614:AWU196645 BGQ196614:BGQ196645 BQM196614:BQM196645 CAI196614:CAI196645 CKE196614:CKE196645 CUA196614:CUA196645 DDW196614:DDW196645 DNS196614:DNS196645 DXO196614:DXO196645 EHK196614:EHK196645 ERG196614:ERG196645 FBC196614:FBC196645 FKY196614:FKY196645 FUU196614:FUU196645 GEQ196614:GEQ196645 GOM196614:GOM196645 GYI196614:GYI196645 HIE196614:HIE196645 HSA196614:HSA196645 IBW196614:IBW196645 ILS196614:ILS196645 IVO196614:IVO196645 JFK196614:JFK196645 JPG196614:JPG196645 JZC196614:JZC196645 KIY196614:KIY196645 KSU196614:KSU196645 LCQ196614:LCQ196645 LMM196614:LMM196645 LWI196614:LWI196645 MGE196614:MGE196645 MQA196614:MQA196645 MZW196614:MZW196645 NJS196614:NJS196645 NTO196614:NTO196645 ODK196614:ODK196645 ONG196614:ONG196645 OXC196614:OXC196645 PGY196614:PGY196645 PQU196614:PQU196645 QAQ196614:QAQ196645 QKM196614:QKM196645 QUI196614:QUI196645 REE196614:REE196645 ROA196614:ROA196645 RXW196614:RXW196645 SHS196614:SHS196645 SRO196614:SRO196645 TBK196614:TBK196645 TLG196614:TLG196645 TVC196614:TVC196645 UEY196614:UEY196645 UOU196614:UOU196645 UYQ196614:UYQ196645 VIM196614:VIM196645 VSI196614:VSI196645 WCE196614:WCE196645 WMA196614:WMA196645 WVW196614:WVW196645 K262150:K262181 JK262150:JK262181 TG262150:TG262181 ADC262150:ADC262181 AMY262150:AMY262181 AWU262150:AWU262181 BGQ262150:BGQ262181 BQM262150:BQM262181 CAI262150:CAI262181 CKE262150:CKE262181 CUA262150:CUA262181 DDW262150:DDW262181 DNS262150:DNS262181 DXO262150:DXO262181 EHK262150:EHK262181 ERG262150:ERG262181 FBC262150:FBC262181 FKY262150:FKY262181 FUU262150:FUU262181 GEQ262150:GEQ262181 GOM262150:GOM262181 GYI262150:GYI262181 HIE262150:HIE262181 HSA262150:HSA262181 IBW262150:IBW262181 ILS262150:ILS262181 IVO262150:IVO262181 JFK262150:JFK262181 JPG262150:JPG262181 JZC262150:JZC262181 KIY262150:KIY262181 KSU262150:KSU262181 LCQ262150:LCQ262181 LMM262150:LMM262181 LWI262150:LWI262181 MGE262150:MGE262181 MQA262150:MQA262181 MZW262150:MZW262181 NJS262150:NJS262181 NTO262150:NTO262181 ODK262150:ODK262181 ONG262150:ONG262181 OXC262150:OXC262181 PGY262150:PGY262181 PQU262150:PQU262181 QAQ262150:QAQ262181 QKM262150:QKM262181 QUI262150:QUI262181 REE262150:REE262181 ROA262150:ROA262181 RXW262150:RXW262181 SHS262150:SHS262181 SRO262150:SRO262181 TBK262150:TBK262181 TLG262150:TLG262181 TVC262150:TVC262181 UEY262150:UEY262181 UOU262150:UOU262181 UYQ262150:UYQ262181 VIM262150:VIM262181 VSI262150:VSI262181 WCE262150:WCE262181 WMA262150:WMA262181 WVW262150:WVW262181 K327686:K327717 JK327686:JK327717 TG327686:TG327717 ADC327686:ADC327717 AMY327686:AMY327717 AWU327686:AWU327717 BGQ327686:BGQ327717 BQM327686:BQM327717 CAI327686:CAI327717 CKE327686:CKE327717 CUA327686:CUA327717 DDW327686:DDW327717 DNS327686:DNS327717 DXO327686:DXO327717 EHK327686:EHK327717 ERG327686:ERG327717 FBC327686:FBC327717 FKY327686:FKY327717 FUU327686:FUU327717 GEQ327686:GEQ327717 GOM327686:GOM327717 GYI327686:GYI327717 HIE327686:HIE327717 HSA327686:HSA327717 IBW327686:IBW327717 ILS327686:ILS327717 IVO327686:IVO327717 JFK327686:JFK327717 JPG327686:JPG327717 JZC327686:JZC327717 KIY327686:KIY327717 KSU327686:KSU327717 LCQ327686:LCQ327717 LMM327686:LMM327717 LWI327686:LWI327717 MGE327686:MGE327717 MQA327686:MQA327717 MZW327686:MZW327717 NJS327686:NJS327717 NTO327686:NTO327717 ODK327686:ODK327717 ONG327686:ONG327717 OXC327686:OXC327717 PGY327686:PGY327717 PQU327686:PQU327717 QAQ327686:QAQ327717 QKM327686:QKM327717 QUI327686:QUI327717 REE327686:REE327717 ROA327686:ROA327717 RXW327686:RXW327717 SHS327686:SHS327717 SRO327686:SRO327717 TBK327686:TBK327717 TLG327686:TLG327717 TVC327686:TVC327717 UEY327686:UEY327717 UOU327686:UOU327717 UYQ327686:UYQ327717 VIM327686:VIM327717 VSI327686:VSI327717 WCE327686:WCE327717 WMA327686:WMA327717 WVW327686:WVW327717 K393222:K393253 JK393222:JK393253 TG393222:TG393253 ADC393222:ADC393253 AMY393222:AMY393253 AWU393222:AWU393253 BGQ393222:BGQ393253 BQM393222:BQM393253 CAI393222:CAI393253 CKE393222:CKE393253 CUA393222:CUA393253 DDW393222:DDW393253 DNS393222:DNS393253 DXO393222:DXO393253 EHK393222:EHK393253 ERG393222:ERG393253 FBC393222:FBC393253 FKY393222:FKY393253 FUU393222:FUU393253 GEQ393222:GEQ393253 GOM393222:GOM393253 GYI393222:GYI393253 HIE393222:HIE393253 HSA393222:HSA393253 IBW393222:IBW393253 ILS393222:ILS393253 IVO393222:IVO393253 JFK393222:JFK393253 JPG393222:JPG393253 JZC393222:JZC393253 KIY393222:KIY393253 KSU393222:KSU393253 LCQ393222:LCQ393253 LMM393222:LMM393253 LWI393222:LWI393253 MGE393222:MGE393253 MQA393222:MQA393253 MZW393222:MZW393253 NJS393222:NJS393253 NTO393222:NTO393253 ODK393222:ODK393253 ONG393222:ONG393253 OXC393222:OXC393253 PGY393222:PGY393253 PQU393222:PQU393253 QAQ393222:QAQ393253 QKM393222:QKM393253 QUI393222:QUI393253 REE393222:REE393253 ROA393222:ROA393253 RXW393222:RXW393253 SHS393222:SHS393253 SRO393222:SRO393253 TBK393222:TBK393253 TLG393222:TLG393253 TVC393222:TVC393253 UEY393222:UEY393253 UOU393222:UOU393253 UYQ393222:UYQ393253 VIM393222:VIM393253 VSI393222:VSI393253 WCE393222:WCE393253 WMA393222:WMA393253 WVW393222:WVW393253 K458758:K458789 JK458758:JK458789 TG458758:TG458789 ADC458758:ADC458789 AMY458758:AMY458789 AWU458758:AWU458789 BGQ458758:BGQ458789 BQM458758:BQM458789 CAI458758:CAI458789 CKE458758:CKE458789 CUA458758:CUA458789 DDW458758:DDW458789 DNS458758:DNS458789 DXO458758:DXO458789 EHK458758:EHK458789 ERG458758:ERG458789 FBC458758:FBC458789 FKY458758:FKY458789 FUU458758:FUU458789 GEQ458758:GEQ458789 GOM458758:GOM458789 GYI458758:GYI458789 HIE458758:HIE458789 HSA458758:HSA458789 IBW458758:IBW458789 ILS458758:ILS458789 IVO458758:IVO458789 JFK458758:JFK458789 JPG458758:JPG458789 JZC458758:JZC458789 KIY458758:KIY458789 KSU458758:KSU458789 LCQ458758:LCQ458789 LMM458758:LMM458789 LWI458758:LWI458789 MGE458758:MGE458789 MQA458758:MQA458789 MZW458758:MZW458789 NJS458758:NJS458789 NTO458758:NTO458789 ODK458758:ODK458789 ONG458758:ONG458789 OXC458758:OXC458789 PGY458758:PGY458789 PQU458758:PQU458789 QAQ458758:QAQ458789 QKM458758:QKM458789 QUI458758:QUI458789 REE458758:REE458789 ROA458758:ROA458789 RXW458758:RXW458789 SHS458758:SHS458789 SRO458758:SRO458789 TBK458758:TBK458789 TLG458758:TLG458789 TVC458758:TVC458789 UEY458758:UEY458789 UOU458758:UOU458789 UYQ458758:UYQ458789 VIM458758:VIM458789 VSI458758:VSI458789 WCE458758:WCE458789 WMA458758:WMA458789 WVW458758:WVW458789 K524294:K524325 JK524294:JK524325 TG524294:TG524325 ADC524294:ADC524325 AMY524294:AMY524325 AWU524294:AWU524325 BGQ524294:BGQ524325 BQM524294:BQM524325 CAI524294:CAI524325 CKE524294:CKE524325 CUA524294:CUA524325 DDW524294:DDW524325 DNS524294:DNS524325 DXO524294:DXO524325 EHK524294:EHK524325 ERG524294:ERG524325 FBC524294:FBC524325 FKY524294:FKY524325 FUU524294:FUU524325 GEQ524294:GEQ524325 GOM524294:GOM524325 GYI524294:GYI524325 HIE524294:HIE524325 HSA524294:HSA524325 IBW524294:IBW524325 ILS524294:ILS524325 IVO524294:IVO524325 JFK524294:JFK524325 JPG524294:JPG524325 JZC524294:JZC524325 KIY524294:KIY524325 KSU524294:KSU524325 LCQ524294:LCQ524325 LMM524294:LMM524325 LWI524294:LWI524325 MGE524294:MGE524325 MQA524294:MQA524325 MZW524294:MZW524325 NJS524294:NJS524325 NTO524294:NTO524325 ODK524294:ODK524325 ONG524294:ONG524325 OXC524294:OXC524325 PGY524294:PGY524325 PQU524294:PQU524325 QAQ524294:QAQ524325 QKM524294:QKM524325 QUI524294:QUI524325 REE524294:REE524325 ROA524294:ROA524325 RXW524294:RXW524325 SHS524294:SHS524325 SRO524294:SRO524325 TBK524294:TBK524325 TLG524294:TLG524325 TVC524294:TVC524325 UEY524294:UEY524325 UOU524294:UOU524325 UYQ524294:UYQ524325 VIM524294:VIM524325 VSI524294:VSI524325 WCE524294:WCE524325 WMA524294:WMA524325 WVW524294:WVW524325 K589830:K589861 JK589830:JK589861 TG589830:TG589861 ADC589830:ADC589861 AMY589830:AMY589861 AWU589830:AWU589861 BGQ589830:BGQ589861 BQM589830:BQM589861 CAI589830:CAI589861 CKE589830:CKE589861 CUA589830:CUA589861 DDW589830:DDW589861 DNS589830:DNS589861 DXO589830:DXO589861 EHK589830:EHK589861 ERG589830:ERG589861 FBC589830:FBC589861 FKY589830:FKY589861 FUU589830:FUU589861 GEQ589830:GEQ589861 GOM589830:GOM589861 GYI589830:GYI589861 HIE589830:HIE589861 HSA589830:HSA589861 IBW589830:IBW589861 ILS589830:ILS589861 IVO589830:IVO589861 JFK589830:JFK589861 JPG589830:JPG589861 JZC589830:JZC589861 KIY589830:KIY589861 KSU589830:KSU589861 LCQ589830:LCQ589861 LMM589830:LMM589861 LWI589830:LWI589861 MGE589830:MGE589861 MQA589830:MQA589861 MZW589830:MZW589861 NJS589830:NJS589861 NTO589830:NTO589861 ODK589830:ODK589861 ONG589830:ONG589861 OXC589830:OXC589861 PGY589830:PGY589861 PQU589830:PQU589861 QAQ589830:QAQ589861 QKM589830:QKM589861 QUI589830:QUI589861 REE589830:REE589861 ROA589830:ROA589861 RXW589830:RXW589861 SHS589830:SHS589861 SRO589830:SRO589861 TBK589830:TBK589861 TLG589830:TLG589861 TVC589830:TVC589861 UEY589830:UEY589861 UOU589830:UOU589861 UYQ589830:UYQ589861 VIM589830:VIM589861 VSI589830:VSI589861 WCE589830:WCE589861 WMA589830:WMA589861 WVW589830:WVW589861 K655366:K655397 JK655366:JK655397 TG655366:TG655397 ADC655366:ADC655397 AMY655366:AMY655397 AWU655366:AWU655397 BGQ655366:BGQ655397 BQM655366:BQM655397 CAI655366:CAI655397 CKE655366:CKE655397 CUA655366:CUA655397 DDW655366:DDW655397 DNS655366:DNS655397 DXO655366:DXO655397 EHK655366:EHK655397 ERG655366:ERG655397 FBC655366:FBC655397 FKY655366:FKY655397 FUU655366:FUU655397 GEQ655366:GEQ655397 GOM655366:GOM655397 GYI655366:GYI655397 HIE655366:HIE655397 HSA655366:HSA655397 IBW655366:IBW655397 ILS655366:ILS655397 IVO655366:IVO655397 JFK655366:JFK655397 JPG655366:JPG655397 JZC655366:JZC655397 KIY655366:KIY655397 KSU655366:KSU655397 LCQ655366:LCQ655397 LMM655366:LMM655397 LWI655366:LWI655397 MGE655366:MGE655397 MQA655366:MQA655397 MZW655366:MZW655397 NJS655366:NJS655397 NTO655366:NTO655397 ODK655366:ODK655397 ONG655366:ONG655397 OXC655366:OXC655397 PGY655366:PGY655397 PQU655366:PQU655397 QAQ655366:QAQ655397 QKM655366:QKM655397 QUI655366:QUI655397 REE655366:REE655397 ROA655366:ROA655397 RXW655366:RXW655397 SHS655366:SHS655397 SRO655366:SRO655397 TBK655366:TBK655397 TLG655366:TLG655397 TVC655366:TVC655397 UEY655366:UEY655397 UOU655366:UOU655397 UYQ655366:UYQ655397 VIM655366:VIM655397 VSI655366:VSI655397 WCE655366:WCE655397 WMA655366:WMA655397 WVW655366:WVW655397 K720902:K720933 JK720902:JK720933 TG720902:TG720933 ADC720902:ADC720933 AMY720902:AMY720933 AWU720902:AWU720933 BGQ720902:BGQ720933 BQM720902:BQM720933 CAI720902:CAI720933 CKE720902:CKE720933 CUA720902:CUA720933 DDW720902:DDW720933 DNS720902:DNS720933 DXO720902:DXO720933 EHK720902:EHK720933 ERG720902:ERG720933 FBC720902:FBC720933 FKY720902:FKY720933 FUU720902:FUU720933 GEQ720902:GEQ720933 GOM720902:GOM720933 GYI720902:GYI720933 HIE720902:HIE720933 HSA720902:HSA720933 IBW720902:IBW720933 ILS720902:ILS720933 IVO720902:IVO720933 JFK720902:JFK720933 JPG720902:JPG720933 JZC720902:JZC720933 KIY720902:KIY720933 KSU720902:KSU720933 LCQ720902:LCQ720933 LMM720902:LMM720933 LWI720902:LWI720933 MGE720902:MGE720933 MQA720902:MQA720933 MZW720902:MZW720933 NJS720902:NJS720933 NTO720902:NTO720933 ODK720902:ODK720933 ONG720902:ONG720933 OXC720902:OXC720933 PGY720902:PGY720933 PQU720902:PQU720933 QAQ720902:QAQ720933 QKM720902:QKM720933 QUI720902:QUI720933 REE720902:REE720933 ROA720902:ROA720933 RXW720902:RXW720933 SHS720902:SHS720933 SRO720902:SRO720933 TBK720902:TBK720933 TLG720902:TLG720933 TVC720902:TVC720933 UEY720902:UEY720933 UOU720902:UOU720933 UYQ720902:UYQ720933 VIM720902:VIM720933 VSI720902:VSI720933 WCE720902:WCE720933 WMA720902:WMA720933 WVW720902:WVW720933 K786438:K786469 JK786438:JK786469 TG786438:TG786469 ADC786438:ADC786469 AMY786438:AMY786469 AWU786438:AWU786469 BGQ786438:BGQ786469 BQM786438:BQM786469 CAI786438:CAI786469 CKE786438:CKE786469 CUA786438:CUA786469 DDW786438:DDW786469 DNS786438:DNS786469 DXO786438:DXO786469 EHK786438:EHK786469 ERG786438:ERG786469 FBC786438:FBC786469 FKY786438:FKY786469 FUU786438:FUU786469 GEQ786438:GEQ786469 GOM786438:GOM786469 GYI786438:GYI786469 HIE786438:HIE786469 HSA786438:HSA786469 IBW786438:IBW786469 ILS786438:ILS786469 IVO786438:IVO786469 JFK786438:JFK786469 JPG786438:JPG786469 JZC786438:JZC786469 KIY786438:KIY786469 KSU786438:KSU786469 LCQ786438:LCQ786469 LMM786438:LMM786469 LWI786438:LWI786469 MGE786438:MGE786469 MQA786438:MQA786469 MZW786438:MZW786469 NJS786438:NJS786469 NTO786438:NTO786469 ODK786438:ODK786469 ONG786438:ONG786469 OXC786438:OXC786469 PGY786438:PGY786469 PQU786438:PQU786469 QAQ786438:QAQ786469 QKM786438:QKM786469 QUI786438:QUI786469 REE786438:REE786469 ROA786438:ROA786469 RXW786438:RXW786469 SHS786438:SHS786469 SRO786438:SRO786469 TBK786438:TBK786469 TLG786438:TLG786469 TVC786438:TVC786469 UEY786438:UEY786469 UOU786438:UOU786469 UYQ786438:UYQ786469 VIM786438:VIM786469 VSI786438:VSI786469 WCE786438:WCE786469 WMA786438:WMA786469 WVW786438:WVW786469 K851974:K852005 JK851974:JK852005 TG851974:TG852005 ADC851974:ADC852005 AMY851974:AMY852005 AWU851974:AWU852005 BGQ851974:BGQ852005 BQM851974:BQM852005 CAI851974:CAI852005 CKE851974:CKE852005 CUA851974:CUA852005 DDW851974:DDW852005 DNS851974:DNS852005 DXO851974:DXO852005 EHK851974:EHK852005 ERG851974:ERG852005 FBC851974:FBC852005 FKY851974:FKY852005 FUU851974:FUU852005 GEQ851974:GEQ852005 GOM851974:GOM852005 GYI851974:GYI852005 HIE851974:HIE852005 HSA851974:HSA852005 IBW851974:IBW852005 ILS851974:ILS852005 IVO851974:IVO852005 JFK851974:JFK852005 JPG851974:JPG852005 JZC851974:JZC852005 KIY851974:KIY852005 KSU851974:KSU852005 LCQ851974:LCQ852005 LMM851974:LMM852005 LWI851974:LWI852005 MGE851974:MGE852005 MQA851974:MQA852005 MZW851974:MZW852005 NJS851974:NJS852005 NTO851974:NTO852005 ODK851974:ODK852005 ONG851974:ONG852005 OXC851974:OXC852005 PGY851974:PGY852005 PQU851974:PQU852005 QAQ851974:QAQ852005 QKM851974:QKM852005 QUI851974:QUI852005 REE851974:REE852005 ROA851974:ROA852005 RXW851974:RXW852005 SHS851974:SHS852005 SRO851974:SRO852005 TBK851974:TBK852005 TLG851974:TLG852005 TVC851974:TVC852005 UEY851974:UEY852005 UOU851974:UOU852005 UYQ851974:UYQ852005 VIM851974:VIM852005 VSI851974:VSI852005 WCE851974:WCE852005 WMA851974:WMA852005 WVW851974:WVW852005 K917510:K917541 JK917510:JK917541 TG917510:TG917541 ADC917510:ADC917541 AMY917510:AMY917541 AWU917510:AWU917541 BGQ917510:BGQ917541 BQM917510:BQM917541 CAI917510:CAI917541 CKE917510:CKE917541 CUA917510:CUA917541 DDW917510:DDW917541 DNS917510:DNS917541 DXO917510:DXO917541 EHK917510:EHK917541 ERG917510:ERG917541 FBC917510:FBC917541 FKY917510:FKY917541 FUU917510:FUU917541 GEQ917510:GEQ917541 GOM917510:GOM917541 GYI917510:GYI917541 HIE917510:HIE917541 HSA917510:HSA917541 IBW917510:IBW917541 ILS917510:ILS917541 IVO917510:IVO917541 JFK917510:JFK917541 JPG917510:JPG917541 JZC917510:JZC917541 KIY917510:KIY917541 KSU917510:KSU917541 LCQ917510:LCQ917541 LMM917510:LMM917541 LWI917510:LWI917541 MGE917510:MGE917541 MQA917510:MQA917541 MZW917510:MZW917541 NJS917510:NJS917541 NTO917510:NTO917541 ODK917510:ODK917541 ONG917510:ONG917541 OXC917510:OXC917541 PGY917510:PGY917541 PQU917510:PQU917541 QAQ917510:QAQ917541 QKM917510:QKM917541 QUI917510:QUI917541 REE917510:REE917541 ROA917510:ROA917541 RXW917510:RXW917541 SHS917510:SHS917541 SRO917510:SRO917541 TBK917510:TBK917541 TLG917510:TLG917541 TVC917510:TVC917541 UEY917510:UEY917541 UOU917510:UOU917541 UYQ917510:UYQ917541 VIM917510:VIM917541 VSI917510:VSI917541 WCE917510:WCE917541 WMA917510:WMA917541 WVW917510:WVW917541 K983046:K983077 JK983046:JK983077 TG983046:TG983077 ADC983046:ADC983077 AMY983046:AMY983077 AWU983046:AWU983077 BGQ983046:BGQ983077 BQM983046:BQM983077 CAI983046:CAI983077 CKE983046:CKE983077 CUA983046:CUA983077 DDW983046:DDW983077 DNS983046:DNS983077 DXO983046:DXO983077 EHK983046:EHK983077 ERG983046:ERG983077 FBC983046:FBC983077 FKY983046:FKY983077 FUU983046:FUU983077 GEQ983046:GEQ983077 GOM983046:GOM983077 GYI983046:GYI983077 HIE983046:HIE983077 HSA983046:HSA983077 IBW983046:IBW983077 ILS983046:ILS983077 IVO983046:IVO983077 JFK983046:JFK983077 JPG983046:JPG983077 JZC983046:JZC983077 KIY983046:KIY983077 KSU983046:KSU983077 LCQ983046:LCQ983077 LMM983046:LMM983077 LWI983046:LWI983077 MGE983046:MGE983077 MQA983046:MQA983077 MZW983046:MZW983077 NJS983046:NJS983077 NTO983046:NTO983077 ODK983046:ODK983077 ONG983046:ONG983077 OXC983046:OXC983077 PGY983046:PGY983077 PQU983046:PQU983077 QAQ983046:QAQ983077 QKM983046:QKM983077 QUI983046:QUI983077 REE983046:REE983077 ROA983046:ROA983077 RXW983046:RXW983077 SHS983046:SHS983077 SRO983046:SRO983077 TBK983046:TBK983077 TLG983046:TLG983077 TVC983046:TVC983077 UEY983046:UEY983077 UOU983046:UOU983077 UYQ983046:UYQ983077 VIM983046:VIM983077 VSI983046:VSI983077 WCE983046:WCE983077 WMA983046:WMA983077 WVW983046:WVW983077 WVW8:WVW37 WMA8:WMA37 WCE8:WCE37 VSI8:VSI37 VIM8:VIM37 UYQ8:UYQ37 UOU8:UOU37 UEY8:UEY37 TVC8:TVC37 TLG8:TLG37 TBK8:TBK37 SRO8:SRO37 SHS8:SHS37 RXW8:RXW37 ROA8:ROA37 REE8:REE37 QUI8:QUI37 QKM8:QKM37 QAQ8:QAQ37 PQU8:PQU37 PGY8:PGY37 OXC8:OXC37 ONG8:ONG37 ODK8:ODK37 NTO8:NTO37 NJS8:NJS37 MZW8:MZW37 MQA8:MQA37 MGE8:MGE37 LWI8:LWI37 LMM8:LMM37 LCQ8:LCQ37 KSU8:KSU37 KIY8:KIY37 JZC8:JZC37 JPG8:JPG37 JFK8:JFK37 IVO8:IVO37 ILS8:ILS37 IBW8:IBW37 HSA8:HSA37 HIE8:HIE37 GYI8:GYI37 GOM8:GOM37 GEQ8:GEQ37 FUU8:FUU37 FKY8:FKY37 FBC8:FBC37 ERG8:ERG37 EHK8:EHK37 DXO8:DXO37 DNS8:DNS37 DDW8:DDW37 CUA8:CUA37 CKE8:CKE37 CAI8:CAI37 BQM8:BQM37 BGQ8:BGQ37 AWU8:AWU37 AMY8:AMY37 ADC8:ADC37 TG8:TG37 JK8:JK37 K8:K37" xr:uid="{92E2FBAD-299B-4F3C-A44A-281375D8715A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I65542:JI65573 TE65542:TE65573 ADA65542:ADA65573 AMW65542:AMW65573 AWS65542:AWS65573 BGO65542:BGO65573 BQK65542:BQK65573 CAG65542:CAG65573 CKC65542:CKC65573 CTY65542:CTY65573 DDU65542:DDU65573 DNQ65542:DNQ65573 DXM65542:DXM65573 EHI65542:EHI65573 ERE65542:ERE65573 FBA65542:FBA65573 FKW65542:FKW65573 FUS65542:FUS65573 GEO65542:GEO65573 GOK65542:GOK65573 GYG65542:GYG65573 HIC65542:HIC65573 HRY65542:HRY65573 IBU65542:IBU65573 ILQ65542:ILQ65573 IVM65542:IVM65573 JFI65542:JFI65573 JPE65542:JPE65573 JZA65542:JZA65573 KIW65542:KIW65573 KSS65542:KSS65573 LCO65542:LCO65573 LMK65542:LMK65573 LWG65542:LWG65573 MGC65542:MGC65573 MPY65542:MPY65573 MZU65542:MZU65573 NJQ65542:NJQ65573 NTM65542:NTM65573 ODI65542:ODI65573 ONE65542:ONE65573 OXA65542:OXA65573 PGW65542:PGW65573 PQS65542:PQS65573 QAO65542:QAO65573 QKK65542:QKK65573 QUG65542:QUG65573 REC65542:REC65573 RNY65542:RNY65573 RXU65542:RXU65573 SHQ65542:SHQ65573 SRM65542:SRM65573 TBI65542:TBI65573 TLE65542:TLE65573 TVA65542:TVA65573 UEW65542:UEW65573 UOS65542:UOS65573 UYO65542:UYO65573 VIK65542:VIK65573 VSG65542:VSG65573 WCC65542:WCC65573 WLY65542:WLY65573 WVU65542:WVU65573 I131078:I131109 JI131078:JI131109 TE131078:TE131109 ADA131078:ADA131109 AMW131078:AMW131109 AWS131078:AWS131109 BGO131078:BGO131109 BQK131078:BQK131109 CAG131078:CAG131109 CKC131078:CKC131109 CTY131078:CTY131109 DDU131078:DDU131109 DNQ131078:DNQ131109 DXM131078:DXM131109 EHI131078:EHI131109 ERE131078:ERE131109 FBA131078:FBA131109 FKW131078:FKW131109 FUS131078:FUS131109 GEO131078:GEO131109 GOK131078:GOK131109 GYG131078:GYG131109 HIC131078:HIC131109 HRY131078:HRY131109 IBU131078:IBU131109 ILQ131078:ILQ131109 IVM131078:IVM131109 JFI131078:JFI131109 JPE131078:JPE131109 JZA131078:JZA131109 KIW131078:KIW131109 KSS131078:KSS131109 LCO131078:LCO131109 LMK131078:LMK131109 LWG131078:LWG131109 MGC131078:MGC131109 MPY131078:MPY131109 MZU131078:MZU131109 NJQ131078:NJQ131109 NTM131078:NTM131109 ODI131078:ODI131109 ONE131078:ONE131109 OXA131078:OXA131109 PGW131078:PGW131109 PQS131078:PQS131109 QAO131078:QAO131109 QKK131078:QKK131109 QUG131078:QUG131109 REC131078:REC131109 RNY131078:RNY131109 RXU131078:RXU131109 SHQ131078:SHQ131109 SRM131078:SRM131109 TBI131078:TBI131109 TLE131078:TLE131109 TVA131078:TVA131109 UEW131078:UEW131109 UOS131078:UOS131109 UYO131078:UYO131109 VIK131078:VIK131109 VSG131078:VSG131109 WCC131078:WCC131109 WLY131078:WLY131109 WVU131078:WVU131109 I196614:I196645 JI196614:JI196645 TE196614:TE196645 ADA196614:ADA196645 AMW196614:AMW196645 AWS196614:AWS196645 BGO196614:BGO196645 BQK196614:BQK196645 CAG196614:CAG196645 CKC196614:CKC196645 CTY196614:CTY196645 DDU196614:DDU196645 DNQ196614:DNQ196645 DXM196614:DXM196645 EHI196614:EHI196645 ERE196614:ERE196645 FBA196614:FBA196645 FKW196614:FKW196645 FUS196614:FUS196645 GEO196614:GEO196645 GOK196614:GOK196645 GYG196614:GYG196645 HIC196614:HIC196645 HRY196614:HRY196645 IBU196614:IBU196645 ILQ196614:ILQ196645 IVM196614:IVM196645 JFI196614:JFI196645 JPE196614:JPE196645 JZA196614:JZA196645 KIW196614:KIW196645 KSS196614:KSS196645 LCO196614:LCO196645 LMK196614:LMK196645 LWG196614:LWG196645 MGC196614:MGC196645 MPY196614:MPY196645 MZU196614:MZU196645 NJQ196614:NJQ196645 NTM196614:NTM196645 ODI196614:ODI196645 ONE196614:ONE196645 OXA196614:OXA196645 PGW196614:PGW196645 PQS196614:PQS196645 QAO196614:QAO196645 QKK196614:QKK196645 QUG196614:QUG196645 REC196614:REC196645 RNY196614:RNY196645 RXU196614:RXU196645 SHQ196614:SHQ196645 SRM196614:SRM196645 TBI196614:TBI196645 TLE196614:TLE196645 TVA196614:TVA196645 UEW196614:UEW196645 UOS196614:UOS196645 UYO196614:UYO196645 VIK196614:VIK196645 VSG196614:VSG196645 WCC196614:WCC196645 WLY196614:WLY196645 WVU196614:WVU196645 I262150:I262181 JI262150:JI262181 TE262150:TE262181 ADA262150:ADA262181 AMW262150:AMW262181 AWS262150:AWS262181 BGO262150:BGO262181 BQK262150:BQK262181 CAG262150:CAG262181 CKC262150:CKC262181 CTY262150:CTY262181 DDU262150:DDU262181 DNQ262150:DNQ262181 DXM262150:DXM262181 EHI262150:EHI262181 ERE262150:ERE262181 FBA262150:FBA262181 FKW262150:FKW262181 FUS262150:FUS262181 GEO262150:GEO262181 GOK262150:GOK262181 GYG262150:GYG262181 HIC262150:HIC262181 HRY262150:HRY262181 IBU262150:IBU262181 ILQ262150:ILQ262181 IVM262150:IVM262181 JFI262150:JFI262181 JPE262150:JPE262181 JZA262150:JZA262181 KIW262150:KIW262181 KSS262150:KSS262181 LCO262150:LCO262181 LMK262150:LMK262181 LWG262150:LWG262181 MGC262150:MGC262181 MPY262150:MPY262181 MZU262150:MZU262181 NJQ262150:NJQ262181 NTM262150:NTM262181 ODI262150:ODI262181 ONE262150:ONE262181 OXA262150:OXA262181 PGW262150:PGW262181 PQS262150:PQS262181 QAO262150:QAO262181 QKK262150:QKK262181 QUG262150:QUG262181 REC262150:REC262181 RNY262150:RNY262181 RXU262150:RXU262181 SHQ262150:SHQ262181 SRM262150:SRM262181 TBI262150:TBI262181 TLE262150:TLE262181 TVA262150:TVA262181 UEW262150:UEW262181 UOS262150:UOS262181 UYO262150:UYO262181 VIK262150:VIK262181 VSG262150:VSG262181 WCC262150:WCC262181 WLY262150:WLY262181 WVU262150:WVU262181 I327686:I327717 JI327686:JI327717 TE327686:TE327717 ADA327686:ADA327717 AMW327686:AMW327717 AWS327686:AWS327717 BGO327686:BGO327717 BQK327686:BQK327717 CAG327686:CAG327717 CKC327686:CKC327717 CTY327686:CTY327717 DDU327686:DDU327717 DNQ327686:DNQ327717 DXM327686:DXM327717 EHI327686:EHI327717 ERE327686:ERE327717 FBA327686:FBA327717 FKW327686:FKW327717 FUS327686:FUS327717 GEO327686:GEO327717 GOK327686:GOK327717 GYG327686:GYG327717 HIC327686:HIC327717 HRY327686:HRY327717 IBU327686:IBU327717 ILQ327686:ILQ327717 IVM327686:IVM327717 JFI327686:JFI327717 JPE327686:JPE327717 JZA327686:JZA327717 KIW327686:KIW327717 KSS327686:KSS327717 LCO327686:LCO327717 LMK327686:LMK327717 LWG327686:LWG327717 MGC327686:MGC327717 MPY327686:MPY327717 MZU327686:MZU327717 NJQ327686:NJQ327717 NTM327686:NTM327717 ODI327686:ODI327717 ONE327686:ONE327717 OXA327686:OXA327717 PGW327686:PGW327717 PQS327686:PQS327717 QAO327686:QAO327717 QKK327686:QKK327717 QUG327686:QUG327717 REC327686:REC327717 RNY327686:RNY327717 RXU327686:RXU327717 SHQ327686:SHQ327717 SRM327686:SRM327717 TBI327686:TBI327717 TLE327686:TLE327717 TVA327686:TVA327717 UEW327686:UEW327717 UOS327686:UOS327717 UYO327686:UYO327717 VIK327686:VIK327717 VSG327686:VSG327717 WCC327686:WCC327717 WLY327686:WLY327717 WVU327686:WVU327717 I393222:I393253 JI393222:JI393253 TE393222:TE393253 ADA393222:ADA393253 AMW393222:AMW393253 AWS393222:AWS393253 BGO393222:BGO393253 BQK393222:BQK393253 CAG393222:CAG393253 CKC393222:CKC393253 CTY393222:CTY393253 DDU393222:DDU393253 DNQ393222:DNQ393253 DXM393222:DXM393253 EHI393222:EHI393253 ERE393222:ERE393253 FBA393222:FBA393253 FKW393222:FKW393253 FUS393222:FUS393253 GEO393222:GEO393253 GOK393222:GOK393253 GYG393222:GYG393253 HIC393222:HIC393253 HRY393222:HRY393253 IBU393222:IBU393253 ILQ393222:ILQ393253 IVM393222:IVM393253 JFI393222:JFI393253 JPE393222:JPE393253 JZA393222:JZA393253 KIW393222:KIW393253 KSS393222:KSS393253 LCO393222:LCO393253 LMK393222:LMK393253 LWG393222:LWG393253 MGC393222:MGC393253 MPY393222:MPY393253 MZU393222:MZU393253 NJQ393222:NJQ393253 NTM393222:NTM393253 ODI393222:ODI393253 ONE393222:ONE393253 OXA393222:OXA393253 PGW393222:PGW393253 PQS393222:PQS393253 QAO393222:QAO393253 QKK393222:QKK393253 QUG393222:QUG393253 REC393222:REC393253 RNY393222:RNY393253 RXU393222:RXU393253 SHQ393222:SHQ393253 SRM393222:SRM393253 TBI393222:TBI393253 TLE393222:TLE393253 TVA393222:TVA393253 UEW393222:UEW393253 UOS393222:UOS393253 UYO393222:UYO393253 VIK393222:VIK393253 VSG393222:VSG393253 WCC393222:WCC393253 WLY393222:WLY393253 WVU393222:WVU393253 I458758:I458789 JI458758:JI458789 TE458758:TE458789 ADA458758:ADA458789 AMW458758:AMW458789 AWS458758:AWS458789 BGO458758:BGO458789 BQK458758:BQK458789 CAG458758:CAG458789 CKC458758:CKC458789 CTY458758:CTY458789 DDU458758:DDU458789 DNQ458758:DNQ458789 DXM458758:DXM458789 EHI458758:EHI458789 ERE458758:ERE458789 FBA458758:FBA458789 FKW458758:FKW458789 FUS458758:FUS458789 GEO458758:GEO458789 GOK458758:GOK458789 GYG458758:GYG458789 HIC458758:HIC458789 HRY458758:HRY458789 IBU458758:IBU458789 ILQ458758:ILQ458789 IVM458758:IVM458789 JFI458758:JFI458789 JPE458758:JPE458789 JZA458758:JZA458789 KIW458758:KIW458789 KSS458758:KSS458789 LCO458758:LCO458789 LMK458758:LMK458789 LWG458758:LWG458789 MGC458758:MGC458789 MPY458758:MPY458789 MZU458758:MZU458789 NJQ458758:NJQ458789 NTM458758:NTM458789 ODI458758:ODI458789 ONE458758:ONE458789 OXA458758:OXA458789 PGW458758:PGW458789 PQS458758:PQS458789 QAO458758:QAO458789 QKK458758:QKK458789 QUG458758:QUG458789 REC458758:REC458789 RNY458758:RNY458789 RXU458758:RXU458789 SHQ458758:SHQ458789 SRM458758:SRM458789 TBI458758:TBI458789 TLE458758:TLE458789 TVA458758:TVA458789 UEW458758:UEW458789 UOS458758:UOS458789 UYO458758:UYO458789 VIK458758:VIK458789 VSG458758:VSG458789 WCC458758:WCC458789 WLY458758:WLY458789 WVU458758:WVU458789 I524294:I524325 JI524294:JI524325 TE524294:TE524325 ADA524294:ADA524325 AMW524294:AMW524325 AWS524294:AWS524325 BGO524294:BGO524325 BQK524294:BQK524325 CAG524294:CAG524325 CKC524294:CKC524325 CTY524294:CTY524325 DDU524294:DDU524325 DNQ524294:DNQ524325 DXM524294:DXM524325 EHI524294:EHI524325 ERE524294:ERE524325 FBA524294:FBA524325 FKW524294:FKW524325 FUS524294:FUS524325 GEO524294:GEO524325 GOK524294:GOK524325 GYG524294:GYG524325 HIC524294:HIC524325 HRY524294:HRY524325 IBU524294:IBU524325 ILQ524294:ILQ524325 IVM524294:IVM524325 JFI524294:JFI524325 JPE524294:JPE524325 JZA524294:JZA524325 KIW524294:KIW524325 KSS524294:KSS524325 LCO524294:LCO524325 LMK524294:LMK524325 LWG524294:LWG524325 MGC524294:MGC524325 MPY524294:MPY524325 MZU524294:MZU524325 NJQ524294:NJQ524325 NTM524294:NTM524325 ODI524294:ODI524325 ONE524294:ONE524325 OXA524294:OXA524325 PGW524294:PGW524325 PQS524294:PQS524325 QAO524294:QAO524325 QKK524294:QKK524325 QUG524294:QUG524325 REC524294:REC524325 RNY524294:RNY524325 RXU524294:RXU524325 SHQ524294:SHQ524325 SRM524294:SRM524325 TBI524294:TBI524325 TLE524294:TLE524325 TVA524294:TVA524325 UEW524294:UEW524325 UOS524294:UOS524325 UYO524294:UYO524325 VIK524294:VIK524325 VSG524294:VSG524325 WCC524294:WCC524325 WLY524294:WLY524325 WVU524294:WVU524325 I589830:I589861 JI589830:JI589861 TE589830:TE589861 ADA589830:ADA589861 AMW589830:AMW589861 AWS589830:AWS589861 BGO589830:BGO589861 BQK589830:BQK589861 CAG589830:CAG589861 CKC589830:CKC589861 CTY589830:CTY589861 DDU589830:DDU589861 DNQ589830:DNQ589861 DXM589830:DXM589861 EHI589830:EHI589861 ERE589830:ERE589861 FBA589830:FBA589861 FKW589830:FKW589861 FUS589830:FUS589861 GEO589830:GEO589861 GOK589830:GOK589861 GYG589830:GYG589861 HIC589830:HIC589861 HRY589830:HRY589861 IBU589830:IBU589861 ILQ589830:ILQ589861 IVM589830:IVM589861 JFI589830:JFI589861 JPE589830:JPE589861 JZA589830:JZA589861 KIW589830:KIW589861 KSS589830:KSS589861 LCO589830:LCO589861 LMK589830:LMK589861 LWG589830:LWG589861 MGC589830:MGC589861 MPY589830:MPY589861 MZU589830:MZU589861 NJQ589830:NJQ589861 NTM589830:NTM589861 ODI589830:ODI589861 ONE589830:ONE589861 OXA589830:OXA589861 PGW589830:PGW589861 PQS589830:PQS589861 QAO589830:QAO589861 QKK589830:QKK589861 QUG589830:QUG589861 REC589830:REC589861 RNY589830:RNY589861 RXU589830:RXU589861 SHQ589830:SHQ589861 SRM589830:SRM589861 TBI589830:TBI589861 TLE589830:TLE589861 TVA589830:TVA589861 UEW589830:UEW589861 UOS589830:UOS589861 UYO589830:UYO589861 VIK589830:VIK589861 VSG589830:VSG589861 WCC589830:WCC589861 WLY589830:WLY589861 WVU589830:WVU589861 I655366:I655397 JI655366:JI655397 TE655366:TE655397 ADA655366:ADA655397 AMW655366:AMW655397 AWS655366:AWS655397 BGO655366:BGO655397 BQK655366:BQK655397 CAG655366:CAG655397 CKC655366:CKC655397 CTY655366:CTY655397 DDU655366:DDU655397 DNQ655366:DNQ655397 DXM655366:DXM655397 EHI655366:EHI655397 ERE655366:ERE655397 FBA655366:FBA655397 FKW655366:FKW655397 FUS655366:FUS655397 GEO655366:GEO655397 GOK655366:GOK655397 GYG655366:GYG655397 HIC655366:HIC655397 HRY655366:HRY655397 IBU655366:IBU655397 ILQ655366:ILQ655397 IVM655366:IVM655397 JFI655366:JFI655397 JPE655366:JPE655397 JZA655366:JZA655397 KIW655366:KIW655397 KSS655366:KSS655397 LCO655366:LCO655397 LMK655366:LMK655397 LWG655366:LWG655397 MGC655366:MGC655397 MPY655366:MPY655397 MZU655366:MZU655397 NJQ655366:NJQ655397 NTM655366:NTM655397 ODI655366:ODI655397 ONE655366:ONE655397 OXA655366:OXA655397 PGW655366:PGW655397 PQS655366:PQS655397 QAO655366:QAO655397 QKK655366:QKK655397 QUG655366:QUG655397 REC655366:REC655397 RNY655366:RNY655397 RXU655366:RXU655397 SHQ655366:SHQ655397 SRM655366:SRM655397 TBI655366:TBI655397 TLE655366:TLE655397 TVA655366:TVA655397 UEW655366:UEW655397 UOS655366:UOS655397 UYO655366:UYO655397 VIK655366:VIK655397 VSG655366:VSG655397 WCC655366:WCC655397 WLY655366:WLY655397 WVU655366:WVU655397 I720902:I720933 JI720902:JI720933 TE720902:TE720933 ADA720902:ADA720933 AMW720902:AMW720933 AWS720902:AWS720933 BGO720902:BGO720933 BQK720902:BQK720933 CAG720902:CAG720933 CKC720902:CKC720933 CTY720902:CTY720933 DDU720902:DDU720933 DNQ720902:DNQ720933 DXM720902:DXM720933 EHI720902:EHI720933 ERE720902:ERE720933 FBA720902:FBA720933 FKW720902:FKW720933 FUS720902:FUS720933 GEO720902:GEO720933 GOK720902:GOK720933 GYG720902:GYG720933 HIC720902:HIC720933 HRY720902:HRY720933 IBU720902:IBU720933 ILQ720902:ILQ720933 IVM720902:IVM720933 JFI720902:JFI720933 JPE720902:JPE720933 JZA720902:JZA720933 KIW720902:KIW720933 KSS720902:KSS720933 LCO720902:LCO720933 LMK720902:LMK720933 LWG720902:LWG720933 MGC720902:MGC720933 MPY720902:MPY720933 MZU720902:MZU720933 NJQ720902:NJQ720933 NTM720902:NTM720933 ODI720902:ODI720933 ONE720902:ONE720933 OXA720902:OXA720933 PGW720902:PGW720933 PQS720902:PQS720933 QAO720902:QAO720933 QKK720902:QKK720933 QUG720902:QUG720933 REC720902:REC720933 RNY720902:RNY720933 RXU720902:RXU720933 SHQ720902:SHQ720933 SRM720902:SRM720933 TBI720902:TBI720933 TLE720902:TLE720933 TVA720902:TVA720933 UEW720902:UEW720933 UOS720902:UOS720933 UYO720902:UYO720933 VIK720902:VIK720933 VSG720902:VSG720933 WCC720902:WCC720933 WLY720902:WLY720933 WVU720902:WVU720933 I786438:I786469 JI786438:JI786469 TE786438:TE786469 ADA786438:ADA786469 AMW786438:AMW786469 AWS786438:AWS786469 BGO786438:BGO786469 BQK786438:BQK786469 CAG786438:CAG786469 CKC786438:CKC786469 CTY786438:CTY786469 DDU786438:DDU786469 DNQ786438:DNQ786469 DXM786438:DXM786469 EHI786438:EHI786469 ERE786438:ERE786469 FBA786438:FBA786469 FKW786438:FKW786469 FUS786438:FUS786469 GEO786438:GEO786469 GOK786438:GOK786469 GYG786438:GYG786469 HIC786438:HIC786469 HRY786438:HRY786469 IBU786438:IBU786469 ILQ786438:ILQ786469 IVM786438:IVM786469 JFI786438:JFI786469 JPE786438:JPE786469 JZA786438:JZA786469 KIW786438:KIW786469 KSS786438:KSS786469 LCO786438:LCO786469 LMK786438:LMK786469 LWG786438:LWG786469 MGC786438:MGC786469 MPY786438:MPY786469 MZU786438:MZU786469 NJQ786438:NJQ786469 NTM786438:NTM786469 ODI786438:ODI786469 ONE786438:ONE786469 OXA786438:OXA786469 PGW786438:PGW786469 PQS786438:PQS786469 QAO786438:QAO786469 QKK786438:QKK786469 QUG786438:QUG786469 REC786438:REC786469 RNY786438:RNY786469 RXU786438:RXU786469 SHQ786438:SHQ786469 SRM786438:SRM786469 TBI786438:TBI786469 TLE786438:TLE786469 TVA786438:TVA786469 UEW786438:UEW786469 UOS786438:UOS786469 UYO786438:UYO786469 VIK786438:VIK786469 VSG786438:VSG786469 WCC786438:WCC786469 WLY786438:WLY786469 WVU786438:WVU786469 I851974:I852005 JI851974:JI852005 TE851974:TE852005 ADA851974:ADA852005 AMW851974:AMW852005 AWS851974:AWS852005 BGO851974:BGO852005 BQK851974:BQK852005 CAG851974:CAG852005 CKC851974:CKC852005 CTY851974:CTY852005 DDU851974:DDU852005 DNQ851974:DNQ852005 DXM851974:DXM852005 EHI851974:EHI852005 ERE851974:ERE852005 FBA851974:FBA852005 FKW851974:FKW852005 FUS851974:FUS852005 GEO851974:GEO852005 GOK851974:GOK852005 GYG851974:GYG852005 HIC851974:HIC852005 HRY851974:HRY852005 IBU851974:IBU852005 ILQ851974:ILQ852005 IVM851974:IVM852005 JFI851974:JFI852005 JPE851974:JPE852005 JZA851974:JZA852005 KIW851974:KIW852005 KSS851974:KSS852005 LCO851974:LCO852005 LMK851974:LMK852005 LWG851974:LWG852005 MGC851974:MGC852005 MPY851974:MPY852005 MZU851974:MZU852005 NJQ851974:NJQ852005 NTM851974:NTM852005 ODI851974:ODI852005 ONE851974:ONE852005 OXA851974:OXA852005 PGW851974:PGW852005 PQS851974:PQS852005 QAO851974:QAO852005 QKK851974:QKK852005 QUG851974:QUG852005 REC851974:REC852005 RNY851974:RNY852005 RXU851974:RXU852005 SHQ851974:SHQ852005 SRM851974:SRM852005 TBI851974:TBI852005 TLE851974:TLE852005 TVA851974:TVA852005 UEW851974:UEW852005 UOS851974:UOS852005 UYO851974:UYO852005 VIK851974:VIK852005 VSG851974:VSG852005 WCC851974:WCC852005 WLY851974:WLY852005 WVU851974:WVU852005 I917510:I917541 JI917510:JI917541 TE917510:TE917541 ADA917510:ADA917541 AMW917510:AMW917541 AWS917510:AWS917541 BGO917510:BGO917541 BQK917510:BQK917541 CAG917510:CAG917541 CKC917510:CKC917541 CTY917510:CTY917541 DDU917510:DDU917541 DNQ917510:DNQ917541 DXM917510:DXM917541 EHI917510:EHI917541 ERE917510:ERE917541 FBA917510:FBA917541 FKW917510:FKW917541 FUS917510:FUS917541 GEO917510:GEO917541 GOK917510:GOK917541 GYG917510:GYG917541 HIC917510:HIC917541 HRY917510:HRY917541 IBU917510:IBU917541 ILQ917510:ILQ917541 IVM917510:IVM917541 JFI917510:JFI917541 JPE917510:JPE917541 JZA917510:JZA917541 KIW917510:KIW917541 KSS917510:KSS917541 LCO917510:LCO917541 LMK917510:LMK917541 LWG917510:LWG917541 MGC917510:MGC917541 MPY917510:MPY917541 MZU917510:MZU917541 NJQ917510:NJQ917541 NTM917510:NTM917541 ODI917510:ODI917541 ONE917510:ONE917541 OXA917510:OXA917541 PGW917510:PGW917541 PQS917510:PQS917541 QAO917510:QAO917541 QKK917510:QKK917541 QUG917510:QUG917541 REC917510:REC917541 RNY917510:RNY917541 RXU917510:RXU917541 SHQ917510:SHQ917541 SRM917510:SRM917541 TBI917510:TBI917541 TLE917510:TLE917541 TVA917510:TVA917541 UEW917510:UEW917541 UOS917510:UOS917541 UYO917510:UYO917541 VIK917510:VIK917541 VSG917510:VSG917541 WCC917510:WCC917541 WLY917510:WLY917541 WVU917510:WVU917541 I983046:I983077 JI983046:JI983077 TE983046:TE983077 ADA983046:ADA983077 AMW983046:AMW983077 AWS983046:AWS983077 BGO983046:BGO983077 BQK983046:BQK983077 CAG983046:CAG983077 CKC983046:CKC983077 CTY983046:CTY983077 DDU983046:DDU983077 DNQ983046:DNQ983077 DXM983046:DXM983077 EHI983046:EHI983077 ERE983046:ERE983077 FBA983046:FBA983077 FKW983046:FKW983077 FUS983046:FUS983077 GEO983046:GEO983077 GOK983046:GOK983077 GYG983046:GYG983077 HIC983046:HIC983077 HRY983046:HRY983077 IBU983046:IBU983077 ILQ983046:ILQ983077 IVM983046:IVM983077 JFI983046:JFI983077 JPE983046:JPE983077 JZA983046:JZA983077 KIW983046:KIW983077 KSS983046:KSS983077 LCO983046:LCO983077 LMK983046:LMK983077 LWG983046:LWG983077 MGC983046:MGC983077 MPY983046:MPY983077 MZU983046:MZU983077 NJQ983046:NJQ983077 NTM983046:NTM983077 ODI983046:ODI983077 ONE983046:ONE983077 OXA983046:OXA983077 PGW983046:PGW983077 PQS983046:PQS983077 QAO983046:QAO983077 QKK983046:QKK983077 QUG983046:QUG983077 REC983046:REC983077 RNY983046:RNY983077 RXU983046:RXU983077 SHQ983046:SHQ983077 SRM983046:SRM983077 TBI983046:TBI983077 TLE983046:TLE983077 TVA983046:TVA983077 UEW983046:UEW983077 UOS983046:UOS983077 UYO983046:UYO983077 VIK983046:VIK983077 VSG983046:VSG983077 WCC983046:WCC983077 WLY983046:WLY983077 WVU983046:WVU983077 WVU8:WVU37 WLY8:WLY37 WCC8:WCC37 VSG8:VSG37 VIK8:VIK37 UYO8:UYO37 UOS8:UOS37 UEW8:UEW37 TVA8:TVA37 TLE8:TLE37 TBI8:TBI37 SRM8:SRM37 SHQ8:SHQ37 RXU8:RXU37 RNY8:RNY37 REC8:REC37 QUG8:QUG37 QKK8:QKK37 QAO8:QAO37 PQS8:PQS37 PGW8:PGW37 OXA8:OXA37 ONE8:ONE37 ODI8:ODI37 NTM8:NTM37 NJQ8:NJQ37 MZU8:MZU37 MPY8:MPY37 MGC8:MGC37 LWG8:LWG37 LMK8:LMK37 LCO8:LCO37 KSS8:KSS37 KIW8:KIW37 JZA8:JZA37 JPE8:JPE37 JFI8:JFI37 IVM8:IVM37 ILQ8:ILQ37 IBU8:IBU37 HRY8:HRY37 HIC8:HIC37 GYG8:GYG37 GOK8:GOK37 GEO8:GEO37 FUS8:FUS37 FKW8:FKW37 FBA8:FBA37 ERE8:ERE37 EHI8:EHI37 DXM8:DXM37 DNQ8:DNQ37 DDU8:DDU37 CTY8:CTY37 CKC8:CKC37 CAG8:CAG37 BQK8:BQK37 BGO8:BGO37 AWS8:AWS37 AMW8:AMW37 ADA8:ADA37 TE8:TE37 JI8:JI37 I8:I37" xr:uid="{BE695AF4-07C7-43FE-8B60-768834AE01F6}">
      <formula1>"系統,自家消費,系統かつ自家消費"</formula1>
    </dataValidation>
  </dataValidations>
  <pageMargins left="0.7" right="0.7" top="0.75" bottom="0.75" header="0.3" footer="0.3"/>
  <pageSetup paperSize="9" scale="2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ACD3-6EB2-436D-BCF5-5EC8366B0EA6}">
  <sheetPr>
    <tabColor rgb="FFFFFF00"/>
    <pageSetUpPr fitToPage="1"/>
  </sheetPr>
  <dimension ref="B1:AA40"/>
  <sheetViews>
    <sheetView zoomScale="55" zoomScaleNormal="55" workbookViewId="0">
      <selection activeCell="Q8" sqref="Q8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9" width="15.19921875" style="2" customWidth="1"/>
    <col min="20" max="20" width="14.59765625" style="2" bestFit="1" customWidth="1"/>
    <col min="21" max="22" width="13.09765625" style="2" bestFit="1" customWidth="1"/>
    <col min="23" max="24" width="20.69921875" style="1" customWidth="1"/>
    <col min="25" max="26" width="15.69921875" style="1" customWidth="1"/>
    <col min="27" max="27" width="9.8984375" style="1" bestFit="1" customWidth="1"/>
    <col min="28" max="16384" width="8.796875" style="1"/>
  </cols>
  <sheetData>
    <row r="1" spans="2:27" ht="19.95" customHeight="1" x14ac:dyDescent="0.45">
      <c r="I1" s="1"/>
      <c r="J1" s="1"/>
    </row>
    <row r="2" spans="2:27" ht="19.95" customHeight="1" x14ac:dyDescent="0.45">
      <c r="B2" s="54" t="s">
        <v>32</v>
      </c>
      <c r="I2" s="1"/>
      <c r="J2" s="1"/>
    </row>
    <row r="3" spans="2:27" ht="19.95" customHeight="1" x14ac:dyDescent="0.45">
      <c r="I3" s="1"/>
      <c r="J3" s="1"/>
    </row>
    <row r="4" spans="2:27" ht="8.25" customHeight="1" thickBot="1" x14ac:dyDescent="0.5">
      <c r="I4" s="1"/>
      <c r="J4" s="1"/>
    </row>
    <row r="5" spans="2:27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5"/>
      <c r="S5" s="65"/>
      <c r="T5" s="65"/>
      <c r="U5" s="66"/>
      <c r="V5" s="66"/>
      <c r="W5" s="67" t="s">
        <v>19</v>
      </c>
      <c r="X5" s="68"/>
      <c r="Y5" s="77" t="s">
        <v>18</v>
      </c>
      <c r="Z5" s="78"/>
    </row>
    <row r="6" spans="2:27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45</v>
      </c>
      <c r="N6" s="55" t="s">
        <v>46</v>
      </c>
      <c r="O6" s="55" t="s">
        <v>47</v>
      </c>
      <c r="P6" s="55" t="s">
        <v>48</v>
      </c>
      <c r="Q6" s="95" t="s">
        <v>37</v>
      </c>
      <c r="R6" s="95" t="s">
        <v>33</v>
      </c>
      <c r="S6" s="95" t="s">
        <v>35</v>
      </c>
      <c r="T6" s="55" t="s">
        <v>38</v>
      </c>
      <c r="U6" s="87" t="s">
        <v>49</v>
      </c>
      <c r="V6" s="75" t="s">
        <v>39</v>
      </c>
      <c r="W6" s="93" t="s">
        <v>2</v>
      </c>
      <c r="X6" s="83" t="s">
        <v>1</v>
      </c>
      <c r="Y6" s="91" t="s">
        <v>27</v>
      </c>
      <c r="Z6" s="85" t="s">
        <v>28</v>
      </c>
      <c r="AA6" s="7"/>
    </row>
    <row r="7" spans="2:27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96"/>
      <c r="R7" s="96"/>
      <c r="S7" s="96"/>
      <c r="T7" s="56"/>
      <c r="U7" s="88"/>
      <c r="V7" s="76"/>
      <c r="W7" s="94"/>
      <c r="X7" s="84"/>
      <c r="Y7" s="92"/>
      <c r="Z7" s="86"/>
    </row>
    <row r="8" spans="2:27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6"/>
      <c r="S8" s="16" t="e">
        <f>ROUNDDOWN(Q8/R8,3)</f>
        <v>#DIV/0!</v>
      </c>
      <c r="T8" s="16"/>
      <c r="U8" s="17" t="e">
        <f>ROUNDDOWN((N8+P8)*S8*T8,0)</f>
        <v>#DIV/0!</v>
      </c>
      <c r="V8" s="17" t="e">
        <f t="shared" ref="V8:V37" si="1">ROUNDDOWN(U8/1000,0)</f>
        <v>#DIV/0!</v>
      </c>
      <c r="W8" s="12"/>
      <c r="X8" s="18"/>
      <c r="Y8" s="44"/>
      <c r="Z8" s="45"/>
    </row>
    <row r="9" spans="2:27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5"/>
      <c r="S9" s="25" t="e">
        <f t="shared" ref="S9:S37" si="2">ROUNDDOWN(Q9/R9,3)</f>
        <v>#DIV/0!</v>
      </c>
      <c r="T9" s="25"/>
      <c r="U9" s="26" t="e">
        <f t="shared" ref="U9:U37" si="3">ROUNDDOWN((N9+P9)*S9*T9,0)</f>
        <v>#DIV/0!</v>
      </c>
      <c r="V9" s="26" t="e">
        <f t="shared" si="1"/>
        <v>#DIV/0!</v>
      </c>
      <c r="W9" s="21"/>
      <c r="X9" s="27"/>
      <c r="Y9" s="46"/>
      <c r="Z9" s="47"/>
    </row>
    <row r="10" spans="2:27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5"/>
      <c r="S10" s="25" t="e">
        <f t="shared" si="2"/>
        <v>#DIV/0!</v>
      </c>
      <c r="T10" s="25"/>
      <c r="U10" s="26" t="e">
        <f t="shared" si="3"/>
        <v>#DIV/0!</v>
      </c>
      <c r="V10" s="26" t="e">
        <f t="shared" si="1"/>
        <v>#DIV/0!</v>
      </c>
      <c r="W10" s="21"/>
      <c r="X10" s="27"/>
      <c r="Y10" s="46"/>
      <c r="Z10" s="47"/>
    </row>
    <row r="11" spans="2:27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5"/>
      <c r="S11" s="25" t="e">
        <f t="shared" si="2"/>
        <v>#DIV/0!</v>
      </c>
      <c r="T11" s="25"/>
      <c r="U11" s="26" t="e">
        <f t="shared" si="3"/>
        <v>#DIV/0!</v>
      </c>
      <c r="V11" s="26" t="e">
        <f t="shared" si="1"/>
        <v>#DIV/0!</v>
      </c>
      <c r="W11" s="21"/>
      <c r="X11" s="27"/>
      <c r="Y11" s="46"/>
      <c r="Z11" s="47"/>
    </row>
    <row r="12" spans="2:27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5"/>
      <c r="S12" s="25" t="e">
        <f t="shared" si="2"/>
        <v>#DIV/0!</v>
      </c>
      <c r="T12" s="25"/>
      <c r="U12" s="26" t="e">
        <f t="shared" si="3"/>
        <v>#DIV/0!</v>
      </c>
      <c r="V12" s="26" t="e">
        <f t="shared" si="1"/>
        <v>#DIV/0!</v>
      </c>
      <c r="W12" s="21"/>
      <c r="X12" s="27"/>
      <c r="Y12" s="46"/>
      <c r="Z12" s="47"/>
    </row>
    <row r="13" spans="2:27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5"/>
      <c r="S13" s="25" t="e">
        <f t="shared" si="2"/>
        <v>#DIV/0!</v>
      </c>
      <c r="T13" s="25"/>
      <c r="U13" s="26" t="e">
        <f t="shared" si="3"/>
        <v>#DIV/0!</v>
      </c>
      <c r="V13" s="26" t="e">
        <f t="shared" si="1"/>
        <v>#DIV/0!</v>
      </c>
      <c r="W13" s="21"/>
      <c r="X13" s="27"/>
      <c r="Y13" s="46"/>
      <c r="Z13" s="47"/>
    </row>
    <row r="14" spans="2:27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5"/>
      <c r="S14" s="25" t="e">
        <f t="shared" si="2"/>
        <v>#DIV/0!</v>
      </c>
      <c r="T14" s="25"/>
      <c r="U14" s="26" t="e">
        <f t="shared" si="3"/>
        <v>#DIV/0!</v>
      </c>
      <c r="V14" s="26" t="e">
        <f t="shared" si="1"/>
        <v>#DIV/0!</v>
      </c>
      <c r="W14" s="21"/>
      <c r="X14" s="27"/>
      <c r="Y14" s="46"/>
      <c r="Z14" s="47"/>
    </row>
    <row r="15" spans="2:27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5"/>
      <c r="S15" s="25" t="e">
        <f t="shared" si="2"/>
        <v>#DIV/0!</v>
      </c>
      <c r="T15" s="25"/>
      <c r="U15" s="26" t="e">
        <f t="shared" si="3"/>
        <v>#DIV/0!</v>
      </c>
      <c r="V15" s="26" t="e">
        <f t="shared" si="1"/>
        <v>#DIV/0!</v>
      </c>
      <c r="W15" s="21"/>
      <c r="X15" s="27"/>
      <c r="Y15" s="46"/>
      <c r="Z15" s="47"/>
    </row>
    <row r="16" spans="2:27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5"/>
      <c r="S16" s="25" t="e">
        <f t="shared" si="2"/>
        <v>#DIV/0!</v>
      </c>
      <c r="T16" s="25"/>
      <c r="U16" s="26" t="e">
        <f t="shared" si="3"/>
        <v>#DIV/0!</v>
      </c>
      <c r="V16" s="26" t="e">
        <f t="shared" si="1"/>
        <v>#DIV/0!</v>
      </c>
      <c r="W16" s="21"/>
      <c r="X16" s="27"/>
      <c r="Y16" s="46"/>
      <c r="Z16" s="47"/>
    </row>
    <row r="17" spans="2:26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5"/>
      <c r="S17" s="25" t="e">
        <f t="shared" si="2"/>
        <v>#DIV/0!</v>
      </c>
      <c r="T17" s="25"/>
      <c r="U17" s="26" t="e">
        <f t="shared" si="3"/>
        <v>#DIV/0!</v>
      </c>
      <c r="V17" s="26" t="e">
        <f t="shared" si="1"/>
        <v>#DIV/0!</v>
      </c>
      <c r="W17" s="21"/>
      <c r="X17" s="27"/>
      <c r="Y17" s="46"/>
      <c r="Z17" s="47"/>
    </row>
    <row r="18" spans="2:26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5"/>
      <c r="S18" s="25" t="e">
        <f t="shared" si="2"/>
        <v>#DIV/0!</v>
      </c>
      <c r="T18" s="25"/>
      <c r="U18" s="26" t="e">
        <f t="shared" si="3"/>
        <v>#DIV/0!</v>
      </c>
      <c r="V18" s="26" t="e">
        <f t="shared" si="1"/>
        <v>#DIV/0!</v>
      </c>
      <c r="W18" s="21"/>
      <c r="X18" s="27"/>
      <c r="Y18" s="46"/>
      <c r="Z18" s="47"/>
    </row>
    <row r="19" spans="2:26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5"/>
      <c r="S19" s="25" t="e">
        <f t="shared" si="2"/>
        <v>#DIV/0!</v>
      </c>
      <c r="T19" s="25"/>
      <c r="U19" s="26" t="e">
        <f t="shared" si="3"/>
        <v>#DIV/0!</v>
      </c>
      <c r="V19" s="26" t="e">
        <f t="shared" si="1"/>
        <v>#DIV/0!</v>
      </c>
      <c r="W19" s="21"/>
      <c r="X19" s="27"/>
      <c r="Y19" s="46"/>
      <c r="Z19" s="47"/>
    </row>
    <row r="20" spans="2:26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5"/>
      <c r="S20" s="25" t="e">
        <f t="shared" si="2"/>
        <v>#DIV/0!</v>
      </c>
      <c r="T20" s="25"/>
      <c r="U20" s="26" t="e">
        <f t="shared" si="3"/>
        <v>#DIV/0!</v>
      </c>
      <c r="V20" s="26" t="e">
        <f t="shared" si="1"/>
        <v>#DIV/0!</v>
      </c>
      <c r="W20" s="21"/>
      <c r="X20" s="27"/>
      <c r="Y20" s="46"/>
      <c r="Z20" s="47"/>
    </row>
    <row r="21" spans="2:26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5"/>
      <c r="S21" s="25" t="e">
        <f t="shared" si="2"/>
        <v>#DIV/0!</v>
      </c>
      <c r="T21" s="25"/>
      <c r="U21" s="26" t="e">
        <f t="shared" si="3"/>
        <v>#DIV/0!</v>
      </c>
      <c r="V21" s="26" t="e">
        <f t="shared" si="1"/>
        <v>#DIV/0!</v>
      </c>
      <c r="W21" s="21"/>
      <c r="X21" s="27"/>
      <c r="Y21" s="46"/>
      <c r="Z21" s="47"/>
    </row>
    <row r="22" spans="2:26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5"/>
      <c r="S22" s="25" t="e">
        <f t="shared" si="2"/>
        <v>#DIV/0!</v>
      </c>
      <c r="T22" s="25"/>
      <c r="U22" s="26" t="e">
        <f t="shared" si="3"/>
        <v>#DIV/0!</v>
      </c>
      <c r="V22" s="26" t="e">
        <f t="shared" si="1"/>
        <v>#DIV/0!</v>
      </c>
      <c r="W22" s="21"/>
      <c r="X22" s="27"/>
      <c r="Y22" s="46"/>
      <c r="Z22" s="47"/>
    </row>
    <row r="23" spans="2:26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5"/>
      <c r="S23" s="25" t="e">
        <f t="shared" si="2"/>
        <v>#DIV/0!</v>
      </c>
      <c r="T23" s="25"/>
      <c r="U23" s="26" t="e">
        <f t="shared" si="3"/>
        <v>#DIV/0!</v>
      </c>
      <c r="V23" s="26" t="e">
        <f t="shared" si="1"/>
        <v>#DIV/0!</v>
      </c>
      <c r="W23" s="21"/>
      <c r="X23" s="27"/>
      <c r="Y23" s="46"/>
      <c r="Z23" s="47"/>
    </row>
    <row r="24" spans="2:26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5"/>
      <c r="S24" s="25" t="e">
        <f t="shared" si="2"/>
        <v>#DIV/0!</v>
      </c>
      <c r="T24" s="25"/>
      <c r="U24" s="26" t="e">
        <f t="shared" si="3"/>
        <v>#DIV/0!</v>
      </c>
      <c r="V24" s="26" t="e">
        <f t="shared" si="1"/>
        <v>#DIV/0!</v>
      </c>
      <c r="W24" s="21"/>
      <c r="X24" s="27"/>
      <c r="Y24" s="46"/>
      <c r="Z24" s="47"/>
    </row>
    <row r="25" spans="2:26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5"/>
      <c r="S25" s="25" t="e">
        <f t="shared" si="2"/>
        <v>#DIV/0!</v>
      </c>
      <c r="T25" s="25"/>
      <c r="U25" s="26" t="e">
        <f t="shared" si="3"/>
        <v>#DIV/0!</v>
      </c>
      <c r="V25" s="26" t="e">
        <f t="shared" si="1"/>
        <v>#DIV/0!</v>
      </c>
      <c r="W25" s="21"/>
      <c r="X25" s="27"/>
      <c r="Y25" s="46"/>
      <c r="Z25" s="47"/>
    </row>
    <row r="26" spans="2:26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5"/>
      <c r="S26" s="25" t="e">
        <f t="shared" si="2"/>
        <v>#DIV/0!</v>
      </c>
      <c r="T26" s="25"/>
      <c r="U26" s="26" t="e">
        <f t="shared" si="3"/>
        <v>#DIV/0!</v>
      </c>
      <c r="V26" s="26" t="e">
        <f t="shared" si="1"/>
        <v>#DIV/0!</v>
      </c>
      <c r="W26" s="21"/>
      <c r="X26" s="27"/>
      <c r="Y26" s="46"/>
      <c r="Z26" s="47"/>
    </row>
    <row r="27" spans="2:26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5"/>
      <c r="S27" s="25" t="e">
        <f t="shared" si="2"/>
        <v>#DIV/0!</v>
      </c>
      <c r="T27" s="25"/>
      <c r="U27" s="26" t="e">
        <f t="shared" si="3"/>
        <v>#DIV/0!</v>
      </c>
      <c r="V27" s="26" t="e">
        <f t="shared" si="1"/>
        <v>#DIV/0!</v>
      </c>
      <c r="W27" s="21"/>
      <c r="X27" s="27"/>
      <c r="Y27" s="46"/>
      <c r="Z27" s="47"/>
    </row>
    <row r="28" spans="2:26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5"/>
      <c r="S28" s="25" t="e">
        <f t="shared" si="2"/>
        <v>#DIV/0!</v>
      </c>
      <c r="T28" s="25"/>
      <c r="U28" s="26" t="e">
        <f t="shared" si="3"/>
        <v>#DIV/0!</v>
      </c>
      <c r="V28" s="26" t="e">
        <f t="shared" si="1"/>
        <v>#DIV/0!</v>
      </c>
      <c r="W28" s="21"/>
      <c r="X28" s="27"/>
      <c r="Y28" s="46"/>
      <c r="Z28" s="47"/>
    </row>
    <row r="29" spans="2:26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5"/>
      <c r="S29" s="25" t="e">
        <f t="shared" si="2"/>
        <v>#DIV/0!</v>
      </c>
      <c r="T29" s="25"/>
      <c r="U29" s="26" t="e">
        <f t="shared" si="3"/>
        <v>#DIV/0!</v>
      </c>
      <c r="V29" s="26" t="e">
        <f t="shared" si="1"/>
        <v>#DIV/0!</v>
      </c>
      <c r="W29" s="21"/>
      <c r="X29" s="27"/>
      <c r="Y29" s="46"/>
      <c r="Z29" s="47"/>
    </row>
    <row r="30" spans="2:26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5"/>
      <c r="S30" s="25" t="e">
        <f t="shared" si="2"/>
        <v>#DIV/0!</v>
      </c>
      <c r="T30" s="25"/>
      <c r="U30" s="26" t="e">
        <f t="shared" si="3"/>
        <v>#DIV/0!</v>
      </c>
      <c r="V30" s="26" t="e">
        <f t="shared" si="1"/>
        <v>#DIV/0!</v>
      </c>
      <c r="W30" s="21"/>
      <c r="X30" s="27"/>
      <c r="Y30" s="46"/>
      <c r="Z30" s="47"/>
    </row>
    <row r="31" spans="2:26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5"/>
      <c r="S31" s="25" t="e">
        <f t="shared" si="2"/>
        <v>#DIV/0!</v>
      </c>
      <c r="T31" s="25"/>
      <c r="U31" s="26" t="e">
        <f t="shared" si="3"/>
        <v>#DIV/0!</v>
      </c>
      <c r="V31" s="26" t="e">
        <f t="shared" si="1"/>
        <v>#DIV/0!</v>
      </c>
      <c r="W31" s="21"/>
      <c r="X31" s="27"/>
      <c r="Y31" s="46"/>
      <c r="Z31" s="47"/>
    </row>
    <row r="32" spans="2:26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5"/>
      <c r="S32" s="25" t="e">
        <f t="shared" si="2"/>
        <v>#DIV/0!</v>
      </c>
      <c r="T32" s="25"/>
      <c r="U32" s="26" t="e">
        <f t="shared" si="3"/>
        <v>#DIV/0!</v>
      </c>
      <c r="V32" s="26" t="e">
        <f t="shared" si="1"/>
        <v>#DIV/0!</v>
      </c>
      <c r="W32" s="21"/>
      <c r="X32" s="27"/>
      <c r="Y32" s="46"/>
      <c r="Z32" s="47"/>
    </row>
    <row r="33" spans="2:26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5"/>
      <c r="S33" s="25" t="e">
        <f t="shared" si="2"/>
        <v>#DIV/0!</v>
      </c>
      <c r="T33" s="25"/>
      <c r="U33" s="26" t="e">
        <f t="shared" si="3"/>
        <v>#DIV/0!</v>
      </c>
      <c r="V33" s="26" t="e">
        <f t="shared" si="1"/>
        <v>#DIV/0!</v>
      </c>
      <c r="W33" s="21"/>
      <c r="X33" s="27"/>
      <c r="Y33" s="46"/>
      <c r="Z33" s="47"/>
    </row>
    <row r="34" spans="2:26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5"/>
      <c r="S34" s="25" t="e">
        <f t="shared" si="2"/>
        <v>#DIV/0!</v>
      </c>
      <c r="T34" s="25"/>
      <c r="U34" s="26" t="e">
        <f t="shared" si="3"/>
        <v>#DIV/0!</v>
      </c>
      <c r="V34" s="26" t="e">
        <f t="shared" si="1"/>
        <v>#DIV/0!</v>
      </c>
      <c r="W34" s="21"/>
      <c r="X34" s="27"/>
      <c r="Y34" s="46"/>
      <c r="Z34" s="47"/>
    </row>
    <row r="35" spans="2:26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5"/>
      <c r="S35" s="25" t="e">
        <f t="shared" si="2"/>
        <v>#DIV/0!</v>
      </c>
      <c r="T35" s="25"/>
      <c r="U35" s="26" t="e">
        <f t="shared" si="3"/>
        <v>#DIV/0!</v>
      </c>
      <c r="V35" s="26" t="e">
        <f t="shared" si="1"/>
        <v>#DIV/0!</v>
      </c>
      <c r="W35" s="21"/>
      <c r="X35" s="27"/>
      <c r="Y35" s="46"/>
      <c r="Z35" s="47"/>
    </row>
    <row r="36" spans="2:26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5"/>
      <c r="S36" s="25" t="e">
        <f t="shared" si="2"/>
        <v>#DIV/0!</v>
      </c>
      <c r="T36" s="25"/>
      <c r="U36" s="26" t="e">
        <f t="shared" si="3"/>
        <v>#DIV/0!</v>
      </c>
      <c r="V36" s="26" t="e">
        <f t="shared" si="1"/>
        <v>#DIV/0!</v>
      </c>
      <c r="W36" s="21"/>
      <c r="X36" s="27"/>
      <c r="Y36" s="46"/>
      <c r="Z36" s="47"/>
    </row>
    <row r="37" spans="2:26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4"/>
      <c r="S37" s="34" t="e">
        <f t="shared" si="2"/>
        <v>#DIV/0!</v>
      </c>
      <c r="T37" s="34"/>
      <c r="U37" s="35" t="e">
        <f t="shared" si="3"/>
        <v>#DIV/0!</v>
      </c>
      <c r="V37" s="35" t="e">
        <f t="shared" si="1"/>
        <v>#DIV/0!</v>
      </c>
      <c r="W37" s="30"/>
      <c r="X37" s="36"/>
      <c r="Y37" s="48"/>
      <c r="Z37" s="49"/>
    </row>
    <row r="38" spans="2:26" ht="19.95" customHeight="1" thickBot="1" x14ac:dyDescent="0.5">
      <c r="C38" s="43" t="s">
        <v>26</v>
      </c>
      <c r="D38" s="50" t="s">
        <v>29</v>
      </c>
      <c r="U38" s="38" t="s">
        <v>0</v>
      </c>
      <c r="V38" s="39" t="e">
        <f>SUM(V8:V37)</f>
        <v>#DIV/0!</v>
      </c>
    </row>
    <row r="39" spans="2:26" ht="19.95" customHeight="1" x14ac:dyDescent="0.45">
      <c r="D39" s="50" t="s">
        <v>30</v>
      </c>
    </row>
    <row r="40" spans="2:26" ht="19.95" customHeight="1" x14ac:dyDescent="0.45">
      <c r="D40" s="50" t="s">
        <v>31</v>
      </c>
    </row>
  </sheetData>
  <mergeCells count="28">
    <mergeCell ref="B5:B7"/>
    <mergeCell ref="D5:H5"/>
    <mergeCell ref="L5:V5"/>
    <mergeCell ref="W5:X5"/>
    <mergeCell ref="I6:I7"/>
    <mergeCell ref="J6:J7"/>
    <mergeCell ref="K6:K7"/>
    <mergeCell ref="L6:L7"/>
    <mergeCell ref="M6:M7"/>
    <mergeCell ref="O6:O7"/>
    <mergeCell ref="P6:P7"/>
    <mergeCell ref="Q6:Q7"/>
    <mergeCell ref="R6:R7"/>
    <mergeCell ref="S6:S7"/>
    <mergeCell ref="T6:T7"/>
    <mergeCell ref="U6:U7"/>
    <mergeCell ref="Y5:Z5"/>
    <mergeCell ref="D6:D7"/>
    <mergeCell ref="E6:E7"/>
    <mergeCell ref="F6:F7"/>
    <mergeCell ref="G6:G7"/>
    <mergeCell ref="H6:H7"/>
    <mergeCell ref="N6:N7"/>
    <mergeCell ref="Z6:Z7"/>
    <mergeCell ref="V6:V7"/>
    <mergeCell ref="W6:W7"/>
    <mergeCell ref="X6:X7"/>
    <mergeCell ref="Y6:Y7"/>
  </mergeCells>
  <phoneticPr fontId="3"/>
  <dataValidations count="2">
    <dataValidation type="list" allowBlank="1" showInputMessage="1" showErrorMessage="1" sqref="K65542:K65573 JK65542:JK65573 TG65542:TG65573 ADC65542:ADC65573 AMY65542:AMY65573 AWU65542:AWU65573 BGQ65542:BGQ65573 BQM65542:BQM65573 CAI65542:CAI65573 CKE65542:CKE65573 CUA65542:CUA65573 DDW65542:DDW65573 DNS65542:DNS65573 DXO65542:DXO65573 EHK65542:EHK65573 ERG65542:ERG65573 FBC65542:FBC65573 FKY65542:FKY65573 FUU65542:FUU65573 GEQ65542:GEQ65573 GOM65542:GOM65573 GYI65542:GYI65573 HIE65542:HIE65573 HSA65542:HSA65573 IBW65542:IBW65573 ILS65542:ILS65573 IVO65542:IVO65573 JFK65542:JFK65573 JPG65542:JPG65573 JZC65542:JZC65573 KIY65542:KIY65573 KSU65542:KSU65573 LCQ65542:LCQ65573 LMM65542:LMM65573 LWI65542:LWI65573 MGE65542:MGE65573 MQA65542:MQA65573 MZW65542:MZW65573 NJS65542:NJS65573 NTO65542:NTO65573 ODK65542:ODK65573 ONG65542:ONG65573 OXC65542:OXC65573 PGY65542:PGY65573 PQU65542:PQU65573 QAQ65542:QAQ65573 QKM65542:QKM65573 QUI65542:QUI65573 REE65542:REE65573 ROA65542:ROA65573 RXW65542:RXW65573 SHS65542:SHS65573 SRO65542:SRO65573 TBK65542:TBK65573 TLG65542:TLG65573 TVC65542:TVC65573 UEY65542:UEY65573 UOU65542:UOU65573 UYQ65542:UYQ65573 VIM65542:VIM65573 VSI65542:VSI65573 WCE65542:WCE65573 WMA65542:WMA65573 WVW65542:WVW65573 K131078:K131109 JK131078:JK131109 TG131078:TG131109 ADC131078:ADC131109 AMY131078:AMY131109 AWU131078:AWU131109 BGQ131078:BGQ131109 BQM131078:BQM131109 CAI131078:CAI131109 CKE131078:CKE131109 CUA131078:CUA131109 DDW131078:DDW131109 DNS131078:DNS131109 DXO131078:DXO131109 EHK131078:EHK131109 ERG131078:ERG131109 FBC131078:FBC131109 FKY131078:FKY131109 FUU131078:FUU131109 GEQ131078:GEQ131109 GOM131078:GOM131109 GYI131078:GYI131109 HIE131078:HIE131109 HSA131078:HSA131109 IBW131078:IBW131109 ILS131078:ILS131109 IVO131078:IVO131109 JFK131078:JFK131109 JPG131078:JPG131109 JZC131078:JZC131109 KIY131078:KIY131109 KSU131078:KSU131109 LCQ131078:LCQ131109 LMM131078:LMM131109 LWI131078:LWI131109 MGE131078:MGE131109 MQA131078:MQA131109 MZW131078:MZW131109 NJS131078:NJS131109 NTO131078:NTO131109 ODK131078:ODK131109 ONG131078:ONG131109 OXC131078:OXC131109 PGY131078:PGY131109 PQU131078:PQU131109 QAQ131078:QAQ131109 QKM131078:QKM131109 QUI131078:QUI131109 REE131078:REE131109 ROA131078:ROA131109 RXW131078:RXW131109 SHS131078:SHS131109 SRO131078:SRO131109 TBK131078:TBK131109 TLG131078:TLG131109 TVC131078:TVC131109 UEY131078:UEY131109 UOU131078:UOU131109 UYQ131078:UYQ131109 VIM131078:VIM131109 VSI131078:VSI131109 WCE131078:WCE131109 WMA131078:WMA131109 WVW131078:WVW131109 K196614:K196645 JK196614:JK196645 TG196614:TG196645 ADC196614:ADC196645 AMY196614:AMY196645 AWU196614:AWU196645 BGQ196614:BGQ196645 BQM196614:BQM196645 CAI196614:CAI196645 CKE196614:CKE196645 CUA196614:CUA196645 DDW196614:DDW196645 DNS196614:DNS196645 DXO196614:DXO196645 EHK196614:EHK196645 ERG196614:ERG196645 FBC196614:FBC196645 FKY196614:FKY196645 FUU196614:FUU196645 GEQ196614:GEQ196645 GOM196614:GOM196645 GYI196614:GYI196645 HIE196614:HIE196645 HSA196614:HSA196645 IBW196614:IBW196645 ILS196614:ILS196645 IVO196614:IVO196645 JFK196614:JFK196645 JPG196614:JPG196645 JZC196614:JZC196645 KIY196614:KIY196645 KSU196614:KSU196645 LCQ196614:LCQ196645 LMM196614:LMM196645 LWI196614:LWI196645 MGE196614:MGE196645 MQA196614:MQA196645 MZW196614:MZW196645 NJS196614:NJS196645 NTO196614:NTO196645 ODK196614:ODK196645 ONG196614:ONG196645 OXC196614:OXC196645 PGY196614:PGY196645 PQU196614:PQU196645 QAQ196614:QAQ196645 QKM196614:QKM196645 QUI196614:QUI196645 REE196614:REE196645 ROA196614:ROA196645 RXW196614:RXW196645 SHS196614:SHS196645 SRO196614:SRO196645 TBK196614:TBK196645 TLG196614:TLG196645 TVC196614:TVC196645 UEY196614:UEY196645 UOU196614:UOU196645 UYQ196614:UYQ196645 VIM196614:VIM196645 VSI196614:VSI196645 WCE196614:WCE196645 WMA196614:WMA196645 WVW196614:WVW196645 K262150:K262181 JK262150:JK262181 TG262150:TG262181 ADC262150:ADC262181 AMY262150:AMY262181 AWU262150:AWU262181 BGQ262150:BGQ262181 BQM262150:BQM262181 CAI262150:CAI262181 CKE262150:CKE262181 CUA262150:CUA262181 DDW262150:DDW262181 DNS262150:DNS262181 DXO262150:DXO262181 EHK262150:EHK262181 ERG262150:ERG262181 FBC262150:FBC262181 FKY262150:FKY262181 FUU262150:FUU262181 GEQ262150:GEQ262181 GOM262150:GOM262181 GYI262150:GYI262181 HIE262150:HIE262181 HSA262150:HSA262181 IBW262150:IBW262181 ILS262150:ILS262181 IVO262150:IVO262181 JFK262150:JFK262181 JPG262150:JPG262181 JZC262150:JZC262181 KIY262150:KIY262181 KSU262150:KSU262181 LCQ262150:LCQ262181 LMM262150:LMM262181 LWI262150:LWI262181 MGE262150:MGE262181 MQA262150:MQA262181 MZW262150:MZW262181 NJS262150:NJS262181 NTO262150:NTO262181 ODK262150:ODK262181 ONG262150:ONG262181 OXC262150:OXC262181 PGY262150:PGY262181 PQU262150:PQU262181 QAQ262150:QAQ262181 QKM262150:QKM262181 QUI262150:QUI262181 REE262150:REE262181 ROA262150:ROA262181 RXW262150:RXW262181 SHS262150:SHS262181 SRO262150:SRO262181 TBK262150:TBK262181 TLG262150:TLG262181 TVC262150:TVC262181 UEY262150:UEY262181 UOU262150:UOU262181 UYQ262150:UYQ262181 VIM262150:VIM262181 VSI262150:VSI262181 WCE262150:WCE262181 WMA262150:WMA262181 WVW262150:WVW262181 K327686:K327717 JK327686:JK327717 TG327686:TG327717 ADC327686:ADC327717 AMY327686:AMY327717 AWU327686:AWU327717 BGQ327686:BGQ327717 BQM327686:BQM327717 CAI327686:CAI327717 CKE327686:CKE327717 CUA327686:CUA327717 DDW327686:DDW327717 DNS327686:DNS327717 DXO327686:DXO327717 EHK327686:EHK327717 ERG327686:ERG327717 FBC327686:FBC327717 FKY327686:FKY327717 FUU327686:FUU327717 GEQ327686:GEQ327717 GOM327686:GOM327717 GYI327686:GYI327717 HIE327686:HIE327717 HSA327686:HSA327717 IBW327686:IBW327717 ILS327686:ILS327717 IVO327686:IVO327717 JFK327686:JFK327717 JPG327686:JPG327717 JZC327686:JZC327717 KIY327686:KIY327717 KSU327686:KSU327717 LCQ327686:LCQ327717 LMM327686:LMM327717 LWI327686:LWI327717 MGE327686:MGE327717 MQA327686:MQA327717 MZW327686:MZW327717 NJS327686:NJS327717 NTO327686:NTO327717 ODK327686:ODK327717 ONG327686:ONG327717 OXC327686:OXC327717 PGY327686:PGY327717 PQU327686:PQU327717 QAQ327686:QAQ327717 QKM327686:QKM327717 QUI327686:QUI327717 REE327686:REE327717 ROA327686:ROA327717 RXW327686:RXW327717 SHS327686:SHS327717 SRO327686:SRO327717 TBK327686:TBK327717 TLG327686:TLG327717 TVC327686:TVC327717 UEY327686:UEY327717 UOU327686:UOU327717 UYQ327686:UYQ327717 VIM327686:VIM327717 VSI327686:VSI327717 WCE327686:WCE327717 WMA327686:WMA327717 WVW327686:WVW327717 K393222:K393253 JK393222:JK393253 TG393222:TG393253 ADC393222:ADC393253 AMY393222:AMY393253 AWU393222:AWU393253 BGQ393222:BGQ393253 BQM393222:BQM393253 CAI393222:CAI393253 CKE393222:CKE393253 CUA393222:CUA393253 DDW393222:DDW393253 DNS393222:DNS393253 DXO393222:DXO393253 EHK393222:EHK393253 ERG393222:ERG393253 FBC393222:FBC393253 FKY393222:FKY393253 FUU393222:FUU393253 GEQ393222:GEQ393253 GOM393222:GOM393253 GYI393222:GYI393253 HIE393222:HIE393253 HSA393222:HSA393253 IBW393222:IBW393253 ILS393222:ILS393253 IVO393222:IVO393253 JFK393222:JFK393253 JPG393222:JPG393253 JZC393222:JZC393253 KIY393222:KIY393253 KSU393222:KSU393253 LCQ393222:LCQ393253 LMM393222:LMM393253 LWI393222:LWI393253 MGE393222:MGE393253 MQA393222:MQA393253 MZW393222:MZW393253 NJS393222:NJS393253 NTO393222:NTO393253 ODK393222:ODK393253 ONG393222:ONG393253 OXC393222:OXC393253 PGY393222:PGY393253 PQU393222:PQU393253 QAQ393222:QAQ393253 QKM393222:QKM393253 QUI393222:QUI393253 REE393222:REE393253 ROA393222:ROA393253 RXW393222:RXW393253 SHS393222:SHS393253 SRO393222:SRO393253 TBK393222:TBK393253 TLG393222:TLG393253 TVC393222:TVC393253 UEY393222:UEY393253 UOU393222:UOU393253 UYQ393222:UYQ393253 VIM393222:VIM393253 VSI393222:VSI393253 WCE393222:WCE393253 WMA393222:WMA393253 WVW393222:WVW393253 K458758:K458789 JK458758:JK458789 TG458758:TG458789 ADC458758:ADC458789 AMY458758:AMY458789 AWU458758:AWU458789 BGQ458758:BGQ458789 BQM458758:BQM458789 CAI458758:CAI458789 CKE458758:CKE458789 CUA458758:CUA458789 DDW458758:DDW458789 DNS458758:DNS458789 DXO458758:DXO458789 EHK458758:EHK458789 ERG458758:ERG458789 FBC458758:FBC458789 FKY458758:FKY458789 FUU458758:FUU458789 GEQ458758:GEQ458789 GOM458758:GOM458789 GYI458758:GYI458789 HIE458758:HIE458789 HSA458758:HSA458789 IBW458758:IBW458789 ILS458758:ILS458789 IVO458758:IVO458789 JFK458758:JFK458789 JPG458758:JPG458789 JZC458758:JZC458789 KIY458758:KIY458789 KSU458758:KSU458789 LCQ458758:LCQ458789 LMM458758:LMM458789 LWI458758:LWI458789 MGE458758:MGE458789 MQA458758:MQA458789 MZW458758:MZW458789 NJS458758:NJS458789 NTO458758:NTO458789 ODK458758:ODK458789 ONG458758:ONG458789 OXC458758:OXC458789 PGY458758:PGY458789 PQU458758:PQU458789 QAQ458758:QAQ458789 QKM458758:QKM458789 QUI458758:QUI458789 REE458758:REE458789 ROA458758:ROA458789 RXW458758:RXW458789 SHS458758:SHS458789 SRO458758:SRO458789 TBK458758:TBK458789 TLG458758:TLG458789 TVC458758:TVC458789 UEY458758:UEY458789 UOU458758:UOU458789 UYQ458758:UYQ458789 VIM458758:VIM458789 VSI458758:VSI458789 WCE458758:WCE458789 WMA458758:WMA458789 WVW458758:WVW458789 K524294:K524325 JK524294:JK524325 TG524294:TG524325 ADC524294:ADC524325 AMY524294:AMY524325 AWU524294:AWU524325 BGQ524294:BGQ524325 BQM524294:BQM524325 CAI524294:CAI524325 CKE524294:CKE524325 CUA524294:CUA524325 DDW524294:DDW524325 DNS524294:DNS524325 DXO524294:DXO524325 EHK524294:EHK524325 ERG524294:ERG524325 FBC524294:FBC524325 FKY524294:FKY524325 FUU524294:FUU524325 GEQ524294:GEQ524325 GOM524294:GOM524325 GYI524294:GYI524325 HIE524294:HIE524325 HSA524294:HSA524325 IBW524294:IBW524325 ILS524294:ILS524325 IVO524294:IVO524325 JFK524294:JFK524325 JPG524294:JPG524325 JZC524294:JZC524325 KIY524294:KIY524325 KSU524294:KSU524325 LCQ524294:LCQ524325 LMM524294:LMM524325 LWI524294:LWI524325 MGE524294:MGE524325 MQA524294:MQA524325 MZW524294:MZW524325 NJS524294:NJS524325 NTO524294:NTO524325 ODK524294:ODK524325 ONG524294:ONG524325 OXC524294:OXC524325 PGY524294:PGY524325 PQU524294:PQU524325 QAQ524294:QAQ524325 QKM524294:QKM524325 QUI524294:QUI524325 REE524294:REE524325 ROA524294:ROA524325 RXW524294:RXW524325 SHS524294:SHS524325 SRO524294:SRO524325 TBK524294:TBK524325 TLG524294:TLG524325 TVC524294:TVC524325 UEY524294:UEY524325 UOU524294:UOU524325 UYQ524294:UYQ524325 VIM524294:VIM524325 VSI524294:VSI524325 WCE524294:WCE524325 WMA524294:WMA524325 WVW524294:WVW524325 K589830:K589861 JK589830:JK589861 TG589830:TG589861 ADC589830:ADC589861 AMY589830:AMY589861 AWU589830:AWU589861 BGQ589830:BGQ589861 BQM589830:BQM589861 CAI589830:CAI589861 CKE589830:CKE589861 CUA589830:CUA589861 DDW589830:DDW589861 DNS589830:DNS589861 DXO589830:DXO589861 EHK589830:EHK589861 ERG589830:ERG589861 FBC589830:FBC589861 FKY589830:FKY589861 FUU589830:FUU589861 GEQ589830:GEQ589861 GOM589830:GOM589861 GYI589830:GYI589861 HIE589830:HIE589861 HSA589830:HSA589861 IBW589830:IBW589861 ILS589830:ILS589861 IVO589830:IVO589861 JFK589830:JFK589861 JPG589830:JPG589861 JZC589830:JZC589861 KIY589830:KIY589861 KSU589830:KSU589861 LCQ589830:LCQ589861 LMM589830:LMM589861 LWI589830:LWI589861 MGE589830:MGE589861 MQA589830:MQA589861 MZW589830:MZW589861 NJS589830:NJS589861 NTO589830:NTO589861 ODK589830:ODK589861 ONG589830:ONG589861 OXC589830:OXC589861 PGY589830:PGY589861 PQU589830:PQU589861 QAQ589830:QAQ589861 QKM589830:QKM589861 QUI589830:QUI589861 REE589830:REE589861 ROA589830:ROA589861 RXW589830:RXW589861 SHS589830:SHS589861 SRO589830:SRO589861 TBK589830:TBK589861 TLG589830:TLG589861 TVC589830:TVC589861 UEY589830:UEY589861 UOU589830:UOU589861 UYQ589830:UYQ589861 VIM589830:VIM589861 VSI589830:VSI589861 WCE589830:WCE589861 WMA589830:WMA589861 WVW589830:WVW589861 K655366:K655397 JK655366:JK655397 TG655366:TG655397 ADC655366:ADC655397 AMY655366:AMY655397 AWU655366:AWU655397 BGQ655366:BGQ655397 BQM655366:BQM655397 CAI655366:CAI655397 CKE655366:CKE655397 CUA655366:CUA655397 DDW655366:DDW655397 DNS655366:DNS655397 DXO655366:DXO655397 EHK655366:EHK655397 ERG655366:ERG655397 FBC655366:FBC655397 FKY655366:FKY655397 FUU655366:FUU655397 GEQ655366:GEQ655397 GOM655366:GOM655397 GYI655366:GYI655397 HIE655366:HIE655397 HSA655366:HSA655397 IBW655366:IBW655397 ILS655366:ILS655397 IVO655366:IVO655397 JFK655366:JFK655397 JPG655366:JPG655397 JZC655366:JZC655397 KIY655366:KIY655397 KSU655366:KSU655397 LCQ655366:LCQ655397 LMM655366:LMM655397 LWI655366:LWI655397 MGE655366:MGE655397 MQA655366:MQA655397 MZW655366:MZW655397 NJS655366:NJS655397 NTO655366:NTO655397 ODK655366:ODK655397 ONG655366:ONG655397 OXC655366:OXC655397 PGY655366:PGY655397 PQU655366:PQU655397 QAQ655366:QAQ655397 QKM655366:QKM655397 QUI655366:QUI655397 REE655366:REE655397 ROA655366:ROA655397 RXW655366:RXW655397 SHS655366:SHS655397 SRO655366:SRO655397 TBK655366:TBK655397 TLG655366:TLG655397 TVC655366:TVC655397 UEY655366:UEY655397 UOU655366:UOU655397 UYQ655366:UYQ655397 VIM655366:VIM655397 VSI655366:VSI655397 WCE655366:WCE655397 WMA655366:WMA655397 WVW655366:WVW655397 K720902:K720933 JK720902:JK720933 TG720902:TG720933 ADC720902:ADC720933 AMY720902:AMY720933 AWU720902:AWU720933 BGQ720902:BGQ720933 BQM720902:BQM720933 CAI720902:CAI720933 CKE720902:CKE720933 CUA720902:CUA720933 DDW720902:DDW720933 DNS720902:DNS720933 DXO720902:DXO720933 EHK720902:EHK720933 ERG720902:ERG720933 FBC720902:FBC720933 FKY720902:FKY720933 FUU720902:FUU720933 GEQ720902:GEQ720933 GOM720902:GOM720933 GYI720902:GYI720933 HIE720902:HIE720933 HSA720902:HSA720933 IBW720902:IBW720933 ILS720902:ILS720933 IVO720902:IVO720933 JFK720902:JFK720933 JPG720902:JPG720933 JZC720902:JZC720933 KIY720902:KIY720933 KSU720902:KSU720933 LCQ720902:LCQ720933 LMM720902:LMM720933 LWI720902:LWI720933 MGE720902:MGE720933 MQA720902:MQA720933 MZW720902:MZW720933 NJS720902:NJS720933 NTO720902:NTO720933 ODK720902:ODK720933 ONG720902:ONG720933 OXC720902:OXC720933 PGY720902:PGY720933 PQU720902:PQU720933 QAQ720902:QAQ720933 QKM720902:QKM720933 QUI720902:QUI720933 REE720902:REE720933 ROA720902:ROA720933 RXW720902:RXW720933 SHS720902:SHS720933 SRO720902:SRO720933 TBK720902:TBK720933 TLG720902:TLG720933 TVC720902:TVC720933 UEY720902:UEY720933 UOU720902:UOU720933 UYQ720902:UYQ720933 VIM720902:VIM720933 VSI720902:VSI720933 WCE720902:WCE720933 WMA720902:WMA720933 WVW720902:WVW720933 K786438:K786469 JK786438:JK786469 TG786438:TG786469 ADC786438:ADC786469 AMY786438:AMY786469 AWU786438:AWU786469 BGQ786438:BGQ786469 BQM786438:BQM786469 CAI786438:CAI786469 CKE786438:CKE786469 CUA786438:CUA786469 DDW786438:DDW786469 DNS786438:DNS786469 DXO786438:DXO786469 EHK786438:EHK786469 ERG786438:ERG786469 FBC786438:FBC786469 FKY786438:FKY786469 FUU786438:FUU786469 GEQ786438:GEQ786469 GOM786438:GOM786469 GYI786438:GYI786469 HIE786438:HIE786469 HSA786438:HSA786469 IBW786438:IBW786469 ILS786438:ILS786469 IVO786438:IVO786469 JFK786438:JFK786469 JPG786438:JPG786469 JZC786438:JZC786469 KIY786438:KIY786469 KSU786438:KSU786469 LCQ786438:LCQ786469 LMM786438:LMM786469 LWI786438:LWI786469 MGE786438:MGE786469 MQA786438:MQA786469 MZW786438:MZW786469 NJS786438:NJS786469 NTO786438:NTO786469 ODK786438:ODK786469 ONG786438:ONG786469 OXC786438:OXC786469 PGY786438:PGY786469 PQU786438:PQU786469 QAQ786438:QAQ786469 QKM786438:QKM786469 QUI786438:QUI786469 REE786438:REE786469 ROA786438:ROA786469 RXW786438:RXW786469 SHS786438:SHS786469 SRO786438:SRO786469 TBK786438:TBK786469 TLG786438:TLG786469 TVC786438:TVC786469 UEY786438:UEY786469 UOU786438:UOU786469 UYQ786438:UYQ786469 VIM786438:VIM786469 VSI786438:VSI786469 WCE786438:WCE786469 WMA786438:WMA786469 WVW786438:WVW786469 K851974:K852005 JK851974:JK852005 TG851974:TG852005 ADC851974:ADC852005 AMY851974:AMY852005 AWU851974:AWU852005 BGQ851974:BGQ852005 BQM851974:BQM852005 CAI851974:CAI852005 CKE851974:CKE852005 CUA851974:CUA852005 DDW851974:DDW852005 DNS851974:DNS852005 DXO851974:DXO852005 EHK851974:EHK852005 ERG851974:ERG852005 FBC851974:FBC852005 FKY851974:FKY852005 FUU851974:FUU852005 GEQ851974:GEQ852005 GOM851974:GOM852005 GYI851974:GYI852005 HIE851974:HIE852005 HSA851974:HSA852005 IBW851974:IBW852005 ILS851974:ILS852005 IVO851974:IVO852005 JFK851974:JFK852005 JPG851974:JPG852005 JZC851974:JZC852005 KIY851974:KIY852005 KSU851974:KSU852005 LCQ851974:LCQ852005 LMM851974:LMM852005 LWI851974:LWI852005 MGE851974:MGE852005 MQA851974:MQA852005 MZW851974:MZW852005 NJS851974:NJS852005 NTO851974:NTO852005 ODK851974:ODK852005 ONG851974:ONG852005 OXC851974:OXC852005 PGY851974:PGY852005 PQU851974:PQU852005 QAQ851974:QAQ852005 QKM851974:QKM852005 QUI851974:QUI852005 REE851974:REE852005 ROA851974:ROA852005 RXW851974:RXW852005 SHS851974:SHS852005 SRO851974:SRO852005 TBK851974:TBK852005 TLG851974:TLG852005 TVC851974:TVC852005 UEY851974:UEY852005 UOU851974:UOU852005 UYQ851974:UYQ852005 VIM851974:VIM852005 VSI851974:VSI852005 WCE851974:WCE852005 WMA851974:WMA852005 WVW851974:WVW852005 K917510:K917541 JK917510:JK917541 TG917510:TG917541 ADC917510:ADC917541 AMY917510:AMY917541 AWU917510:AWU917541 BGQ917510:BGQ917541 BQM917510:BQM917541 CAI917510:CAI917541 CKE917510:CKE917541 CUA917510:CUA917541 DDW917510:DDW917541 DNS917510:DNS917541 DXO917510:DXO917541 EHK917510:EHK917541 ERG917510:ERG917541 FBC917510:FBC917541 FKY917510:FKY917541 FUU917510:FUU917541 GEQ917510:GEQ917541 GOM917510:GOM917541 GYI917510:GYI917541 HIE917510:HIE917541 HSA917510:HSA917541 IBW917510:IBW917541 ILS917510:ILS917541 IVO917510:IVO917541 JFK917510:JFK917541 JPG917510:JPG917541 JZC917510:JZC917541 KIY917510:KIY917541 KSU917510:KSU917541 LCQ917510:LCQ917541 LMM917510:LMM917541 LWI917510:LWI917541 MGE917510:MGE917541 MQA917510:MQA917541 MZW917510:MZW917541 NJS917510:NJS917541 NTO917510:NTO917541 ODK917510:ODK917541 ONG917510:ONG917541 OXC917510:OXC917541 PGY917510:PGY917541 PQU917510:PQU917541 QAQ917510:QAQ917541 QKM917510:QKM917541 QUI917510:QUI917541 REE917510:REE917541 ROA917510:ROA917541 RXW917510:RXW917541 SHS917510:SHS917541 SRO917510:SRO917541 TBK917510:TBK917541 TLG917510:TLG917541 TVC917510:TVC917541 UEY917510:UEY917541 UOU917510:UOU917541 UYQ917510:UYQ917541 VIM917510:VIM917541 VSI917510:VSI917541 WCE917510:WCE917541 WMA917510:WMA917541 WVW917510:WVW917541 K983046:K983077 JK983046:JK983077 TG983046:TG983077 ADC983046:ADC983077 AMY983046:AMY983077 AWU983046:AWU983077 BGQ983046:BGQ983077 BQM983046:BQM983077 CAI983046:CAI983077 CKE983046:CKE983077 CUA983046:CUA983077 DDW983046:DDW983077 DNS983046:DNS983077 DXO983046:DXO983077 EHK983046:EHK983077 ERG983046:ERG983077 FBC983046:FBC983077 FKY983046:FKY983077 FUU983046:FUU983077 GEQ983046:GEQ983077 GOM983046:GOM983077 GYI983046:GYI983077 HIE983046:HIE983077 HSA983046:HSA983077 IBW983046:IBW983077 ILS983046:ILS983077 IVO983046:IVO983077 JFK983046:JFK983077 JPG983046:JPG983077 JZC983046:JZC983077 KIY983046:KIY983077 KSU983046:KSU983077 LCQ983046:LCQ983077 LMM983046:LMM983077 LWI983046:LWI983077 MGE983046:MGE983077 MQA983046:MQA983077 MZW983046:MZW983077 NJS983046:NJS983077 NTO983046:NTO983077 ODK983046:ODK983077 ONG983046:ONG983077 OXC983046:OXC983077 PGY983046:PGY983077 PQU983046:PQU983077 QAQ983046:QAQ983077 QKM983046:QKM983077 QUI983046:QUI983077 REE983046:REE983077 ROA983046:ROA983077 RXW983046:RXW983077 SHS983046:SHS983077 SRO983046:SRO983077 TBK983046:TBK983077 TLG983046:TLG983077 TVC983046:TVC983077 UEY983046:UEY983077 UOU983046:UOU983077 UYQ983046:UYQ983077 VIM983046:VIM983077 VSI983046:VSI983077 WCE983046:WCE983077 WMA983046:WMA983077 WVW983046:WVW983077 WVW8:WVW37 WMA8:WMA37 WCE8:WCE37 VSI8:VSI37 VIM8:VIM37 UYQ8:UYQ37 UOU8:UOU37 UEY8:UEY37 TVC8:TVC37 TLG8:TLG37 TBK8:TBK37 SRO8:SRO37 SHS8:SHS37 RXW8:RXW37 ROA8:ROA37 REE8:REE37 QUI8:QUI37 QKM8:QKM37 QAQ8:QAQ37 PQU8:PQU37 PGY8:PGY37 OXC8:OXC37 ONG8:ONG37 ODK8:ODK37 NTO8:NTO37 NJS8:NJS37 MZW8:MZW37 MQA8:MQA37 MGE8:MGE37 LWI8:LWI37 LMM8:LMM37 LCQ8:LCQ37 KSU8:KSU37 KIY8:KIY37 JZC8:JZC37 JPG8:JPG37 JFK8:JFK37 IVO8:IVO37 ILS8:ILS37 IBW8:IBW37 HSA8:HSA37 HIE8:HIE37 GYI8:GYI37 GOM8:GOM37 GEQ8:GEQ37 FUU8:FUU37 FKY8:FKY37 FBC8:FBC37 ERG8:ERG37 EHK8:EHK37 DXO8:DXO37 DNS8:DNS37 DDW8:DDW37 CUA8:CUA37 CKE8:CKE37 CAI8:CAI37 BQM8:BQM37 BGQ8:BGQ37 AWU8:AWU37 AMY8:AMY37 ADC8:ADC37 TG8:TG37 JK8:JK37 K8:K37" xr:uid="{59DA8A84-E316-4218-8A79-3C821F0D68BD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I65542:JI65573 TE65542:TE65573 ADA65542:ADA65573 AMW65542:AMW65573 AWS65542:AWS65573 BGO65542:BGO65573 BQK65542:BQK65573 CAG65542:CAG65573 CKC65542:CKC65573 CTY65542:CTY65573 DDU65542:DDU65573 DNQ65542:DNQ65573 DXM65542:DXM65573 EHI65542:EHI65573 ERE65542:ERE65573 FBA65542:FBA65573 FKW65542:FKW65573 FUS65542:FUS65573 GEO65542:GEO65573 GOK65542:GOK65573 GYG65542:GYG65573 HIC65542:HIC65573 HRY65542:HRY65573 IBU65542:IBU65573 ILQ65542:ILQ65573 IVM65542:IVM65573 JFI65542:JFI65573 JPE65542:JPE65573 JZA65542:JZA65573 KIW65542:KIW65573 KSS65542:KSS65573 LCO65542:LCO65573 LMK65542:LMK65573 LWG65542:LWG65573 MGC65542:MGC65573 MPY65542:MPY65573 MZU65542:MZU65573 NJQ65542:NJQ65573 NTM65542:NTM65573 ODI65542:ODI65573 ONE65542:ONE65573 OXA65542:OXA65573 PGW65542:PGW65573 PQS65542:PQS65573 QAO65542:QAO65573 QKK65542:QKK65573 QUG65542:QUG65573 REC65542:REC65573 RNY65542:RNY65573 RXU65542:RXU65573 SHQ65542:SHQ65573 SRM65542:SRM65573 TBI65542:TBI65573 TLE65542:TLE65573 TVA65542:TVA65573 UEW65542:UEW65573 UOS65542:UOS65573 UYO65542:UYO65573 VIK65542:VIK65573 VSG65542:VSG65573 WCC65542:WCC65573 WLY65542:WLY65573 WVU65542:WVU65573 I131078:I131109 JI131078:JI131109 TE131078:TE131109 ADA131078:ADA131109 AMW131078:AMW131109 AWS131078:AWS131109 BGO131078:BGO131109 BQK131078:BQK131109 CAG131078:CAG131109 CKC131078:CKC131109 CTY131078:CTY131109 DDU131078:DDU131109 DNQ131078:DNQ131109 DXM131078:DXM131109 EHI131078:EHI131109 ERE131078:ERE131109 FBA131078:FBA131109 FKW131078:FKW131109 FUS131078:FUS131109 GEO131078:GEO131109 GOK131078:GOK131109 GYG131078:GYG131109 HIC131078:HIC131109 HRY131078:HRY131109 IBU131078:IBU131109 ILQ131078:ILQ131109 IVM131078:IVM131109 JFI131078:JFI131109 JPE131078:JPE131109 JZA131078:JZA131109 KIW131078:KIW131109 KSS131078:KSS131109 LCO131078:LCO131109 LMK131078:LMK131109 LWG131078:LWG131109 MGC131078:MGC131109 MPY131078:MPY131109 MZU131078:MZU131109 NJQ131078:NJQ131109 NTM131078:NTM131109 ODI131078:ODI131109 ONE131078:ONE131109 OXA131078:OXA131109 PGW131078:PGW131109 PQS131078:PQS131109 QAO131078:QAO131109 QKK131078:QKK131109 QUG131078:QUG131109 REC131078:REC131109 RNY131078:RNY131109 RXU131078:RXU131109 SHQ131078:SHQ131109 SRM131078:SRM131109 TBI131078:TBI131109 TLE131078:TLE131109 TVA131078:TVA131109 UEW131078:UEW131109 UOS131078:UOS131109 UYO131078:UYO131109 VIK131078:VIK131109 VSG131078:VSG131109 WCC131078:WCC131109 WLY131078:WLY131109 WVU131078:WVU131109 I196614:I196645 JI196614:JI196645 TE196614:TE196645 ADA196614:ADA196645 AMW196614:AMW196645 AWS196614:AWS196645 BGO196614:BGO196645 BQK196614:BQK196645 CAG196614:CAG196645 CKC196614:CKC196645 CTY196614:CTY196645 DDU196614:DDU196645 DNQ196614:DNQ196645 DXM196614:DXM196645 EHI196614:EHI196645 ERE196614:ERE196645 FBA196614:FBA196645 FKW196614:FKW196645 FUS196614:FUS196645 GEO196614:GEO196645 GOK196614:GOK196645 GYG196614:GYG196645 HIC196614:HIC196645 HRY196614:HRY196645 IBU196614:IBU196645 ILQ196614:ILQ196645 IVM196614:IVM196645 JFI196614:JFI196645 JPE196614:JPE196645 JZA196614:JZA196645 KIW196614:KIW196645 KSS196614:KSS196645 LCO196614:LCO196645 LMK196614:LMK196645 LWG196614:LWG196645 MGC196614:MGC196645 MPY196614:MPY196645 MZU196614:MZU196645 NJQ196614:NJQ196645 NTM196614:NTM196645 ODI196614:ODI196645 ONE196614:ONE196645 OXA196614:OXA196645 PGW196614:PGW196645 PQS196614:PQS196645 QAO196614:QAO196645 QKK196614:QKK196645 QUG196614:QUG196645 REC196614:REC196645 RNY196614:RNY196645 RXU196614:RXU196645 SHQ196614:SHQ196645 SRM196614:SRM196645 TBI196614:TBI196645 TLE196614:TLE196645 TVA196614:TVA196645 UEW196614:UEW196645 UOS196614:UOS196645 UYO196614:UYO196645 VIK196614:VIK196645 VSG196614:VSG196645 WCC196614:WCC196645 WLY196614:WLY196645 WVU196614:WVU196645 I262150:I262181 JI262150:JI262181 TE262150:TE262181 ADA262150:ADA262181 AMW262150:AMW262181 AWS262150:AWS262181 BGO262150:BGO262181 BQK262150:BQK262181 CAG262150:CAG262181 CKC262150:CKC262181 CTY262150:CTY262181 DDU262150:DDU262181 DNQ262150:DNQ262181 DXM262150:DXM262181 EHI262150:EHI262181 ERE262150:ERE262181 FBA262150:FBA262181 FKW262150:FKW262181 FUS262150:FUS262181 GEO262150:GEO262181 GOK262150:GOK262181 GYG262150:GYG262181 HIC262150:HIC262181 HRY262150:HRY262181 IBU262150:IBU262181 ILQ262150:ILQ262181 IVM262150:IVM262181 JFI262150:JFI262181 JPE262150:JPE262181 JZA262150:JZA262181 KIW262150:KIW262181 KSS262150:KSS262181 LCO262150:LCO262181 LMK262150:LMK262181 LWG262150:LWG262181 MGC262150:MGC262181 MPY262150:MPY262181 MZU262150:MZU262181 NJQ262150:NJQ262181 NTM262150:NTM262181 ODI262150:ODI262181 ONE262150:ONE262181 OXA262150:OXA262181 PGW262150:PGW262181 PQS262150:PQS262181 QAO262150:QAO262181 QKK262150:QKK262181 QUG262150:QUG262181 REC262150:REC262181 RNY262150:RNY262181 RXU262150:RXU262181 SHQ262150:SHQ262181 SRM262150:SRM262181 TBI262150:TBI262181 TLE262150:TLE262181 TVA262150:TVA262181 UEW262150:UEW262181 UOS262150:UOS262181 UYO262150:UYO262181 VIK262150:VIK262181 VSG262150:VSG262181 WCC262150:WCC262181 WLY262150:WLY262181 WVU262150:WVU262181 I327686:I327717 JI327686:JI327717 TE327686:TE327717 ADA327686:ADA327717 AMW327686:AMW327717 AWS327686:AWS327717 BGO327686:BGO327717 BQK327686:BQK327717 CAG327686:CAG327717 CKC327686:CKC327717 CTY327686:CTY327717 DDU327686:DDU327717 DNQ327686:DNQ327717 DXM327686:DXM327717 EHI327686:EHI327717 ERE327686:ERE327717 FBA327686:FBA327717 FKW327686:FKW327717 FUS327686:FUS327717 GEO327686:GEO327717 GOK327686:GOK327717 GYG327686:GYG327717 HIC327686:HIC327717 HRY327686:HRY327717 IBU327686:IBU327717 ILQ327686:ILQ327717 IVM327686:IVM327717 JFI327686:JFI327717 JPE327686:JPE327717 JZA327686:JZA327717 KIW327686:KIW327717 KSS327686:KSS327717 LCO327686:LCO327717 LMK327686:LMK327717 LWG327686:LWG327717 MGC327686:MGC327717 MPY327686:MPY327717 MZU327686:MZU327717 NJQ327686:NJQ327717 NTM327686:NTM327717 ODI327686:ODI327717 ONE327686:ONE327717 OXA327686:OXA327717 PGW327686:PGW327717 PQS327686:PQS327717 QAO327686:QAO327717 QKK327686:QKK327717 QUG327686:QUG327717 REC327686:REC327717 RNY327686:RNY327717 RXU327686:RXU327717 SHQ327686:SHQ327717 SRM327686:SRM327717 TBI327686:TBI327717 TLE327686:TLE327717 TVA327686:TVA327717 UEW327686:UEW327717 UOS327686:UOS327717 UYO327686:UYO327717 VIK327686:VIK327717 VSG327686:VSG327717 WCC327686:WCC327717 WLY327686:WLY327717 WVU327686:WVU327717 I393222:I393253 JI393222:JI393253 TE393222:TE393253 ADA393222:ADA393253 AMW393222:AMW393253 AWS393222:AWS393253 BGO393222:BGO393253 BQK393222:BQK393253 CAG393222:CAG393253 CKC393222:CKC393253 CTY393222:CTY393253 DDU393222:DDU393253 DNQ393222:DNQ393253 DXM393222:DXM393253 EHI393222:EHI393253 ERE393222:ERE393253 FBA393222:FBA393253 FKW393222:FKW393253 FUS393222:FUS393253 GEO393222:GEO393253 GOK393222:GOK393253 GYG393222:GYG393253 HIC393222:HIC393253 HRY393222:HRY393253 IBU393222:IBU393253 ILQ393222:ILQ393253 IVM393222:IVM393253 JFI393222:JFI393253 JPE393222:JPE393253 JZA393222:JZA393253 KIW393222:KIW393253 KSS393222:KSS393253 LCO393222:LCO393253 LMK393222:LMK393253 LWG393222:LWG393253 MGC393222:MGC393253 MPY393222:MPY393253 MZU393222:MZU393253 NJQ393222:NJQ393253 NTM393222:NTM393253 ODI393222:ODI393253 ONE393222:ONE393253 OXA393222:OXA393253 PGW393222:PGW393253 PQS393222:PQS393253 QAO393222:QAO393253 QKK393222:QKK393253 QUG393222:QUG393253 REC393222:REC393253 RNY393222:RNY393253 RXU393222:RXU393253 SHQ393222:SHQ393253 SRM393222:SRM393253 TBI393222:TBI393253 TLE393222:TLE393253 TVA393222:TVA393253 UEW393222:UEW393253 UOS393222:UOS393253 UYO393222:UYO393253 VIK393222:VIK393253 VSG393222:VSG393253 WCC393222:WCC393253 WLY393222:WLY393253 WVU393222:WVU393253 I458758:I458789 JI458758:JI458789 TE458758:TE458789 ADA458758:ADA458789 AMW458758:AMW458789 AWS458758:AWS458789 BGO458758:BGO458789 BQK458758:BQK458789 CAG458758:CAG458789 CKC458758:CKC458789 CTY458758:CTY458789 DDU458758:DDU458789 DNQ458758:DNQ458789 DXM458758:DXM458789 EHI458758:EHI458789 ERE458758:ERE458789 FBA458758:FBA458789 FKW458758:FKW458789 FUS458758:FUS458789 GEO458758:GEO458789 GOK458758:GOK458789 GYG458758:GYG458789 HIC458758:HIC458789 HRY458758:HRY458789 IBU458758:IBU458789 ILQ458758:ILQ458789 IVM458758:IVM458789 JFI458758:JFI458789 JPE458758:JPE458789 JZA458758:JZA458789 KIW458758:KIW458789 KSS458758:KSS458789 LCO458758:LCO458789 LMK458758:LMK458789 LWG458758:LWG458789 MGC458758:MGC458789 MPY458758:MPY458789 MZU458758:MZU458789 NJQ458758:NJQ458789 NTM458758:NTM458789 ODI458758:ODI458789 ONE458758:ONE458789 OXA458758:OXA458789 PGW458758:PGW458789 PQS458758:PQS458789 QAO458758:QAO458789 QKK458758:QKK458789 QUG458758:QUG458789 REC458758:REC458789 RNY458758:RNY458789 RXU458758:RXU458789 SHQ458758:SHQ458789 SRM458758:SRM458789 TBI458758:TBI458789 TLE458758:TLE458789 TVA458758:TVA458789 UEW458758:UEW458789 UOS458758:UOS458789 UYO458758:UYO458789 VIK458758:VIK458789 VSG458758:VSG458789 WCC458758:WCC458789 WLY458758:WLY458789 WVU458758:WVU458789 I524294:I524325 JI524294:JI524325 TE524294:TE524325 ADA524294:ADA524325 AMW524294:AMW524325 AWS524294:AWS524325 BGO524294:BGO524325 BQK524294:BQK524325 CAG524294:CAG524325 CKC524294:CKC524325 CTY524294:CTY524325 DDU524294:DDU524325 DNQ524294:DNQ524325 DXM524294:DXM524325 EHI524294:EHI524325 ERE524294:ERE524325 FBA524294:FBA524325 FKW524294:FKW524325 FUS524294:FUS524325 GEO524294:GEO524325 GOK524294:GOK524325 GYG524294:GYG524325 HIC524294:HIC524325 HRY524294:HRY524325 IBU524294:IBU524325 ILQ524294:ILQ524325 IVM524294:IVM524325 JFI524294:JFI524325 JPE524294:JPE524325 JZA524294:JZA524325 KIW524294:KIW524325 KSS524294:KSS524325 LCO524294:LCO524325 LMK524294:LMK524325 LWG524294:LWG524325 MGC524294:MGC524325 MPY524294:MPY524325 MZU524294:MZU524325 NJQ524294:NJQ524325 NTM524294:NTM524325 ODI524294:ODI524325 ONE524294:ONE524325 OXA524294:OXA524325 PGW524294:PGW524325 PQS524294:PQS524325 QAO524294:QAO524325 QKK524294:QKK524325 QUG524294:QUG524325 REC524294:REC524325 RNY524294:RNY524325 RXU524294:RXU524325 SHQ524294:SHQ524325 SRM524294:SRM524325 TBI524294:TBI524325 TLE524294:TLE524325 TVA524294:TVA524325 UEW524294:UEW524325 UOS524294:UOS524325 UYO524294:UYO524325 VIK524294:VIK524325 VSG524294:VSG524325 WCC524294:WCC524325 WLY524294:WLY524325 WVU524294:WVU524325 I589830:I589861 JI589830:JI589861 TE589830:TE589861 ADA589830:ADA589861 AMW589830:AMW589861 AWS589830:AWS589861 BGO589830:BGO589861 BQK589830:BQK589861 CAG589830:CAG589861 CKC589830:CKC589861 CTY589830:CTY589861 DDU589830:DDU589861 DNQ589830:DNQ589861 DXM589830:DXM589861 EHI589830:EHI589861 ERE589830:ERE589861 FBA589830:FBA589861 FKW589830:FKW589861 FUS589830:FUS589861 GEO589830:GEO589861 GOK589830:GOK589861 GYG589830:GYG589861 HIC589830:HIC589861 HRY589830:HRY589861 IBU589830:IBU589861 ILQ589830:ILQ589861 IVM589830:IVM589861 JFI589830:JFI589861 JPE589830:JPE589861 JZA589830:JZA589861 KIW589830:KIW589861 KSS589830:KSS589861 LCO589830:LCO589861 LMK589830:LMK589861 LWG589830:LWG589861 MGC589830:MGC589861 MPY589830:MPY589861 MZU589830:MZU589861 NJQ589830:NJQ589861 NTM589830:NTM589861 ODI589830:ODI589861 ONE589830:ONE589861 OXA589830:OXA589861 PGW589830:PGW589861 PQS589830:PQS589861 QAO589830:QAO589861 QKK589830:QKK589861 QUG589830:QUG589861 REC589830:REC589861 RNY589830:RNY589861 RXU589830:RXU589861 SHQ589830:SHQ589861 SRM589830:SRM589861 TBI589830:TBI589861 TLE589830:TLE589861 TVA589830:TVA589861 UEW589830:UEW589861 UOS589830:UOS589861 UYO589830:UYO589861 VIK589830:VIK589861 VSG589830:VSG589861 WCC589830:WCC589861 WLY589830:WLY589861 WVU589830:WVU589861 I655366:I655397 JI655366:JI655397 TE655366:TE655397 ADA655366:ADA655397 AMW655366:AMW655397 AWS655366:AWS655397 BGO655366:BGO655397 BQK655366:BQK655397 CAG655366:CAG655397 CKC655366:CKC655397 CTY655366:CTY655397 DDU655366:DDU655397 DNQ655366:DNQ655397 DXM655366:DXM655397 EHI655366:EHI655397 ERE655366:ERE655397 FBA655366:FBA655397 FKW655366:FKW655397 FUS655366:FUS655397 GEO655366:GEO655397 GOK655366:GOK655397 GYG655366:GYG655397 HIC655366:HIC655397 HRY655366:HRY655397 IBU655366:IBU655397 ILQ655366:ILQ655397 IVM655366:IVM655397 JFI655366:JFI655397 JPE655366:JPE655397 JZA655366:JZA655397 KIW655366:KIW655397 KSS655366:KSS655397 LCO655366:LCO655397 LMK655366:LMK655397 LWG655366:LWG655397 MGC655366:MGC655397 MPY655366:MPY655397 MZU655366:MZU655397 NJQ655366:NJQ655397 NTM655366:NTM655397 ODI655366:ODI655397 ONE655366:ONE655397 OXA655366:OXA655397 PGW655366:PGW655397 PQS655366:PQS655397 QAO655366:QAO655397 QKK655366:QKK655397 QUG655366:QUG655397 REC655366:REC655397 RNY655366:RNY655397 RXU655366:RXU655397 SHQ655366:SHQ655397 SRM655366:SRM655397 TBI655366:TBI655397 TLE655366:TLE655397 TVA655366:TVA655397 UEW655366:UEW655397 UOS655366:UOS655397 UYO655366:UYO655397 VIK655366:VIK655397 VSG655366:VSG655397 WCC655366:WCC655397 WLY655366:WLY655397 WVU655366:WVU655397 I720902:I720933 JI720902:JI720933 TE720902:TE720933 ADA720902:ADA720933 AMW720902:AMW720933 AWS720902:AWS720933 BGO720902:BGO720933 BQK720902:BQK720933 CAG720902:CAG720933 CKC720902:CKC720933 CTY720902:CTY720933 DDU720902:DDU720933 DNQ720902:DNQ720933 DXM720902:DXM720933 EHI720902:EHI720933 ERE720902:ERE720933 FBA720902:FBA720933 FKW720902:FKW720933 FUS720902:FUS720933 GEO720902:GEO720933 GOK720902:GOK720933 GYG720902:GYG720933 HIC720902:HIC720933 HRY720902:HRY720933 IBU720902:IBU720933 ILQ720902:ILQ720933 IVM720902:IVM720933 JFI720902:JFI720933 JPE720902:JPE720933 JZA720902:JZA720933 KIW720902:KIW720933 KSS720902:KSS720933 LCO720902:LCO720933 LMK720902:LMK720933 LWG720902:LWG720933 MGC720902:MGC720933 MPY720902:MPY720933 MZU720902:MZU720933 NJQ720902:NJQ720933 NTM720902:NTM720933 ODI720902:ODI720933 ONE720902:ONE720933 OXA720902:OXA720933 PGW720902:PGW720933 PQS720902:PQS720933 QAO720902:QAO720933 QKK720902:QKK720933 QUG720902:QUG720933 REC720902:REC720933 RNY720902:RNY720933 RXU720902:RXU720933 SHQ720902:SHQ720933 SRM720902:SRM720933 TBI720902:TBI720933 TLE720902:TLE720933 TVA720902:TVA720933 UEW720902:UEW720933 UOS720902:UOS720933 UYO720902:UYO720933 VIK720902:VIK720933 VSG720902:VSG720933 WCC720902:WCC720933 WLY720902:WLY720933 WVU720902:WVU720933 I786438:I786469 JI786438:JI786469 TE786438:TE786469 ADA786438:ADA786469 AMW786438:AMW786469 AWS786438:AWS786469 BGO786438:BGO786469 BQK786438:BQK786469 CAG786438:CAG786469 CKC786438:CKC786469 CTY786438:CTY786469 DDU786438:DDU786469 DNQ786438:DNQ786469 DXM786438:DXM786469 EHI786438:EHI786469 ERE786438:ERE786469 FBA786438:FBA786469 FKW786438:FKW786469 FUS786438:FUS786469 GEO786438:GEO786469 GOK786438:GOK786469 GYG786438:GYG786469 HIC786438:HIC786469 HRY786438:HRY786469 IBU786438:IBU786469 ILQ786438:ILQ786469 IVM786438:IVM786469 JFI786438:JFI786469 JPE786438:JPE786469 JZA786438:JZA786469 KIW786438:KIW786469 KSS786438:KSS786469 LCO786438:LCO786469 LMK786438:LMK786469 LWG786438:LWG786469 MGC786438:MGC786469 MPY786438:MPY786469 MZU786438:MZU786469 NJQ786438:NJQ786469 NTM786438:NTM786469 ODI786438:ODI786469 ONE786438:ONE786469 OXA786438:OXA786469 PGW786438:PGW786469 PQS786438:PQS786469 QAO786438:QAO786469 QKK786438:QKK786469 QUG786438:QUG786469 REC786438:REC786469 RNY786438:RNY786469 RXU786438:RXU786469 SHQ786438:SHQ786469 SRM786438:SRM786469 TBI786438:TBI786469 TLE786438:TLE786469 TVA786438:TVA786469 UEW786438:UEW786469 UOS786438:UOS786469 UYO786438:UYO786469 VIK786438:VIK786469 VSG786438:VSG786469 WCC786438:WCC786469 WLY786438:WLY786469 WVU786438:WVU786469 I851974:I852005 JI851974:JI852005 TE851974:TE852005 ADA851974:ADA852005 AMW851974:AMW852005 AWS851974:AWS852005 BGO851974:BGO852005 BQK851974:BQK852005 CAG851974:CAG852005 CKC851974:CKC852005 CTY851974:CTY852005 DDU851974:DDU852005 DNQ851974:DNQ852005 DXM851974:DXM852005 EHI851974:EHI852005 ERE851974:ERE852005 FBA851974:FBA852005 FKW851974:FKW852005 FUS851974:FUS852005 GEO851974:GEO852005 GOK851974:GOK852005 GYG851974:GYG852005 HIC851974:HIC852005 HRY851974:HRY852005 IBU851974:IBU852005 ILQ851974:ILQ852005 IVM851974:IVM852005 JFI851974:JFI852005 JPE851974:JPE852005 JZA851974:JZA852005 KIW851974:KIW852005 KSS851974:KSS852005 LCO851974:LCO852005 LMK851974:LMK852005 LWG851974:LWG852005 MGC851974:MGC852005 MPY851974:MPY852005 MZU851974:MZU852005 NJQ851974:NJQ852005 NTM851974:NTM852005 ODI851974:ODI852005 ONE851974:ONE852005 OXA851974:OXA852005 PGW851974:PGW852005 PQS851974:PQS852005 QAO851974:QAO852005 QKK851974:QKK852005 QUG851974:QUG852005 REC851974:REC852005 RNY851974:RNY852005 RXU851974:RXU852005 SHQ851974:SHQ852005 SRM851974:SRM852005 TBI851974:TBI852005 TLE851974:TLE852005 TVA851974:TVA852005 UEW851974:UEW852005 UOS851974:UOS852005 UYO851974:UYO852005 VIK851974:VIK852005 VSG851974:VSG852005 WCC851974:WCC852005 WLY851974:WLY852005 WVU851974:WVU852005 I917510:I917541 JI917510:JI917541 TE917510:TE917541 ADA917510:ADA917541 AMW917510:AMW917541 AWS917510:AWS917541 BGO917510:BGO917541 BQK917510:BQK917541 CAG917510:CAG917541 CKC917510:CKC917541 CTY917510:CTY917541 DDU917510:DDU917541 DNQ917510:DNQ917541 DXM917510:DXM917541 EHI917510:EHI917541 ERE917510:ERE917541 FBA917510:FBA917541 FKW917510:FKW917541 FUS917510:FUS917541 GEO917510:GEO917541 GOK917510:GOK917541 GYG917510:GYG917541 HIC917510:HIC917541 HRY917510:HRY917541 IBU917510:IBU917541 ILQ917510:ILQ917541 IVM917510:IVM917541 JFI917510:JFI917541 JPE917510:JPE917541 JZA917510:JZA917541 KIW917510:KIW917541 KSS917510:KSS917541 LCO917510:LCO917541 LMK917510:LMK917541 LWG917510:LWG917541 MGC917510:MGC917541 MPY917510:MPY917541 MZU917510:MZU917541 NJQ917510:NJQ917541 NTM917510:NTM917541 ODI917510:ODI917541 ONE917510:ONE917541 OXA917510:OXA917541 PGW917510:PGW917541 PQS917510:PQS917541 QAO917510:QAO917541 QKK917510:QKK917541 QUG917510:QUG917541 REC917510:REC917541 RNY917510:RNY917541 RXU917510:RXU917541 SHQ917510:SHQ917541 SRM917510:SRM917541 TBI917510:TBI917541 TLE917510:TLE917541 TVA917510:TVA917541 UEW917510:UEW917541 UOS917510:UOS917541 UYO917510:UYO917541 VIK917510:VIK917541 VSG917510:VSG917541 WCC917510:WCC917541 WLY917510:WLY917541 WVU917510:WVU917541 I983046:I983077 JI983046:JI983077 TE983046:TE983077 ADA983046:ADA983077 AMW983046:AMW983077 AWS983046:AWS983077 BGO983046:BGO983077 BQK983046:BQK983077 CAG983046:CAG983077 CKC983046:CKC983077 CTY983046:CTY983077 DDU983046:DDU983077 DNQ983046:DNQ983077 DXM983046:DXM983077 EHI983046:EHI983077 ERE983046:ERE983077 FBA983046:FBA983077 FKW983046:FKW983077 FUS983046:FUS983077 GEO983046:GEO983077 GOK983046:GOK983077 GYG983046:GYG983077 HIC983046:HIC983077 HRY983046:HRY983077 IBU983046:IBU983077 ILQ983046:ILQ983077 IVM983046:IVM983077 JFI983046:JFI983077 JPE983046:JPE983077 JZA983046:JZA983077 KIW983046:KIW983077 KSS983046:KSS983077 LCO983046:LCO983077 LMK983046:LMK983077 LWG983046:LWG983077 MGC983046:MGC983077 MPY983046:MPY983077 MZU983046:MZU983077 NJQ983046:NJQ983077 NTM983046:NTM983077 ODI983046:ODI983077 ONE983046:ONE983077 OXA983046:OXA983077 PGW983046:PGW983077 PQS983046:PQS983077 QAO983046:QAO983077 QKK983046:QKK983077 QUG983046:QUG983077 REC983046:REC983077 RNY983046:RNY983077 RXU983046:RXU983077 SHQ983046:SHQ983077 SRM983046:SRM983077 TBI983046:TBI983077 TLE983046:TLE983077 TVA983046:TVA983077 UEW983046:UEW983077 UOS983046:UOS983077 UYO983046:UYO983077 VIK983046:VIK983077 VSG983046:VSG983077 WCC983046:WCC983077 WLY983046:WLY983077 WVU983046:WVU983077 WVU8:WVU37 WLY8:WLY37 WCC8:WCC37 VSG8:VSG37 VIK8:VIK37 UYO8:UYO37 UOS8:UOS37 UEW8:UEW37 TVA8:TVA37 TLE8:TLE37 TBI8:TBI37 SRM8:SRM37 SHQ8:SHQ37 RXU8:RXU37 RNY8:RNY37 REC8:REC37 QUG8:QUG37 QKK8:QKK37 QAO8:QAO37 PQS8:PQS37 PGW8:PGW37 OXA8:OXA37 ONE8:ONE37 ODI8:ODI37 NTM8:NTM37 NJQ8:NJQ37 MZU8:MZU37 MPY8:MPY37 MGC8:MGC37 LWG8:LWG37 LMK8:LMK37 LCO8:LCO37 KSS8:KSS37 KIW8:KIW37 JZA8:JZA37 JPE8:JPE37 JFI8:JFI37 IVM8:IVM37 ILQ8:ILQ37 IBU8:IBU37 HRY8:HRY37 HIC8:HIC37 GYG8:GYG37 GOK8:GOK37 GEO8:GEO37 FUS8:FUS37 FKW8:FKW37 FBA8:FBA37 ERE8:ERE37 EHI8:EHI37 DXM8:DXM37 DNQ8:DNQ37 DDU8:DDU37 CTY8:CTY37 CKC8:CKC37 CAG8:CAG37 BQK8:BQK37 BGO8:BGO37 AWS8:AWS37 AMW8:AMW37 ADA8:ADA37 TE8:TE37 JI8:JI37 I8:I37" xr:uid="{7AA79E80-B694-4D83-91FD-251ACC166518}">
      <formula1>"系統,自家消費,系統かつ自家消費"</formula1>
    </dataValidation>
  </dataValidations>
  <pageMargins left="0.7" right="0.7" top="0.75" bottom="0.75" header="0.3" footer="0.3"/>
  <pageSetup paperSize="9" scale="2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860E-2EA8-44BC-A859-AACB1BA96B7B}">
  <sheetPr>
    <tabColor rgb="FFFFFF00"/>
    <pageSetUpPr fitToPage="1"/>
  </sheetPr>
  <dimension ref="B1:X40"/>
  <sheetViews>
    <sheetView zoomScale="55" zoomScaleNormal="55" workbookViewId="0">
      <selection activeCell="N11" sqref="N11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50</v>
      </c>
      <c r="N6" s="55" t="s">
        <v>51</v>
      </c>
      <c r="O6" s="55" t="s">
        <v>52</v>
      </c>
      <c r="P6" s="55" t="s">
        <v>53</v>
      </c>
      <c r="Q6" s="55" t="s">
        <v>5</v>
      </c>
      <c r="R6" s="87" t="s">
        <v>54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U6:U7"/>
    <mergeCell ref="V6:V7"/>
    <mergeCell ref="W6:W7"/>
    <mergeCell ref="O6:O7"/>
    <mergeCell ref="P6:P7"/>
    <mergeCell ref="Q6:Q7"/>
    <mergeCell ref="R6:R7"/>
    <mergeCell ref="S6:S7"/>
    <mergeCell ref="T6:T7"/>
  </mergeCells>
  <phoneticPr fontId="3"/>
  <dataValidations count="2"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AE61CB61-8A02-4386-BEA6-5D8797A17CE0}">
      <formula1>"系統,自家消費,系統かつ自家消費"</formula1>
    </dataValidation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30BC6E23-A9EB-49D0-8226-D84FCDF43EFD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3F45-D67C-4314-BB1D-3F6D244C4D29}">
  <sheetPr>
    <tabColor rgb="FFFFFF00"/>
    <pageSetUpPr fitToPage="1"/>
  </sheetPr>
  <dimension ref="B1:X40"/>
  <sheetViews>
    <sheetView zoomScale="55" zoomScaleNormal="55" workbookViewId="0">
      <selection activeCell="N11" sqref="N11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50</v>
      </c>
      <c r="N6" s="55" t="s">
        <v>51</v>
      </c>
      <c r="O6" s="55" t="s">
        <v>52</v>
      </c>
      <c r="P6" s="55" t="s">
        <v>53</v>
      </c>
      <c r="Q6" s="55" t="s">
        <v>5</v>
      </c>
      <c r="R6" s="87" t="s">
        <v>54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U6:U7"/>
    <mergeCell ref="V6:V7"/>
    <mergeCell ref="W6:W7"/>
    <mergeCell ref="O6:O7"/>
    <mergeCell ref="P6:P7"/>
    <mergeCell ref="Q6:Q7"/>
    <mergeCell ref="R6:R7"/>
    <mergeCell ref="S6:S7"/>
    <mergeCell ref="T6:T7"/>
  </mergeCells>
  <phoneticPr fontId="3"/>
  <dataValidations count="2"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CF38FE80-5713-4B55-A3C6-8E0DA8C6DFE2}">
      <formula1>" ,（ａ）当該設備の建設における主要な要素,（ｂ）当該設備のグリーン電力の維持に貢献,（ｃ）当該設備以外のグリーン電力の拡大に貢献"</formula1>
    </dataValidation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785AC94D-B13F-4D8C-A074-876AACA4D413}">
      <formula1>"系統,自家消費,系統かつ自家消費"</formula1>
    </dataValidation>
  </dataValidations>
  <pageMargins left="0.7" right="0.7" top="0.75" bottom="0.75" header="0.3" footer="0.3"/>
  <pageSetup paperSize="9" scale="3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A240-E17E-4A5F-8984-32C358DF1D48}">
  <sheetPr>
    <tabColor rgb="FFFFFF00"/>
    <pageSetUpPr fitToPage="1"/>
  </sheetPr>
  <dimension ref="B1:X40"/>
  <sheetViews>
    <sheetView zoomScale="55" zoomScaleNormal="55" workbookViewId="0">
      <selection activeCell="O25" sqref="O25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50</v>
      </c>
      <c r="N6" s="55" t="s">
        <v>51</v>
      </c>
      <c r="O6" s="55" t="s">
        <v>52</v>
      </c>
      <c r="P6" s="55" t="s">
        <v>53</v>
      </c>
      <c r="Q6" s="55" t="s">
        <v>5</v>
      </c>
      <c r="R6" s="87" t="s">
        <v>54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U6:U7"/>
    <mergeCell ref="V6:V7"/>
    <mergeCell ref="W6:W7"/>
    <mergeCell ref="O6:O7"/>
    <mergeCell ref="P6:P7"/>
    <mergeCell ref="Q6:Q7"/>
    <mergeCell ref="R6:R7"/>
    <mergeCell ref="S6:S7"/>
    <mergeCell ref="T6:T7"/>
  </mergeCells>
  <phoneticPr fontId="3"/>
  <dataValidations count="2"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F1E119B9-87DB-476A-BF85-15A52363018F}">
      <formula1>"系統,自家消費,系統かつ自家消費"</formula1>
    </dataValidation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065696F1-0B73-493E-B2E5-BA22D0FFD8C6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4267-71F2-4AF9-9D5A-246AFAF0232E}">
  <sheetPr>
    <tabColor rgb="FFFFFF00"/>
    <pageSetUpPr fitToPage="1"/>
  </sheetPr>
  <dimension ref="B1:X40"/>
  <sheetViews>
    <sheetView zoomScale="55" zoomScaleNormal="55" workbookViewId="0">
      <selection activeCell="O6" sqref="O6:O7"/>
    </sheetView>
  </sheetViews>
  <sheetFormatPr defaultRowHeight="13.2" x14ac:dyDescent="0.45"/>
  <cols>
    <col min="1" max="1" width="1" style="1" customWidth="1"/>
    <col min="2" max="2" width="4.09765625" style="1" bestFit="1" customWidth="1"/>
    <col min="3" max="3" width="9" style="1" bestFit="1" customWidth="1"/>
    <col min="4" max="4" width="18.69921875" style="1" customWidth="1"/>
    <col min="5" max="5" width="45.69921875" style="1" customWidth="1"/>
    <col min="6" max="8" width="14.19921875" style="1" customWidth="1"/>
    <col min="9" max="9" width="15.19921875" style="37" bestFit="1" customWidth="1"/>
    <col min="10" max="10" width="17.3984375" style="37" bestFit="1" customWidth="1"/>
    <col min="11" max="11" width="41.796875" style="1" bestFit="1" customWidth="1"/>
    <col min="12" max="12" width="16.59765625" style="2" bestFit="1" customWidth="1"/>
    <col min="13" max="14" width="11.09765625" style="2" bestFit="1" customWidth="1"/>
    <col min="15" max="15" width="14.5" style="2" bestFit="1" customWidth="1"/>
    <col min="16" max="16" width="15.19921875" style="2" bestFit="1" customWidth="1"/>
    <col min="17" max="17" width="14.59765625" style="2" bestFit="1" customWidth="1"/>
    <col min="18" max="19" width="13.09765625" style="2" bestFit="1" customWidth="1"/>
    <col min="20" max="21" width="20.69921875" style="1" customWidth="1"/>
    <col min="22" max="23" width="15.69921875" style="1" customWidth="1"/>
    <col min="24" max="24" width="9.8984375" style="1" bestFit="1" customWidth="1"/>
    <col min="25" max="16384" width="8.796875" style="1"/>
  </cols>
  <sheetData>
    <row r="1" spans="2:24" ht="19.95" customHeight="1" x14ac:dyDescent="0.45">
      <c r="I1" s="1"/>
      <c r="J1" s="1"/>
    </row>
    <row r="2" spans="2:24" ht="19.95" customHeight="1" x14ac:dyDescent="0.45">
      <c r="B2" s="54" t="s">
        <v>32</v>
      </c>
      <c r="I2" s="1"/>
      <c r="J2" s="1"/>
    </row>
    <row r="3" spans="2:24" ht="19.95" customHeight="1" x14ac:dyDescent="0.45">
      <c r="I3" s="1"/>
      <c r="J3" s="1"/>
    </row>
    <row r="4" spans="2:24" ht="8.25" customHeight="1" thickBot="1" x14ac:dyDescent="0.5">
      <c r="I4" s="1"/>
      <c r="J4" s="1"/>
    </row>
    <row r="5" spans="2:24" x14ac:dyDescent="0.45">
      <c r="B5" s="57" t="s">
        <v>24</v>
      </c>
      <c r="C5" s="3" t="s">
        <v>23</v>
      </c>
      <c r="D5" s="60" t="s">
        <v>22</v>
      </c>
      <c r="E5" s="61"/>
      <c r="F5" s="61"/>
      <c r="G5" s="61"/>
      <c r="H5" s="62"/>
      <c r="I5" s="4"/>
      <c r="J5" s="4"/>
      <c r="K5" s="5" t="s">
        <v>21</v>
      </c>
      <c r="L5" s="63" t="s">
        <v>20</v>
      </c>
      <c r="M5" s="64"/>
      <c r="N5" s="65"/>
      <c r="O5" s="65"/>
      <c r="P5" s="65"/>
      <c r="Q5" s="65"/>
      <c r="R5" s="66"/>
      <c r="S5" s="66"/>
      <c r="T5" s="67" t="s">
        <v>19</v>
      </c>
      <c r="U5" s="68"/>
      <c r="V5" s="77" t="s">
        <v>18</v>
      </c>
      <c r="W5" s="78"/>
    </row>
    <row r="6" spans="2:24" s="8" customFormat="1" ht="27" customHeight="1" x14ac:dyDescent="0.45">
      <c r="B6" s="58"/>
      <c r="C6" s="6"/>
      <c r="D6" s="79" t="s">
        <v>17</v>
      </c>
      <c r="E6" s="71" t="s">
        <v>16</v>
      </c>
      <c r="F6" s="89" t="s">
        <v>15</v>
      </c>
      <c r="G6" s="89" t="s">
        <v>14</v>
      </c>
      <c r="H6" s="71" t="s">
        <v>13</v>
      </c>
      <c r="I6" s="71" t="s">
        <v>12</v>
      </c>
      <c r="J6" s="71" t="s">
        <v>11</v>
      </c>
      <c r="K6" s="69" t="s">
        <v>10</v>
      </c>
      <c r="L6" s="81" t="s">
        <v>25</v>
      </c>
      <c r="M6" s="73" t="s">
        <v>55</v>
      </c>
      <c r="N6" s="55" t="s">
        <v>56</v>
      </c>
      <c r="O6" s="55" t="s">
        <v>57</v>
      </c>
      <c r="P6" s="55" t="s">
        <v>58</v>
      </c>
      <c r="Q6" s="55" t="s">
        <v>5</v>
      </c>
      <c r="R6" s="87" t="s">
        <v>59</v>
      </c>
      <c r="S6" s="75" t="s">
        <v>3</v>
      </c>
      <c r="T6" s="93" t="s">
        <v>2</v>
      </c>
      <c r="U6" s="83" t="s">
        <v>1</v>
      </c>
      <c r="V6" s="91" t="s">
        <v>27</v>
      </c>
      <c r="W6" s="85" t="s">
        <v>28</v>
      </c>
      <c r="X6" s="7"/>
    </row>
    <row r="7" spans="2:24" s="8" customFormat="1" ht="42" customHeight="1" thickBot="1" x14ac:dyDescent="0.5">
      <c r="B7" s="59"/>
      <c r="C7" s="9"/>
      <c r="D7" s="80"/>
      <c r="E7" s="72"/>
      <c r="F7" s="90"/>
      <c r="G7" s="90"/>
      <c r="H7" s="72"/>
      <c r="I7" s="72"/>
      <c r="J7" s="72"/>
      <c r="K7" s="70"/>
      <c r="L7" s="82"/>
      <c r="M7" s="74"/>
      <c r="N7" s="56"/>
      <c r="O7" s="56"/>
      <c r="P7" s="56"/>
      <c r="Q7" s="56"/>
      <c r="R7" s="88"/>
      <c r="S7" s="76"/>
      <c r="T7" s="94"/>
      <c r="U7" s="84"/>
      <c r="V7" s="92"/>
      <c r="W7" s="86"/>
    </row>
    <row r="8" spans="2:24" ht="19.95" customHeight="1" x14ac:dyDescent="0.45">
      <c r="B8" s="10">
        <v>1</v>
      </c>
      <c r="C8" s="11"/>
      <c r="D8" s="12"/>
      <c r="E8" s="13"/>
      <c r="F8" s="13"/>
      <c r="G8" s="13"/>
      <c r="H8" s="51"/>
      <c r="I8" s="14"/>
      <c r="J8" s="15"/>
      <c r="K8" s="10"/>
      <c r="L8" s="40"/>
      <c r="M8" s="16"/>
      <c r="N8" s="16"/>
      <c r="O8" s="16"/>
      <c r="P8" s="16">
        <f t="shared" ref="P8:P37" si="0">L8-N8-O8</f>
        <v>0</v>
      </c>
      <c r="Q8" s="16"/>
      <c r="R8" s="17">
        <f>ROUNDDOWN((N8+P8)*Q8,0)</f>
        <v>0</v>
      </c>
      <c r="S8" s="17">
        <f t="shared" ref="S8:S37" si="1">ROUNDDOWN(R8/1000,0)</f>
        <v>0</v>
      </c>
      <c r="T8" s="12"/>
      <c r="U8" s="18"/>
      <c r="V8" s="44"/>
      <c r="W8" s="45"/>
    </row>
    <row r="9" spans="2:24" ht="19.95" customHeight="1" x14ac:dyDescent="0.45">
      <c r="B9" s="19">
        <v>2</v>
      </c>
      <c r="C9" s="20"/>
      <c r="D9" s="21"/>
      <c r="E9" s="22"/>
      <c r="F9" s="22"/>
      <c r="G9" s="22"/>
      <c r="H9" s="52"/>
      <c r="I9" s="23"/>
      <c r="J9" s="24"/>
      <c r="K9" s="19"/>
      <c r="L9" s="41"/>
      <c r="M9" s="25"/>
      <c r="N9" s="25"/>
      <c r="O9" s="25"/>
      <c r="P9" s="25">
        <f t="shared" si="0"/>
        <v>0</v>
      </c>
      <c r="Q9" s="25"/>
      <c r="R9" s="26">
        <f t="shared" ref="R9:R37" si="2">ROUNDDOWN((N9+P9)*Q9,0)</f>
        <v>0</v>
      </c>
      <c r="S9" s="26">
        <f t="shared" si="1"/>
        <v>0</v>
      </c>
      <c r="T9" s="21"/>
      <c r="U9" s="27"/>
      <c r="V9" s="46"/>
      <c r="W9" s="47"/>
    </row>
    <row r="10" spans="2:24" ht="19.95" customHeight="1" x14ac:dyDescent="0.45">
      <c r="B10" s="19">
        <v>3</v>
      </c>
      <c r="C10" s="20"/>
      <c r="D10" s="21"/>
      <c r="E10" s="22"/>
      <c r="F10" s="22"/>
      <c r="G10" s="22"/>
      <c r="H10" s="52"/>
      <c r="I10" s="23"/>
      <c r="J10" s="24"/>
      <c r="K10" s="19"/>
      <c r="L10" s="41"/>
      <c r="M10" s="25"/>
      <c r="N10" s="25"/>
      <c r="O10" s="25"/>
      <c r="P10" s="25">
        <f t="shared" si="0"/>
        <v>0</v>
      </c>
      <c r="Q10" s="25"/>
      <c r="R10" s="26">
        <f t="shared" si="2"/>
        <v>0</v>
      </c>
      <c r="S10" s="26">
        <f t="shared" si="1"/>
        <v>0</v>
      </c>
      <c r="T10" s="21"/>
      <c r="U10" s="27"/>
      <c r="V10" s="46"/>
      <c r="W10" s="47"/>
    </row>
    <row r="11" spans="2:24" ht="19.95" customHeight="1" x14ac:dyDescent="0.45">
      <c r="B11" s="19">
        <v>4</v>
      </c>
      <c r="C11" s="20"/>
      <c r="D11" s="21"/>
      <c r="E11" s="22"/>
      <c r="F11" s="22"/>
      <c r="G11" s="22"/>
      <c r="H11" s="52"/>
      <c r="I11" s="23"/>
      <c r="J11" s="24"/>
      <c r="K11" s="19"/>
      <c r="L11" s="41"/>
      <c r="M11" s="25"/>
      <c r="N11" s="25"/>
      <c r="O11" s="25"/>
      <c r="P11" s="25">
        <f t="shared" si="0"/>
        <v>0</v>
      </c>
      <c r="Q11" s="25"/>
      <c r="R11" s="26">
        <f t="shared" si="2"/>
        <v>0</v>
      </c>
      <c r="S11" s="26">
        <f t="shared" si="1"/>
        <v>0</v>
      </c>
      <c r="T11" s="21"/>
      <c r="U11" s="27"/>
      <c r="V11" s="46"/>
      <c r="W11" s="47"/>
    </row>
    <row r="12" spans="2:24" ht="19.95" customHeight="1" x14ac:dyDescent="0.45">
      <c r="B12" s="19">
        <v>5</v>
      </c>
      <c r="C12" s="20"/>
      <c r="D12" s="21"/>
      <c r="E12" s="22"/>
      <c r="F12" s="22"/>
      <c r="G12" s="22"/>
      <c r="H12" s="52"/>
      <c r="I12" s="23"/>
      <c r="J12" s="24"/>
      <c r="K12" s="19"/>
      <c r="L12" s="41"/>
      <c r="M12" s="25"/>
      <c r="N12" s="25"/>
      <c r="O12" s="25"/>
      <c r="P12" s="25">
        <f t="shared" si="0"/>
        <v>0</v>
      </c>
      <c r="Q12" s="25"/>
      <c r="R12" s="26">
        <f t="shared" si="2"/>
        <v>0</v>
      </c>
      <c r="S12" s="26">
        <f t="shared" si="1"/>
        <v>0</v>
      </c>
      <c r="T12" s="21"/>
      <c r="U12" s="27"/>
      <c r="V12" s="46"/>
      <c r="W12" s="47"/>
    </row>
    <row r="13" spans="2:24" ht="19.95" customHeight="1" x14ac:dyDescent="0.45">
      <c r="B13" s="19">
        <v>6</v>
      </c>
      <c r="C13" s="20"/>
      <c r="D13" s="21"/>
      <c r="E13" s="22"/>
      <c r="F13" s="22"/>
      <c r="G13" s="22"/>
      <c r="H13" s="52"/>
      <c r="I13" s="23"/>
      <c r="J13" s="24"/>
      <c r="K13" s="19"/>
      <c r="L13" s="41"/>
      <c r="M13" s="25"/>
      <c r="N13" s="25"/>
      <c r="O13" s="25"/>
      <c r="P13" s="25">
        <f t="shared" si="0"/>
        <v>0</v>
      </c>
      <c r="Q13" s="25"/>
      <c r="R13" s="26">
        <f t="shared" si="2"/>
        <v>0</v>
      </c>
      <c r="S13" s="26">
        <f t="shared" si="1"/>
        <v>0</v>
      </c>
      <c r="T13" s="21"/>
      <c r="U13" s="27"/>
      <c r="V13" s="46"/>
      <c r="W13" s="47"/>
    </row>
    <row r="14" spans="2:24" ht="19.95" customHeight="1" x14ac:dyDescent="0.45">
      <c r="B14" s="19">
        <v>7</v>
      </c>
      <c r="C14" s="20"/>
      <c r="D14" s="21"/>
      <c r="E14" s="22"/>
      <c r="F14" s="22"/>
      <c r="G14" s="22"/>
      <c r="H14" s="52"/>
      <c r="I14" s="23"/>
      <c r="J14" s="24"/>
      <c r="K14" s="19"/>
      <c r="L14" s="41"/>
      <c r="M14" s="25"/>
      <c r="N14" s="25"/>
      <c r="O14" s="25"/>
      <c r="P14" s="25">
        <f t="shared" si="0"/>
        <v>0</v>
      </c>
      <c r="Q14" s="25"/>
      <c r="R14" s="26">
        <f t="shared" si="2"/>
        <v>0</v>
      </c>
      <c r="S14" s="26">
        <f t="shared" si="1"/>
        <v>0</v>
      </c>
      <c r="T14" s="21"/>
      <c r="U14" s="27"/>
      <c r="V14" s="46"/>
      <c r="W14" s="47"/>
    </row>
    <row r="15" spans="2:24" ht="19.95" customHeight="1" x14ac:dyDescent="0.45">
      <c r="B15" s="19">
        <v>8</v>
      </c>
      <c r="C15" s="20"/>
      <c r="D15" s="21"/>
      <c r="E15" s="22"/>
      <c r="F15" s="22"/>
      <c r="G15" s="22"/>
      <c r="H15" s="52"/>
      <c r="I15" s="23"/>
      <c r="J15" s="24"/>
      <c r="K15" s="19"/>
      <c r="L15" s="41"/>
      <c r="M15" s="25"/>
      <c r="N15" s="25"/>
      <c r="O15" s="25"/>
      <c r="P15" s="25">
        <f t="shared" si="0"/>
        <v>0</v>
      </c>
      <c r="Q15" s="25"/>
      <c r="R15" s="26">
        <f t="shared" si="2"/>
        <v>0</v>
      </c>
      <c r="S15" s="26">
        <f t="shared" si="1"/>
        <v>0</v>
      </c>
      <c r="T15" s="21"/>
      <c r="U15" s="27"/>
      <c r="V15" s="46"/>
      <c r="W15" s="47"/>
    </row>
    <row r="16" spans="2:24" ht="19.95" customHeight="1" x14ac:dyDescent="0.45">
      <c r="B16" s="19">
        <v>9</v>
      </c>
      <c r="C16" s="20"/>
      <c r="D16" s="21"/>
      <c r="E16" s="22"/>
      <c r="F16" s="22"/>
      <c r="G16" s="22"/>
      <c r="H16" s="52"/>
      <c r="I16" s="23"/>
      <c r="J16" s="24"/>
      <c r="K16" s="19"/>
      <c r="L16" s="41"/>
      <c r="M16" s="25"/>
      <c r="N16" s="25"/>
      <c r="O16" s="25"/>
      <c r="P16" s="25">
        <f t="shared" si="0"/>
        <v>0</v>
      </c>
      <c r="Q16" s="25"/>
      <c r="R16" s="26">
        <f t="shared" si="2"/>
        <v>0</v>
      </c>
      <c r="S16" s="26">
        <f t="shared" si="1"/>
        <v>0</v>
      </c>
      <c r="T16" s="21"/>
      <c r="U16" s="27"/>
      <c r="V16" s="46"/>
      <c r="W16" s="47"/>
    </row>
    <row r="17" spans="2:23" ht="19.95" customHeight="1" x14ac:dyDescent="0.45">
      <c r="B17" s="19">
        <v>10</v>
      </c>
      <c r="C17" s="20"/>
      <c r="D17" s="21"/>
      <c r="E17" s="22"/>
      <c r="F17" s="22"/>
      <c r="G17" s="22"/>
      <c r="H17" s="52"/>
      <c r="I17" s="23"/>
      <c r="J17" s="24"/>
      <c r="K17" s="19"/>
      <c r="L17" s="41"/>
      <c r="M17" s="25"/>
      <c r="N17" s="25"/>
      <c r="O17" s="25"/>
      <c r="P17" s="25">
        <f t="shared" si="0"/>
        <v>0</v>
      </c>
      <c r="Q17" s="25"/>
      <c r="R17" s="26">
        <f t="shared" si="2"/>
        <v>0</v>
      </c>
      <c r="S17" s="26">
        <f t="shared" si="1"/>
        <v>0</v>
      </c>
      <c r="T17" s="21"/>
      <c r="U17" s="27"/>
      <c r="V17" s="46"/>
      <c r="W17" s="47"/>
    </row>
    <row r="18" spans="2:23" ht="19.95" customHeight="1" x14ac:dyDescent="0.45">
      <c r="B18" s="19">
        <v>11</v>
      </c>
      <c r="C18" s="20"/>
      <c r="D18" s="21"/>
      <c r="E18" s="22"/>
      <c r="F18" s="22"/>
      <c r="G18" s="22"/>
      <c r="H18" s="52"/>
      <c r="I18" s="23"/>
      <c r="J18" s="24"/>
      <c r="K18" s="19"/>
      <c r="L18" s="41"/>
      <c r="M18" s="25"/>
      <c r="N18" s="25"/>
      <c r="O18" s="25"/>
      <c r="P18" s="25">
        <f t="shared" si="0"/>
        <v>0</v>
      </c>
      <c r="Q18" s="25"/>
      <c r="R18" s="26">
        <f t="shared" si="2"/>
        <v>0</v>
      </c>
      <c r="S18" s="26">
        <f t="shared" si="1"/>
        <v>0</v>
      </c>
      <c r="T18" s="21"/>
      <c r="U18" s="27"/>
      <c r="V18" s="46"/>
      <c r="W18" s="47"/>
    </row>
    <row r="19" spans="2:23" ht="19.95" customHeight="1" x14ac:dyDescent="0.45">
      <c r="B19" s="19">
        <v>12</v>
      </c>
      <c r="C19" s="20"/>
      <c r="D19" s="21"/>
      <c r="E19" s="22"/>
      <c r="F19" s="22"/>
      <c r="G19" s="22"/>
      <c r="H19" s="52"/>
      <c r="I19" s="23"/>
      <c r="J19" s="24"/>
      <c r="K19" s="19"/>
      <c r="L19" s="41"/>
      <c r="M19" s="25"/>
      <c r="N19" s="25"/>
      <c r="O19" s="25"/>
      <c r="P19" s="25">
        <f t="shared" si="0"/>
        <v>0</v>
      </c>
      <c r="Q19" s="25"/>
      <c r="R19" s="26">
        <f t="shared" si="2"/>
        <v>0</v>
      </c>
      <c r="S19" s="26">
        <f t="shared" si="1"/>
        <v>0</v>
      </c>
      <c r="T19" s="21"/>
      <c r="U19" s="27"/>
      <c r="V19" s="46"/>
      <c r="W19" s="47"/>
    </row>
    <row r="20" spans="2:23" ht="19.95" customHeight="1" x14ac:dyDescent="0.45">
      <c r="B20" s="19">
        <v>13</v>
      </c>
      <c r="C20" s="20"/>
      <c r="D20" s="21"/>
      <c r="E20" s="22"/>
      <c r="F20" s="22"/>
      <c r="G20" s="22"/>
      <c r="H20" s="52"/>
      <c r="I20" s="23"/>
      <c r="J20" s="24"/>
      <c r="K20" s="19"/>
      <c r="L20" s="41"/>
      <c r="M20" s="25"/>
      <c r="N20" s="25"/>
      <c r="O20" s="25"/>
      <c r="P20" s="25">
        <f t="shared" si="0"/>
        <v>0</v>
      </c>
      <c r="Q20" s="25"/>
      <c r="R20" s="26">
        <f t="shared" si="2"/>
        <v>0</v>
      </c>
      <c r="S20" s="26">
        <f t="shared" si="1"/>
        <v>0</v>
      </c>
      <c r="T20" s="21"/>
      <c r="U20" s="27"/>
      <c r="V20" s="46"/>
      <c r="W20" s="47"/>
    </row>
    <row r="21" spans="2:23" ht="19.95" customHeight="1" x14ac:dyDescent="0.45">
      <c r="B21" s="19">
        <v>14</v>
      </c>
      <c r="C21" s="20"/>
      <c r="D21" s="21"/>
      <c r="E21" s="22"/>
      <c r="F21" s="22"/>
      <c r="G21" s="22"/>
      <c r="H21" s="52"/>
      <c r="I21" s="23"/>
      <c r="J21" s="24"/>
      <c r="K21" s="19"/>
      <c r="L21" s="41"/>
      <c r="M21" s="25"/>
      <c r="N21" s="25"/>
      <c r="O21" s="25"/>
      <c r="P21" s="25">
        <f t="shared" si="0"/>
        <v>0</v>
      </c>
      <c r="Q21" s="25"/>
      <c r="R21" s="26">
        <f t="shared" si="2"/>
        <v>0</v>
      </c>
      <c r="S21" s="26">
        <f t="shared" si="1"/>
        <v>0</v>
      </c>
      <c r="T21" s="21"/>
      <c r="U21" s="27"/>
      <c r="V21" s="46"/>
      <c r="W21" s="47"/>
    </row>
    <row r="22" spans="2:23" ht="19.95" customHeight="1" x14ac:dyDescent="0.45">
      <c r="B22" s="19">
        <v>15</v>
      </c>
      <c r="C22" s="20"/>
      <c r="D22" s="21"/>
      <c r="E22" s="22"/>
      <c r="F22" s="22"/>
      <c r="G22" s="22"/>
      <c r="H22" s="52"/>
      <c r="I22" s="23"/>
      <c r="J22" s="24"/>
      <c r="K22" s="19"/>
      <c r="L22" s="41"/>
      <c r="M22" s="25"/>
      <c r="N22" s="25"/>
      <c r="O22" s="25"/>
      <c r="P22" s="25">
        <f t="shared" si="0"/>
        <v>0</v>
      </c>
      <c r="Q22" s="25"/>
      <c r="R22" s="26">
        <f t="shared" si="2"/>
        <v>0</v>
      </c>
      <c r="S22" s="26">
        <f t="shared" si="1"/>
        <v>0</v>
      </c>
      <c r="T22" s="21"/>
      <c r="U22" s="27"/>
      <c r="V22" s="46"/>
      <c r="W22" s="47"/>
    </row>
    <row r="23" spans="2:23" ht="19.95" customHeight="1" x14ac:dyDescent="0.45">
      <c r="B23" s="19">
        <v>16</v>
      </c>
      <c r="C23" s="20"/>
      <c r="D23" s="21"/>
      <c r="E23" s="22"/>
      <c r="F23" s="22"/>
      <c r="G23" s="22"/>
      <c r="H23" s="52"/>
      <c r="I23" s="23"/>
      <c r="J23" s="24"/>
      <c r="K23" s="19"/>
      <c r="L23" s="41"/>
      <c r="M23" s="25"/>
      <c r="N23" s="25"/>
      <c r="O23" s="25"/>
      <c r="P23" s="25">
        <f t="shared" si="0"/>
        <v>0</v>
      </c>
      <c r="Q23" s="25"/>
      <c r="R23" s="26">
        <f t="shared" si="2"/>
        <v>0</v>
      </c>
      <c r="S23" s="26">
        <f t="shared" si="1"/>
        <v>0</v>
      </c>
      <c r="T23" s="21"/>
      <c r="U23" s="27"/>
      <c r="V23" s="46"/>
      <c r="W23" s="47"/>
    </row>
    <row r="24" spans="2:23" ht="19.95" customHeight="1" x14ac:dyDescent="0.45">
      <c r="B24" s="19">
        <v>17</v>
      </c>
      <c r="C24" s="20"/>
      <c r="D24" s="21"/>
      <c r="E24" s="22"/>
      <c r="F24" s="22"/>
      <c r="G24" s="22"/>
      <c r="H24" s="52"/>
      <c r="I24" s="23"/>
      <c r="J24" s="24"/>
      <c r="K24" s="19"/>
      <c r="L24" s="41"/>
      <c r="M24" s="25"/>
      <c r="N24" s="25"/>
      <c r="O24" s="25"/>
      <c r="P24" s="25">
        <f t="shared" si="0"/>
        <v>0</v>
      </c>
      <c r="Q24" s="25"/>
      <c r="R24" s="26">
        <f t="shared" si="2"/>
        <v>0</v>
      </c>
      <c r="S24" s="26">
        <f t="shared" si="1"/>
        <v>0</v>
      </c>
      <c r="T24" s="21"/>
      <c r="U24" s="27"/>
      <c r="V24" s="46"/>
      <c r="W24" s="47"/>
    </row>
    <row r="25" spans="2:23" ht="19.95" customHeight="1" x14ac:dyDescent="0.45">
      <c r="B25" s="19">
        <v>18</v>
      </c>
      <c r="C25" s="20"/>
      <c r="D25" s="21"/>
      <c r="E25" s="22"/>
      <c r="F25" s="22"/>
      <c r="G25" s="22"/>
      <c r="H25" s="52"/>
      <c r="I25" s="23"/>
      <c r="J25" s="24"/>
      <c r="K25" s="19"/>
      <c r="L25" s="41"/>
      <c r="M25" s="25"/>
      <c r="N25" s="25"/>
      <c r="O25" s="25"/>
      <c r="P25" s="25">
        <f t="shared" si="0"/>
        <v>0</v>
      </c>
      <c r="Q25" s="25"/>
      <c r="R25" s="26">
        <f t="shared" si="2"/>
        <v>0</v>
      </c>
      <c r="S25" s="26">
        <f t="shared" si="1"/>
        <v>0</v>
      </c>
      <c r="T25" s="21"/>
      <c r="U25" s="27"/>
      <c r="V25" s="46"/>
      <c r="W25" s="47"/>
    </row>
    <row r="26" spans="2:23" ht="19.95" customHeight="1" x14ac:dyDescent="0.45">
      <c r="B26" s="19">
        <v>19</v>
      </c>
      <c r="C26" s="20"/>
      <c r="D26" s="21"/>
      <c r="E26" s="22"/>
      <c r="F26" s="22"/>
      <c r="G26" s="22"/>
      <c r="H26" s="52"/>
      <c r="I26" s="23"/>
      <c r="J26" s="24"/>
      <c r="K26" s="19"/>
      <c r="L26" s="41"/>
      <c r="M26" s="25"/>
      <c r="N26" s="25"/>
      <c r="O26" s="25"/>
      <c r="P26" s="25">
        <f t="shared" si="0"/>
        <v>0</v>
      </c>
      <c r="Q26" s="25"/>
      <c r="R26" s="26">
        <f t="shared" si="2"/>
        <v>0</v>
      </c>
      <c r="S26" s="26">
        <f t="shared" si="1"/>
        <v>0</v>
      </c>
      <c r="T26" s="21"/>
      <c r="U26" s="27"/>
      <c r="V26" s="46"/>
      <c r="W26" s="47"/>
    </row>
    <row r="27" spans="2:23" ht="19.95" customHeight="1" x14ac:dyDescent="0.45">
      <c r="B27" s="19">
        <v>20</v>
      </c>
      <c r="C27" s="20"/>
      <c r="D27" s="21"/>
      <c r="E27" s="22"/>
      <c r="F27" s="22"/>
      <c r="G27" s="22"/>
      <c r="H27" s="52"/>
      <c r="I27" s="23"/>
      <c r="J27" s="24"/>
      <c r="K27" s="19"/>
      <c r="L27" s="41"/>
      <c r="M27" s="25"/>
      <c r="N27" s="25"/>
      <c r="O27" s="25"/>
      <c r="P27" s="25">
        <f t="shared" si="0"/>
        <v>0</v>
      </c>
      <c r="Q27" s="25"/>
      <c r="R27" s="26">
        <f t="shared" si="2"/>
        <v>0</v>
      </c>
      <c r="S27" s="26">
        <f t="shared" si="1"/>
        <v>0</v>
      </c>
      <c r="T27" s="21"/>
      <c r="U27" s="27"/>
      <c r="V27" s="46"/>
      <c r="W27" s="47"/>
    </row>
    <row r="28" spans="2:23" ht="19.95" customHeight="1" x14ac:dyDescent="0.45">
      <c r="B28" s="19">
        <v>21</v>
      </c>
      <c r="C28" s="20"/>
      <c r="D28" s="21"/>
      <c r="E28" s="22"/>
      <c r="F28" s="22"/>
      <c r="G28" s="22"/>
      <c r="H28" s="52"/>
      <c r="I28" s="23"/>
      <c r="J28" s="24"/>
      <c r="K28" s="19"/>
      <c r="L28" s="41"/>
      <c r="M28" s="25"/>
      <c r="N28" s="25"/>
      <c r="O28" s="25"/>
      <c r="P28" s="25">
        <f t="shared" si="0"/>
        <v>0</v>
      </c>
      <c r="Q28" s="25"/>
      <c r="R28" s="26">
        <f t="shared" si="2"/>
        <v>0</v>
      </c>
      <c r="S28" s="26">
        <f t="shared" si="1"/>
        <v>0</v>
      </c>
      <c r="T28" s="21"/>
      <c r="U28" s="27"/>
      <c r="V28" s="46"/>
      <c r="W28" s="47"/>
    </row>
    <row r="29" spans="2:23" ht="19.95" customHeight="1" x14ac:dyDescent="0.45">
      <c r="B29" s="19">
        <v>22</v>
      </c>
      <c r="C29" s="20"/>
      <c r="D29" s="21"/>
      <c r="E29" s="22"/>
      <c r="F29" s="22"/>
      <c r="G29" s="22"/>
      <c r="H29" s="52"/>
      <c r="I29" s="23"/>
      <c r="J29" s="24"/>
      <c r="K29" s="19"/>
      <c r="L29" s="41"/>
      <c r="M29" s="25"/>
      <c r="N29" s="25"/>
      <c r="O29" s="25"/>
      <c r="P29" s="25">
        <f t="shared" si="0"/>
        <v>0</v>
      </c>
      <c r="Q29" s="25"/>
      <c r="R29" s="26">
        <f t="shared" si="2"/>
        <v>0</v>
      </c>
      <c r="S29" s="26">
        <f t="shared" si="1"/>
        <v>0</v>
      </c>
      <c r="T29" s="21"/>
      <c r="U29" s="27"/>
      <c r="V29" s="46"/>
      <c r="W29" s="47"/>
    </row>
    <row r="30" spans="2:23" ht="19.95" customHeight="1" x14ac:dyDescent="0.45">
      <c r="B30" s="19">
        <v>23</v>
      </c>
      <c r="C30" s="20"/>
      <c r="D30" s="21"/>
      <c r="E30" s="22"/>
      <c r="F30" s="22"/>
      <c r="G30" s="22"/>
      <c r="H30" s="52"/>
      <c r="I30" s="23"/>
      <c r="J30" s="24"/>
      <c r="K30" s="19"/>
      <c r="L30" s="41"/>
      <c r="M30" s="25"/>
      <c r="N30" s="25"/>
      <c r="O30" s="25"/>
      <c r="P30" s="25">
        <f t="shared" si="0"/>
        <v>0</v>
      </c>
      <c r="Q30" s="25"/>
      <c r="R30" s="26">
        <f t="shared" si="2"/>
        <v>0</v>
      </c>
      <c r="S30" s="26">
        <f t="shared" si="1"/>
        <v>0</v>
      </c>
      <c r="T30" s="21"/>
      <c r="U30" s="27"/>
      <c r="V30" s="46"/>
      <c r="W30" s="47"/>
    </row>
    <row r="31" spans="2:23" ht="19.95" customHeight="1" x14ac:dyDescent="0.45">
      <c r="B31" s="19">
        <v>24</v>
      </c>
      <c r="C31" s="20"/>
      <c r="D31" s="21"/>
      <c r="E31" s="22"/>
      <c r="F31" s="22"/>
      <c r="G31" s="22"/>
      <c r="H31" s="52"/>
      <c r="I31" s="23"/>
      <c r="J31" s="24"/>
      <c r="K31" s="19"/>
      <c r="L31" s="41"/>
      <c r="M31" s="25"/>
      <c r="N31" s="25"/>
      <c r="O31" s="25"/>
      <c r="P31" s="25">
        <f t="shared" si="0"/>
        <v>0</v>
      </c>
      <c r="Q31" s="25"/>
      <c r="R31" s="26">
        <f t="shared" si="2"/>
        <v>0</v>
      </c>
      <c r="S31" s="26">
        <f t="shared" si="1"/>
        <v>0</v>
      </c>
      <c r="T31" s="21"/>
      <c r="U31" s="27"/>
      <c r="V31" s="46"/>
      <c r="W31" s="47"/>
    </row>
    <row r="32" spans="2:23" ht="19.95" customHeight="1" x14ac:dyDescent="0.45">
      <c r="B32" s="19">
        <v>25</v>
      </c>
      <c r="C32" s="20"/>
      <c r="D32" s="21"/>
      <c r="E32" s="22"/>
      <c r="F32" s="22"/>
      <c r="G32" s="22"/>
      <c r="H32" s="52"/>
      <c r="I32" s="23"/>
      <c r="J32" s="24"/>
      <c r="K32" s="19"/>
      <c r="L32" s="41"/>
      <c r="M32" s="25"/>
      <c r="N32" s="25"/>
      <c r="O32" s="25"/>
      <c r="P32" s="25">
        <f t="shared" si="0"/>
        <v>0</v>
      </c>
      <c r="Q32" s="25"/>
      <c r="R32" s="26">
        <f t="shared" si="2"/>
        <v>0</v>
      </c>
      <c r="S32" s="26">
        <f t="shared" si="1"/>
        <v>0</v>
      </c>
      <c r="T32" s="21"/>
      <c r="U32" s="27"/>
      <c r="V32" s="46"/>
      <c r="W32" s="47"/>
    </row>
    <row r="33" spans="2:23" ht="19.95" customHeight="1" x14ac:dyDescent="0.45">
      <c r="B33" s="19">
        <v>26</v>
      </c>
      <c r="C33" s="20"/>
      <c r="D33" s="21"/>
      <c r="E33" s="22"/>
      <c r="F33" s="22"/>
      <c r="G33" s="22"/>
      <c r="H33" s="52"/>
      <c r="I33" s="23"/>
      <c r="J33" s="24"/>
      <c r="K33" s="19"/>
      <c r="L33" s="41"/>
      <c r="M33" s="25"/>
      <c r="N33" s="25"/>
      <c r="O33" s="25"/>
      <c r="P33" s="25">
        <f t="shared" si="0"/>
        <v>0</v>
      </c>
      <c r="Q33" s="25"/>
      <c r="R33" s="26">
        <f t="shared" si="2"/>
        <v>0</v>
      </c>
      <c r="S33" s="26">
        <f t="shared" si="1"/>
        <v>0</v>
      </c>
      <c r="T33" s="21"/>
      <c r="U33" s="27"/>
      <c r="V33" s="46"/>
      <c r="W33" s="47"/>
    </row>
    <row r="34" spans="2:23" ht="19.95" customHeight="1" x14ac:dyDescent="0.45">
      <c r="B34" s="19">
        <v>27</v>
      </c>
      <c r="C34" s="20"/>
      <c r="D34" s="21"/>
      <c r="E34" s="22"/>
      <c r="F34" s="22"/>
      <c r="G34" s="22"/>
      <c r="H34" s="52"/>
      <c r="I34" s="23"/>
      <c r="J34" s="24"/>
      <c r="K34" s="19"/>
      <c r="L34" s="41"/>
      <c r="M34" s="25"/>
      <c r="N34" s="25"/>
      <c r="O34" s="25"/>
      <c r="P34" s="25">
        <f t="shared" si="0"/>
        <v>0</v>
      </c>
      <c r="Q34" s="25"/>
      <c r="R34" s="26">
        <f t="shared" si="2"/>
        <v>0</v>
      </c>
      <c r="S34" s="26">
        <f t="shared" si="1"/>
        <v>0</v>
      </c>
      <c r="T34" s="21"/>
      <c r="U34" s="27"/>
      <c r="V34" s="46"/>
      <c r="W34" s="47"/>
    </row>
    <row r="35" spans="2:23" ht="19.95" customHeight="1" x14ac:dyDescent="0.45">
      <c r="B35" s="19">
        <v>28</v>
      </c>
      <c r="C35" s="20"/>
      <c r="D35" s="21"/>
      <c r="E35" s="22"/>
      <c r="F35" s="22"/>
      <c r="G35" s="22"/>
      <c r="H35" s="52"/>
      <c r="I35" s="23"/>
      <c r="J35" s="24"/>
      <c r="K35" s="19"/>
      <c r="L35" s="41"/>
      <c r="M35" s="25"/>
      <c r="N35" s="25"/>
      <c r="O35" s="25"/>
      <c r="P35" s="25">
        <f t="shared" si="0"/>
        <v>0</v>
      </c>
      <c r="Q35" s="25"/>
      <c r="R35" s="26">
        <f t="shared" si="2"/>
        <v>0</v>
      </c>
      <c r="S35" s="26">
        <f t="shared" si="1"/>
        <v>0</v>
      </c>
      <c r="T35" s="21"/>
      <c r="U35" s="27"/>
      <c r="V35" s="46"/>
      <c r="W35" s="47"/>
    </row>
    <row r="36" spans="2:23" ht="19.95" customHeight="1" x14ac:dyDescent="0.45">
      <c r="B36" s="19">
        <v>29</v>
      </c>
      <c r="C36" s="20"/>
      <c r="D36" s="21"/>
      <c r="E36" s="22"/>
      <c r="F36" s="22"/>
      <c r="G36" s="22"/>
      <c r="H36" s="52"/>
      <c r="I36" s="23"/>
      <c r="J36" s="24"/>
      <c r="K36" s="19"/>
      <c r="L36" s="41"/>
      <c r="M36" s="25"/>
      <c r="N36" s="25"/>
      <c r="O36" s="25"/>
      <c r="P36" s="25">
        <f t="shared" si="0"/>
        <v>0</v>
      </c>
      <c r="Q36" s="25"/>
      <c r="R36" s="26">
        <f t="shared" si="2"/>
        <v>0</v>
      </c>
      <c r="S36" s="26">
        <f t="shared" si="1"/>
        <v>0</v>
      </c>
      <c r="T36" s="21"/>
      <c r="U36" s="27"/>
      <c r="V36" s="46"/>
      <c r="W36" s="47"/>
    </row>
    <row r="37" spans="2:23" ht="19.95" customHeight="1" thickBot="1" x14ac:dyDescent="0.5">
      <c r="B37" s="28">
        <v>30</v>
      </c>
      <c r="C37" s="29"/>
      <c r="D37" s="30"/>
      <c r="E37" s="31"/>
      <c r="F37" s="31"/>
      <c r="G37" s="31"/>
      <c r="H37" s="53"/>
      <c r="I37" s="32"/>
      <c r="J37" s="33"/>
      <c r="K37" s="28"/>
      <c r="L37" s="42"/>
      <c r="M37" s="34"/>
      <c r="N37" s="34"/>
      <c r="O37" s="34"/>
      <c r="P37" s="34">
        <f t="shared" si="0"/>
        <v>0</v>
      </c>
      <c r="Q37" s="34"/>
      <c r="R37" s="35">
        <f t="shared" si="2"/>
        <v>0</v>
      </c>
      <c r="S37" s="35">
        <f t="shared" si="1"/>
        <v>0</v>
      </c>
      <c r="T37" s="30"/>
      <c r="U37" s="36"/>
      <c r="V37" s="48"/>
      <c r="W37" s="49"/>
    </row>
    <row r="38" spans="2:23" ht="19.95" customHeight="1" thickBot="1" x14ac:dyDescent="0.5">
      <c r="C38" s="43" t="s">
        <v>26</v>
      </c>
      <c r="D38" s="50" t="s">
        <v>29</v>
      </c>
      <c r="R38" s="38" t="s">
        <v>0</v>
      </c>
      <c r="S38" s="39">
        <f>SUM(S8:S37)</f>
        <v>0</v>
      </c>
    </row>
    <row r="39" spans="2:23" ht="19.95" customHeight="1" x14ac:dyDescent="0.45">
      <c r="D39" s="50" t="s">
        <v>30</v>
      </c>
    </row>
    <row r="40" spans="2:23" ht="19.95" customHeight="1" x14ac:dyDescent="0.45">
      <c r="D40" s="50" t="s">
        <v>31</v>
      </c>
    </row>
  </sheetData>
  <mergeCells count="25">
    <mergeCell ref="V5:W5"/>
    <mergeCell ref="D6:D7"/>
    <mergeCell ref="E6:E7"/>
    <mergeCell ref="F6:F7"/>
    <mergeCell ref="G6:G7"/>
    <mergeCell ref="H6:H7"/>
    <mergeCell ref="N6:N7"/>
    <mergeCell ref="B5:B7"/>
    <mergeCell ref="D5:H5"/>
    <mergeCell ref="L5:S5"/>
    <mergeCell ref="T5:U5"/>
    <mergeCell ref="I6:I7"/>
    <mergeCell ref="J6:J7"/>
    <mergeCell ref="K6:K7"/>
    <mergeCell ref="L6:L7"/>
    <mergeCell ref="M6:M7"/>
    <mergeCell ref="U6:U7"/>
    <mergeCell ref="V6:V7"/>
    <mergeCell ref="W6:W7"/>
    <mergeCell ref="O6:O7"/>
    <mergeCell ref="P6:P7"/>
    <mergeCell ref="Q6:Q7"/>
    <mergeCell ref="R6:R7"/>
    <mergeCell ref="S6:S7"/>
    <mergeCell ref="T6:T7"/>
  </mergeCells>
  <phoneticPr fontId="3"/>
  <dataValidations count="2">
    <dataValidation type="list" allowBlank="1" showInputMessage="1" showErrorMessage="1" sqref="I65542:I65573 JF65542:JF65573 TB65542:TB65573 ACX65542:ACX65573 AMT65542:AMT65573 AWP65542:AWP65573 BGL65542:BGL65573 BQH65542:BQH65573 CAD65542:CAD65573 CJZ65542:CJZ65573 CTV65542:CTV65573 DDR65542:DDR65573 DNN65542:DNN65573 DXJ65542:DXJ65573 EHF65542:EHF65573 ERB65542:ERB65573 FAX65542:FAX65573 FKT65542:FKT65573 FUP65542:FUP65573 GEL65542:GEL65573 GOH65542:GOH65573 GYD65542:GYD65573 HHZ65542:HHZ65573 HRV65542:HRV65573 IBR65542:IBR65573 ILN65542:ILN65573 IVJ65542:IVJ65573 JFF65542:JFF65573 JPB65542:JPB65573 JYX65542:JYX65573 KIT65542:KIT65573 KSP65542:KSP65573 LCL65542:LCL65573 LMH65542:LMH65573 LWD65542:LWD65573 MFZ65542:MFZ65573 MPV65542:MPV65573 MZR65542:MZR65573 NJN65542:NJN65573 NTJ65542:NTJ65573 ODF65542:ODF65573 ONB65542:ONB65573 OWX65542:OWX65573 PGT65542:PGT65573 PQP65542:PQP65573 QAL65542:QAL65573 QKH65542:QKH65573 QUD65542:QUD65573 RDZ65542:RDZ65573 RNV65542:RNV65573 RXR65542:RXR65573 SHN65542:SHN65573 SRJ65542:SRJ65573 TBF65542:TBF65573 TLB65542:TLB65573 TUX65542:TUX65573 UET65542:UET65573 UOP65542:UOP65573 UYL65542:UYL65573 VIH65542:VIH65573 VSD65542:VSD65573 WBZ65542:WBZ65573 WLV65542:WLV65573 WVR65542:WVR65573 I131078:I131109 JF131078:JF131109 TB131078:TB131109 ACX131078:ACX131109 AMT131078:AMT131109 AWP131078:AWP131109 BGL131078:BGL131109 BQH131078:BQH131109 CAD131078:CAD131109 CJZ131078:CJZ131109 CTV131078:CTV131109 DDR131078:DDR131109 DNN131078:DNN131109 DXJ131078:DXJ131109 EHF131078:EHF131109 ERB131078:ERB131109 FAX131078:FAX131109 FKT131078:FKT131109 FUP131078:FUP131109 GEL131078:GEL131109 GOH131078:GOH131109 GYD131078:GYD131109 HHZ131078:HHZ131109 HRV131078:HRV131109 IBR131078:IBR131109 ILN131078:ILN131109 IVJ131078:IVJ131109 JFF131078:JFF131109 JPB131078:JPB131109 JYX131078:JYX131109 KIT131078:KIT131109 KSP131078:KSP131109 LCL131078:LCL131109 LMH131078:LMH131109 LWD131078:LWD131109 MFZ131078:MFZ131109 MPV131078:MPV131109 MZR131078:MZR131109 NJN131078:NJN131109 NTJ131078:NTJ131109 ODF131078:ODF131109 ONB131078:ONB131109 OWX131078:OWX131109 PGT131078:PGT131109 PQP131078:PQP131109 QAL131078:QAL131109 QKH131078:QKH131109 QUD131078:QUD131109 RDZ131078:RDZ131109 RNV131078:RNV131109 RXR131078:RXR131109 SHN131078:SHN131109 SRJ131078:SRJ131109 TBF131078:TBF131109 TLB131078:TLB131109 TUX131078:TUX131109 UET131078:UET131109 UOP131078:UOP131109 UYL131078:UYL131109 VIH131078:VIH131109 VSD131078:VSD131109 WBZ131078:WBZ131109 WLV131078:WLV131109 WVR131078:WVR131109 I196614:I196645 JF196614:JF196645 TB196614:TB196645 ACX196614:ACX196645 AMT196614:AMT196645 AWP196614:AWP196645 BGL196614:BGL196645 BQH196614:BQH196645 CAD196614:CAD196645 CJZ196614:CJZ196645 CTV196614:CTV196645 DDR196614:DDR196645 DNN196614:DNN196645 DXJ196614:DXJ196645 EHF196614:EHF196645 ERB196614:ERB196645 FAX196614:FAX196645 FKT196614:FKT196645 FUP196614:FUP196645 GEL196614:GEL196645 GOH196614:GOH196645 GYD196614:GYD196645 HHZ196614:HHZ196645 HRV196614:HRV196645 IBR196614:IBR196645 ILN196614:ILN196645 IVJ196614:IVJ196645 JFF196614:JFF196645 JPB196614:JPB196645 JYX196614:JYX196645 KIT196614:KIT196645 KSP196614:KSP196645 LCL196614:LCL196645 LMH196614:LMH196645 LWD196614:LWD196645 MFZ196614:MFZ196645 MPV196614:MPV196645 MZR196614:MZR196645 NJN196614:NJN196645 NTJ196614:NTJ196645 ODF196614:ODF196645 ONB196614:ONB196645 OWX196614:OWX196645 PGT196614:PGT196645 PQP196614:PQP196645 QAL196614:QAL196645 QKH196614:QKH196645 QUD196614:QUD196645 RDZ196614:RDZ196645 RNV196614:RNV196645 RXR196614:RXR196645 SHN196614:SHN196645 SRJ196614:SRJ196645 TBF196614:TBF196645 TLB196614:TLB196645 TUX196614:TUX196645 UET196614:UET196645 UOP196614:UOP196645 UYL196614:UYL196645 VIH196614:VIH196645 VSD196614:VSD196645 WBZ196614:WBZ196645 WLV196614:WLV196645 WVR196614:WVR196645 I262150:I262181 JF262150:JF262181 TB262150:TB262181 ACX262150:ACX262181 AMT262150:AMT262181 AWP262150:AWP262181 BGL262150:BGL262181 BQH262150:BQH262181 CAD262150:CAD262181 CJZ262150:CJZ262181 CTV262150:CTV262181 DDR262150:DDR262181 DNN262150:DNN262181 DXJ262150:DXJ262181 EHF262150:EHF262181 ERB262150:ERB262181 FAX262150:FAX262181 FKT262150:FKT262181 FUP262150:FUP262181 GEL262150:GEL262181 GOH262150:GOH262181 GYD262150:GYD262181 HHZ262150:HHZ262181 HRV262150:HRV262181 IBR262150:IBR262181 ILN262150:ILN262181 IVJ262150:IVJ262181 JFF262150:JFF262181 JPB262150:JPB262181 JYX262150:JYX262181 KIT262150:KIT262181 KSP262150:KSP262181 LCL262150:LCL262181 LMH262150:LMH262181 LWD262150:LWD262181 MFZ262150:MFZ262181 MPV262150:MPV262181 MZR262150:MZR262181 NJN262150:NJN262181 NTJ262150:NTJ262181 ODF262150:ODF262181 ONB262150:ONB262181 OWX262150:OWX262181 PGT262150:PGT262181 PQP262150:PQP262181 QAL262150:QAL262181 QKH262150:QKH262181 QUD262150:QUD262181 RDZ262150:RDZ262181 RNV262150:RNV262181 RXR262150:RXR262181 SHN262150:SHN262181 SRJ262150:SRJ262181 TBF262150:TBF262181 TLB262150:TLB262181 TUX262150:TUX262181 UET262150:UET262181 UOP262150:UOP262181 UYL262150:UYL262181 VIH262150:VIH262181 VSD262150:VSD262181 WBZ262150:WBZ262181 WLV262150:WLV262181 WVR262150:WVR262181 I327686:I327717 JF327686:JF327717 TB327686:TB327717 ACX327686:ACX327717 AMT327686:AMT327717 AWP327686:AWP327717 BGL327686:BGL327717 BQH327686:BQH327717 CAD327686:CAD327717 CJZ327686:CJZ327717 CTV327686:CTV327717 DDR327686:DDR327717 DNN327686:DNN327717 DXJ327686:DXJ327717 EHF327686:EHF327717 ERB327686:ERB327717 FAX327686:FAX327717 FKT327686:FKT327717 FUP327686:FUP327717 GEL327686:GEL327717 GOH327686:GOH327717 GYD327686:GYD327717 HHZ327686:HHZ327717 HRV327686:HRV327717 IBR327686:IBR327717 ILN327686:ILN327717 IVJ327686:IVJ327717 JFF327686:JFF327717 JPB327686:JPB327717 JYX327686:JYX327717 KIT327686:KIT327717 KSP327686:KSP327717 LCL327686:LCL327717 LMH327686:LMH327717 LWD327686:LWD327717 MFZ327686:MFZ327717 MPV327686:MPV327717 MZR327686:MZR327717 NJN327686:NJN327717 NTJ327686:NTJ327717 ODF327686:ODF327717 ONB327686:ONB327717 OWX327686:OWX327717 PGT327686:PGT327717 PQP327686:PQP327717 QAL327686:QAL327717 QKH327686:QKH327717 QUD327686:QUD327717 RDZ327686:RDZ327717 RNV327686:RNV327717 RXR327686:RXR327717 SHN327686:SHN327717 SRJ327686:SRJ327717 TBF327686:TBF327717 TLB327686:TLB327717 TUX327686:TUX327717 UET327686:UET327717 UOP327686:UOP327717 UYL327686:UYL327717 VIH327686:VIH327717 VSD327686:VSD327717 WBZ327686:WBZ327717 WLV327686:WLV327717 WVR327686:WVR327717 I393222:I393253 JF393222:JF393253 TB393222:TB393253 ACX393222:ACX393253 AMT393222:AMT393253 AWP393222:AWP393253 BGL393222:BGL393253 BQH393222:BQH393253 CAD393222:CAD393253 CJZ393222:CJZ393253 CTV393222:CTV393253 DDR393222:DDR393253 DNN393222:DNN393253 DXJ393222:DXJ393253 EHF393222:EHF393253 ERB393222:ERB393253 FAX393222:FAX393253 FKT393222:FKT393253 FUP393222:FUP393253 GEL393222:GEL393253 GOH393222:GOH393253 GYD393222:GYD393253 HHZ393222:HHZ393253 HRV393222:HRV393253 IBR393222:IBR393253 ILN393222:ILN393253 IVJ393222:IVJ393253 JFF393222:JFF393253 JPB393222:JPB393253 JYX393222:JYX393253 KIT393222:KIT393253 KSP393222:KSP393253 LCL393222:LCL393253 LMH393222:LMH393253 LWD393222:LWD393253 MFZ393222:MFZ393253 MPV393222:MPV393253 MZR393222:MZR393253 NJN393222:NJN393253 NTJ393222:NTJ393253 ODF393222:ODF393253 ONB393222:ONB393253 OWX393222:OWX393253 PGT393222:PGT393253 PQP393222:PQP393253 QAL393222:QAL393253 QKH393222:QKH393253 QUD393222:QUD393253 RDZ393222:RDZ393253 RNV393222:RNV393253 RXR393222:RXR393253 SHN393222:SHN393253 SRJ393222:SRJ393253 TBF393222:TBF393253 TLB393222:TLB393253 TUX393222:TUX393253 UET393222:UET393253 UOP393222:UOP393253 UYL393222:UYL393253 VIH393222:VIH393253 VSD393222:VSD393253 WBZ393222:WBZ393253 WLV393222:WLV393253 WVR393222:WVR393253 I458758:I458789 JF458758:JF458789 TB458758:TB458789 ACX458758:ACX458789 AMT458758:AMT458789 AWP458758:AWP458789 BGL458758:BGL458789 BQH458758:BQH458789 CAD458758:CAD458789 CJZ458758:CJZ458789 CTV458758:CTV458789 DDR458758:DDR458789 DNN458758:DNN458789 DXJ458758:DXJ458789 EHF458758:EHF458789 ERB458758:ERB458789 FAX458758:FAX458789 FKT458758:FKT458789 FUP458758:FUP458789 GEL458758:GEL458789 GOH458758:GOH458789 GYD458758:GYD458789 HHZ458758:HHZ458789 HRV458758:HRV458789 IBR458758:IBR458789 ILN458758:ILN458789 IVJ458758:IVJ458789 JFF458758:JFF458789 JPB458758:JPB458789 JYX458758:JYX458789 KIT458758:KIT458789 KSP458758:KSP458789 LCL458758:LCL458789 LMH458758:LMH458789 LWD458758:LWD458789 MFZ458758:MFZ458789 MPV458758:MPV458789 MZR458758:MZR458789 NJN458758:NJN458789 NTJ458758:NTJ458789 ODF458758:ODF458789 ONB458758:ONB458789 OWX458758:OWX458789 PGT458758:PGT458789 PQP458758:PQP458789 QAL458758:QAL458789 QKH458758:QKH458789 QUD458758:QUD458789 RDZ458758:RDZ458789 RNV458758:RNV458789 RXR458758:RXR458789 SHN458758:SHN458789 SRJ458758:SRJ458789 TBF458758:TBF458789 TLB458758:TLB458789 TUX458758:TUX458789 UET458758:UET458789 UOP458758:UOP458789 UYL458758:UYL458789 VIH458758:VIH458789 VSD458758:VSD458789 WBZ458758:WBZ458789 WLV458758:WLV458789 WVR458758:WVR458789 I524294:I524325 JF524294:JF524325 TB524294:TB524325 ACX524294:ACX524325 AMT524294:AMT524325 AWP524294:AWP524325 BGL524294:BGL524325 BQH524294:BQH524325 CAD524294:CAD524325 CJZ524294:CJZ524325 CTV524294:CTV524325 DDR524294:DDR524325 DNN524294:DNN524325 DXJ524294:DXJ524325 EHF524294:EHF524325 ERB524294:ERB524325 FAX524294:FAX524325 FKT524294:FKT524325 FUP524294:FUP524325 GEL524294:GEL524325 GOH524294:GOH524325 GYD524294:GYD524325 HHZ524294:HHZ524325 HRV524294:HRV524325 IBR524294:IBR524325 ILN524294:ILN524325 IVJ524294:IVJ524325 JFF524294:JFF524325 JPB524294:JPB524325 JYX524294:JYX524325 KIT524294:KIT524325 KSP524294:KSP524325 LCL524294:LCL524325 LMH524294:LMH524325 LWD524294:LWD524325 MFZ524294:MFZ524325 MPV524294:MPV524325 MZR524294:MZR524325 NJN524294:NJN524325 NTJ524294:NTJ524325 ODF524294:ODF524325 ONB524294:ONB524325 OWX524294:OWX524325 PGT524294:PGT524325 PQP524294:PQP524325 QAL524294:QAL524325 QKH524294:QKH524325 QUD524294:QUD524325 RDZ524294:RDZ524325 RNV524294:RNV524325 RXR524294:RXR524325 SHN524294:SHN524325 SRJ524294:SRJ524325 TBF524294:TBF524325 TLB524294:TLB524325 TUX524294:TUX524325 UET524294:UET524325 UOP524294:UOP524325 UYL524294:UYL524325 VIH524294:VIH524325 VSD524294:VSD524325 WBZ524294:WBZ524325 WLV524294:WLV524325 WVR524294:WVR524325 I589830:I589861 JF589830:JF589861 TB589830:TB589861 ACX589830:ACX589861 AMT589830:AMT589861 AWP589830:AWP589861 BGL589830:BGL589861 BQH589830:BQH589861 CAD589830:CAD589861 CJZ589830:CJZ589861 CTV589830:CTV589861 DDR589830:DDR589861 DNN589830:DNN589861 DXJ589830:DXJ589861 EHF589830:EHF589861 ERB589830:ERB589861 FAX589830:FAX589861 FKT589830:FKT589861 FUP589830:FUP589861 GEL589830:GEL589861 GOH589830:GOH589861 GYD589830:GYD589861 HHZ589830:HHZ589861 HRV589830:HRV589861 IBR589830:IBR589861 ILN589830:ILN589861 IVJ589830:IVJ589861 JFF589830:JFF589861 JPB589830:JPB589861 JYX589830:JYX589861 KIT589830:KIT589861 KSP589830:KSP589861 LCL589830:LCL589861 LMH589830:LMH589861 LWD589830:LWD589861 MFZ589830:MFZ589861 MPV589830:MPV589861 MZR589830:MZR589861 NJN589830:NJN589861 NTJ589830:NTJ589861 ODF589830:ODF589861 ONB589830:ONB589861 OWX589830:OWX589861 PGT589830:PGT589861 PQP589830:PQP589861 QAL589830:QAL589861 QKH589830:QKH589861 QUD589830:QUD589861 RDZ589830:RDZ589861 RNV589830:RNV589861 RXR589830:RXR589861 SHN589830:SHN589861 SRJ589830:SRJ589861 TBF589830:TBF589861 TLB589830:TLB589861 TUX589830:TUX589861 UET589830:UET589861 UOP589830:UOP589861 UYL589830:UYL589861 VIH589830:VIH589861 VSD589830:VSD589861 WBZ589830:WBZ589861 WLV589830:WLV589861 WVR589830:WVR589861 I655366:I655397 JF655366:JF655397 TB655366:TB655397 ACX655366:ACX655397 AMT655366:AMT655397 AWP655366:AWP655397 BGL655366:BGL655397 BQH655366:BQH655397 CAD655366:CAD655397 CJZ655366:CJZ655397 CTV655366:CTV655397 DDR655366:DDR655397 DNN655366:DNN655397 DXJ655366:DXJ655397 EHF655366:EHF655397 ERB655366:ERB655397 FAX655366:FAX655397 FKT655366:FKT655397 FUP655366:FUP655397 GEL655366:GEL655397 GOH655366:GOH655397 GYD655366:GYD655397 HHZ655366:HHZ655397 HRV655366:HRV655397 IBR655366:IBR655397 ILN655366:ILN655397 IVJ655366:IVJ655397 JFF655366:JFF655397 JPB655366:JPB655397 JYX655366:JYX655397 KIT655366:KIT655397 KSP655366:KSP655397 LCL655366:LCL655397 LMH655366:LMH655397 LWD655366:LWD655397 MFZ655366:MFZ655397 MPV655366:MPV655397 MZR655366:MZR655397 NJN655366:NJN655397 NTJ655366:NTJ655397 ODF655366:ODF655397 ONB655366:ONB655397 OWX655366:OWX655397 PGT655366:PGT655397 PQP655366:PQP655397 QAL655366:QAL655397 QKH655366:QKH655397 QUD655366:QUD655397 RDZ655366:RDZ655397 RNV655366:RNV655397 RXR655366:RXR655397 SHN655366:SHN655397 SRJ655366:SRJ655397 TBF655366:TBF655397 TLB655366:TLB655397 TUX655366:TUX655397 UET655366:UET655397 UOP655366:UOP655397 UYL655366:UYL655397 VIH655366:VIH655397 VSD655366:VSD655397 WBZ655366:WBZ655397 WLV655366:WLV655397 WVR655366:WVR655397 I720902:I720933 JF720902:JF720933 TB720902:TB720933 ACX720902:ACX720933 AMT720902:AMT720933 AWP720902:AWP720933 BGL720902:BGL720933 BQH720902:BQH720933 CAD720902:CAD720933 CJZ720902:CJZ720933 CTV720902:CTV720933 DDR720902:DDR720933 DNN720902:DNN720933 DXJ720902:DXJ720933 EHF720902:EHF720933 ERB720902:ERB720933 FAX720902:FAX720933 FKT720902:FKT720933 FUP720902:FUP720933 GEL720902:GEL720933 GOH720902:GOH720933 GYD720902:GYD720933 HHZ720902:HHZ720933 HRV720902:HRV720933 IBR720902:IBR720933 ILN720902:ILN720933 IVJ720902:IVJ720933 JFF720902:JFF720933 JPB720902:JPB720933 JYX720902:JYX720933 KIT720902:KIT720933 KSP720902:KSP720933 LCL720902:LCL720933 LMH720902:LMH720933 LWD720902:LWD720933 MFZ720902:MFZ720933 MPV720902:MPV720933 MZR720902:MZR720933 NJN720902:NJN720933 NTJ720902:NTJ720933 ODF720902:ODF720933 ONB720902:ONB720933 OWX720902:OWX720933 PGT720902:PGT720933 PQP720902:PQP720933 QAL720902:QAL720933 QKH720902:QKH720933 QUD720902:QUD720933 RDZ720902:RDZ720933 RNV720902:RNV720933 RXR720902:RXR720933 SHN720902:SHN720933 SRJ720902:SRJ720933 TBF720902:TBF720933 TLB720902:TLB720933 TUX720902:TUX720933 UET720902:UET720933 UOP720902:UOP720933 UYL720902:UYL720933 VIH720902:VIH720933 VSD720902:VSD720933 WBZ720902:WBZ720933 WLV720902:WLV720933 WVR720902:WVR720933 I786438:I786469 JF786438:JF786469 TB786438:TB786469 ACX786438:ACX786469 AMT786438:AMT786469 AWP786438:AWP786469 BGL786438:BGL786469 BQH786438:BQH786469 CAD786438:CAD786469 CJZ786438:CJZ786469 CTV786438:CTV786469 DDR786438:DDR786469 DNN786438:DNN786469 DXJ786438:DXJ786469 EHF786438:EHF786469 ERB786438:ERB786469 FAX786438:FAX786469 FKT786438:FKT786469 FUP786438:FUP786469 GEL786438:GEL786469 GOH786438:GOH786469 GYD786438:GYD786469 HHZ786438:HHZ786469 HRV786438:HRV786469 IBR786438:IBR786469 ILN786438:ILN786469 IVJ786438:IVJ786469 JFF786438:JFF786469 JPB786438:JPB786469 JYX786438:JYX786469 KIT786438:KIT786469 KSP786438:KSP786469 LCL786438:LCL786469 LMH786438:LMH786469 LWD786438:LWD786469 MFZ786438:MFZ786469 MPV786438:MPV786469 MZR786438:MZR786469 NJN786438:NJN786469 NTJ786438:NTJ786469 ODF786438:ODF786469 ONB786438:ONB786469 OWX786438:OWX786469 PGT786438:PGT786469 PQP786438:PQP786469 QAL786438:QAL786469 QKH786438:QKH786469 QUD786438:QUD786469 RDZ786438:RDZ786469 RNV786438:RNV786469 RXR786438:RXR786469 SHN786438:SHN786469 SRJ786438:SRJ786469 TBF786438:TBF786469 TLB786438:TLB786469 TUX786438:TUX786469 UET786438:UET786469 UOP786438:UOP786469 UYL786438:UYL786469 VIH786438:VIH786469 VSD786438:VSD786469 WBZ786438:WBZ786469 WLV786438:WLV786469 WVR786438:WVR786469 I851974:I852005 JF851974:JF852005 TB851974:TB852005 ACX851974:ACX852005 AMT851974:AMT852005 AWP851974:AWP852005 BGL851974:BGL852005 BQH851974:BQH852005 CAD851974:CAD852005 CJZ851974:CJZ852005 CTV851974:CTV852005 DDR851974:DDR852005 DNN851974:DNN852005 DXJ851974:DXJ852005 EHF851974:EHF852005 ERB851974:ERB852005 FAX851974:FAX852005 FKT851974:FKT852005 FUP851974:FUP852005 GEL851974:GEL852005 GOH851974:GOH852005 GYD851974:GYD852005 HHZ851974:HHZ852005 HRV851974:HRV852005 IBR851974:IBR852005 ILN851974:ILN852005 IVJ851974:IVJ852005 JFF851974:JFF852005 JPB851974:JPB852005 JYX851974:JYX852005 KIT851974:KIT852005 KSP851974:KSP852005 LCL851974:LCL852005 LMH851974:LMH852005 LWD851974:LWD852005 MFZ851974:MFZ852005 MPV851974:MPV852005 MZR851974:MZR852005 NJN851974:NJN852005 NTJ851974:NTJ852005 ODF851974:ODF852005 ONB851974:ONB852005 OWX851974:OWX852005 PGT851974:PGT852005 PQP851974:PQP852005 QAL851974:QAL852005 QKH851974:QKH852005 QUD851974:QUD852005 RDZ851974:RDZ852005 RNV851974:RNV852005 RXR851974:RXR852005 SHN851974:SHN852005 SRJ851974:SRJ852005 TBF851974:TBF852005 TLB851974:TLB852005 TUX851974:TUX852005 UET851974:UET852005 UOP851974:UOP852005 UYL851974:UYL852005 VIH851974:VIH852005 VSD851974:VSD852005 WBZ851974:WBZ852005 WLV851974:WLV852005 WVR851974:WVR852005 I917510:I917541 JF917510:JF917541 TB917510:TB917541 ACX917510:ACX917541 AMT917510:AMT917541 AWP917510:AWP917541 BGL917510:BGL917541 BQH917510:BQH917541 CAD917510:CAD917541 CJZ917510:CJZ917541 CTV917510:CTV917541 DDR917510:DDR917541 DNN917510:DNN917541 DXJ917510:DXJ917541 EHF917510:EHF917541 ERB917510:ERB917541 FAX917510:FAX917541 FKT917510:FKT917541 FUP917510:FUP917541 GEL917510:GEL917541 GOH917510:GOH917541 GYD917510:GYD917541 HHZ917510:HHZ917541 HRV917510:HRV917541 IBR917510:IBR917541 ILN917510:ILN917541 IVJ917510:IVJ917541 JFF917510:JFF917541 JPB917510:JPB917541 JYX917510:JYX917541 KIT917510:KIT917541 KSP917510:KSP917541 LCL917510:LCL917541 LMH917510:LMH917541 LWD917510:LWD917541 MFZ917510:MFZ917541 MPV917510:MPV917541 MZR917510:MZR917541 NJN917510:NJN917541 NTJ917510:NTJ917541 ODF917510:ODF917541 ONB917510:ONB917541 OWX917510:OWX917541 PGT917510:PGT917541 PQP917510:PQP917541 QAL917510:QAL917541 QKH917510:QKH917541 QUD917510:QUD917541 RDZ917510:RDZ917541 RNV917510:RNV917541 RXR917510:RXR917541 SHN917510:SHN917541 SRJ917510:SRJ917541 TBF917510:TBF917541 TLB917510:TLB917541 TUX917510:TUX917541 UET917510:UET917541 UOP917510:UOP917541 UYL917510:UYL917541 VIH917510:VIH917541 VSD917510:VSD917541 WBZ917510:WBZ917541 WLV917510:WLV917541 WVR917510:WVR917541 I983046:I983077 JF983046:JF983077 TB983046:TB983077 ACX983046:ACX983077 AMT983046:AMT983077 AWP983046:AWP983077 BGL983046:BGL983077 BQH983046:BQH983077 CAD983046:CAD983077 CJZ983046:CJZ983077 CTV983046:CTV983077 DDR983046:DDR983077 DNN983046:DNN983077 DXJ983046:DXJ983077 EHF983046:EHF983077 ERB983046:ERB983077 FAX983046:FAX983077 FKT983046:FKT983077 FUP983046:FUP983077 GEL983046:GEL983077 GOH983046:GOH983077 GYD983046:GYD983077 HHZ983046:HHZ983077 HRV983046:HRV983077 IBR983046:IBR983077 ILN983046:ILN983077 IVJ983046:IVJ983077 JFF983046:JFF983077 JPB983046:JPB983077 JYX983046:JYX983077 KIT983046:KIT983077 KSP983046:KSP983077 LCL983046:LCL983077 LMH983046:LMH983077 LWD983046:LWD983077 MFZ983046:MFZ983077 MPV983046:MPV983077 MZR983046:MZR983077 NJN983046:NJN983077 NTJ983046:NTJ983077 ODF983046:ODF983077 ONB983046:ONB983077 OWX983046:OWX983077 PGT983046:PGT983077 PQP983046:PQP983077 QAL983046:QAL983077 QKH983046:QKH983077 QUD983046:QUD983077 RDZ983046:RDZ983077 RNV983046:RNV983077 RXR983046:RXR983077 SHN983046:SHN983077 SRJ983046:SRJ983077 TBF983046:TBF983077 TLB983046:TLB983077 TUX983046:TUX983077 UET983046:UET983077 UOP983046:UOP983077 UYL983046:UYL983077 VIH983046:VIH983077 VSD983046:VSD983077 WBZ983046:WBZ983077 WLV983046:WLV983077 WVR983046:WVR983077 WVR8:WVR37 WLV8:WLV37 WBZ8:WBZ37 VSD8:VSD37 VIH8:VIH37 UYL8:UYL37 UOP8:UOP37 UET8:UET37 TUX8:TUX37 TLB8:TLB37 TBF8:TBF37 SRJ8:SRJ37 SHN8:SHN37 RXR8:RXR37 RNV8:RNV37 RDZ8:RDZ37 QUD8:QUD37 QKH8:QKH37 QAL8:QAL37 PQP8:PQP37 PGT8:PGT37 OWX8:OWX37 ONB8:ONB37 ODF8:ODF37 NTJ8:NTJ37 NJN8:NJN37 MZR8:MZR37 MPV8:MPV37 MFZ8:MFZ37 LWD8:LWD37 LMH8:LMH37 LCL8:LCL37 KSP8:KSP37 KIT8:KIT37 JYX8:JYX37 JPB8:JPB37 JFF8:JFF37 IVJ8:IVJ37 ILN8:ILN37 IBR8:IBR37 HRV8:HRV37 HHZ8:HHZ37 GYD8:GYD37 GOH8:GOH37 GEL8:GEL37 FUP8:FUP37 FKT8:FKT37 FAX8:FAX37 ERB8:ERB37 EHF8:EHF37 DXJ8:DXJ37 DNN8:DNN37 DDR8:DDR37 CTV8:CTV37 CJZ8:CJZ37 CAD8:CAD37 BQH8:BQH37 BGL8:BGL37 AWP8:AWP37 AMT8:AMT37 ACX8:ACX37 TB8:TB37 JF8:JF37 I8:I37" xr:uid="{6F59A738-E17F-40AD-A5EE-31E95F704B50}">
      <formula1>"系統,自家消費,系統かつ自家消費"</formula1>
    </dataValidation>
    <dataValidation type="list" allowBlank="1" showInputMessage="1" showErrorMessage="1" sqref="K65542:K65573 JH65542:JH65573 TD65542:TD65573 ACZ65542:ACZ65573 AMV65542:AMV65573 AWR65542:AWR65573 BGN65542:BGN65573 BQJ65542:BQJ65573 CAF65542:CAF65573 CKB65542:CKB65573 CTX65542:CTX65573 DDT65542:DDT65573 DNP65542:DNP65573 DXL65542:DXL65573 EHH65542:EHH65573 ERD65542:ERD65573 FAZ65542:FAZ65573 FKV65542:FKV65573 FUR65542:FUR65573 GEN65542:GEN65573 GOJ65542:GOJ65573 GYF65542:GYF65573 HIB65542:HIB65573 HRX65542:HRX65573 IBT65542:IBT65573 ILP65542:ILP65573 IVL65542:IVL65573 JFH65542:JFH65573 JPD65542:JPD65573 JYZ65542:JYZ65573 KIV65542:KIV65573 KSR65542:KSR65573 LCN65542:LCN65573 LMJ65542:LMJ65573 LWF65542:LWF65573 MGB65542:MGB65573 MPX65542:MPX65573 MZT65542:MZT65573 NJP65542:NJP65573 NTL65542:NTL65573 ODH65542:ODH65573 OND65542:OND65573 OWZ65542:OWZ65573 PGV65542:PGV65573 PQR65542:PQR65573 QAN65542:QAN65573 QKJ65542:QKJ65573 QUF65542:QUF65573 REB65542:REB65573 RNX65542:RNX65573 RXT65542:RXT65573 SHP65542:SHP65573 SRL65542:SRL65573 TBH65542:TBH65573 TLD65542:TLD65573 TUZ65542:TUZ65573 UEV65542:UEV65573 UOR65542:UOR65573 UYN65542:UYN65573 VIJ65542:VIJ65573 VSF65542:VSF65573 WCB65542:WCB65573 WLX65542:WLX65573 WVT65542:WVT65573 K131078:K131109 JH131078:JH131109 TD131078:TD131109 ACZ131078:ACZ131109 AMV131078:AMV131109 AWR131078:AWR131109 BGN131078:BGN131109 BQJ131078:BQJ131109 CAF131078:CAF131109 CKB131078:CKB131109 CTX131078:CTX131109 DDT131078:DDT131109 DNP131078:DNP131109 DXL131078:DXL131109 EHH131078:EHH131109 ERD131078:ERD131109 FAZ131078:FAZ131109 FKV131078:FKV131109 FUR131078:FUR131109 GEN131078:GEN131109 GOJ131078:GOJ131109 GYF131078:GYF131109 HIB131078:HIB131109 HRX131078:HRX131109 IBT131078:IBT131109 ILP131078:ILP131109 IVL131078:IVL131109 JFH131078:JFH131109 JPD131078:JPD131109 JYZ131078:JYZ131109 KIV131078:KIV131109 KSR131078:KSR131109 LCN131078:LCN131109 LMJ131078:LMJ131109 LWF131078:LWF131109 MGB131078:MGB131109 MPX131078:MPX131109 MZT131078:MZT131109 NJP131078:NJP131109 NTL131078:NTL131109 ODH131078:ODH131109 OND131078:OND131109 OWZ131078:OWZ131109 PGV131078:PGV131109 PQR131078:PQR131109 QAN131078:QAN131109 QKJ131078:QKJ131109 QUF131078:QUF131109 REB131078:REB131109 RNX131078:RNX131109 RXT131078:RXT131109 SHP131078:SHP131109 SRL131078:SRL131109 TBH131078:TBH131109 TLD131078:TLD131109 TUZ131078:TUZ131109 UEV131078:UEV131109 UOR131078:UOR131109 UYN131078:UYN131109 VIJ131078:VIJ131109 VSF131078:VSF131109 WCB131078:WCB131109 WLX131078:WLX131109 WVT131078:WVT131109 K196614:K196645 JH196614:JH196645 TD196614:TD196645 ACZ196614:ACZ196645 AMV196614:AMV196645 AWR196614:AWR196645 BGN196614:BGN196645 BQJ196614:BQJ196645 CAF196614:CAF196645 CKB196614:CKB196645 CTX196614:CTX196645 DDT196614:DDT196645 DNP196614:DNP196645 DXL196614:DXL196645 EHH196614:EHH196645 ERD196614:ERD196645 FAZ196614:FAZ196645 FKV196614:FKV196645 FUR196614:FUR196645 GEN196614:GEN196645 GOJ196614:GOJ196645 GYF196614:GYF196645 HIB196614:HIB196645 HRX196614:HRX196645 IBT196614:IBT196645 ILP196614:ILP196645 IVL196614:IVL196645 JFH196614:JFH196645 JPD196614:JPD196645 JYZ196614:JYZ196645 KIV196614:KIV196645 KSR196614:KSR196645 LCN196614:LCN196645 LMJ196614:LMJ196645 LWF196614:LWF196645 MGB196614:MGB196645 MPX196614:MPX196645 MZT196614:MZT196645 NJP196614:NJP196645 NTL196614:NTL196645 ODH196614:ODH196645 OND196614:OND196645 OWZ196614:OWZ196645 PGV196614:PGV196645 PQR196614:PQR196645 QAN196614:QAN196645 QKJ196614:QKJ196645 QUF196614:QUF196645 REB196614:REB196645 RNX196614:RNX196645 RXT196614:RXT196645 SHP196614:SHP196645 SRL196614:SRL196645 TBH196614:TBH196645 TLD196614:TLD196645 TUZ196614:TUZ196645 UEV196614:UEV196645 UOR196614:UOR196645 UYN196614:UYN196645 VIJ196614:VIJ196645 VSF196614:VSF196645 WCB196614:WCB196645 WLX196614:WLX196645 WVT196614:WVT196645 K262150:K262181 JH262150:JH262181 TD262150:TD262181 ACZ262150:ACZ262181 AMV262150:AMV262181 AWR262150:AWR262181 BGN262150:BGN262181 BQJ262150:BQJ262181 CAF262150:CAF262181 CKB262150:CKB262181 CTX262150:CTX262181 DDT262150:DDT262181 DNP262150:DNP262181 DXL262150:DXL262181 EHH262150:EHH262181 ERD262150:ERD262181 FAZ262150:FAZ262181 FKV262150:FKV262181 FUR262150:FUR262181 GEN262150:GEN262181 GOJ262150:GOJ262181 GYF262150:GYF262181 HIB262150:HIB262181 HRX262150:HRX262181 IBT262150:IBT262181 ILP262150:ILP262181 IVL262150:IVL262181 JFH262150:JFH262181 JPD262150:JPD262181 JYZ262150:JYZ262181 KIV262150:KIV262181 KSR262150:KSR262181 LCN262150:LCN262181 LMJ262150:LMJ262181 LWF262150:LWF262181 MGB262150:MGB262181 MPX262150:MPX262181 MZT262150:MZT262181 NJP262150:NJP262181 NTL262150:NTL262181 ODH262150:ODH262181 OND262150:OND262181 OWZ262150:OWZ262181 PGV262150:PGV262181 PQR262150:PQR262181 QAN262150:QAN262181 QKJ262150:QKJ262181 QUF262150:QUF262181 REB262150:REB262181 RNX262150:RNX262181 RXT262150:RXT262181 SHP262150:SHP262181 SRL262150:SRL262181 TBH262150:TBH262181 TLD262150:TLD262181 TUZ262150:TUZ262181 UEV262150:UEV262181 UOR262150:UOR262181 UYN262150:UYN262181 VIJ262150:VIJ262181 VSF262150:VSF262181 WCB262150:WCB262181 WLX262150:WLX262181 WVT262150:WVT262181 K327686:K327717 JH327686:JH327717 TD327686:TD327717 ACZ327686:ACZ327717 AMV327686:AMV327717 AWR327686:AWR327717 BGN327686:BGN327717 BQJ327686:BQJ327717 CAF327686:CAF327717 CKB327686:CKB327717 CTX327686:CTX327717 DDT327686:DDT327717 DNP327686:DNP327717 DXL327686:DXL327717 EHH327686:EHH327717 ERD327686:ERD327717 FAZ327686:FAZ327717 FKV327686:FKV327717 FUR327686:FUR327717 GEN327686:GEN327717 GOJ327686:GOJ327717 GYF327686:GYF327717 HIB327686:HIB327717 HRX327686:HRX327717 IBT327686:IBT327717 ILP327686:ILP327717 IVL327686:IVL327717 JFH327686:JFH327717 JPD327686:JPD327717 JYZ327686:JYZ327717 KIV327686:KIV327717 KSR327686:KSR327717 LCN327686:LCN327717 LMJ327686:LMJ327717 LWF327686:LWF327717 MGB327686:MGB327717 MPX327686:MPX327717 MZT327686:MZT327717 NJP327686:NJP327717 NTL327686:NTL327717 ODH327686:ODH327717 OND327686:OND327717 OWZ327686:OWZ327717 PGV327686:PGV327717 PQR327686:PQR327717 QAN327686:QAN327717 QKJ327686:QKJ327717 QUF327686:QUF327717 REB327686:REB327717 RNX327686:RNX327717 RXT327686:RXT327717 SHP327686:SHP327717 SRL327686:SRL327717 TBH327686:TBH327717 TLD327686:TLD327717 TUZ327686:TUZ327717 UEV327686:UEV327717 UOR327686:UOR327717 UYN327686:UYN327717 VIJ327686:VIJ327717 VSF327686:VSF327717 WCB327686:WCB327717 WLX327686:WLX327717 WVT327686:WVT327717 K393222:K393253 JH393222:JH393253 TD393222:TD393253 ACZ393222:ACZ393253 AMV393222:AMV393253 AWR393222:AWR393253 BGN393222:BGN393253 BQJ393222:BQJ393253 CAF393222:CAF393253 CKB393222:CKB393253 CTX393222:CTX393253 DDT393222:DDT393253 DNP393222:DNP393253 DXL393222:DXL393253 EHH393222:EHH393253 ERD393222:ERD393253 FAZ393222:FAZ393253 FKV393222:FKV393253 FUR393222:FUR393253 GEN393222:GEN393253 GOJ393222:GOJ393253 GYF393222:GYF393253 HIB393222:HIB393253 HRX393222:HRX393253 IBT393222:IBT393253 ILP393222:ILP393253 IVL393222:IVL393253 JFH393222:JFH393253 JPD393222:JPD393253 JYZ393222:JYZ393253 KIV393222:KIV393253 KSR393222:KSR393253 LCN393222:LCN393253 LMJ393222:LMJ393253 LWF393222:LWF393253 MGB393222:MGB393253 MPX393222:MPX393253 MZT393222:MZT393253 NJP393222:NJP393253 NTL393222:NTL393253 ODH393222:ODH393253 OND393222:OND393253 OWZ393222:OWZ393253 PGV393222:PGV393253 PQR393222:PQR393253 QAN393222:QAN393253 QKJ393222:QKJ393253 QUF393222:QUF393253 REB393222:REB393253 RNX393222:RNX393253 RXT393222:RXT393253 SHP393222:SHP393253 SRL393222:SRL393253 TBH393222:TBH393253 TLD393222:TLD393253 TUZ393222:TUZ393253 UEV393222:UEV393253 UOR393222:UOR393253 UYN393222:UYN393253 VIJ393222:VIJ393253 VSF393222:VSF393253 WCB393222:WCB393253 WLX393222:WLX393253 WVT393222:WVT393253 K458758:K458789 JH458758:JH458789 TD458758:TD458789 ACZ458758:ACZ458789 AMV458758:AMV458789 AWR458758:AWR458789 BGN458758:BGN458789 BQJ458758:BQJ458789 CAF458758:CAF458789 CKB458758:CKB458789 CTX458758:CTX458789 DDT458758:DDT458789 DNP458758:DNP458789 DXL458758:DXL458789 EHH458758:EHH458789 ERD458758:ERD458789 FAZ458758:FAZ458789 FKV458758:FKV458789 FUR458758:FUR458789 GEN458758:GEN458789 GOJ458758:GOJ458789 GYF458758:GYF458789 HIB458758:HIB458789 HRX458758:HRX458789 IBT458758:IBT458789 ILP458758:ILP458789 IVL458758:IVL458789 JFH458758:JFH458789 JPD458758:JPD458789 JYZ458758:JYZ458789 KIV458758:KIV458789 KSR458758:KSR458789 LCN458758:LCN458789 LMJ458758:LMJ458789 LWF458758:LWF458789 MGB458758:MGB458789 MPX458758:MPX458789 MZT458758:MZT458789 NJP458758:NJP458789 NTL458758:NTL458789 ODH458758:ODH458789 OND458758:OND458789 OWZ458758:OWZ458789 PGV458758:PGV458789 PQR458758:PQR458789 QAN458758:QAN458789 QKJ458758:QKJ458789 QUF458758:QUF458789 REB458758:REB458789 RNX458758:RNX458789 RXT458758:RXT458789 SHP458758:SHP458789 SRL458758:SRL458789 TBH458758:TBH458789 TLD458758:TLD458789 TUZ458758:TUZ458789 UEV458758:UEV458789 UOR458758:UOR458789 UYN458758:UYN458789 VIJ458758:VIJ458789 VSF458758:VSF458789 WCB458758:WCB458789 WLX458758:WLX458789 WVT458758:WVT458789 K524294:K524325 JH524294:JH524325 TD524294:TD524325 ACZ524294:ACZ524325 AMV524294:AMV524325 AWR524294:AWR524325 BGN524294:BGN524325 BQJ524294:BQJ524325 CAF524294:CAF524325 CKB524294:CKB524325 CTX524294:CTX524325 DDT524294:DDT524325 DNP524294:DNP524325 DXL524294:DXL524325 EHH524294:EHH524325 ERD524294:ERD524325 FAZ524294:FAZ524325 FKV524294:FKV524325 FUR524294:FUR524325 GEN524294:GEN524325 GOJ524294:GOJ524325 GYF524294:GYF524325 HIB524294:HIB524325 HRX524294:HRX524325 IBT524294:IBT524325 ILP524294:ILP524325 IVL524294:IVL524325 JFH524294:JFH524325 JPD524294:JPD524325 JYZ524294:JYZ524325 KIV524294:KIV524325 KSR524294:KSR524325 LCN524294:LCN524325 LMJ524294:LMJ524325 LWF524294:LWF524325 MGB524294:MGB524325 MPX524294:MPX524325 MZT524294:MZT524325 NJP524294:NJP524325 NTL524294:NTL524325 ODH524294:ODH524325 OND524294:OND524325 OWZ524294:OWZ524325 PGV524294:PGV524325 PQR524294:PQR524325 QAN524294:QAN524325 QKJ524294:QKJ524325 QUF524294:QUF524325 REB524294:REB524325 RNX524294:RNX524325 RXT524294:RXT524325 SHP524294:SHP524325 SRL524294:SRL524325 TBH524294:TBH524325 TLD524294:TLD524325 TUZ524294:TUZ524325 UEV524294:UEV524325 UOR524294:UOR524325 UYN524294:UYN524325 VIJ524294:VIJ524325 VSF524294:VSF524325 WCB524294:WCB524325 WLX524294:WLX524325 WVT524294:WVT524325 K589830:K589861 JH589830:JH589861 TD589830:TD589861 ACZ589830:ACZ589861 AMV589830:AMV589861 AWR589830:AWR589861 BGN589830:BGN589861 BQJ589830:BQJ589861 CAF589830:CAF589861 CKB589830:CKB589861 CTX589830:CTX589861 DDT589830:DDT589861 DNP589830:DNP589861 DXL589830:DXL589861 EHH589830:EHH589861 ERD589830:ERD589861 FAZ589830:FAZ589861 FKV589830:FKV589861 FUR589830:FUR589861 GEN589830:GEN589861 GOJ589830:GOJ589861 GYF589830:GYF589861 HIB589830:HIB589861 HRX589830:HRX589861 IBT589830:IBT589861 ILP589830:ILP589861 IVL589830:IVL589861 JFH589830:JFH589861 JPD589830:JPD589861 JYZ589830:JYZ589861 KIV589830:KIV589861 KSR589830:KSR589861 LCN589830:LCN589861 LMJ589830:LMJ589861 LWF589830:LWF589861 MGB589830:MGB589861 MPX589830:MPX589861 MZT589830:MZT589861 NJP589830:NJP589861 NTL589830:NTL589861 ODH589830:ODH589861 OND589830:OND589861 OWZ589830:OWZ589861 PGV589830:PGV589861 PQR589830:PQR589861 QAN589830:QAN589861 QKJ589830:QKJ589861 QUF589830:QUF589861 REB589830:REB589861 RNX589830:RNX589861 RXT589830:RXT589861 SHP589830:SHP589861 SRL589830:SRL589861 TBH589830:TBH589861 TLD589830:TLD589861 TUZ589830:TUZ589861 UEV589830:UEV589861 UOR589830:UOR589861 UYN589830:UYN589861 VIJ589830:VIJ589861 VSF589830:VSF589861 WCB589830:WCB589861 WLX589830:WLX589861 WVT589830:WVT589861 K655366:K655397 JH655366:JH655397 TD655366:TD655397 ACZ655366:ACZ655397 AMV655366:AMV655397 AWR655366:AWR655397 BGN655366:BGN655397 BQJ655366:BQJ655397 CAF655366:CAF655397 CKB655366:CKB655397 CTX655366:CTX655397 DDT655366:DDT655397 DNP655366:DNP655397 DXL655366:DXL655397 EHH655366:EHH655397 ERD655366:ERD655397 FAZ655366:FAZ655397 FKV655366:FKV655397 FUR655366:FUR655397 GEN655366:GEN655397 GOJ655366:GOJ655397 GYF655366:GYF655397 HIB655366:HIB655397 HRX655366:HRX655397 IBT655366:IBT655397 ILP655366:ILP655397 IVL655366:IVL655397 JFH655366:JFH655397 JPD655366:JPD655397 JYZ655366:JYZ655397 KIV655366:KIV655397 KSR655366:KSR655397 LCN655366:LCN655397 LMJ655366:LMJ655397 LWF655366:LWF655397 MGB655366:MGB655397 MPX655366:MPX655397 MZT655366:MZT655397 NJP655366:NJP655397 NTL655366:NTL655397 ODH655366:ODH655397 OND655366:OND655397 OWZ655366:OWZ655397 PGV655366:PGV655397 PQR655366:PQR655397 QAN655366:QAN655397 QKJ655366:QKJ655397 QUF655366:QUF655397 REB655366:REB655397 RNX655366:RNX655397 RXT655366:RXT655397 SHP655366:SHP655397 SRL655366:SRL655397 TBH655366:TBH655397 TLD655366:TLD655397 TUZ655366:TUZ655397 UEV655366:UEV655397 UOR655366:UOR655397 UYN655366:UYN655397 VIJ655366:VIJ655397 VSF655366:VSF655397 WCB655366:WCB655397 WLX655366:WLX655397 WVT655366:WVT655397 K720902:K720933 JH720902:JH720933 TD720902:TD720933 ACZ720902:ACZ720933 AMV720902:AMV720933 AWR720902:AWR720933 BGN720902:BGN720933 BQJ720902:BQJ720933 CAF720902:CAF720933 CKB720902:CKB720933 CTX720902:CTX720933 DDT720902:DDT720933 DNP720902:DNP720933 DXL720902:DXL720933 EHH720902:EHH720933 ERD720902:ERD720933 FAZ720902:FAZ720933 FKV720902:FKV720933 FUR720902:FUR720933 GEN720902:GEN720933 GOJ720902:GOJ720933 GYF720902:GYF720933 HIB720902:HIB720933 HRX720902:HRX720933 IBT720902:IBT720933 ILP720902:ILP720933 IVL720902:IVL720933 JFH720902:JFH720933 JPD720902:JPD720933 JYZ720902:JYZ720933 KIV720902:KIV720933 KSR720902:KSR720933 LCN720902:LCN720933 LMJ720902:LMJ720933 LWF720902:LWF720933 MGB720902:MGB720933 MPX720902:MPX720933 MZT720902:MZT720933 NJP720902:NJP720933 NTL720902:NTL720933 ODH720902:ODH720933 OND720902:OND720933 OWZ720902:OWZ720933 PGV720902:PGV720933 PQR720902:PQR720933 QAN720902:QAN720933 QKJ720902:QKJ720933 QUF720902:QUF720933 REB720902:REB720933 RNX720902:RNX720933 RXT720902:RXT720933 SHP720902:SHP720933 SRL720902:SRL720933 TBH720902:TBH720933 TLD720902:TLD720933 TUZ720902:TUZ720933 UEV720902:UEV720933 UOR720902:UOR720933 UYN720902:UYN720933 VIJ720902:VIJ720933 VSF720902:VSF720933 WCB720902:WCB720933 WLX720902:WLX720933 WVT720902:WVT720933 K786438:K786469 JH786438:JH786469 TD786438:TD786469 ACZ786438:ACZ786469 AMV786438:AMV786469 AWR786438:AWR786469 BGN786438:BGN786469 BQJ786438:BQJ786469 CAF786438:CAF786469 CKB786438:CKB786469 CTX786438:CTX786469 DDT786438:DDT786469 DNP786438:DNP786469 DXL786438:DXL786469 EHH786438:EHH786469 ERD786438:ERD786469 FAZ786438:FAZ786469 FKV786438:FKV786469 FUR786438:FUR786469 GEN786438:GEN786469 GOJ786438:GOJ786469 GYF786438:GYF786469 HIB786438:HIB786469 HRX786438:HRX786469 IBT786438:IBT786469 ILP786438:ILP786469 IVL786438:IVL786469 JFH786438:JFH786469 JPD786438:JPD786469 JYZ786438:JYZ786469 KIV786438:KIV786469 KSR786438:KSR786469 LCN786438:LCN786469 LMJ786438:LMJ786469 LWF786438:LWF786469 MGB786438:MGB786469 MPX786438:MPX786469 MZT786438:MZT786469 NJP786438:NJP786469 NTL786438:NTL786469 ODH786438:ODH786469 OND786438:OND786469 OWZ786438:OWZ786469 PGV786438:PGV786469 PQR786438:PQR786469 QAN786438:QAN786469 QKJ786438:QKJ786469 QUF786438:QUF786469 REB786438:REB786469 RNX786438:RNX786469 RXT786438:RXT786469 SHP786438:SHP786469 SRL786438:SRL786469 TBH786438:TBH786469 TLD786438:TLD786469 TUZ786438:TUZ786469 UEV786438:UEV786469 UOR786438:UOR786469 UYN786438:UYN786469 VIJ786438:VIJ786469 VSF786438:VSF786469 WCB786438:WCB786469 WLX786438:WLX786469 WVT786438:WVT786469 K851974:K852005 JH851974:JH852005 TD851974:TD852005 ACZ851974:ACZ852005 AMV851974:AMV852005 AWR851974:AWR852005 BGN851974:BGN852005 BQJ851974:BQJ852005 CAF851974:CAF852005 CKB851974:CKB852005 CTX851974:CTX852005 DDT851974:DDT852005 DNP851974:DNP852005 DXL851974:DXL852005 EHH851974:EHH852005 ERD851974:ERD852005 FAZ851974:FAZ852005 FKV851974:FKV852005 FUR851974:FUR852005 GEN851974:GEN852005 GOJ851974:GOJ852005 GYF851974:GYF852005 HIB851974:HIB852005 HRX851974:HRX852005 IBT851974:IBT852005 ILP851974:ILP852005 IVL851974:IVL852005 JFH851974:JFH852005 JPD851974:JPD852005 JYZ851974:JYZ852005 KIV851974:KIV852005 KSR851974:KSR852005 LCN851974:LCN852005 LMJ851974:LMJ852005 LWF851974:LWF852005 MGB851974:MGB852005 MPX851974:MPX852005 MZT851974:MZT852005 NJP851974:NJP852005 NTL851974:NTL852005 ODH851974:ODH852005 OND851974:OND852005 OWZ851974:OWZ852005 PGV851974:PGV852005 PQR851974:PQR852005 QAN851974:QAN852005 QKJ851974:QKJ852005 QUF851974:QUF852005 REB851974:REB852005 RNX851974:RNX852005 RXT851974:RXT852005 SHP851974:SHP852005 SRL851974:SRL852005 TBH851974:TBH852005 TLD851974:TLD852005 TUZ851974:TUZ852005 UEV851974:UEV852005 UOR851974:UOR852005 UYN851974:UYN852005 VIJ851974:VIJ852005 VSF851974:VSF852005 WCB851974:WCB852005 WLX851974:WLX852005 WVT851974:WVT852005 K917510:K917541 JH917510:JH917541 TD917510:TD917541 ACZ917510:ACZ917541 AMV917510:AMV917541 AWR917510:AWR917541 BGN917510:BGN917541 BQJ917510:BQJ917541 CAF917510:CAF917541 CKB917510:CKB917541 CTX917510:CTX917541 DDT917510:DDT917541 DNP917510:DNP917541 DXL917510:DXL917541 EHH917510:EHH917541 ERD917510:ERD917541 FAZ917510:FAZ917541 FKV917510:FKV917541 FUR917510:FUR917541 GEN917510:GEN917541 GOJ917510:GOJ917541 GYF917510:GYF917541 HIB917510:HIB917541 HRX917510:HRX917541 IBT917510:IBT917541 ILP917510:ILP917541 IVL917510:IVL917541 JFH917510:JFH917541 JPD917510:JPD917541 JYZ917510:JYZ917541 KIV917510:KIV917541 KSR917510:KSR917541 LCN917510:LCN917541 LMJ917510:LMJ917541 LWF917510:LWF917541 MGB917510:MGB917541 MPX917510:MPX917541 MZT917510:MZT917541 NJP917510:NJP917541 NTL917510:NTL917541 ODH917510:ODH917541 OND917510:OND917541 OWZ917510:OWZ917541 PGV917510:PGV917541 PQR917510:PQR917541 QAN917510:QAN917541 QKJ917510:QKJ917541 QUF917510:QUF917541 REB917510:REB917541 RNX917510:RNX917541 RXT917510:RXT917541 SHP917510:SHP917541 SRL917510:SRL917541 TBH917510:TBH917541 TLD917510:TLD917541 TUZ917510:TUZ917541 UEV917510:UEV917541 UOR917510:UOR917541 UYN917510:UYN917541 VIJ917510:VIJ917541 VSF917510:VSF917541 WCB917510:WCB917541 WLX917510:WLX917541 WVT917510:WVT917541 K983046:K983077 JH983046:JH983077 TD983046:TD983077 ACZ983046:ACZ983077 AMV983046:AMV983077 AWR983046:AWR983077 BGN983046:BGN983077 BQJ983046:BQJ983077 CAF983046:CAF983077 CKB983046:CKB983077 CTX983046:CTX983077 DDT983046:DDT983077 DNP983046:DNP983077 DXL983046:DXL983077 EHH983046:EHH983077 ERD983046:ERD983077 FAZ983046:FAZ983077 FKV983046:FKV983077 FUR983046:FUR983077 GEN983046:GEN983077 GOJ983046:GOJ983077 GYF983046:GYF983077 HIB983046:HIB983077 HRX983046:HRX983077 IBT983046:IBT983077 ILP983046:ILP983077 IVL983046:IVL983077 JFH983046:JFH983077 JPD983046:JPD983077 JYZ983046:JYZ983077 KIV983046:KIV983077 KSR983046:KSR983077 LCN983046:LCN983077 LMJ983046:LMJ983077 LWF983046:LWF983077 MGB983046:MGB983077 MPX983046:MPX983077 MZT983046:MZT983077 NJP983046:NJP983077 NTL983046:NTL983077 ODH983046:ODH983077 OND983046:OND983077 OWZ983046:OWZ983077 PGV983046:PGV983077 PQR983046:PQR983077 QAN983046:QAN983077 QKJ983046:QKJ983077 QUF983046:QUF983077 REB983046:REB983077 RNX983046:RNX983077 RXT983046:RXT983077 SHP983046:SHP983077 SRL983046:SRL983077 TBH983046:TBH983077 TLD983046:TLD983077 TUZ983046:TUZ983077 UEV983046:UEV983077 UOR983046:UOR983077 UYN983046:UYN983077 VIJ983046:VIJ983077 VSF983046:VSF983077 WCB983046:WCB983077 WLX983046:WLX983077 WVT983046:WVT983077 WVT8:WVT37 WLX8:WLX37 WCB8:WCB37 VSF8:VSF37 VIJ8:VIJ37 UYN8:UYN37 UOR8:UOR37 UEV8:UEV37 TUZ8:TUZ37 TLD8:TLD37 TBH8:TBH37 SRL8:SRL37 SHP8:SHP37 RXT8:RXT37 RNX8:RNX37 REB8:REB37 QUF8:QUF37 QKJ8:QKJ37 QAN8:QAN37 PQR8:PQR37 PGV8:PGV37 OWZ8:OWZ37 OND8:OND37 ODH8:ODH37 NTL8:NTL37 NJP8:NJP37 MZT8:MZT37 MPX8:MPX37 MGB8:MGB37 LWF8:LWF37 LMJ8:LMJ37 LCN8:LCN37 KSR8:KSR37 KIV8:KIV37 JYZ8:JYZ37 JPD8:JPD37 JFH8:JFH37 IVL8:IVL37 ILP8:ILP37 IBT8:IBT37 HRX8:HRX37 HIB8:HIB37 GYF8:GYF37 GOJ8:GOJ37 GEN8:GEN37 FUR8:FUR37 FKV8:FKV37 FAZ8:FAZ37 ERD8:ERD37 EHH8:EHH37 DXL8:DXL37 DNP8:DNP37 DDT8:DDT37 CTX8:CTX37 CKB8:CKB37 CAF8:CAF37 BQJ8:BQJ37 BGN8:BGN37 AWR8:AWR37 AMV8:AMV37 ACZ8:ACZ37 TD8:TD37 JH8:JH37 K8:K37" xr:uid="{08EDD297-4C8E-4EBB-8120-F01AAB60FEAC}">
      <formula1>" ,（ａ）当該設備の建設における主要な要素,（ｂ）当該設備のグリーン電力の維持に貢献,（ｃ）当該設備以外のグリーン電力の拡大に貢献"</formula1>
    </dataValidation>
  </dataValidation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風力発電</vt:lpstr>
      <vt:lpstr>太陽光発電</vt:lpstr>
      <vt:lpstr>バイオマス発電</vt:lpstr>
      <vt:lpstr>バイオガス発電</vt:lpstr>
      <vt:lpstr>木質バイオマス発電</vt:lpstr>
      <vt:lpstr>河川新規水力発電</vt:lpstr>
      <vt:lpstr>既設付加水力発電</vt:lpstr>
      <vt:lpstr>離島既設水力発電</vt:lpstr>
      <vt:lpstr>地熱発電</vt:lpstr>
      <vt:lpstr>太陽熱</vt:lpstr>
      <vt:lpstr>バイオマス熱</vt:lpstr>
      <vt:lpstr>バイオガス熱</vt:lpstr>
      <vt:lpstr>雪氷熱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Funato Hiromasa</dc:creator>
  <cp:lastModifiedBy>Funato Hiromasa</cp:lastModifiedBy>
  <cp:lastPrinted>2022-09-28T04:20:03Z</cp:lastPrinted>
  <dcterms:created xsi:type="dcterms:W3CDTF">2022-09-28T04:01:41Z</dcterms:created>
  <dcterms:modified xsi:type="dcterms:W3CDTF">2022-09-28T08:06:01Z</dcterms:modified>
</cp:coreProperties>
</file>