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13_ncr:1_{A17D7348-AA1E-4EB8-920C-9E2793113467}" xr6:coauthVersionLast="47" xr6:coauthVersionMax="47" xr10:uidLastSave="{00000000-0000-0000-0000-000000000000}"/>
  <bookViews>
    <workbookView xWindow="-108" yWindow="-108" windowWidth="23256" windowHeight="12456" tabRatio="689" xr2:uid="{67F52FFC-1769-4C03-91CF-693A9DCBB301}"/>
  </bookViews>
  <sheets>
    <sheet name="図一覧" sheetId="1" r:id="rId1"/>
    <sheet name="図4.3.2-4" sheetId="2" r:id="rId2"/>
    <sheet name="図4.3.2-5" sheetId="3" r:id="rId3"/>
    <sheet name="図4.3.2-6" sheetId="4" r:id="rId4"/>
    <sheet name="図4.3.2-7" sheetId="5" r:id="rId5"/>
    <sheet name="図4.3.2-8" sheetId="6" r:id="rId6"/>
    <sheet name="図4.3.2-9" sheetId="7" r:id="rId7"/>
    <sheet name="図4.3.2-10" sheetId="8" r:id="rId8"/>
    <sheet name="図4.3.2-11" sheetId="9" r:id="rId9"/>
    <sheet name="図4.3.2-12,13" sheetId="10" r:id="rId10"/>
    <sheet name="図4.3.2-15" sheetId="12" r:id="rId11"/>
    <sheet name="図1-1" sheetId="11" r:id="rId12"/>
    <sheet name="図2-1" sheetId="13" r:id="rId13"/>
    <sheet name="図2-2" sheetId="14" r:id="rId14"/>
    <sheet name="図2-3" sheetId="15" r:id="rId15"/>
    <sheet name="図2-4" sheetId="16" r:id="rId16"/>
    <sheet name="図3-1" sheetId="17" r:id="rId17"/>
    <sheet name="図3-2" sheetId="18" r:id="rId18"/>
    <sheet name="図3-3" sheetId="19" r:id="rId19"/>
    <sheet name="図3-4" sheetId="20" r:id="rId20"/>
    <sheet name="図3-5" sheetId="21" r:id="rId21"/>
    <sheet name="図4-1" sheetId="22" r:id="rId22"/>
    <sheet name="図4-2" sheetId="23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8" i="21" l="1"/>
  <c r="H118" i="21"/>
  <c r="K117" i="21"/>
  <c r="H117" i="21"/>
  <c r="K116" i="21"/>
  <c r="H116" i="21"/>
  <c r="K115" i="21"/>
  <c r="H115" i="21"/>
  <c r="K114" i="21"/>
  <c r="H114" i="21"/>
  <c r="K113" i="21"/>
  <c r="H113" i="21"/>
  <c r="K112" i="21"/>
  <c r="H112" i="21"/>
  <c r="K111" i="21"/>
  <c r="H111" i="21"/>
  <c r="K110" i="21"/>
  <c r="H110" i="21"/>
  <c r="K109" i="21"/>
  <c r="H109" i="21"/>
  <c r="K108" i="21"/>
  <c r="H108" i="21"/>
  <c r="K107" i="21"/>
  <c r="H107" i="21"/>
  <c r="K106" i="21"/>
  <c r="H106" i="21"/>
  <c r="K105" i="21"/>
  <c r="H105" i="21"/>
  <c r="K104" i="21"/>
  <c r="H104" i="21"/>
  <c r="K103" i="21"/>
  <c r="H103" i="21"/>
  <c r="K102" i="21"/>
  <c r="H102" i="21"/>
  <c r="K101" i="21"/>
  <c r="H101" i="21"/>
  <c r="K100" i="21"/>
  <c r="H100" i="21"/>
  <c r="K99" i="21"/>
  <c r="H99" i="21"/>
  <c r="K98" i="21"/>
  <c r="H98" i="21"/>
  <c r="K97" i="21"/>
  <c r="H97" i="21"/>
  <c r="K96" i="21"/>
  <c r="H96" i="21"/>
  <c r="K95" i="21"/>
  <c r="H95" i="21"/>
  <c r="K94" i="21"/>
  <c r="H94" i="21"/>
  <c r="K93" i="21"/>
  <c r="H93" i="21"/>
  <c r="K92" i="21"/>
  <c r="H92" i="21"/>
  <c r="K91" i="21"/>
  <c r="H91" i="21"/>
  <c r="K90" i="21"/>
  <c r="H90" i="21"/>
  <c r="K89" i="21"/>
  <c r="H89" i="21"/>
  <c r="K88" i="21"/>
  <c r="H88" i="21"/>
  <c r="K87" i="21"/>
  <c r="H87" i="21"/>
  <c r="K86" i="21"/>
  <c r="H86" i="21"/>
  <c r="K85" i="21"/>
  <c r="H85" i="21"/>
  <c r="K84" i="21"/>
  <c r="H84" i="21"/>
  <c r="K83" i="21"/>
  <c r="H83" i="21"/>
  <c r="K82" i="21"/>
  <c r="H82" i="21"/>
  <c r="K81" i="21"/>
  <c r="H81" i="21"/>
  <c r="K80" i="21"/>
  <c r="H80" i="21"/>
  <c r="K79" i="21"/>
  <c r="H79" i="21"/>
  <c r="K78" i="21"/>
  <c r="H78" i="21"/>
  <c r="K77" i="21"/>
  <c r="H77" i="21"/>
  <c r="K76" i="21"/>
  <c r="H76" i="21"/>
  <c r="K75" i="21"/>
  <c r="H75" i="21"/>
  <c r="K74" i="21"/>
  <c r="H74" i="21"/>
  <c r="K73" i="21"/>
  <c r="H73" i="21"/>
  <c r="K72" i="21"/>
  <c r="H72" i="21"/>
  <c r="K71" i="21"/>
  <c r="H71" i="21"/>
  <c r="K70" i="21"/>
  <c r="K69" i="21"/>
  <c r="H69" i="21"/>
  <c r="K68" i="21"/>
  <c r="H68" i="21"/>
  <c r="K67" i="21"/>
  <c r="H67" i="21"/>
  <c r="K66" i="21"/>
  <c r="K65" i="21"/>
  <c r="H65" i="21"/>
  <c r="K64" i="21"/>
  <c r="H64" i="21"/>
  <c r="K63" i="21"/>
  <c r="H63" i="21"/>
  <c r="K62" i="21"/>
  <c r="H62" i="21"/>
  <c r="K61" i="21"/>
  <c r="H61" i="21"/>
  <c r="K60" i="21"/>
  <c r="H60" i="21"/>
  <c r="K59" i="21"/>
  <c r="H59" i="21"/>
  <c r="K58" i="21"/>
  <c r="H58" i="21"/>
  <c r="K57" i="21"/>
  <c r="H57" i="21"/>
  <c r="K56" i="21"/>
  <c r="H56" i="21"/>
  <c r="K55" i="21"/>
  <c r="H55" i="21"/>
  <c r="K54" i="21"/>
  <c r="H54" i="21"/>
  <c r="K53" i="21"/>
  <c r="H53" i="21"/>
  <c r="K52" i="21"/>
  <c r="H52" i="21"/>
  <c r="K51" i="21"/>
  <c r="H51" i="21"/>
  <c r="K50" i="21"/>
  <c r="H50" i="21"/>
  <c r="K49" i="21"/>
  <c r="H49" i="21"/>
  <c r="K48" i="21"/>
  <c r="H48" i="21"/>
  <c r="K47" i="21"/>
  <c r="H47" i="21"/>
  <c r="K46" i="21"/>
  <c r="H46" i="21"/>
  <c r="K45" i="21"/>
  <c r="H45" i="21"/>
  <c r="K44" i="21"/>
  <c r="H44" i="21"/>
  <c r="K43" i="21"/>
  <c r="H43" i="21"/>
  <c r="K42" i="21"/>
  <c r="H42" i="21"/>
  <c r="K41" i="21"/>
  <c r="H41" i="21"/>
  <c r="K40" i="21"/>
  <c r="H40" i="21"/>
  <c r="K39" i="21"/>
  <c r="H39" i="21"/>
  <c r="K38" i="21"/>
  <c r="H38" i="21"/>
  <c r="K37" i="21"/>
  <c r="H37" i="21"/>
  <c r="K36" i="21"/>
  <c r="H36" i="21"/>
  <c r="K35" i="21"/>
  <c r="H35" i="21"/>
  <c r="K34" i="21"/>
  <c r="H34" i="21"/>
  <c r="K33" i="21"/>
  <c r="H33" i="21"/>
  <c r="K32" i="21"/>
  <c r="H32" i="21"/>
  <c r="K31" i="21"/>
  <c r="H31" i="21"/>
  <c r="K30" i="21"/>
  <c r="H30" i="21"/>
  <c r="K29" i="21"/>
  <c r="H29" i="21"/>
  <c r="K28" i="21"/>
  <c r="H28" i="21"/>
  <c r="K27" i="21"/>
  <c r="H27" i="21"/>
  <c r="K26" i="21"/>
  <c r="H26" i="21"/>
  <c r="K25" i="21"/>
  <c r="H25" i="21"/>
  <c r="K24" i="21"/>
  <c r="H24" i="21"/>
  <c r="K23" i="21"/>
  <c r="H23" i="21"/>
  <c r="K22" i="21"/>
  <c r="H22" i="21"/>
  <c r="K21" i="21"/>
  <c r="H21" i="21"/>
  <c r="K20" i="21"/>
  <c r="H20" i="21"/>
  <c r="K19" i="21"/>
  <c r="H19" i="21"/>
  <c r="K18" i="21"/>
  <c r="H18" i="21"/>
  <c r="K17" i="21"/>
  <c r="H17" i="21"/>
  <c r="K16" i="21"/>
  <c r="H16" i="21"/>
  <c r="K15" i="21"/>
  <c r="H15" i="21"/>
  <c r="K14" i="21"/>
  <c r="H14" i="21"/>
  <c r="K13" i="21"/>
  <c r="H13" i="21"/>
  <c r="K12" i="21"/>
  <c r="H12" i="21"/>
  <c r="K11" i="21"/>
  <c r="H11" i="21"/>
  <c r="K10" i="21"/>
  <c r="H10" i="21"/>
  <c r="K9" i="21"/>
  <c r="H9" i="21"/>
  <c r="K8" i="21"/>
  <c r="H8" i="21"/>
  <c r="K7" i="21"/>
  <c r="H7" i="21"/>
  <c r="K6" i="21"/>
  <c r="H6" i="21"/>
  <c r="K5" i="21"/>
  <c r="H5" i="21"/>
  <c r="K4" i="21"/>
  <c r="H4" i="21"/>
  <c r="K118" i="20"/>
  <c r="H118" i="20"/>
  <c r="K117" i="20"/>
  <c r="H117" i="20"/>
  <c r="K116" i="20"/>
  <c r="H116" i="20"/>
  <c r="K115" i="20"/>
  <c r="H115" i="20"/>
  <c r="K114" i="20"/>
  <c r="H114" i="20"/>
  <c r="K113" i="20"/>
  <c r="H113" i="20"/>
  <c r="K112" i="20"/>
  <c r="H112" i="20"/>
  <c r="K111" i="20"/>
  <c r="H111" i="20"/>
  <c r="K110" i="20"/>
  <c r="H110" i="20"/>
  <c r="K109" i="20"/>
  <c r="H109" i="20"/>
  <c r="K108" i="20"/>
  <c r="H108" i="20"/>
  <c r="K107" i="20"/>
  <c r="H107" i="20"/>
  <c r="K106" i="20"/>
  <c r="H106" i="20"/>
  <c r="K105" i="20"/>
  <c r="H105" i="20"/>
  <c r="K104" i="20"/>
  <c r="H104" i="20"/>
  <c r="K103" i="20"/>
  <c r="H103" i="20"/>
  <c r="K102" i="20"/>
  <c r="H102" i="20"/>
  <c r="K101" i="20"/>
  <c r="H101" i="20"/>
  <c r="K100" i="20"/>
  <c r="H100" i="20"/>
  <c r="K99" i="20"/>
  <c r="H99" i="20"/>
  <c r="K98" i="20"/>
  <c r="H98" i="20"/>
  <c r="K97" i="20"/>
  <c r="H97" i="20"/>
  <c r="K96" i="20"/>
  <c r="H96" i="20"/>
  <c r="K95" i="20"/>
  <c r="H95" i="20"/>
  <c r="K94" i="20"/>
  <c r="H94" i="20"/>
  <c r="K93" i="20"/>
  <c r="H93" i="20"/>
  <c r="K92" i="20"/>
  <c r="H92" i="20"/>
  <c r="K91" i="20"/>
  <c r="H91" i="20"/>
  <c r="K90" i="20"/>
  <c r="H90" i="20"/>
  <c r="K89" i="20"/>
  <c r="H89" i="20"/>
  <c r="K88" i="20"/>
  <c r="H88" i="20"/>
  <c r="K87" i="20"/>
  <c r="H87" i="20"/>
  <c r="K86" i="20"/>
  <c r="H86" i="20"/>
  <c r="K85" i="20"/>
  <c r="H85" i="20"/>
  <c r="K84" i="20"/>
  <c r="H84" i="20"/>
  <c r="K83" i="20"/>
  <c r="H83" i="20"/>
  <c r="K82" i="20"/>
  <c r="H82" i="20"/>
  <c r="K81" i="20"/>
  <c r="H81" i="20"/>
  <c r="K80" i="20"/>
  <c r="H80" i="20"/>
  <c r="K79" i="20"/>
  <c r="H79" i="20"/>
  <c r="K78" i="20"/>
  <c r="H78" i="20"/>
  <c r="K77" i="20"/>
  <c r="H77" i="20"/>
  <c r="K76" i="20"/>
  <c r="H76" i="20"/>
  <c r="K75" i="20"/>
  <c r="H75" i="20"/>
  <c r="K74" i="20"/>
  <c r="H74" i="20"/>
  <c r="K73" i="20"/>
  <c r="H73" i="20"/>
  <c r="K72" i="20"/>
  <c r="H72" i="20"/>
  <c r="K71" i="20"/>
  <c r="H71" i="20"/>
  <c r="K70" i="20"/>
  <c r="K69" i="20"/>
  <c r="H69" i="20"/>
  <c r="K68" i="20"/>
  <c r="H68" i="20"/>
  <c r="K67" i="20"/>
  <c r="H67" i="20"/>
  <c r="K66" i="20"/>
  <c r="K65" i="20"/>
  <c r="H65" i="20"/>
  <c r="K64" i="20"/>
  <c r="H64" i="20"/>
  <c r="K63" i="20"/>
  <c r="H63" i="20"/>
  <c r="K62" i="20"/>
  <c r="H62" i="20"/>
  <c r="K61" i="20"/>
  <c r="H61" i="20"/>
  <c r="K60" i="20"/>
  <c r="H60" i="20"/>
  <c r="K59" i="20"/>
  <c r="H59" i="20"/>
  <c r="K58" i="20"/>
  <c r="H58" i="20"/>
  <c r="K57" i="20"/>
  <c r="H57" i="20"/>
  <c r="K56" i="20"/>
  <c r="H56" i="20"/>
  <c r="K55" i="20"/>
  <c r="H55" i="20"/>
  <c r="K54" i="20"/>
  <c r="H54" i="20"/>
  <c r="K53" i="20"/>
  <c r="H53" i="20"/>
  <c r="K52" i="20"/>
  <c r="H52" i="20"/>
  <c r="K51" i="20"/>
  <c r="H51" i="20"/>
  <c r="K50" i="20"/>
  <c r="H50" i="20"/>
  <c r="K49" i="20"/>
  <c r="H49" i="20"/>
  <c r="K48" i="20"/>
  <c r="H48" i="20"/>
  <c r="K47" i="20"/>
  <c r="H47" i="20"/>
  <c r="K46" i="20"/>
  <c r="H46" i="20"/>
  <c r="K45" i="20"/>
  <c r="H45" i="20"/>
  <c r="K44" i="20"/>
  <c r="H44" i="20"/>
  <c r="K43" i="20"/>
  <c r="H43" i="20"/>
  <c r="K42" i="20"/>
  <c r="H42" i="20"/>
  <c r="K41" i="20"/>
  <c r="H41" i="20"/>
  <c r="K40" i="20"/>
  <c r="H40" i="20"/>
  <c r="K39" i="20"/>
  <c r="H39" i="20"/>
  <c r="K38" i="20"/>
  <c r="H38" i="20"/>
  <c r="K37" i="20"/>
  <c r="H37" i="20"/>
  <c r="K36" i="20"/>
  <c r="H36" i="20"/>
  <c r="K35" i="20"/>
  <c r="H35" i="20"/>
  <c r="K34" i="20"/>
  <c r="H34" i="20"/>
  <c r="K33" i="20"/>
  <c r="H33" i="20"/>
  <c r="K32" i="20"/>
  <c r="H32" i="20"/>
  <c r="K31" i="20"/>
  <c r="H31" i="20"/>
  <c r="K30" i="20"/>
  <c r="H30" i="20"/>
  <c r="K29" i="20"/>
  <c r="H29" i="20"/>
  <c r="K28" i="20"/>
  <c r="H28" i="20"/>
  <c r="K27" i="20"/>
  <c r="H27" i="20"/>
  <c r="K26" i="20"/>
  <c r="H26" i="20"/>
  <c r="K25" i="20"/>
  <c r="H25" i="20"/>
  <c r="K24" i="20"/>
  <c r="H24" i="20"/>
  <c r="K23" i="20"/>
  <c r="H23" i="20"/>
  <c r="K22" i="20"/>
  <c r="H22" i="20"/>
  <c r="K21" i="20"/>
  <c r="H21" i="20"/>
  <c r="K20" i="20"/>
  <c r="H20" i="20"/>
  <c r="K19" i="20"/>
  <c r="H19" i="20"/>
  <c r="K18" i="20"/>
  <c r="H18" i="20"/>
  <c r="K17" i="20"/>
  <c r="H17" i="20"/>
  <c r="K16" i="20"/>
  <c r="H16" i="20"/>
  <c r="K15" i="20"/>
  <c r="H15" i="20"/>
  <c r="K14" i="20"/>
  <c r="H14" i="20"/>
  <c r="K13" i="20"/>
  <c r="H13" i="20"/>
  <c r="K12" i="20"/>
  <c r="H12" i="20"/>
  <c r="K11" i="20"/>
  <c r="H11" i="20"/>
  <c r="K10" i="20"/>
  <c r="H10" i="20"/>
  <c r="K9" i="20"/>
  <c r="H9" i="20"/>
  <c r="K8" i="20"/>
  <c r="H8" i="20"/>
  <c r="K7" i="20"/>
  <c r="H7" i="20"/>
  <c r="K6" i="20"/>
  <c r="H6" i="20"/>
  <c r="K5" i="20"/>
  <c r="H5" i="20"/>
  <c r="K4" i="20"/>
  <c r="H4" i="20"/>
  <c r="K118" i="19"/>
  <c r="H118" i="19"/>
  <c r="K117" i="19"/>
  <c r="H117" i="19"/>
  <c r="K116" i="19"/>
  <c r="H116" i="19"/>
  <c r="K115" i="19"/>
  <c r="H115" i="19"/>
  <c r="K114" i="19"/>
  <c r="H114" i="19"/>
  <c r="K113" i="19"/>
  <c r="H113" i="19"/>
  <c r="K112" i="19"/>
  <c r="H112" i="19"/>
  <c r="K111" i="19"/>
  <c r="H111" i="19"/>
  <c r="K110" i="19"/>
  <c r="H110" i="19"/>
  <c r="K109" i="19"/>
  <c r="H109" i="19"/>
  <c r="K108" i="19"/>
  <c r="H108" i="19"/>
  <c r="K107" i="19"/>
  <c r="H107" i="19"/>
  <c r="K106" i="19"/>
  <c r="H106" i="19"/>
  <c r="K105" i="19"/>
  <c r="H105" i="19"/>
  <c r="K104" i="19"/>
  <c r="H104" i="19"/>
  <c r="K103" i="19"/>
  <c r="H103" i="19"/>
  <c r="K102" i="19"/>
  <c r="H102" i="19"/>
  <c r="K101" i="19"/>
  <c r="H101" i="19"/>
  <c r="K100" i="19"/>
  <c r="H100" i="19"/>
  <c r="K99" i="19"/>
  <c r="H99" i="19"/>
  <c r="K98" i="19"/>
  <c r="H98" i="19"/>
  <c r="K97" i="19"/>
  <c r="H97" i="19"/>
  <c r="K96" i="19"/>
  <c r="H96" i="19"/>
  <c r="K95" i="19"/>
  <c r="H95" i="19"/>
  <c r="K94" i="19"/>
  <c r="H94" i="19"/>
  <c r="K93" i="19"/>
  <c r="H93" i="19"/>
  <c r="K92" i="19"/>
  <c r="H92" i="19"/>
  <c r="K91" i="19"/>
  <c r="H91" i="19"/>
  <c r="K90" i="19"/>
  <c r="H90" i="19"/>
  <c r="K89" i="19"/>
  <c r="H89" i="19"/>
  <c r="K88" i="19"/>
  <c r="H88" i="19"/>
  <c r="K87" i="19"/>
  <c r="H87" i="19"/>
  <c r="K86" i="19"/>
  <c r="H86" i="19"/>
  <c r="K85" i="19"/>
  <c r="H85" i="19"/>
  <c r="K84" i="19"/>
  <c r="H84" i="19"/>
  <c r="K83" i="19"/>
  <c r="H83" i="19"/>
  <c r="K82" i="19"/>
  <c r="H82" i="19"/>
  <c r="K81" i="19"/>
  <c r="H81" i="19"/>
  <c r="K80" i="19"/>
  <c r="H80" i="19"/>
  <c r="K79" i="19"/>
  <c r="H79" i="19"/>
  <c r="K78" i="19"/>
  <c r="H78" i="19"/>
  <c r="K77" i="19"/>
  <c r="H77" i="19"/>
  <c r="K76" i="19"/>
  <c r="H76" i="19"/>
  <c r="K75" i="19"/>
  <c r="H75" i="19"/>
  <c r="K74" i="19"/>
  <c r="H74" i="19"/>
  <c r="K73" i="19"/>
  <c r="H73" i="19"/>
  <c r="K72" i="19"/>
  <c r="H72" i="19"/>
  <c r="K71" i="19"/>
  <c r="H71" i="19"/>
  <c r="K70" i="19"/>
  <c r="K69" i="19"/>
  <c r="H69" i="19"/>
  <c r="K68" i="19"/>
  <c r="H68" i="19"/>
  <c r="K67" i="19"/>
  <c r="H67" i="19"/>
  <c r="K66" i="19"/>
  <c r="K65" i="19"/>
  <c r="H65" i="19"/>
  <c r="K64" i="19"/>
  <c r="H64" i="19"/>
  <c r="K63" i="19"/>
  <c r="H63" i="19"/>
  <c r="K62" i="19"/>
  <c r="H62" i="19"/>
  <c r="K61" i="19"/>
  <c r="H61" i="19"/>
  <c r="K60" i="19"/>
  <c r="H60" i="19"/>
  <c r="K59" i="19"/>
  <c r="H59" i="19"/>
  <c r="K58" i="19"/>
  <c r="H58" i="19"/>
  <c r="K57" i="19"/>
  <c r="H57" i="19"/>
  <c r="K56" i="19"/>
  <c r="H56" i="19"/>
  <c r="K55" i="19"/>
  <c r="H55" i="19"/>
  <c r="K54" i="19"/>
  <c r="H54" i="19"/>
  <c r="K53" i="19"/>
  <c r="H53" i="19"/>
  <c r="K52" i="19"/>
  <c r="H52" i="19"/>
  <c r="K51" i="19"/>
  <c r="H51" i="19"/>
  <c r="K50" i="19"/>
  <c r="H50" i="19"/>
  <c r="K49" i="19"/>
  <c r="H49" i="19"/>
  <c r="K48" i="19"/>
  <c r="H48" i="19"/>
  <c r="K47" i="19"/>
  <c r="H47" i="19"/>
  <c r="K46" i="19"/>
  <c r="H46" i="19"/>
  <c r="K45" i="19"/>
  <c r="H45" i="19"/>
  <c r="K44" i="19"/>
  <c r="H44" i="19"/>
  <c r="K43" i="19"/>
  <c r="H43" i="19"/>
  <c r="K42" i="19"/>
  <c r="H42" i="19"/>
  <c r="K41" i="19"/>
  <c r="H41" i="19"/>
  <c r="K40" i="19"/>
  <c r="H40" i="19"/>
  <c r="K39" i="19"/>
  <c r="H39" i="19"/>
  <c r="K38" i="19"/>
  <c r="H38" i="19"/>
  <c r="K37" i="19"/>
  <c r="H37" i="19"/>
  <c r="K36" i="19"/>
  <c r="H36" i="19"/>
  <c r="K35" i="19"/>
  <c r="H35" i="19"/>
  <c r="K34" i="19"/>
  <c r="H34" i="19"/>
  <c r="K33" i="19"/>
  <c r="H33" i="19"/>
  <c r="K32" i="19"/>
  <c r="H32" i="19"/>
  <c r="K31" i="19"/>
  <c r="H31" i="19"/>
  <c r="K30" i="19"/>
  <c r="H30" i="19"/>
  <c r="K29" i="19"/>
  <c r="H29" i="19"/>
  <c r="K28" i="19"/>
  <c r="H28" i="19"/>
  <c r="K27" i="19"/>
  <c r="H27" i="19"/>
  <c r="K26" i="19"/>
  <c r="H26" i="19"/>
  <c r="K25" i="19"/>
  <c r="H25" i="19"/>
  <c r="K24" i="19"/>
  <c r="H24" i="19"/>
  <c r="K23" i="19"/>
  <c r="H23" i="19"/>
  <c r="K22" i="19"/>
  <c r="H22" i="19"/>
  <c r="K21" i="19"/>
  <c r="H21" i="19"/>
  <c r="K20" i="19"/>
  <c r="H20" i="19"/>
  <c r="K19" i="19"/>
  <c r="H19" i="19"/>
  <c r="K18" i="19"/>
  <c r="H18" i="19"/>
  <c r="K17" i="19"/>
  <c r="H17" i="19"/>
  <c r="K16" i="19"/>
  <c r="H16" i="19"/>
  <c r="K15" i="19"/>
  <c r="H15" i="19"/>
  <c r="K14" i="19"/>
  <c r="H14" i="19"/>
  <c r="K13" i="19"/>
  <c r="H13" i="19"/>
  <c r="K12" i="19"/>
  <c r="H12" i="19"/>
  <c r="K11" i="19"/>
  <c r="H11" i="19"/>
  <c r="K10" i="19"/>
  <c r="H10" i="19"/>
  <c r="K9" i="19"/>
  <c r="H9" i="19"/>
  <c r="K8" i="19"/>
  <c r="H8" i="19"/>
  <c r="K7" i="19"/>
  <c r="H7" i="19"/>
  <c r="K6" i="19"/>
  <c r="H6" i="19"/>
  <c r="K5" i="19"/>
  <c r="H5" i="19"/>
  <c r="K4" i="19"/>
  <c r="H4" i="19"/>
  <c r="K118" i="18"/>
  <c r="H118" i="18"/>
  <c r="K117" i="18"/>
  <c r="H117" i="18"/>
  <c r="K116" i="18"/>
  <c r="H116" i="18"/>
  <c r="K115" i="18"/>
  <c r="H115" i="18"/>
  <c r="K114" i="18"/>
  <c r="H114" i="18"/>
  <c r="K113" i="18"/>
  <c r="H113" i="18"/>
  <c r="K112" i="18"/>
  <c r="H112" i="18"/>
  <c r="K111" i="18"/>
  <c r="H111" i="18"/>
  <c r="K110" i="18"/>
  <c r="H110" i="18"/>
  <c r="K109" i="18"/>
  <c r="H109" i="18"/>
  <c r="K108" i="18"/>
  <c r="H108" i="18"/>
  <c r="K107" i="18"/>
  <c r="H107" i="18"/>
  <c r="K106" i="18"/>
  <c r="H106" i="18"/>
  <c r="K105" i="18"/>
  <c r="H105" i="18"/>
  <c r="K104" i="18"/>
  <c r="H104" i="18"/>
  <c r="K103" i="18"/>
  <c r="H103" i="18"/>
  <c r="K102" i="18"/>
  <c r="H102" i="18"/>
  <c r="K101" i="18"/>
  <c r="H101" i="18"/>
  <c r="K100" i="18"/>
  <c r="H100" i="18"/>
  <c r="K99" i="18"/>
  <c r="H99" i="18"/>
  <c r="K98" i="18"/>
  <c r="H98" i="18"/>
  <c r="K97" i="18"/>
  <c r="H97" i="18"/>
  <c r="K96" i="18"/>
  <c r="H96" i="18"/>
  <c r="K95" i="18"/>
  <c r="H95" i="18"/>
  <c r="K94" i="18"/>
  <c r="H94" i="18"/>
  <c r="K93" i="18"/>
  <c r="H93" i="18"/>
  <c r="K92" i="18"/>
  <c r="H92" i="18"/>
  <c r="K91" i="18"/>
  <c r="H91" i="18"/>
  <c r="K90" i="18"/>
  <c r="H90" i="18"/>
  <c r="K89" i="18"/>
  <c r="H89" i="18"/>
  <c r="K88" i="18"/>
  <c r="H88" i="18"/>
  <c r="K87" i="18"/>
  <c r="H87" i="18"/>
  <c r="K86" i="18"/>
  <c r="H86" i="18"/>
  <c r="K85" i="18"/>
  <c r="H85" i="18"/>
  <c r="K84" i="18"/>
  <c r="H84" i="18"/>
  <c r="K83" i="18"/>
  <c r="H83" i="18"/>
  <c r="K82" i="18"/>
  <c r="H82" i="18"/>
  <c r="K81" i="18"/>
  <c r="H81" i="18"/>
  <c r="K80" i="18"/>
  <c r="H80" i="18"/>
  <c r="K79" i="18"/>
  <c r="H79" i="18"/>
  <c r="K78" i="18"/>
  <c r="H78" i="18"/>
  <c r="K77" i="18"/>
  <c r="H77" i="18"/>
  <c r="K76" i="18"/>
  <c r="H76" i="18"/>
  <c r="K75" i="18"/>
  <c r="H75" i="18"/>
  <c r="K74" i="18"/>
  <c r="H74" i="18"/>
  <c r="K73" i="18"/>
  <c r="H73" i="18"/>
  <c r="K72" i="18"/>
  <c r="H72" i="18"/>
  <c r="K71" i="18"/>
  <c r="H71" i="18"/>
  <c r="K70" i="18"/>
  <c r="K69" i="18"/>
  <c r="H69" i="18"/>
  <c r="K68" i="18"/>
  <c r="H68" i="18"/>
  <c r="K67" i="18"/>
  <c r="H67" i="18"/>
  <c r="K66" i="18"/>
  <c r="K65" i="18"/>
  <c r="H65" i="18"/>
  <c r="K64" i="18"/>
  <c r="H64" i="18"/>
  <c r="K63" i="18"/>
  <c r="H63" i="18"/>
  <c r="K62" i="18"/>
  <c r="H62" i="18"/>
  <c r="K61" i="18"/>
  <c r="H61" i="18"/>
  <c r="K60" i="18"/>
  <c r="H60" i="18"/>
  <c r="K59" i="18"/>
  <c r="H59" i="18"/>
  <c r="K58" i="18"/>
  <c r="H58" i="18"/>
  <c r="K57" i="18"/>
  <c r="H57" i="18"/>
  <c r="K56" i="18"/>
  <c r="H56" i="18"/>
  <c r="K55" i="18"/>
  <c r="H55" i="18"/>
  <c r="K54" i="18"/>
  <c r="H54" i="18"/>
  <c r="K53" i="18"/>
  <c r="H53" i="18"/>
  <c r="K52" i="18"/>
  <c r="H52" i="18"/>
  <c r="K51" i="18"/>
  <c r="H51" i="18"/>
  <c r="K50" i="18"/>
  <c r="H50" i="18"/>
  <c r="K49" i="18"/>
  <c r="H49" i="18"/>
  <c r="K48" i="18"/>
  <c r="H48" i="18"/>
  <c r="K47" i="18"/>
  <c r="H47" i="18"/>
  <c r="K46" i="18"/>
  <c r="H46" i="18"/>
  <c r="K45" i="18"/>
  <c r="H45" i="18"/>
  <c r="K44" i="18"/>
  <c r="H44" i="18"/>
  <c r="K43" i="18"/>
  <c r="H43" i="18"/>
  <c r="K42" i="18"/>
  <c r="H42" i="18"/>
  <c r="K41" i="18"/>
  <c r="H41" i="18"/>
  <c r="K40" i="18"/>
  <c r="H40" i="18"/>
  <c r="K39" i="18"/>
  <c r="H39" i="18"/>
  <c r="K38" i="18"/>
  <c r="H38" i="18"/>
  <c r="K37" i="18"/>
  <c r="H37" i="18"/>
  <c r="K36" i="18"/>
  <c r="H36" i="18"/>
  <c r="K35" i="18"/>
  <c r="H35" i="18"/>
  <c r="K34" i="18"/>
  <c r="H34" i="18"/>
  <c r="K33" i="18"/>
  <c r="H33" i="18"/>
  <c r="K32" i="18"/>
  <c r="H32" i="18"/>
  <c r="K31" i="18"/>
  <c r="H31" i="18"/>
  <c r="K30" i="18"/>
  <c r="H30" i="18"/>
  <c r="K29" i="18"/>
  <c r="H29" i="18"/>
  <c r="K28" i="18"/>
  <c r="H28" i="18"/>
  <c r="K27" i="18"/>
  <c r="H27" i="18"/>
  <c r="K26" i="18"/>
  <c r="H26" i="18"/>
  <c r="K25" i="18"/>
  <c r="H25" i="18"/>
  <c r="K24" i="18"/>
  <c r="H24" i="18"/>
  <c r="K23" i="18"/>
  <c r="H23" i="18"/>
  <c r="K22" i="18"/>
  <c r="H22" i="18"/>
  <c r="K21" i="18"/>
  <c r="H21" i="18"/>
  <c r="K20" i="18"/>
  <c r="H20" i="18"/>
  <c r="K19" i="18"/>
  <c r="H19" i="18"/>
  <c r="K18" i="18"/>
  <c r="H18" i="18"/>
  <c r="K17" i="18"/>
  <c r="H17" i="18"/>
  <c r="K16" i="18"/>
  <c r="H16" i="18"/>
  <c r="K15" i="18"/>
  <c r="H15" i="18"/>
  <c r="K14" i="18"/>
  <c r="H14" i="18"/>
  <c r="K13" i="18"/>
  <c r="H13" i="18"/>
  <c r="K12" i="18"/>
  <c r="H12" i="18"/>
  <c r="K11" i="18"/>
  <c r="H11" i="18"/>
  <c r="K10" i="18"/>
  <c r="H10" i="18"/>
  <c r="K9" i="18"/>
  <c r="H9" i="18"/>
  <c r="K8" i="18"/>
  <c r="H8" i="18"/>
  <c r="K7" i="18"/>
  <c r="H7" i="18"/>
  <c r="K6" i="18"/>
  <c r="H6" i="18"/>
  <c r="K5" i="18"/>
  <c r="H5" i="18"/>
  <c r="K4" i="18"/>
  <c r="H4" i="18"/>
  <c r="K118" i="17"/>
  <c r="H118" i="17"/>
  <c r="K117" i="17"/>
  <c r="H117" i="17"/>
  <c r="K116" i="17"/>
  <c r="H116" i="17"/>
  <c r="K115" i="17"/>
  <c r="H115" i="17"/>
  <c r="K114" i="17"/>
  <c r="H114" i="17"/>
  <c r="K113" i="17"/>
  <c r="H113" i="17"/>
  <c r="K112" i="17"/>
  <c r="H112" i="17"/>
  <c r="K111" i="17"/>
  <c r="H111" i="17"/>
  <c r="K110" i="17"/>
  <c r="H110" i="17"/>
  <c r="K109" i="17"/>
  <c r="H109" i="17"/>
  <c r="K108" i="17"/>
  <c r="H108" i="17"/>
  <c r="K107" i="17"/>
  <c r="H107" i="17"/>
  <c r="K106" i="17"/>
  <c r="H106" i="17"/>
  <c r="K105" i="17"/>
  <c r="H105" i="17"/>
  <c r="K104" i="17"/>
  <c r="H104" i="17"/>
  <c r="K103" i="17"/>
  <c r="H103" i="17"/>
  <c r="K102" i="17"/>
  <c r="H102" i="17"/>
  <c r="K101" i="17"/>
  <c r="H101" i="17"/>
  <c r="K100" i="17"/>
  <c r="H100" i="17"/>
  <c r="K99" i="17"/>
  <c r="H99" i="17"/>
  <c r="K98" i="17"/>
  <c r="H98" i="17"/>
  <c r="K97" i="17"/>
  <c r="H97" i="17"/>
  <c r="K96" i="17"/>
  <c r="H96" i="17"/>
  <c r="K95" i="17"/>
  <c r="H95" i="17"/>
  <c r="K94" i="17"/>
  <c r="H94" i="17"/>
  <c r="K93" i="17"/>
  <c r="H93" i="17"/>
  <c r="K92" i="17"/>
  <c r="H92" i="17"/>
  <c r="K91" i="17"/>
  <c r="H91" i="17"/>
  <c r="K90" i="17"/>
  <c r="H90" i="17"/>
  <c r="K89" i="17"/>
  <c r="H89" i="17"/>
  <c r="K88" i="17"/>
  <c r="H88" i="17"/>
  <c r="K87" i="17"/>
  <c r="H87" i="17"/>
  <c r="K86" i="17"/>
  <c r="H86" i="17"/>
  <c r="K85" i="17"/>
  <c r="H85" i="17"/>
  <c r="K84" i="17"/>
  <c r="H84" i="17"/>
  <c r="K83" i="17"/>
  <c r="H83" i="17"/>
  <c r="K82" i="17"/>
  <c r="H82" i="17"/>
  <c r="K81" i="17"/>
  <c r="H81" i="17"/>
  <c r="K80" i="17"/>
  <c r="H80" i="17"/>
  <c r="K79" i="17"/>
  <c r="H79" i="17"/>
  <c r="K78" i="17"/>
  <c r="H78" i="17"/>
  <c r="K77" i="17"/>
  <c r="H77" i="17"/>
  <c r="K76" i="17"/>
  <c r="H76" i="17"/>
  <c r="K75" i="17"/>
  <c r="H75" i="17"/>
  <c r="K74" i="17"/>
  <c r="H74" i="17"/>
  <c r="K73" i="17"/>
  <c r="H73" i="17"/>
  <c r="K72" i="17"/>
  <c r="H72" i="17"/>
  <c r="K71" i="17"/>
  <c r="H71" i="17"/>
  <c r="K70" i="17"/>
  <c r="K69" i="17"/>
  <c r="H69" i="17"/>
  <c r="K68" i="17"/>
  <c r="H68" i="17"/>
  <c r="K67" i="17"/>
  <c r="H67" i="17"/>
  <c r="K65" i="17"/>
  <c r="H65" i="17"/>
  <c r="K64" i="17"/>
  <c r="H64" i="17"/>
  <c r="K63" i="17"/>
  <c r="H63" i="17"/>
  <c r="K62" i="17"/>
  <c r="H62" i="17"/>
  <c r="K61" i="17"/>
  <c r="H61" i="17"/>
  <c r="K60" i="17"/>
  <c r="H60" i="17"/>
  <c r="K59" i="17"/>
  <c r="H59" i="17"/>
  <c r="K58" i="17"/>
  <c r="H58" i="17"/>
  <c r="K57" i="17"/>
  <c r="H57" i="17"/>
  <c r="K56" i="17"/>
  <c r="H56" i="17"/>
  <c r="K55" i="17"/>
  <c r="H55" i="17"/>
  <c r="K54" i="17"/>
  <c r="H54" i="17"/>
  <c r="K53" i="17"/>
  <c r="H53" i="17"/>
  <c r="K52" i="17"/>
  <c r="H52" i="17"/>
  <c r="K51" i="17"/>
  <c r="H51" i="17"/>
  <c r="K50" i="17"/>
  <c r="H50" i="17"/>
  <c r="K49" i="17"/>
  <c r="H49" i="17"/>
  <c r="K48" i="17"/>
  <c r="H48" i="17"/>
  <c r="K47" i="17"/>
  <c r="H47" i="17"/>
  <c r="K46" i="17"/>
  <c r="H46" i="17"/>
  <c r="K45" i="17"/>
  <c r="H45" i="17"/>
  <c r="K44" i="17"/>
  <c r="H44" i="17"/>
  <c r="K43" i="17"/>
  <c r="H43" i="17"/>
  <c r="K42" i="17"/>
  <c r="H42" i="17"/>
  <c r="K41" i="17"/>
  <c r="H41" i="17"/>
  <c r="K40" i="17"/>
  <c r="H40" i="17"/>
  <c r="K39" i="17"/>
  <c r="H39" i="17"/>
  <c r="K38" i="17"/>
  <c r="H38" i="17"/>
  <c r="K37" i="17"/>
  <c r="H37" i="17"/>
  <c r="K36" i="17"/>
  <c r="H36" i="17"/>
  <c r="K35" i="17"/>
  <c r="H35" i="17"/>
  <c r="K34" i="17"/>
  <c r="H34" i="17"/>
  <c r="K33" i="17"/>
  <c r="H33" i="17"/>
  <c r="K32" i="17"/>
  <c r="H32" i="17"/>
  <c r="K31" i="17"/>
  <c r="H31" i="17"/>
  <c r="K30" i="17"/>
  <c r="H30" i="17"/>
  <c r="K29" i="17"/>
  <c r="H29" i="17"/>
  <c r="K28" i="17"/>
  <c r="H28" i="17"/>
  <c r="K27" i="17"/>
  <c r="H27" i="17"/>
  <c r="K26" i="17"/>
  <c r="H26" i="17"/>
  <c r="K25" i="17"/>
  <c r="H25" i="17"/>
  <c r="K24" i="17"/>
  <c r="H24" i="17"/>
  <c r="K23" i="17"/>
  <c r="H23" i="17"/>
  <c r="K22" i="17"/>
  <c r="H22" i="17"/>
  <c r="K21" i="17"/>
  <c r="H21" i="17"/>
  <c r="K20" i="17"/>
  <c r="H20" i="17"/>
  <c r="K19" i="17"/>
  <c r="H19" i="17"/>
  <c r="K18" i="17"/>
  <c r="H18" i="17"/>
  <c r="K17" i="17"/>
  <c r="H17" i="17"/>
  <c r="K16" i="17"/>
  <c r="H16" i="17"/>
  <c r="K15" i="17"/>
  <c r="H15" i="17"/>
  <c r="K14" i="17"/>
  <c r="H14" i="17"/>
  <c r="K13" i="17"/>
  <c r="H13" i="17"/>
  <c r="K12" i="17"/>
  <c r="H12" i="17"/>
  <c r="K11" i="17"/>
  <c r="H11" i="17"/>
  <c r="K10" i="17"/>
  <c r="H10" i="17"/>
  <c r="K9" i="17"/>
  <c r="H9" i="17"/>
  <c r="K8" i="17"/>
  <c r="H8" i="17"/>
  <c r="K7" i="17"/>
  <c r="H7" i="17"/>
  <c r="K6" i="17"/>
  <c r="H6" i="17"/>
  <c r="K5" i="17"/>
  <c r="H5" i="17"/>
  <c r="K4" i="17"/>
  <c r="H4" i="17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3" i="16"/>
  <c r="D61" i="12"/>
  <c r="D62" i="12" s="1"/>
  <c r="D63" i="12" s="1"/>
  <c r="D64" i="12" s="1"/>
  <c r="D65" i="12" s="1"/>
  <c r="D66" i="12" s="1"/>
  <c r="D67" i="12" s="1"/>
  <c r="D68" i="12" s="1"/>
  <c r="D69" i="12" s="1"/>
  <c r="D70" i="12" s="1"/>
  <c r="D71" i="12" s="1"/>
  <c r="D72" i="12" s="1"/>
  <c r="D73" i="12" s="1"/>
  <c r="D74" i="12" s="1"/>
  <c r="D75" i="12" s="1"/>
  <c r="D76" i="12" s="1"/>
  <c r="D77" i="12" s="1"/>
  <c r="D78" i="12" s="1"/>
  <c r="D79" i="12" s="1"/>
  <c r="D43" i="12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D54" i="12" s="1"/>
  <c r="D55" i="12" s="1"/>
  <c r="D56" i="12" s="1"/>
  <c r="D57" i="12" s="1"/>
  <c r="D58" i="12" s="1"/>
  <c r="D59" i="12" s="1"/>
  <c r="D27" i="12"/>
  <c r="D28" i="12" s="1"/>
  <c r="D29" i="12" s="1"/>
  <c r="D30" i="12" s="1"/>
  <c r="D31" i="12" s="1"/>
  <c r="D32" i="12" s="1"/>
  <c r="D33" i="12" s="1"/>
  <c r="D34" i="12" s="1"/>
  <c r="D35" i="12" s="1"/>
  <c r="D36" i="12" s="1"/>
  <c r="D37" i="12" s="1"/>
  <c r="D38" i="12" s="1"/>
  <c r="D39" i="12" s="1"/>
  <c r="D40" i="12" s="1"/>
  <c r="D41" i="12" s="1"/>
  <c r="D17" i="12"/>
  <c r="D18" i="12" s="1"/>
  <c r="D19" i="12" s="1"/>
  <c r="D20" i="12" s="1"/>
  <c r="D21" i="12" s="1"/>
  <c r="D22" i="12" s="1"/>
  <c r="D23" i="12" s="1"/>
  <c r="D24" i="12" s="1"/>
  <c r="D25" i="12" s="1"/>
  <c r="D4" i="12"/>
  <c r="D5" i="12" s="1"/>
  <c r="D6" i="12" s="1"/>
  <c r="D7" i="12" s="1"/>
  <c r="D8" i="12" s="1"/>
  <c r="D9" i="12" s="1"/>
  <c r="D10" i="12" s="1"/>
  <c r="D11" i="12" s="1"/>
  <c r="D12" i="12" s="1"/>
  <c r="D13" i="12" s="1"/>
  <c r="D14" i="12" s="1"/>
  <c r="D15" i="12" s="1"/>
</calcChain>
</file>

<file path=xl/sharedStrings.xml><?xml version="1.0" encoding="utf-8"?>
<sst xmlns="http://schemas.openxmlformats.org/spreadsheetml/2006/main" count="3760" uniqueCount="384">
  <si>
    <t>図番号_図タイトル</t>
    <rPh sb="0" eb="1">
      <t>ズ</t>
    </rPh>
    <rPh sb="1" eb="3">
      <t>バンゴウ</t>
    </rPh>
    <rPh sb="4" eb="5">
      <t>ズ</t>
    </rPh>
    <phoneticPr fontId="1"/>
  </si>
  <si>
    <t>参照シート</t>
    <rPh sb="0" eb="2">
      <t>サンショウ</t>
    </rPh>
    <phoneticPr fontId="1"/>
  </si>
  <si>
    <t>図一覧</t>
    <rPh sb="0" eb="1">
      <t>ズ</t>
    </rPh>
    <rPh sb="1" eb="3">
      <t>イチラン</t>
    </rPh>
    <phoneticPr fontId="1"/>
  </si>
  <si>
    <t>報告書4.3節</t>
    <rPh sb="0" eb="3">
      <t>ホウコクショ</t>
    </rPh>
    <rPh sb="6" eb="7">
      <t>セツ</t>
    </rPh>
    <phoneticPr fontId="1"/>
  </si>
  <si>
    <t>図 4.3.2-4　浸漬期間と溶解速度の関係</t>
    <phoneticPr fontId="1"/>
  </si>
  <si>
    <t>図4.3.2-4</t>
    <rPh sb="0" eb="1">
      <t>ズ</t>
    </rPh>
    <phoneticPr fontId="1"/>
  </si>
  <si>
    <t>図 4.3.2-5　初期間隙率と溶解速度の関係</t>
    <phoneticPr fontId="1"/>
  </si>
  <si>
    <t>図 4.3.2-6　砂岩の初期間隙径分布と溶解速度の関係</t>
    <phoneticPr fontId="1"/>
  </si>
  <si>
    <t>図4.3.2-5</t>
    <rPh sb="0" eb="1">
      <t>ズ</t>
    </rPh>
    <phoneticPr fontId="1"/>
  </si>
  <si>
    <t>図4.3.2-6</t>
    <rPh sb="0" eb="1">
      <t>ズ</t>
    </rPh>
    <phoneticPr fontId="1"/>
  </si>
  <si>
    <t>図 4.3.2-7　初期基質面積と溶解速度の関係</t>
    <phoneticPr fontId="1"/>
  </si>
  <si>
    <t>図4.3.2-7</t>
    <rPh sb="0" eb="1">
      <t>ズ</t>
    </rPh>
    <phoneticPr fontId="1"/>
  </si>
  <si>
    <t>図 4.3.2-8　初期の全細孔比表面積と溶解速度の関係</t>
    <phoneticPr fontId="1"/>
  </si>
  <si>
    <t>図4.3.2-8</t>
    <rPh sb="0" eb="1">
      <t>ズ</t>
    </rPh>
    <phoneticPr fontId="1"/>
  </si>
  <si>
    <t>図4.3.2-9</t>
    <rPh sb="0" eb="1">
      <t>ズ</t>
    </rPh>
    <phoneticPr fontId="1"/>
  </si>
  <si>
    <t>図 4.3.2-9　各鉱物の石英指数の浸漬前後の変化</t>
    <phoneticPr fontId="1"/>
  </si>
  <si>
    <t>図 4.3.2-10　溶解しやすい鉱物の初期の石英指数と溶解速度の関係</t>
    <phoneticPr fontId="1"/>
  </si>
  <si>
    <t>図4.3.2-10</t>
    <rPh sb="0" eb="1">
      <t>ズ</t>
    </rPh>
    <phoneticPr fontId="1"/>
  </si>
  <si>
    <t>図 4.3.2-11　溶解しにくい鉱物の初期の石英指数と溶解速度の関係</t>
    <phoneticPr fontId="1"/>
  </si>
  <si>
    <t>図4.3.2-11</t>
    <rPh sb="0" eb="1">
      <t>ズ</t>
    </rPh>
    <phoneticPr fontId="1"/>
  </si>
  <si>
    <t>図 4.3.2-12　元素溶出量の例（30日浸漬）</t>
    <phoneticPr fontId="1"/>
  </si>
  <si>
    <t>図 4.3.2-13　元素溶出量と溶解速度の関係（30日浸漬）</t>
    <phoneticPr fontId="1"/>
  </si>
  <si>
    <t>付録13</t>
    <rPh sb="0" eb="2">
      <t>フロク</t>
    </rPh>
    <phoneticPr fontId="1"/>
  </si>
  <si>
    <t>岩種</t>
  </si>
  <si>
    <t>岩種</t>
    <rPh sb="0" eb="1">
      <t>イワ</t>
    </rPh>
    <rPh sb="1" eb="2">
      <t>シュ</t>
    </rPh>
    <phoneticPr fontId="1"/>
  </si>
  <si>
    <t>サンプル名</t>
    <rPh sb="4" eb="5">
      <t>メイ</t>
    </rPh>
    <phoneticPr fontId="1"/>
  </si>
  <si>
    <t>浸漬日数</t>
  </si>
  <si>
    <t>浸漬日数</t>
    <rPh sb="0" eb="4">
      <t>シンセキニッスウ</t>
    </rPh>
    <phoneticPr fontId="1"/>
  </si>
  <si>
    <t>溶解速度(mm/day)</t>
    <rPh sb="0" eb="4">
      <t>ヨウカイソクド</t>
    </rPh>
    <phoneticPr fontId="1"/>
  </si>
  <si>
    <t>KY-1</t>
  </si>
  <si>
    <t>KY-2</t>
  </si>
  <si>
    <t>KY-3</t>
  </si>
  <si>
    <t>KY-8</t>
  </si>
  <si>
    <t>A 3-1</t>
  </si>
  <si>
    <t>B 3-3</t>
  </si>
  <si>
    <t>C 2-1</t>
  </si>
  <si>
    <t>D 2-2</t>
  </si>
  <si>
    <t>E 2-3</t>
  </si>
  <si>
    <t>G 1-3</t>
  </si>
  <si>
    <t>H 4-1</t>
  </si>
  <si>
    <t>砂岩</t>
  </si>
  <si>
    <t>R2MZ-07</t>
  </si>
  <si>
    <t>R2MZ-07-2</t>
  </si>
  <si>
    <t>R2MZ-15</t>
  </si>
  <si>
    <t>R2MZ-15-2</t>
  </si>
  <si>
    <t>泥岩</t>
  </si>
  <si>
    <t>R2MZ-05</t>
  </si>
  <si>
    <t>R2MZ-05-2</t>
  </si>
  <si>
    <t>R2MZ-06</t>
  </si>
  <si>
    <t>R2MZ-06-2</t>
  </si>
  <si>
    <t>サンプルID</t>
  </si>
  <si>
    <t>浸漬液</t>
  </si>
  <si>
    <t>浸漬前初期間隙率（％）</t>
  </si>
  <si>
    <t>溶解速度mm/day</t>
  </si>
  <si>
    <t>KY-1_2</t>
  </si>
  <si>
    <t>濃硝酸</t>
  </si>
  <si>
    <t>KY-2_2</t>
  </si>
  <si>
    <t>KY-3_2</t>
  </si>
  <si>
    <t>A3-1-1</t>
  </si>
  <si>
    <t>B3-3-1</t>
  </si>
  <si>
    <t>C2-1-1</t>
  </si>
  <si>
    <t>D2-2-1</t>
  </si>
  <si>
    <t>E2-3-1</t>
  </si>
  <si>
    <t>F2-6-1</t>
  </si>
  <si>
    <t>G1-3-1</t>
  </si>
  <si>
    <t>R2MZ-01-1</t>
  </si>
  <si>
    <t>R2MZ-02</t>
  </si>
  <si>
    <t>R2MZ-03</t>
  </si>
  <si>
    <t>R2MZ-04</t>
  </si>
  <si>
    <t>R2MZ-10</t>
  </si>
  <si>
    <t>R2MZ-19</t>
  </si>
  <si>
    <t>R2MZ-21</t>
  </si>
  <si>
    <t>R2MZ-23</t>
  </si>
  <si>
    <t>KY-8_2</t>
  </si>
  <si>
    <t>R2MZ-14</t>
  </si>
  <si>
    <t>R2MZ-24</t>
  </si>
  <si>
    <t>R2MZ-25</t>
  </si>
  <si>
    <t>H29MZ-01</t>
  </si>
  <si>
    <t>風化砂岩</t>
  </si>
  <si>
    <t>溶解速度</t>
    <rPh sb="0" eb="2">
      <t>ヨウカイ</t>
    </rPh>
    <rPh sb="2" eb="4">
      <t>ソクド</t>
    </rPh>
    <phoneticPr fontId="26"/>
  </si>
  <si>
    <t>KY-8_C15</t>
  </si>
  <si>
    <t>KY-8_C30</t>
  </si>
  <si>
    <t>KY-8_C45</t>
  </si>
  <si>
    <t>試料名</t>
  </si>
  <si>
    <t>溶液</t>
  </si>
  <si>
    <t>日数</t>
  </si>
  <si>
    <t>H4-1-1</t>
  </si>
  <si>
    <t>H4-1-1</t>
    <phoneticPr fontId="1"/>
  </si>
  <si>
    <t>F 2-6</t>
  </si>
  <si>
    <t>R2MZ-01-2</t>
  </si>
  <si>
    <t>R2MZ-17-2</t>
  </si>
  <si>
    <t>R2MZ-18-2</t>
  </si>
  <si>
    <t>R2MZ-13-2</t>
  </si>
  <si>
    <t>H29MZ01-1</t>
  </si>
  <si>
    <t>岩種</t>
    <rPh sb="0" eb="2">
      <t>イワシュ</t>
    </rPh>
    <phoneticPr fontId="1"/>
  </si>
  <si>
    <t>基質面積　%</t>
    <phoneticPr fontId="1"/>
  </si>
  <si>
    <t>溶解速度 mm/day</t>
    <phoneticPr fontId="1"/>
  </si>
  <si>
    <t>全細孔比表面積 m2/g</t>
    <phoneticPr fontId="1"/>
  </si>
  <si>
    <t>A_3-1</t>
  </si>
  <si>
    <t>B_3-3</t>
  </si>
  <si>
    <t>C_2-1</t>
  </si>
  <si>
    <t>D_2-2</t>
  </si>
  <si>
    <t>E_2-3</t>
  </si>
  <si>
    <t>F_2-6</t>
  </si>
  <si>
    <t>G_1-3</t>
  </si>
  <si>
    <t>H_4-1</t>
  </si>
  <si>
    <t>R2MZ-01</t>
  </si>
  <si>
    <t>浸漬前</t>
    <rPh sb="0" eb="3">
      <t>シンセキマエ</t>
    </rPh>
    <phoneticPr fontId="1"/>
  </si>
  <si>
    <t>雲母／石英</t>
    <rPh sb="0" eb="2">
      <t>ウンモ</t>
    </rPh>
    <rPh sb="3" eb="5">
      <t>セキエイ</t>
    </rPh>
    <phoneticPr fontId="1"/>
  </si>
  <si>
    <t>浸漬後</t>
    <rPh sb="0" eb="3">
      <t>シンセキゴ</t>
    </rPh>
    <phoneticPr fontId="1"/>
  </si>
  <si>
    <t>浸漬前後のピーク比減少率 %</t>
    <rPh sb="0" eb="4">
      <t>シンセキゼンゴ</t>
    </rPh>
    <rPh sb="8" eb="9">
      <t>ヒ</t>
    </rPh>
    <rPh sb="9" eb="12">
      <t>ゲンショウリツ</t>
    </rPh>
    <phoneticPr fontId="1"/>
  </si>
  <si>
    <t>雲母</t>
    <rPh sb="0" eb="2">
      <t>ウンモ</t>
    </rPh>
    <phoneticPr fontId="1"/>
  </si>
  <si>
    <t>緑泥石</t>
    <rPh sb="0" eb="3">
      <t>リョクデイセキ</t>
    </rPh>
    <phoneticPr fontId="1"/>
  </si>
  <si>
    <t>カリ長石</t>
    <rPh sb="2" eb="4">
      <t>チョウセキ</t>
    </rPh>
    <phoneticPr fontId="1"/>
  </si>
  <si>
    <t>斜長石</t>
    <rPh sb="0" eb="3">
      <t>シャチョウセキ</t>
    </rPh>
    <phoneticPr fontId="1"/>
  </si>
  <si>
    <t>方解石</t>
    <rPh sb="0" eb="3">
      <t>ホウカイセキ</t>
    </rPh>
    <phoneticPr fontId="1"/>
  </si>
  <si>
    <t>平均値</t>
    <rPh sb="0" eb="3">
      <t>ヘイキンチ</t>
    </rPh>
    <phoneticPr fontId="1"/>
  </si>
  <si>
    <t>標準偏差</t>
    <rPh sb="0" eb="4">
      <t>ヒョウジュンヘンサ</t>
    </rPh>
    <phoneticPr fontId="1"/>
  </si>
  <si>
    <t>※R2MZ-01を除く</t>
    <rPh sb="9" eb="10">
      <t>ノゾ</t>
    </rPh>
    <phoneticPr fontId="1"/>
  </si>
  <si>
    <t>Mi/Q（雲母/石英）</t>
  </si>
  <si>
    <t>Chl/Q（緑泥石/石英）</t>
  </si>
  <si>
    <t>Ca/Q（方解石/石英）</t>
    <rPh sb="5" eb="8">
      <t>ホウカイセキ</t>
    </rPh>
    <phoneticPr fontId="1"/>
  </si>
  <si>
    <t>-</t>
    <phoneticPr fontId="1"/>
  </si>
  <si>
    <t>Pｌ/Q（斜長石/石英）</t>
  </si>
  <si>
    <t>KF/Q（カリ長石/石英）</t>
  </si>
  <si>
    <t>Al</t>
  </si>
  <si>
    <t>Ca</t>
  </si>
  <si>
    <t>Fe</t>
  </si>
  <si>
    <t>K</t>
  </si>
  <si>
    <t>Mg</t>
  </si>
  <si>
    <t>Na</t>
  </si>
  <si>
    <t>Ti</t>
  </si>
  <si>
    <t>岩種</t>
    <rPh sb="0" eb="2">
      <t>ガンシュ</t>
    </rPh>
    <phoneticPr fontId="26"/>
  </si>
  <si>
    <t>mmol/L</t>
  </si>
  <si>
    <t>mm/day</t>
  </si>
  <si>
    <t>KY-1_30</t>
  </si>
  <si>
    <t>砂岩</t>
    <rPh sb="0" eb="2">
      <t>サガン</t>
    </rPh>
    <phoneticPr fontId="26"/>
  </si>
  <si>
    <t>KY-2_30</t>
  </si>
  <si>
    <t>KY-3_30</t>
  </si>
  <si>
    <t>KY-9_30</t>
  </si>
  <si>
    <t>A-30</t>
  </si>
  <si>
    <t>B-30</t>
  </si>
  <si>
    <t>C-30</t>
  </si>
  <si>
    <t>D-30</t>
  </si>
  <si>
    <t>E-30</t>
  </si>
  <si>
    <t>F-30</t>
  </si>
  <si>
    <t>G-30</t>
  </si>
  <si>
    <t>H-30</t>
  </si>
  <si>
    <t>R2MZ-02-30日</t>
  </si>
  <si>
    <t>R2MZ-03-30日</t>
  </si>
  <si>
    <t>R2MZ-04-30日</t>
  </si>
  <si>
    <t>R2MZ-07-30日</t>
  </si>
  <si>
    <t>R2MZ-10-30日</t>
  </si>
  <si>
    <t>R2MZ-15-30日</t>
  </si>
  <si>
    <t>R2MZ-19-30日</t>
  </si>
  <si>
    <t>R2MZ-21-30日</t>
  </si>
  <si>
    <t>R2MZ-23-30日</t>
  </si>
  <si>
    <t>R2MZ-01-1-25日</t>
    <rPh sb="12" eb="13">
      <t>ニチ</t>
    </rPh>
    <phoneticPr fontId="26"/>
  </si>
  <si>
    <t>KY-8_30</t>
  </si>
  <si>
    <t>泥岩</t>
    <rPh sb="0" eb="2">
      <t>デイガン</t>
    </rPh>
    <phoneticPr fontId="26"/>
  </si>
  <si>
    <t>R2MZ-14-30日</t>
  </si>
  <si>
    <t>R2MZ-05-30日</t>
  </si>
  <si>
    <t>R2MZ-06-30日</t>
  </si>
  <si>
    <t>R2MZ-24-30日</t>
  </si>
  <si>
    <t>R2MZ-25-30日</t>
  </si>
  <si>
    <t>H29MZ-01-1-25日</t>
    <rPh sb="13" eb="14">
      <t>ニチ</t>
    </rPh>
    <phoneticPr fontId="26"/>
  </si>
  <si>
    <t>風化砂岩</t>
    <rPh sb="0" eb="2">
      <t>フウカ</t>
    </rPh>
    <rPh sb="2" eb="4">
      <t>サガン</t>
    </rPh>
    <phoneticPr fontId="26"/>
  </si>
  <si>
    <t>図4.3.2-12に掲載</t>
    <rPh sb="0" eb="1">
      <t>ズ</t>
    </rPh>
    <rPh sb="10" eb="12">
      <t>ケイサイ</t>
    </rPh>
    <phoneticPr fontId="1"/>
  </si>
  <si>
    <t>〇</t>
    <phoneticPr fontId="1"/>
  </si>
  <si>
    <t>図4.3.2-12,13</t>
    <rPh sb="0" eb="1">
      <t>ズ</t>
    </rPh>
    <phoneticPr fontId="1"/>
  </si>
  <si>
    <t>図1-1　pHと溶解速度の関係</t>
    <rPh sb="0" eb="1">
      <t>ズ</t>
    </rPh>
    <rPh sb="8" eb="12">
      <t>ヨウカイソクド</t>
    </rPh>
    <rPh sb="13" eb="15">
      <t>カンケイ</t>
    </rPh>
    <phoneticPr fontId="1"/>
  </si>
  <si>
    <t>図1-1</t>
    <rPh sb="0" eb="1">
      <t>ズ</t>
    </rPh>
    <phoneticPr fontId="1"/>
  </si>
  <si>
    <t>A3-1-2</t>
  </si>
  <si>
    <t>B3-3-2</t>
  </si>
  <si>
    <t>C2-1-2</t>
  </si>
  <si>
    <t>D2-2-2</t>
  </si>
  <si>
    <t>D2-2-3</t>
  </si>
  <si>
    <t>E2-3-2</t>
  </si>
  <si>
    <t>E2-3-3</t>
  </si>
  <si>
    <t>G1-3-2</t>
  </si>
  <si>
    <t>H4-1-2</t>
  </si>
  <si>
    <t>J2-5-3</t>
  </si>
  <si>
    <t>KY-2_3</t>
  </si>
  <si>
    <t>KY-3_3</t>
  </si>
  <si>
    <t>R2MZ-18-3</t>
  </si>
  <si>
    <t>KY-8_3</t>
  </si>
  <si>
    <t>岩種</t>
    <rPh sb="0" eb="1">
      <t>ガン</t>
    </rPh>
    <rPh sb="1" eb="2">
      <t>シュ</t>
    </rPh>
    <phoneticPr fontId="3"/>
  </si>
  <si>
    <t>砂岩</t>
    <rPh sb="0" eb="2">
      <t>サガン</t>
    </rPh>
    <phoneticPr fontId="3"/>
  </si>
  <si>
    <t>泥岩</t>
    <rPh sb="0" eb="2">
      <t>デイガン</t>
    </rPh>
    <phoneticPr fontId="3"/>
  </si>
  <si>
    <t>風化砂岩</t>
    <rPh sb="0" eb="2">
      <t>フウカ</t>
    </rPh>
    <rPh sb="2" eb="4">
      <t>サガン</t>
    </rPh>
    <phoneticPr fontId="3"/>
  </si>
  <si>
    <t>混在岩</t>
    <rPh sb="0" eb="2">
      <t>コンザイ</t>
    </rPh>
    <rPh sb="2" eb="3">
      <t>ガン</t>
    </rPh>
    <phoneticPr fontId="3"/>
  </si>
  <si>
    <t>浸漬液</t>
    <rPh sb="0" eb="2">
      <t>シンセキ</t>
    </rPh>
    <rPh sb="2" eb="3">
      <t>エキ</t>
    </rPh>
    <phoneticPr fontId="3"/>
  </si>
  <si>
    <t>濃硝酸</t>
    <rPh sb="0" eb="3">
      <t>ノウショウサン</t>
    </rPh>
    <phoneticPr fontId="3"/>
  </si>
  <si>
    <t>硫酸</t>
    <rPh sb="0" eb="2">
      <t>リュウサン</t>
    </rPh>
    <phoneticPr fontId="3"/>
  </si>
  <si>
    <t>希硝酸</t>
    <rPh sb="0" eb="3">
      <t>キショウサン</t>
    </rPh>
    <phoneticPr fontId="3"/>
  </si>
  <si>
    <t>シュウ酸</t>
    <rPh sb="3" eb="4">
      <t>サン</t>
    </rPh>
    <phoneticPr fontId="3"/>
  </si>
  <si>
    <t>浸漬日数</t>
    <rPh sb="0" eb="2">
      <t>シンセキ</t>
    </rPh>
    <rPh sb="2" eb="4">
      <t>ニッスウ</t>
    </rPh>
    <phoneticPr fontId="3"/>
  </si>
  <si>
    <t>溶解速度mm/day</t>
    <rPh sb="0" eb="2">
      <t>ヨウカイ</t>
    </rPh>
    <rPh sb="2" eb="4">
      <t>ソクド</t>
    </rPh>
    <phoneticPr fontId="3"/>
  </si>
  <si>
    <t>初期pH</t>
    <rPh sb="0" eb="2">
      <t>ショキ</t>
    </rPh>
    <phoneticPr fontId="3"/>
  </si>
  <si>
    <t>KY-1_1</t>
  </si>
  <si>
    <t>KY-2_1</t>
  </si>
  <si>
    <t>KY-3_1</t>
  </si>
  <si>
    <t>KY-9_1</t>
  </si>
  <si>
    <t>KY-8_1</t>
  </si>
  <si>
    <t>J2-5-1</t>
  </si>
  <si>
    <t>KY-1_3</t>
  </si>
  <si>
    <t>R2MZ-27（4）</t>
  </si>
  <si>
    <t>R2MZ-28（9）</t>
  </si>
  <si>
    <t>R2MZ-29（23）</t>
  </si>
  <si>
    <t>図5.3.2-15 同一段丘面の露頭のごとの切断面積と有効間隙率の関係</t>
    <rPh sb="0" eb="1">
      <t>ズ</t>
    </rPh>
    <phoneticPr fontId="1"/>
  </si>
  <si>
    <t>図4.3.2-15</t>
    <rPh sb="0" eb="1">
      <t>ズ</t>
    </rPh>
    <phoneticPr fontId="1"/>
  </si>
  <si>
    <t>試料名</t>
    <rPh sb="0" eb="2">
      <t>シリョウ</t>
    </rPh>
    <rPh sb="2" eb="3">
      <t>メイ</t>
    </rPh>
    <phoneticPr fontId="1"/>
  </si>
  <si>
    <t>断面積(cm2)</t>
    <rPh sb="0" eb="3">
      <t>ダンメンセキ</t>
    </rPh>
    <rPh sb="1" eb="3">
      <t>メンセキ</t>
    </rPh>
    <phoneticPr fontId="24"/>
  </si>
  <si>
    <t>空隙率(%)</t>
    <phoneticPr fontId="1"/>
  </si>
  <si>
    <t>Mf2-</t>
  </si>
  <si>
    <t>Mf2-</t>
    <phoneticPr fontId="1"/>
  </si>
  <si>
    <t>図 2‑1　初期間隙率と溶解速度の関係（全ての酸種、全ての岩種、全ての浸漬期間）</t>
  </si>
  <si>
    <t>図 2‑2　基質面積と溶解速度の関係（全ての酸種、全ての岩種、全ての浸漬期間）</t>
    <phoneticPr fontId="1"/>
  </si>
  <si>
    <t>図 2‑3　全細孔比表面積と溶解速度の関係（全ての酸種、全ての岩種、全ての浸漬期間）</t>
  </si>
  <si>
    <t>図 2‑4　浸漬前後の密度差と溶解速度の関係（全ての酸種、全ての岩種、全ての浸漬期間）</t>
  </si>
  <si>
    <t>図 3‑1　浸漬前後の雲母の石英指数（全ての酸種、全ての岩種、全ての浸漬期間）</t>
  </si>
  <si>
    <t>図 3‑2　浸漬前後の緑泥石の石英指数（全ての酸種、全ての岩種、全ての浸漬期間）</t>
  </si>
  <si>
    <t>図 3‑3　浸漬前後の方解石の石英指数（全ての酸種、全ての岩種、全ての浸漬期間）</t>
  </si>
  <si>
    <t>図 3‑4　浸漬前後の斜長石の石英指数（全ての酸種、全ての岩種、全ての浸漬期間）</t>
  </si>
  <si>
    <t>図 3‑5　浸漬前後のカリ長石の石英指数（全ての酸種、全ての岩種、全ての浸漬期間）</t>
  </si>
  <si>
    <t>図 4‑1　溶出元素濃度（岩種別）</t>
  </si>
  <si>
    <t>図 4‑2　溶出元素濃度（酸種別）</t>
  </si>
  <si>
    <t>図2-1</t>
    <rPh sb="0" eb="1">
      <t>ズ</t>
    </rPh>
    <phoneticPr fontId="1"/>
  </si>
  <si>
    <t>図2-2</t>
    <rPh sb="0" eb="1">
      <t>ズ</t>
    </rPh>
    <phoneticPr fontId="1"/>
  </si>
  <si>
    <t>図2-3</t>
    <rPh sb="0" eb="1">
      <t>ズ</t>
    </rPh>
    <phoneticPr fontId="1"/>
  </si>
  <si>
    <t>図2-4</t>
    <rPh sb="0" eb="1">
      <t>ズ</t>
    </rPh>
    <phoneticPr fontId="1"/>
  </si>
  <si>
    <t>図3-1</t>
    <rPh sb="0" eb="1">
      <t>ズ</t>
    </rPh>
    <phoneticPr fontId="1"/>
  </si>
  <si>
    <t>図3-2</t>
    <rPh sb="0" eb="1">
      <t>ズ</t>
    </rPh>
    <phoneticPr fontId="1"/>
  </si>
  <si>
    <t>図3-3</t>
    <rPh sb="0" eb="1">
      <t>ズ</t>
    </rPh>
    <phoneticPr fontId="1"/>
  </si>
  <si>
    <t>図3-4</t>
    <rPh sb="0" eb="1">
      <t>ズ</t>
    </rPh>
    <phoneticPr fontId="1"/>
  </si>
  <si>
    <t>図3-5</t>
    <rPh sb="0" eb="1">
      <t>ズ</t>
    </rPh>
    <phoneticPr fontId="1"/>
  </si>
  <si>
    <t>図4-1</t>
    <rPh sb="0" eb="1">
      <t>ズ</t>
    </rPh>
    <phoneticPr fontId="1"/>
  </si>
  <si>
    <t>図4-2</t>
    <rPh sb="0" eb="1">
      <t>ズ</t>
    </rPh>
    <phoneticPr fontId="1"/>
  </si>
  <si>
    <t>サンプルID</t>
    <phoneticPr fontId="26"/>
  </si>
  <si>
    <t>KY-1_1</t>
    <phoneticPr fontId="1"/>
  </si>
  <si>
    <t>KY-2_1</t>
    <phoneticPr fontId="1"/>
  </si>
  <si>
    <t>KY-3_1</t>
    <phoneticPr fontId="1"/>
  </si>
  <si>
    <t>KY-9_1</t>
    <phoneticPr fontId="1"/>
  </si>
  <si>
    <t>R2MZ-01-1</t>
    <phoneticPr fontId="26"/>
  </si>
  <si>
    <t>KY-1_2</t>
    <phoneticPr fontId="1"/>
  </si>
  <si>
    <t>KY-1_3</t>
    <phoneticPr fontId="1"/>
  </si>
  <si>
    <t>A3-1-1</t>
    <phoneticPr fontId="26"/>
  </si>
  <si>
    <t>B3-3-1</t>
    <phoneticPr fontId="26"/>
  </si>
  <si>
    <t>C2-1-1</t>
    <phoneticPr fontId="26"/>
  </si>
  <si>
    <t>D2-2-1</t>
    <phoneticPr fontId="26"/>
  </si>
  <si>
    <t>E2-3-1</t>
    <phoneticPr fontId="26"/>
  </si>
  <si>
    <t>F2-6-1</t>
    <phoneticPr fontId="26"/>
  </si>
  <si>
    <t>G1-3-1</t>
    <phoneticPr fontId="26"/>
  </si>
  <si>
    <t>H4-1-1</t>
    <phoneticPr fontId="26"/>
  </si>
  <si>
    <t>R2MZ-07-2</t>
    <phoneticPr fontId="26"/>
  </si>
  <si>
    <t>R2MZ-15-2</t>
    <phoneticPr fontId="26"/>
  </si>
  <si>
    <t>R2MZ-17-2</t>
    <phoneticPr fontId="26"/>
  </si>
  <si>
    <t>R2MZ-18-2</t>
    <phoneticPr fontId="26"/>
  </si>
  <si>
    <t>R2MZ-27（4）</t>
    <phoneticPr fontId="26"/>
  </si>
  <si>
    <t>R2MZ-28（9）</t>
    <phoneticPr fontId="26"/>
  </si>
  <si>
    <t>R2MZ-29（23）</t>
    <phoneticPr fontId="26"/>
  </si>
  <si>
    <t>KY-8_1</t>
    <phoneticPr fontId="1"/>
  </si>
  <si>
    <t>J2-5-1</t>
    <phoneticPr fontId="26"/>
  </si>
  <si>
    <t>R2MZ-05-2</t>
    <phoneticPr fontId="26"/>
  </si>
  <si>
    <t>R2MZ-06-2</t>
    <phoneticPr fontId="26"/>
  </si>
  <si>
    <t>R2MZ-13-2</t>
    <phoneticPr fontId="26"/>
  </si>
  <si>
    <t>岩種</t>
    <rPh sb="0" eb="1">
      <t>ガン</t>
    </rPh>
    <rPh sb="1" eb="2">
      <t>シュ</t>
    </rPh>
    <phoneticPr fontId="26"/>
  </si>
  <si>
    <t>泥岩</t>
    <phoneticPr fontId="26"/>
  </si>
  <si>
    <t>混在岩</t>
    <rPh sb="0" eb="2">
      <t>コンザイ</t>
    </rPh>
    <rPh sb="2" eb="3">
      <t>ガン</t>
    </rPh>
    <phoneticPr fontId="26"/>
  </si>
  <si>
    <t>浸漬液</t>
    <rPh sb="0" eb="2">
      <t>シンセキ</t>
    </rPh>
    <rPh sb="2" eb="3">
      <t>エキ</t>
    </rPh>
    <phoneticPr fontId="26"/>
  </si>
  <si>
    <t>濃硝酸</t>
    <rPh sb="0" eb="3">
      <t>ノウショウサン</t>
    </rPh>
    <phoneticPr fontId="26"/>
  </si>
  <si>
    <t>希硝酸</t>
    <rPh sb="0" eb="3">
      <t>キショウサン</t>
    </rPh>
    <phoneticPr fontId="26"/>
  </si>
  <si>
    <t>硫酸</t>
    <rPh sb="0" eb="2">
      <t>リュウサン</t>
    </rPh>
    <phoneticPr fontId="26"/>
  </si>
  <si>
    <t>シュウ酸</t>
    <rPh sb="3" eb="4">
      <t>サン</t>
    </rPh>
    <phoneticPr fontId="26"/>
  </si>
  <si>
    <t>浸漬日数</t>
    <rPh sb="0" eb="2">
      <t>シンセキ</t>
    </rPh>
    <rPh sb="2" eb="4">
      <t>ニッスウ</t>
    </rPh>
    <phoneticPr fontId="26"/>
  </si>
  <si>
    <t>溶解速度mm/day</t>
    <rPh sb="0" eb="2">
      <t>ヨウカイ</t>
    </rPh>
    <rPh sb="2" eb="4">
      <t>ソクド</t>
    </rPh>
    <phoneticPr fontId="34"/>
  </si>
  <si>
    <t>初期間隙率（％）</t>
    <rPh sb="0" eb="5">
      <t>ショキカンゲキリツ</t>
    </rPh>
    <phoneticPr fontId="26"/>
  </si>
  <si>
    <t>基質面積（％）</t>
    <rPh sb="0" eb="2">
      <t>キシツ</t>
    </rPh>
    <rPh sb="2" eb="4">
      <t>メンセキ</t>
    </rPh>
    <phoneticPr fontId="26"/>
  </si>
  <si>
    <t>KY-11_1</t>
    <phoneticPr fontId="1"/>
  </si>
  <si>
    <t>KY-9_2</t>
  </si>
  <si>
    <t>KY-9_3</t>
  </si>
  <si>
    <t>KY-11_2</t>
  </si>
  <si>
    <t>KY-11_3</t>
  </si>
  <si>
    <t>I4-3-1</t>
    <phoneticPr fontId="26"/>
  </si>
  <si>
    <t>R2MZ-08</t>
  </si>
  <si>
    <t>R2MZ-09</t>
  </si>
  <si>
    <t>R2MZ-11</t>
  </si>
  <si>
    <t>R2MZ-12</t>
  </si>
  <si>
    <t>R2MZ-16</t>
  </si>
  <si>
    <t>R2MZ-17</t>
  </si>
  <si>
    <t>R2MZ-18</t>
  </si>
  <si>
    <t>R2MZ-20</t>
  </si>
  <si>
    <t>R2MZ-22</t>
  </si>
  <si>
    <t>R2MZ-26</t>
  </si>
  <si>
    <t>A3-1-3</t>
  </si>
  <si>
    <t>B3-3-3</t>
  </si>
  <si>
    <t>C2-1-3</t>
  </si>
  <si>
    <t>F2-6-2</t>
  </si>
  <si>
    <t>F2-6-3</t>
  </si>
  <si>
    <t>G1-3-3</t>
  </si>
  <si>
    <t>H4-1-3</t>
  </si>
  <si>
    <t>I4-3-2</t>
  </si>
  <si>
    <t>I4-3-3</t>
  </si>
  <si>
    <t>K4-2-1</t>
    <phoneticPr fontId="26"/>
  </si>
  <si>
    <t>K4-2-2</t>
  </si>
  <si>
    <t>塩酸</t>
    <rPh sb="0" eb="2">
      <t>エンサン</t>
    </rPh>
    <phoneticPr fontId="26"/>
  </si>
  <si>
    <t>K4-2-3</t>
  </si>
  <si>
    <t>R2MZ-01-3</t>
  </si>
  <si>
    <t>R2MZ-07-3</t>
  </si>
  <si>
    <t>R2MZ-15-3</t>
  </si>
  <si>
    <t>R2MZ-17-3</t>
  </si>
  <si>
    <t>R2MZ-01-4</t>
  </si>
  <si>
    <t>炭酸</t>
    <rPh sb="0" eb="2">
      <t>タンサン</t>
    </rPh>
    <phoneticPr fontId="26"/>
  </si>
  <si>
    <t>R2MZ-07-4</t>
  </si>
  <si>
    <t>J2-5-2</t>
  </si>
  <si>
    <t>R2MZ-05-3</t>
  </si>
  <si>
    <t>R2MZ-06-3</t>
  </si>
  <si>
    <t>R2MZ-09-3</t>
    <phoneticPr fontId="26"/>
  </si>
  <si>
    <t>R2MZ-06-4</t>
  </si>
  <si>
    <t>R2MZ-09-4</t>
    <phoneticPr fontId="26"/>
  </si>
  <si>
    <t>KY-5_1</t>
    <phoneticPr fontId="1"/>
  </si>
  <si>
    <t>溶結凝灰岩</t>
    <rPh sb="0" eb="2">
      <t>ヨウケツ</t>
    </rPh>
    <rPh sb="2" eb="5">
      <t>ギョウカイガン</t>
    </rPh>
    <phoneticPr fontId="26"/>
  </si>
  <si>
    <t>TN-1_1</t>
    <phoneticPr fontId="1"/>
  </si>
  <si>
    <t>TN-6_1</t>
    <phoneticPr fontId="1"/>
  </si>
  <si>
    <t>TN-7_1</t>
    <phoneticPr fontId="1"/>
  </si>
  <si>
    <t>KY-5_2</t>
  </si>
  <si>
    <t>KY-5_3</t>
  </si>
  <si>
    <t>TN-1_2</t>
  </si>
  <si>
    <t>TN-1_3</t>
  </si>
  <si>
    <t>TN-6_2</t>
  </si>
  <si>
    <t>TN-6_3</t>
  </si>
  <si>
    <t>TN-7_2</t>
  </si>
  <si>
    <t>TN-7_3</t>
  </si>
  <si>
    <t>R2MZ-13</t>
  </si>
  <si>
    <t>混在岩</t>
  </si>
  <si>
    <t>R2MZ-13-3</t>
  </si>
  <si>
    <t>R2MZ-13-4</t>
  </si>
  <si>
    <t>Total Pore Area
（全細孔比表面積）（％）</t>
    <rPh sb="17" eb="18">
      <t>ゼン</t>
    </rPh>
    <rPh sb="18" eb="20">
      <t>サイコウ</t>
    </rPh>
    <rPh sb="20" eb="24">
      <t>ヒヒョウメンセキ</t>
    </rPh>
    <phoneticPr fontId="26"/>
  </si>
  <si>
    <t>浸漬前密度</t>
    <rPh sb="0" eb="2">
      <t>シンセキ</t>
    </rPh>
    <rPh sb="2" eb="3">
      <t>マエ</t>
    </rPh>
    <rPh sb="3" eb="5">
      <t>ミツド</t>
    </rPh>
    <phoneticPr fontId="24"/>
  </si>
  <si>
    <t>浸漬後密度</t>
    <rPh sb="0" eb="2">
      <t>シンセキ</t>
    </rPh>
    <rPh sb="2" eb="3">
      <t>ゴ</t>
    </rPh>
    <rPh sb="3" eb="5">
      <t>ミツド</t>
    </rPh>
    <phoneticPr fontId="24"/>
  </si>
  <si>
    <t>浸漬前後の密度差</t>
    <rPh sb="0" eb="2">
      <t>シンセキ</t>
    </rPh>
    <rPh sb="2" eb="4">
      <t>ゼンゴ</t>
    </rPh>
    <rPh sb="5" eb="7">
      <t>ミツド</t>
    </rPh>
    <rPh sb="7" eb="8">
      <t>サ</t>
    </rPh>
    <phoneticPr fontId="26"/>
  </si>
  <si>
    <t>浸漬前</t>
    <rPh sb="0" eb="2">
      <t>シンセキ</t>
    </rPh>
    <rPh sb="2" eb="3">
      <t>マエ</t>
    </rPh>
    <phoneticPr fontId="26"/>
  </si>
  <si>
    <t>浸漬後</t>
    <rPh sb="0" eb="2">
      <t>シンセキ</t>
    </rPh>
    <rPh sb="2" eb="3">
      <t>ゴ</t>
    </rPh>
    <phoneticPr fontId="26"/>
  </si>
  <si>
    <t>石英CPS</t>
    <rPh sb="0" eb="2">
      <t>セキエイ</t>
    </rPh>
    <phoneticPr fontId="26"/>
  </si>
  <si>
    <t>雲母CPS</t>
    <rPh sb="0" eb="2">
      <t>ウンモ</t>
    </rPh>
    <phoneticPr fontId="26"/>
  </si>
  <si>
    <t>浸漬前石英指数</t>
    <rPh sb="0" eb="2">
      <t>シンセキ</t>
    </rPh>
    <rPh sb="2" eb="3">
      <t>マエ</t>
    </rPh>
    <rPh sb="3" eb="5">
      <t>セキエイ</t>
    </rPh>
    <rPh sb="5" eb="7">
      <t>シスウ</t>
    </rPh>
    <phoneticPr fontId="26"/>
  </si>
  <si>
    <t>浸漬後石英指数</t>
    <rPh sb="0" eb="2">
      <t>シンセキ</t>
    </rPh>
    <rPh sb="2" eb="3">
      <t>ゴ</t>
    </rPh>
    <rPh sb="3" eb="5">
      <t>セキエイ</t>
    </rPh>
    <rPh sb="5" eb="7">
      <t>シスウ</t>
    </rPh>
    <phoneticPr fontId="26"/>
  </si>
  <si>
    <t>緑泥石CPS</t>
    <rPh sb="0" eb="3">
      <t>リョクデイセキ</t>
    </rPh>
    <phoneticPr fontId="26"/>
  </si>
  <si>
    <t>方解石CPS</t>
    <rPh sb="0" eb="3">
      <t>ホウカイセキ</t>
    </rPh>
    <phoneticPr fontId="26"/>
  </si>
  <si>
    <t>斜長石CPS</t>
    <rPh sb="0" eb="1">
      <t>シャ</t>
    </rPh>
    <rPh sb="1" eb="3">
      <t>チョウセキ</t>
    </rPh>
    <phoneticPr fontId="26"/>
  </si>
  <si>
    <t>カリ長石CPS</t>
    <rPh sb="2" eb="4">
      <t>チョウセキ</t>
    </rPh>
    <phoneticPr fontId="26"/>
  </si>
  <si>
    <t>(a)</t>
    <phoneticPr fontId="1"/>
  </si>
  <si>
    <t>H29MZ-01_1</t>
    <phoneticPr fontId="1"/>
  </si>
  <si>
    <t>H29MZ-01_2</t>
    <phoneticPr fontId="1"/>
  </si>
  <si>
    <t>Pore size Diameter</t>
    <phoneticPr fontId="1"/>
  </si>
  <si>
    <t>Log Differential Intrusion</t>
    <phoneticPr fontId="1"/>
  </si>
  <si>
    <t>(µm)</t>
    <phoneticPr fontId="1"/>
  </si>
  <si>
    <t xml:space="preserve"> (mL/g)</t>
  </si>
  <si>
    <t>(b)</t>
    <phoneticPr fontId="1"/>
  </si>
  <si>
    <t>R2MZ-13_1</t>
    <phoneticPr fontId="1"/>
  </si>
  <si>
    <t>R2MZ-17_1</t>
    <phoneticPr fontId="1"/>
  </si>
  <si>
    <t>R2MZ-13_2</t>
    <phoneticPr fontId="1"/>
  </si>
  <si>
    <t>R2MZ-17_2</t>
    <phoneticPr fontId="1"/>
  </si>
  <si>
    <t xml:space="preserve">(c) </t>
    <phoneticPr fontId="1"/>
  </si>
  <si>
    <t>R2MZ-02</t>
    <phoneticPr fontId="1"/>
  </si>
  <si>
    <t>R2MZ-03</t>
    <phoneticPr fontId="1"/>
  </si>
  <si>
    <t>R2MZ-15_1</t>
    <phoneticPr fontId="1"/>
  </si>
  <si>
    <t>R2MZ-18_1</t>
    <phoneticPr fontId="1"/>
  </si>
  <si>
    <t>R2MZ-19</t>
    <phoneticPr fontId="1"/>
  </si>
  <si>
    <t>R2MZ-21</t>
    <phoneticPr fontId="1"/>
  </si>
  <si>
    <t>R2MZ-23</t>
    <phoneticPr fontId="1"/>
  </si>
  <si>
    <t>R2MZ-01</t>
    <phoneticPr fontId="1"/>
  </si>
  <si>
    <t>R2MZ-15_2</t>
    <phoneticPr fontId="1"/>
  </si>
  <si>
    <t>R2MZ-18_2</t>
    <phoneticPr fontId="1"/>
  </si>
  <si>
    <t>(d)</t>
    <phoneticPr fontId="1"/>
  </si>
  <si>
    <t>サンプル名</t>
    <rPh sb="4" eb="5">
      <t>メイ</t>
    </rPh>
    <phoneticPr fontId="1"/>
  </si>
  <si>
    <t>間隙径グループ</t>
    <rPh sb="0" eb="3">
      <t>カンゲキケイ</t>
    </rPh>
    <phoneticPr fontId="1"/>
  </si>
  <si>
    <t>初期有効間隙率</t>
    <rPh sb="0" eb="2">
      <t>ショキ</t>
    </rPh>
    <rPh sb="2" eb="7">
      <t>ユウコウカンゲキリツ</t>
    </rPh>
    <phoneticPr fontId="1"/>
  </si>
  <si>
    <t>溶解速度</t>
    <rPh sb="0" eb="4">
      <t>ヨウカイソクド</t>
    </rPh>
    <phoneticPr fontId="1"/>
  </si>
  <si>
    <t>%</t>
    <phoneticPr fontId="1"/>
  </si>
  <si>
    <t>mm/day</t>
    <phoneticPr fontId="1"/>
  </si>
  <si>
    <t>A</t>
    <phoneticPr fontId="1"/>
  </si>
  <si>
    <t>B</t>
    <phoneticPr fontId="1"/>
  </si>
  <si>
    <t>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</si>
</sst>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name val="游ゴシック"/>
      <family val="3"/>
      <charset val="128"/>
    </font>
    <font>
      <sz val="11"/>
      <name val="游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4">
    <xf numFmtId="0" fontId="0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" fillId="22" borderId="4" applyNumberFormat="0" applyFont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9" fontId="22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23" fillId="0" borderId="12" xfId="0" applyFont="1" applyBorder="1" applyAlignment="1">
      <alignment horizontal="left" vertical="center"/>
    </xf>
    <xf numFmtId="0" fontId="23" fillId="0" borderId="2" xfId="0" applyFont="1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49" fontId="0" fillId="0" borderId="12" xfId="0" applyNumberFormat="1" applyBorder="1">
      <alignment vertical="center"/>
    </xf>
    <xf numFmtId="0" fontId="27" fillId="0" borderId="12" xfId="47" applyFont="1" applyBorder="1" applyAlignment="1">
      <alignment horizontal="center" vertical="center"/>
    </xf>
    <xf numFmtId="0" fontId="27" fillId="0" borderId="12" xfId="47" applyFont="1" applyBorder="1">
      <alignment vertical="center"/>
    </xf>
    <xf numFmtId="176" fontId="27" fillId="0" borderId="12" xfId="47" applyNumberFormat="1" applyFont="1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23" fillId="0" borderId="12" xfId="0" applyFont="1" applyBorder="1">
      <alignment vertical="center"/>
    </xf>
    <xf numFmtId="2" fontId="0" fillId="0" borderId="12" xfId="0" applyNumberFormat="1" applyBorder="1">
      <alignment vertical="center"/>
    </xf>
    <xf numFmtId="0" fontId="30" fillId="0" borderId="12" xfId="48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0" fillId="0" borderId="12" xfId="48" applyFont="1" applyBorder="1" applyAlignment="1">
      <alignment horizontal="center" vertical="center"/>
    </xf>
    <xf numFmtId="49" fontId="30" fillId="0" borderId="12" xfId="48" applyNumberFormat="1" applyFont="1" applyBorder="1" applyAlignment="1">
      <alignment horizontal="center" vertical="center"/>
    </xf>
    <xf numFmtId="0" fontId="30" fillId="0" borderId="12" xfId="49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2" fontId="32" fillId="0" borderId="12" xfId="0" applyNumberFormat="1" applyFon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35" fillId="0" borderId="12" xfId="0" applyNumberFormat="1" applyFont="1" applyBorder="1" applyAlignment="1">
      <alignment horizontal="center" vertical="center"/>
    </xf>
    <xf numFmtId="177" fontId="33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wrapText="1" shrinkToFit="1"/>
    </xf>
    <xf numFmtId="0" fontId="27" fillId="0" borderId="12" xfId="47" applyFont="1" applyBorder="1" applyAlignment="1">
      <alignment horizontal="center" vertical="center"/>
    </xf>
    <xf numFmtId="0" fontId="28" fillId="0" borderId="12" xfId="47" applyFont="1" applyBorder="1" applyAlignment="1">
      <alignment horizontal="center" vertical="center" wrapText="1"/>
    </xf>
    <xf numFmtId="0" fontId="27" fillId="0" borderId="12" xfId="47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0" xfId="0">
      <alignment vertical="center"/>
    </xf>
    <xf numFmtId="0" fontId="0" fillId="0" borderId="2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</cellXfs>
  <cellStyles count="54">
    <cellStyle name="20% - アクセント 1 2" xfId="4" xr:uid="{62EF355E-FFC3-4625-9403-C898D92811A4}"/>
    <cellStyle name="20% - アクセント 2 2" xfId="5" xr:uid="{CA1BBFB6-DEE9-4AA6-A7B3-9AA3614C8BA5}"/>
    <cellStyle name="20% - アクセント 3 2" xfId="6" xr:uid="{C0F833C8-EADB-4FA9-BE57-835C753F7138}"/>
    <cellStyle name="20% - アクセント 4 2" xfId="7" xr:uid="{88A552CA-7953-4F91-873E-92F253DCE4B3}"/>
    <cellStyle name="20% - アクセント 5 2" xfId="8" xr:uid="{666BB508-3AEC-4176-8CC8-BAE4BBCF1230}"/>
    <cellStyle name="20% - アクセント 6 2" xfId="9" xr:uid="{112D6F3D-122D-48FD-A239-BF96DCE3F07B}"/>
    <cellStyle name="40% - アクセント 1 2" xfId="10" xr:uid="{6FBEEBF4-C9B9-430D-9C0F-9C36D5793F9E}"/>
    <cellStyle name="40% - アクセント 2 2" xfId="11" xr:uid="{C4BF55EA-0E0C-4288-9BBC-4FECB830F132}"/>
    <cellStyle name="40% - アクセント 3 2" xfId="12" xr:uid="{CB09BEF5-1F0B-4A4E-BCDF-5D389BE31146}"/>
    <cellStyle name="40% - アクセント 4 2" xfId="13" xr:uid="{C1264EF6-E05F-40E2-B1F5-5AA96AD45A4E}"/>
    <cellStyle name="40% - アクセント 5 2" xfId="14" xr:uid="{0A420EC4-8697-489C-8A70-AE05C87F4C5C}"/>
    <cellStyle name="40% - アクセント 6 2" xfId="15" xr:uid="{EA1357E9-F1C3-4A17-B614-5DD507EDE5C7}"/>
    <cellStyle name="60% - アクセント 1 2" xfId="16" xr:uid="{2E07DEED-F73B-4F16-8A9F-D9B03EAF1DA2}"/>
    <cellStyle name="60% - アクセント 2 2" xfId="17" xr:uid="{48471B2C-BC13-48B5-A56E-6623CAFF4E73}"/>
    <cellStyle name="60% - アクセント 3 2" xfId="18" xr:uid="{8D6338DB-D18D-42EE-A9F0-F5C86D2FB98C}"/>
    <cellStyle name="60% - アクセント 4 2" xfId="19" xr:uid="{DDB8EEF8-6CCA-4C1A-882D-888ABD66DF7E}"/>
    <cellStyle name="60% - アクセント 5 2" xfId="20" xr:uid="{24AC4AC5-023F-4FA2-9D1F-FE478C8C417B}"/>
    <cellStyle name="60% - アクセント 6 2" xfId="21" xr:uid="{1821E470-70ED-4DED-A1BC-F2FCC3204F30}"/>
    <cellStyle name="アクセント 1 2" xfId="22" xr:uid="{47D39375-C7C3-4C77-A046-7A2287F22519}"/>
    <cellStyle name="アクセント 2 2" xfId="23" xr:uid="{DB822BB6-C9E9-47B8-91AA-856DBBF30A63}"/>
    <cellStyle name="アクセント 3 2" xfId="24" xr:uid="{B34CD077-C2FB-40AB-A05D-220B22ADD13F}"/>
    <cellStyle name="アクセント 4 2" xfId="25" xr:uid="{5F4702C0-9544-4BB7-B5FC-300E4A9725F0}"/>
    <cellStyle name="アクセント 5 2" xfId="26" xr:uid="{F33EC110-1D7F-474A-AA4B-D9C30932DD8D}"/>
    <cellStyle name="アクセント 6 2" xfId="27" xr:uid="{8FBD5689-DB01-4DC7-9102-514FF35306F0}"/>
    <cellStyle name="タイトル 2" xfId="28" xr:uid="{6341BF9D-2CF9-472B-88D7-E5C66E0DB6D4}"/>
    <cellStyle name="チェック セル 2" xfId="29" xr:uid="{2DF3FC8F-A8BA-42C1-AC9B-11405D1C13AE}"/>
    <cellStyle name="どちらでもない 2" xfId="30" xr:uid="{90BC2764-5A96-4BC6-B175-A949883B520D}"/>
    <cellStyle name="パーセント 2" xfId="52" xr:uid="{20BB7A90-041E-4822-B42F-01E6471F2F92}"/>
    <cellStyle name="メモ 2" xfId="31" xr:uid="{3C7F6499-8023-4CD2-996C-AF44EB86A1D7}"/>
    <cellStyle name="リンク セル 2" xfId="32" xr:uid="{DD1BFC4A-9DA4-41CD-98E5-52B94054F334}"/>
    <cellStyle name="悪い 2" xfId="33" xr:uid="{8CBC465A-F151-4DC9-B053-461CC09D52F6}"/>
    <cellStyle name="計算 2" xfId="34" xr:uid="{AF02A13F-CEE5-402D-9B70-963C22600666}"/>
    <cellStyle name="警告文 2" xfId="35" xr:uid="{EF2A7DA4-C51D-4E8A-8E14-1C50A0C425A9}"/>
    <cellStyle name="見出し 1 2" xfId="36" xr:uid="{F366E0FE-2952-42EB-AEA5-77A8E93FE63E}"/>
    <cellStyle name="見出し 2 2" xfId="37" xr:uid="{7EF8F098-E6E3-48F0-B354-ED0B9DA441AC}"/>
    <cellStyle name="見出し 3 2" xfId="38" xr:uid="{9168ACB9-FF16-449D-9BA4-EFC2111B18D4}"/>
    <cellStyle name="見出し 4 2" xfId="39" xr:uid="{F8551715-3A5E-4CE4-A335-1063EB615F43}"/>
    <cellStyle name="集計 2" xfId="40" xr:uid="{C2CE240A-DD21-441E-90DB-CEDB84508A2B}"/>
    <cellStyle name="出力 2" xfId="41" xr:uid="{6646B4A7-65EF-4CAF-9BAD-CF363AC93F51}"/>
    <cellStyle name="説明文 2" xfId="42" xr:uid="{4B401F8C-93F6-4AEF-9AD2-E42553A84FF3}"/>
    <cellStyle name="入力 2" xfId="43" xr:uid="{B1383CEC-B36D-442E-9657-CFE5A2F3EA61}"/>
    <cellStyle name="標準" xfId="0" builtinId="0"/>
    <cellStyle name="標準 2" xfId="1" xr:uid="{61D80DC0-062C-49C5-99C3-6278AD3AF9F0}"/>
    <cellStyle name="標準 2 2" xfId="3" xr:uid="{F8042D18-E797-4E1B-9B94-8D2381AA73F6}"/>
    <cellStyle name="標準 2 2 2" xfId="46" xr:uid="{424EDF16-6E20-4B3E-9EE5-3A810FE3BF3B}"/>
    <cellStyle name="標準 2 2 3" xfId="50" xr:uid="{3315D5FE-0C7B-42F5-B201-F586408D343A}"/>
    <cellStyle name="標準 2 3" xfId="48" xr:uid="{358D90D6-EB88-4073-826A-A84815D2ACE1}"/>
    <cellStyle name="標準 2 4" xfId="53" xr:uid="{3A1FB447-4F93-4332-9A7F-85C45AD6E93B}"/>
    <cellStyle name="標準 3" xfId="2" xr:uid="{2784EB6A-31AC-4D6B-A4AF-0144CABDD702}"/>
    <cellStyle name="標準 3 2" xfId="51" xr:uid="{29997967-27A6-4B63-8103-ECAE756B26A3}"/>
    <cellStyle name="標準 3 3" xfId="49" xr:uid="{954197EA-7F92-432E-8DBB-8012C9663CA6}"/>
    <cellStyle name="標準 4" xfId="45" xr:uid="{53546186-8D65-4802-AC59-49AF14FDB792}"/>
    <cellStyle name="標準 5" xfId="47" xr:uid="{E0A33EE9-64EF-40D9-BB2E-7006CA4249FB}"/>
    <cellStyle name="良い 2" xfId="44" xr:uid="{FFFA713C-5566-4DB3-B540-CED2948BB7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98A4-1870-446D-9BC7-750260EAB8A9}">
  <dimension ref="B1:C30"/>
  <sheetViews>
    <sheetView tabSelected="1" workbookViewId="0"/>
  </sheetViews>
  <sheetFormatPr defaultRowHeight="18" x14ac:dyDescent="0.45"/>
  <cols>
    <col min="2" max="2" width="58.19921875" customWidth="1"/>
    <col min="3" max="3" width="17" bestFit="1" customWidth="1"/>
  </cols>
  <sheetData>
    <row r="1" spans="2:3" x14ac:dyDescent="0.45">
      <c r="B1" s="2" t="s">
        <v>2</v>
      </c>
    </row>
    <row r="3" spans="2:3" x14ac:dyDescent="0.45">
      <c r="B3" s="2" t="s">
        <v>3</v>
      </c>
    </row>
    <row r="4" spans="2:3" x14ac:dyDescent="0.45">
      <c r="B4" s="1" t="s">
        <v>0</v>
      </c>
      <c r="C4" s="1" t="s">
        <v>1</v>
      </c>
    </row>
    <row r="5" spans="2:3" x14ac:dyDescent="0.45">
      <c r="B5" s="4" t="s">
        <v>4</v>
      </c>
      <c r="C5" s="4" t="s">
        <v>5</v>
      </c>
    </row>
    <row r="6" spans="2:3" x14ac:dyDescent="0.45">
      <c r="B6" s="4" t="s">
        <v>6</v>
      </c>
      <c r="C6" s="4" t="s">
        <v>8</v>
      </c>
    </row>
    <row r="7" spans="2:3" x14ac:dyDescent="0.45">
      <c r="B7" s="4" t="s">
        <v>7</v>
      </c>
      <c r="C7" s="4" t="s">
        <v>9</v>
      </c>
    </row>
    <row r="8" spans="2:3" x14ac:dyDescent="0.45">
      <c r="B8" s="4" t="s">
        <v>10</v>
      </c>
      <c r="C8" s="4" t="s">
        <v>11</v>
      </c>
    </row>
    <row r="9" spans="2:3" x14ac:dyDescent="0.45">
      <c r="B9" s="4" t="s">
        <v>12</v>
      </c>
      <c r="C9" s="4" t="s">
        <v>13</v>
      </c>
    </row>
    <row r="10" spans="2:3" x14ac:dyDescent="0.45">
      <c r="B10" s="4" t="s">
        <v>15</v>
      </c>
      <c r="C10" s="4" t="s">
        <v>14</v>
      </c>
    </row>
    <row r="11" spans="2:3" x14ac:dyDescent="0.45">
      <c r="B11" s="4" t="s">
        <v>16</v>
      </c>
      <c r="C11" s="4" t="s">
        <v>17</v>
      </c>
    </row>
    <row r="12" spans="2:3" x14ac:dyDescent="0.45">
      <c r="B12" s="4" t="s">
        <v>18</v>
      </c>
      <c r="C12" s="4" t="s">
        <v>19</v>
      </c>
    </row>
    <row r="13" spans="2:3" x14ac:dyDescent="0.45">
      <c r="B13" s="4" t="s">
        <v>20</v>
      </c>
      <c r="C13" s="4" t="s">
        <v>169</v>
      </c>
    </row>
    <row r="14" spans="2:3" x14ac:dyDescent="0.45">
      <c r="B14" s="4" t="s">
        <v>21</v>
      </c>
      <c r="C14" s="4" t="s">
        <v>169</v>
      </c>
    </row>
    <row r="15" spans="2:3" x14ac:dyDescent="0.45">
      <c r="B15" s="12" t="s">
        <v>209</v>
      </c>
      <c r="C15" s="4" t="s">
        <v>210</v>
      </c>
    </row>
    <row r="17" spans="2:3" x14ac:dyDescent="0.45">
      <c r="B17" s="2" t="s">
        <v>22</v>
      </c>
    </row>
    <row r="18" spans="2:3" x14ac:dyDescent="0.45">
      <c r="B18" s="1" t="s">
        <v>0</v>
      </c>
      <c r="C18" s="1" t="s">
        <v>1</v>
      </c>
    </row>
    <row r="19" spans="2:3" x14ac:dyDescent="0.45">
      <c r="B19" s="4" t="s">
        <v>170</v>
      </c>
      <c r="C19" s="5" t="s">
        <v>171</v>
      </c>
    </row>
    <row r="20" spans="2:3" x14ac:dyDescent="0.45">
      <c r="B20" s="4" t="s">
        <v>216</v>
      </c>
      <c r="C20" s="5" t="s">
        <v>227</v>
      </c>
    </row>
    <row r="21" spans="2:3" x14ac:dyDescent="0.45">
      <c r="B21" s="4" t="s">
        <v>217</v>
      </c>
      <c r="C21" s="5" t="s">
        <v>228</v>
      </c>
    </row>
    <row r="22" spans="2:3" x14ac:dyDescent="0.45">
      <c r="B22" s="4" t="s">
        <v>218</v>
      </c>
      <c r="C22" s="5" t="s">
        <v>229</v>
      </c>
    </row>
    <row r="23" spans="2:3" x14ac:dyDescent="0.45">
      <c r="B23" s="4" t="s">
        <v>219</v>
      </c>
      <c r="C23" s="5" t="s">
        <v>230</v>
      </c>
    </row>
    <row r="24" spans="2:3" x14ac:dyDescent="0.45">
      <c r="B24" s="4" t="s">
        <v>220</v>
      </c>
      <c r="C24" s="5" t="s">
        <v>231</v>
      </c>
    </row>
    <row r="25" spans="2:3" x14ac:dyDescent="0.45">
      <c r="B25" s="4" t="s">
        <v>221</v>
      </c>
      <c r="C25" s="5" t="s">
        <v>232</v>
      </c>
    </row>
    <row r="26" spans="2:3" x14ac:dyDescent="0.45">
      <c r="B26" s="4" t="s">
        <v>222</v>
      </c>
      <c r="C26" s="5" t="s">
        <v>233</v>
      </c>
    </row>
    <row r="27" spans="2:3" x14ac:dyDescent="0.45">
      <c r="B27" s="4" t="s">
        <v>223</v>
      </c>
      <c r="C27" s="5" t="s">
        <v>234</v>
      </c>
    </row>
    <row r="28" spans="2:3" x14ac:dyDescent="0.45">
      <c r="B28" s="4" t="s">
        <v>224</v>
      </c>
      <c r="C28" s="5" t="s">
        <v>235</v>
      </c>
    </row>
    <row r="29" spans="2:3" x14ac:dyDescent="0.45">
      <c r="B29" s="3" t="s">
        <v>225</v>
      </c>
      <c r="C29" s="5" t="s">
        <v>236</v>
      </c>
    </row>
    <row r="30" spans="2:3" x14ac:dyDescent="0.45">
      <c r="B30" s="3" t="s">
        <v>226</v>
      </c>
      <c r="C30" s="25" t="s">
        <v>237</v>
      </c>
    </row>
  </sheetData>
  <phoneticPr fontId="1"/>
  <pageMargins left="0.7" right="0.7" top="0.75" bottom="0.75" header="0.3" footer="0.3"/>
  <pageSetup paperSize="9" orientation="portrait" horizontalDpi="90" verticalDpi="9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6B58-BC0D-4B9A-9A25-D284BA90C6F6}">
  <dimension ref="B2:L32"/>
  <sheetViews>
    <sheetView workbookViewId="0"/>
  </sheetViews>
  <sheetFormatPr defaultRowHeight="18" x14ac:dyDescent="0.45"/>
  <cols>
    <col min="2" max="2" width="16" customWidth="1"/>
  </cols>
  <sheetData>
    <row r="2" spans="2:12" x14ac:dyDescent="0.45">
      <c r="B2" s="50" t="s">
        <v>25</v>
      </c>
      <c r="C2" s="49" t="s">
        <v>132</v>
      </c>
      <c r="D2" s="9" t="s">
        <v>125</v>
      </c>
      <c r="E2" s="9" t="s">
        <v>126</v>
      </c>
      <c r="F2" s="9" t="s">
        <v>127</v>
      </c>
      <c r="G2" s="9" t="s">
        <v>128</v>
      </c>
      <c r="H2" s="9" t="s">
        <v>129</v>
      </c>
      <c r="I2" s="9" t="s">
        <v>130</v>
      </c>
      <c r="J2" s="9" t="s">
        <v>131</v>
      </c>
      <c r="K2" s="9" t="s">
        <v>79</v>
      </c>
      <c r="L2" s="51" t="s">
        <v>167</v>
      </c>
    </row>
    <row r="3" spans="2:12" x14ac:dyDescent="0.45">
      <c r="B3" s="50"/>
      <c r="C3" s="49"/>
      <c r="D3" s="9" t="s">
        <v>133</v>
      </c>
      <c r="E3" s="9" t="s">
        <v>133</v>
      </c>
      <c r="F3" s="9" t="s">
        <v>133</v>
      </c>
      <c r="G3" s="9" t="s">
        <v>133</v>
      </c>
      <c r="H3" s="9" t="s">
        <v>133</v>
      </c>
      <c r="I3" s="9" t="s">
        <v>133</v>
      </c>
      <c r="J3" s="9" t="s">
        <v>133</v>
      </c>
      <c r="K3" s="9" t="s">
        <v>134</v>
      </c>
      <c r="L3" s="51"/>
    </row>
    <row r="4" spans="2:12" x14ac:dyDescent="0.45">
      <c r="B4" s="10" t="s">
        <v>135</v>
      </c>
      <c r="C4" s="10" t="s">
        <v>136</v>
      </c>
      <c r="D4" s="11">
        <v>96.7184549408137</v>
      </c>
      <c r="E4" s="11">
        <v>15.808131988908087</v>
      </c>
      <c r="F4" s="11">
        <v>57.723727170885276</v>
      </c>
      <c r="G4" s="11">
        <v>26.414246952921584</v>
      </c>
      <c r="H4" s="11">
        <v>43.260752956490194</v>
      </c>
      <c r="I4" s="11">
        <v>6.3824622987513191</v>
      </c>
      <c r="J4" s="11">
        <v>1.4724625021978097</v>
      </c>
      <c r="K4" s="11">
        <v>5.0166666666666665E-2</v>
      </c>
      <c r="L4" s="7" t="s">
        <v>168</v>
      </c>
    </row>
    <row r="5" spans="2:12" x14ac:dyDescent="0.45">
      <c r="B5" s="10" t="s">
        <v>137</v>
      </c>
      <c r="C5" s="10" t="s">
        <v>136</v>
      </c>
      <c r="D5" s="11">
        <v>117.62025346461098</v>
      </c>
      <c r="E5" s="11">
        <v>32.484075456831057</v>
      </c>
      <c r="F5" s="11">
        <v>56.673642896491323</v>
      </c>
      <c r="G5" s="11">
        <v>24.889625688949717</v>
      </c>
      <c r="H5" s="11">
        <v>60.432756216816792</v>
      </c>
      <c r="I5" s="11">
        <v>10.929503573068649</v>
      </c>
      <c r="J5" s="11">
        <v>2.019231319783553</v>
      </c>
      <c r="K5" s="11">
        <v>4.7833333333333332E-2</v>
      </c>
      <c r="L5" s="7"/>
    </row>
    <row r="6" spans="2:12" x14ac:dyDescent="0.45">
      <c r="B6" s="10" t="s">
        <v>138</v>
      </c>
      <c r="C6" s="10" t="s">
        <v>136</v>
      </c>
      <c r="D6" s="11">
        <v>67.089490398040212</v>
      </c>
      <c r="E6" s="11">
        <v>12.550811252638734</v>
      </c>
      <c r="F6" s="11">
        <v>37.161187253301364</v>
      </c>
      <c r="G6" s="11">
        <v>17.809831730824015</v>
      </c>
      <c r="H6" s="11">
        <v>31.494294500302562</v>
      </c>
      <c r="I6" s="11">
        <v>5.0520817353298852</v>
      </c>
      <c r="J6" s="11">
        <v>0.73987993288459919</v>
      </c>
      <c r="K6" s="11">
        <v>2.7333333333333331E-2</v>
      </c>
      <c r="L6" s="7" t="s">
        <v>168</v>
      </c>
    </row>
    <row r="7" spans="2:12" x14ac:dyDescent="0.45">
      <c r="B7" s="10" t="s">
        <v>139</v>
      </c>
      <c r="C7" s="10" t="s">
        <v>136</v>
      </c>
      <c r="D7" s="11">
        <v>30.486000273953248</v>
      </c>
      <c r="E7" s="11">
        <v>3.4161224686810963</v>
      </c>
      <c r="F7" s="11">
        <v>29.502588765705582</v>
      </c>
      <c r="G7" s="11">
        <v>3.5689144214524728</v>
      </c>
      <c r="H7" s="11">
        <v>15.954611211849638</v>
      </c>
      <c r="I7" s="11">
        <v>1.0982113443833665</v>
      </c>
      <c r="J7" s="11">
        <v>0.3343730861725196</v>
      </c>
      <c r="K7" s="11">
        <v>5.1000000000000004E-2</v>
      </c>
      <c r="L7" s="7"/>
    </row>
    <row r="8" spans="2:12" x14ac:dyDescent="0.45">
      <c r="B8" s="10" t="s">
        <v>140</v>
      </c>
      <c r="C8" s="10" t="s">
        <v>136</v>
      </c>
      <c r="D8" s="11">
        <v>78.468712718759221</v>
      </c>
      <c r="E8" s="11">
        <v>73.693857318506886</v>
      </c>
      <c r="F8" s="11">
        <v>103.16095450165633</v>
      </c>
      <c r="G8" s="11">
        <v>12.631672683623655</v>
      </c>
      <c r="H8" s="11">
        <v>67.471544156275925</v>
      </c>
      <c r="I8" s="11">
        <v>0.66068223190517994</v>
      </c>
      <c r="J8" s="11">
        <v>8.5736820465492879E-3</v>
      </c>
      <c r="K8" s="11">
        <v>9.2333333333333337E-2</v>
      </c>
      <c r="L8" s="7"/>
    </row>
    <row r="9" spans="2:12" x14ac:dyDescent="0.45">
      <c r="B9" s="10" t="s">
        <v>141</v>
      </c>
      <c r="C9" s="10" t="s">
        <v>136</v>
      </c>
      <c r="D9" s="11">
        <v>60.465094451901045</v>
      </c>
      <c r="E9" s="11">
        <v>23.298757406317328</v>
      </c>
      <c r="F9" s="11">
        <v>76.06708159119863</v>
      </c>
      <c r="G9" s="11">
        <v>9.9808586298409239</v>
      </c>
      <c r="H9" s="11">
        <v>37.562901716581734</v>
      </c>
      <c r="I9" s="11">
        <v>0.5639562984364026</v>
      </c>
      <c r="J9" s="11">
        <v>7.0891650426437962E-3</v>
      </c>
      <c r="K9" s="11">
        <v>9.1999999999999998E-2</v>
      </c>
      <c r="L9" s="7"/>
    </row>
    <row r="10" spans="2:12" x14ac:dyDescent="0.45">
      <c r="B10" s="10" t="s">
        <v>142</v>
      </c>
      <c r="C10" s="10" t="s">
        <v>136</v>
      </c>
      <c r="D10" s="11">
        <v>92.954932070658074</v>
      </c>
      <c r="E10" s="11">
        <v>165.06823846159145</v>
      </c>
      <c r="F10" s="11">
        <v>101.14863621063591</v>
      </c>
      <c r="G10" s="11">
        <v>11.414076347165324</v>
      </c>
      <c r="H10" s="11">
        <v>69.199979148137416</v>
      </c>
      <c r="I10" s="11">
        <v>0.5323418550974518</v>
      </c>
      <c r="J10" s="11">
        <v>9.5996162764657625E-2</v>
      </c>
      <c r="K10" s="11">
        <v>8.9666666666666658E-2</v>
      </c>
      <c r="L10" s="7"/>
    </row>
    <row r="11" spans="2:12" x14ac:dyDescent="0.45">
      <c r="B11" s="10" t="s">
        <v>143</v>
      </c>
      <c r="C11" s="10" t="s">
        <v>136</v>
      </c>
      <c r="D11" s="11">
        <v>66.214388861740659</v>
      </c>
      <c r="E11" s="11">
        <v>42.014086140362998</v>
      </c>
      <c r="F11" s="11">
        <v>86.210260264468033</v>
      </c>
      <c r="G11" s="11">
        <v>6.4804139644916914</v>
      </c>
      <c r="H11" s="11">
        <v>38.738699440144977</v>
      </c>
      <c r="I11" s="11">
        <v>0.56617598403313951</v>
      </c>
      <c r="J11" s="11">
        <v>0.25214217218806656</v>
      </c>
      <c r="K11" s="11">
        <v>5.2333333333333336E-2</v>
      </c>
      <c r="L11" s="7"/>
    </row>
    <row r="12" spans="2:12" x14ac:dyDescent="0.45">
      <c r="B12" s="10" t="s">
        <v>144</v>
      </c>
      <c r="C12" s="10" t="s">
        <v>136</v>
      </c>
      <c r="D12" s="11">
        <v>94.609899701180041</v>
      </c>
      <c r="E12" s="11">
        <v>18.118359819008095</v>
      </c>
      <c r="F12" s="11">
        <v>105.79836048489697</v>
      </c>
      <c r="G12" s="11">
        <v>4.2249885163501855</v>
      </c>
      <c r="H12" s="11">
        <v>89.629651253495595</v>
      </c>
      <c r="I12" s="11">
        <v>0.40143429882310044</v>
      </c>
      <c r="J12" s="11">
        <v>3.8285690323282262</v>
      </c>
      <c r="K12" s="11">
        <v>6.8000000000000005E-2</v>
      </c>
      <c r="L12" s="7"/>
    </row>
    <row r="13" spans="2:12" x14ac:dyDescent="0.45">
      <c r="B13" s="10" t="s">
        <v>145</v>
      </c>
      <c r="C13" s="10" t="s">
        <v>136</v>
      </c>
      <c r="D13" s="11">
        <v>99.867871587483322</v>
      </c>
      <c r="E13" s="11">
        <v>9.2619973030705243</v>
      </c>
      <c r="F13" s="11">
        <v>121.80019132476637</v>
      </c>
      <c r="G13" s="11">
        <v>8.6583244522900991</v>
      </c>
      <c r="H13" s="11">
        <v>62.307540653599567</v>
      </c>
      <c r="I13" s="11">
        <v>0.91475611389795208</v>
      </c>
      <c r="J13" s="11">
        <v>1.0163680767882795E-2</v>
      </c>
      <c r="K13" s="11">
        <v>0.17300000000000001</v>
      </c>
      <c r="L13" s="7"/>
    </row>
    <row r="14" spans="2:12" x14ac:dyDescent="0.45">
      <c r="B14" s="10" t="s">
        <v>146</v>
      </c>
      <c r="C14" s="10" t="s">
        <v>136</v>
      </c>
      <c r="D14" s="11">
        <v>112.50741534067974</v>
      </c>
      <c r="E14" s="11">
        <v>13.596799088120836</v>
      </c>
      <c r="F14" s="11">
        <v>74.189824920667107</v>
      </c>
      <c r="G14" s="11">
        <v>31.383252190283855</v>
      </c>
      <c r="H14" s="11">
        <v>51.150370043867149</v>
      </c>
      <c r="I14" s="11">
        <v>5.9118645021412668</v>
      </c>
      <c r="J14" s="11">
        <v>1.904854162228913</v>
      </c>
      <c r="K14" s="11">
        <v>7.2333333333333333E-2</v>
      </c>
      <c r="L14" s="7"/>
    </row>
    <row r="15" spans="2:12" x14ac:dyDescent="0.45">
      <c r="B15" s="10" t="s">
        <v>147</v>
      </c>
      <c r="C15" s="10" t="s">
        <v>136</v>
      </c>
      <c r="D15" s="11">
        <v>81.270336788822931</v>
      </c>
      <c r="E15" s="11">
        <v>29.598398123453286</v>
      </c>
      <c r="F15" s="11">
        <v>83.033148967485459</v>
      </c>
      <c r="G15" s="11">
        <v>2.1440206092191074</v>
      </c>
      <c r="H15" s="11">
        <v>66.531789840244556</v>
      </c>
      <c r="I15" s="11">
        <v>0.32406938681525993</v>
      </c>
      <c r="J15" s="11">
        <v>2.5854091786338115E-2</v>
      </c>
      <c r="K15" s="11">
        <v>7.166666666666667E-2</v>
      </c>
      <c r="L15" s="7"/>
    </row>
    <row r="16" spans="2:12" x14ac:dyDescent="0.45">
      <c r="B16" s="10" t="s">
        <v>148</v>
      </c>
      <c r="C16" s="10" t="s">
        <v>40</v>
      </c>
      <c r="D16" s="11">
        <v>87.519477226179703</v>
      </c>
      <c r="E16" s="11">
        <v>8.5157600808856451</v>
      </c>
      <c r="F16" s="11">
        <v>137.8481671312731</v>
      </c>
      <c r="G16" s="11">
        <v>13.657990899783927</v>
      </c>
      <c r="H16" s="11">
        <v>45.329430435367982</v>
      </c>
      <c r="I16" s="11">
        <v>0.66014828039092333</v>
      </c>
      <c r="J16" s="11">
        <v>4.9476412305693093E-3</v>
      </c>
      <c r="K16" s="11">
        <v>0.14924444444444446</v>
      </c>
      <c r="L16" s="7" t="s">
        <v>168</v>
      </c>
    </row>
    <row r="17" spans="2:12" x14ac:dyDescent="0.45">
      <c r="B17" s="10" t="s">
        <v>149</v>
      </c>
      <c r="C17" s="10" t="s">
        <v>40</v>
      </c>
      <c r="D17" s="11">
        <v>64.245315481490181</v>
      </c>
      <c r="E17" s="11">
        <v>3.9166921478121433</v>
      </c>
      <c r="F17" s="11">
        <v>80.003722411215989</v>
      </c>
      <c r="G17" s="11">
        <v>8.0284791176221226</v>
      </c>
      <c r="H17" s="11">
        <v>28.978769629812334</v>
      </c>
      <c r="I17" s="11">
        <v>0.42532588597870519</v>
      </c>
      <c r="J17" s="11">
        <v>3.739527072334646E-3</v>
      </c>
      <c r="K17" s="11">
        <v>0.1384</v>
      </c>
      <c r="L17" s="7"/>
    </row>
    <row r="18" spans="2:12" x14ac:dyDescent="0.45">
      <c r="B18" s="10" t="s">
        <v>150</v>
      </c>
      <c r="C18" s="10" t="s">
        <v>40</v>
      </c>
      <c r="D18" s="11">
        <v>45.157645303494917</v>
      </c>
      <c r="E18" s="11">
        <v>36.826052056489068</v>
      </c>
      <c r="F18" s="11">
        <v>57.330429775717164</v>
      </c>
      <c r="G18" s="11">
        <v>6.2300792891535277</v>
      </c>
      <c r="H18" s="11">
        <v>30.218040931372553</v>
      </c>
      <c r="I18" s="11">
        <v>0.32389474731892232</v>
      </c>
      <c r="J18" s="11">
        <v>3.2106087426716505E-3</v>
      </c>
      <c r="K18" s="11">
        <v>7.2400000000000006E-2</v>
      </c>
      <c r="L18" s="7"/>
    </row>
    <row r="19" spans="2:12" x14ac:dyDescent="0.45">
      <c r="B19" s="10" t="s">
        <v>151</v>
      </c>
      <c r="C19" s="10" t="s">
        <v>40</v>
      </c>
      <c r="D19" s="11">
        <v>47.166152510239549</v>
      </c>
      <c r="E19" s="11">
        <v>8.1237239021488392</v>
      </c>
      <c r="F19" s="11">
        <v>59.597058645164076</v>
      </c>
      <c r="G19" s="11">
        <v>2.420147357019971</v>
      </c>
      <c r="H19" s="11">
        <v>35.379810093989327</v>
      </c>
      <c r="I19" s="11">
        <v>0.47912840519101624</v>
      </c>
      <c r="J19" s="11">
        <v>1.6049857000853807E-2</v>
      </c>
      <c r="K19" s="11">
        <v>4.228888888888889E-2</v>
      </c>
      <c r="L19" s="7"/>
    </row>
    <row r="20" spans="2:12" x14ac:dyDescent="0.45">
      <c r="B20" s="10" t="s">
        <v>152</v>
      </c>
      <c r="C20" s="10" t="s">
        <v>40</v>
      </c>
      <c r="D20" s="11">
        <v>65.986746448632275</v>
      </c>
      <c r="E20" s="11">
        <v>10.991067966331807</v>
      </c>
      <c r="F20" s="11">
        <v>40.678389217006874</v>
      </c>
      <c r="G20" s="11">
        <v>20.597869026658511</v>
      </c>
      <c r="H20" s="11">
        <v>26.850731518710251</v>
      </c>
      <c r="I20" s="11">
        <v>4.4960561959594969</v>
      </c>
      <c r="J20" s="11">
        <v>0.95925200572321823</v>
      </c>
      <c r="K20" s="11">
        <v>4.9711111111111116E-2</v>
      </c>
      <c r="L20" s="7"/>
    </row>
    <row r="21" spans="2:12" x14ac:dyDescent="0.45">
      <c r="B21" s="10" t="s">
        <v>153</v>
      </c>
      <c r="C21" s="10" t="s">
        <v>40</v>
      </c>
      <c r="D21" s="11">
        <v>63.691567261262293</v>
      </c>
      <c r="E21" s="11">
        <v>37.849832914035389</v>
      </c>
      <c r="F21" s="11">
        <v>73.931478071170361</v>
      </c>
      <c r="G21" s="11">
        <v>7.2967966614983766</v>
      </c>
      <c r="H21" s="11">
        <v>40.290814171042371</v>
      </c>
      <c r="I21" s="11">
        <v>0.35677768790362441</v>
      </c>
      <c r="J21" s="11">
        <v>5.148878812299096E-3</v>
      </c>
      <c r="K21" s="11">
        <v>0.11364444444444444</v>
      </c>
      <c r="L21" s="7"/>
    </row>
    <row r="22" spans="2:12" x14ac:dyDescent="0.45">
      <c r="B22" s="10" t="s">
        <v>154</v>
      </c>
      <c r="C22" s="10" t="s">
        <v>40</v>
      </c>
      <c r="D22" s="11">
        <v>90.728522156317567</v>
      </c>
      <c r="E22" s="11">
        <v>7.0137207907788461</v>
      </c>
      <c r="F22" s="11">
        <v>125.54865086842447</v>
      </c>
      <c r="G22" s="11">
        <v>4.2469629240270503</v>
      </c>
      <c r="H22" s="11">
        <v>44.215780144624979</v>
      </c>
      <c r="I22" s="11">
        <v>0.3580218436837313</v>
      </c>
      <c r="J22" s="11">
        <v>1.4504600590543898E-2</v>
      </c>
      <c r="K22" s="11">
        <v>0.16220000000000001</v>
      </c>
      <c r="L22" s="7"/>
    </row>
    <row r="23" spans="2:12" x14ac:dyDescent="0.45">
      <c r="B23" s="10" t="s">
        <v>155</v>
      </c>
      <c r="C23" s="10" t="s">
        <v>40</v>
      </c>
      <c r="D23" s="11">
        <v>10.812549209705674</v>
      </c>
      <c r="E23" s="11">
        <v>135.62744484135166</v>
      </c>
      <c r="F23" s="11">
        <v>69.401462879878537</v>
      </c>
      <c r="G23" s="11">
        <v>2.6151163664367538</v>
      </c>
      <c r="H23" s="11">
        <v>8.9336547760899254</v>
      </c>
      <c r="I23" s="11">
        <v>0.37252039336857917</v>
      </c>
      <c r="J23" s="11">
        <v>0</v>
      </c>
      <c r="K23" s="11">
        <v>9.7088888888888877E-2</v>
      </c>
      <c r="L23" s="7"/>
    </row>
    <row r="24" spans="2:12" x14ac:dyDescent="0.45">
      <c r="B24" s="10" t="s">
        <v>156</v>
      </c>
      <c r="C24" s="10" t="s">
        <v>40</v>
      </c>
      <c r="D24" s="11">
        <v>298.58095350761869</v>
      </c>
      <c r="E24" s="11">
        <v>324.78956217801772</v>
      </c>
      <c r="F24" s="11">
        <v>272.4505332951282</v>
      </c>
      <c r="G24" s="11">
        <v>0.24245510090178321</v>
      </c>
      <c r="H24" s="11">
        <v>278.25604626127324</v>
      </c>
      <c r="I24" s="11">
        <v>0.92681544950951378</v>
      </c>
      <c r="J24" s="11">
        <v>15.625406365239161</v>
      </c>
      <c r="K24" s="11">
        <v>9.3666666666666662E-2</v>
      </c>
      <c r="L24" s="7"/>
    </row>
    <row r="25" spans="2:12" x14ac:dyDescent="0.45">
      <c r="B25" s="10" t="s">
        <v>157</v>
      </c>
      <c r="C25" s="10" t="s">
        <v>136</v>
      </c>
      <c r="D25" s="11">
        <v>93.970410945005298</v>
      </c>
      <c r="E25" s="11">
        <v>30.283554476542896</v>
      </c>
      <c r="F25" s="11">
        <v>108.64949368627744</v>
      </c>
      <c r="G25" s="11">
        <v>10.767643011852252</v>
      </c>
      <c r="H25" s="11">
        <v>58.745691955269933</v>
      </c>
      <c r="I25" s="11">
        <v>0.67303087413092666</v>
      </c>
      <c r="J25" s="11">
        <v>4.2737705288976094E-3</v>
      </c>
      <c r="K25" s="11">
        <v>0.13200000000000001</v>
      </c>
      <c r="L25" s="7"/>
    </row>
    <row r="26" spans="2:12" x14ac:dyDescent="0.45">
      <c r="B26" s="10" t="s">
        <v>158</v>
      </c>
      <c r="C26" s="10" t="s">
        <v>159</v>
      </c>
      <c r="D26" s="11">
        <v>108.22639272183504</v>
      </c>
      <c r="E26" s="11">
        <v>19.770911448122099</v>
      </c>
      <c r="F26" s="11">
        <v>67.520732376915646</v>
      </c>
      <c r="G26" s="11">
        <v>24.106681972119834</v>
      </c>
      <c r="H26" s="11">
        <v>56.601087463900342</v>
      </c>
      <c r="I26" s="11">
        <v>5.8146622438739834</v>
      </c>
      <c r="J26" s="11">
        <v>1.7065886817297167</v>
      </c>
      <c r="K26" s="11">
        <v>2.3083333333333331E-2</v>
      </c>
      <c r="L26" s="7" t="s">
        <v>168</v>
      </c>
    </row>
    <row r="27" spans="2:12" x14ac:dyDescent="0.45">
      <c r="B27" s="10" t="s">
        <v>160</v>
      </c>
      <c r="C27" s="10" t="s">
        <v>45</v>
      </c>
      <c r="D27" s="11">
        <v>83.627906317928833</v>
      </c>
      <c r="E27" s="11">
        <v>38.878519726571959</v>
      </c>
      <c r="F27" s="11">
        <v>128.94444633145525</v>
      </c>
      <c r="G27" s="11">
        <v>5.0198432376189528</v>
      </c>
      <c r="H27" s="11">
        <v>59.111793587756175</v>
      </c>
      <c r="I27" s="11">
        <v>0.46533236046991844</v>
      </c>
      <c r="J27" s="11">
        <v>1.7912501333692179E-2</v>
      </c>
      <c r="K27" s="11">
        <v>9.1155555555555559E-2</v>
      </c>
      <c r="L27" s="7" t="s">
        <v>168</v>
      </c>
    </row>
    <row r="28" spans="2:12" x14ac:dyDescent="0.45">
      <c r="B28" s="10" t="s">
        <v>161</v>
      </c>
      <c r="C28" s="10" t="s">
        <v>45</v>
      </c>
      <c r="D28" s="11">
        <v>147.27337257558787</v>
      </c>
      <c r="E28" s="11">
        <v>18.319116900353976</v>
      </c>
      <c r="F28" s="11">
        <v>140.28920739152559</v>
      </c>
      <c r="G28" s="11">
        <v>30.438169346320219</v>
      </c>
      <c r="H28" s="11">
        <v>112.6809138933922</v>
      </c>
      <c r="I28" s="11">
        <v>1.7933199946788954</v>
      </c>
      <c r="J28" s="11">
        <v>4.3564261664374513</v>
      </c>
      <c r="K28" s="11">
        <v>4.7888888888888884E-2</v>
      </c>
      <c r="L28" s="7"/>
    </row>
    <row r="29" spans="2:12" x14ac:dyDescent="0.45">
      <c r="B29" s="10" t="s">
        <v>162</v>
      </c>
      <c r="C29" s="10" t="s">
        <v>45</v>
      </c>
      <c r="D29" s="11">
        <v>126.11239567181318</v>
      </c>
      <c r="E29" s="11">
        <v>9.604911689603977</v>
      </c>
      <c r="F29" s="11">
        <v>68.134060340732916</v>
      </c>
      <c r="G29" s="11">
        <v>20.05770023177849</v>
      </c>
      <c r="H29" s="11">
        <v>53.443993462607075</v>
      </c>
      <c r="I29" s="11">
        <v>3.3656835004963073</v>
      </c>
      <c r="J29" s="11">
        <v>1.9830043743406816</v>
      </c>
      <c r="K29" s="11">
        <v>2.5666666666666667E-2</v>
      </c>
      <c r="L29" s="7"/>
    </row>
    <row r="30" spans="2:12" x14ac:dyDescent="0.45">
      <c r="B30" s="10" t="s">
        <v>163</v>
      </c>
      <c r="C30" s="10" t="s">
        <v>45</v>
      </c>
      <c r="D30" s="11">
        <v>105.09030453700133</v>
      </c>
      <c r="E30" s="11">
        <v>16.195535429666457</v>
      </c>
      <c r="F30" s="11">
        <v>92.545778771466445</v>
      </c>
      <c r="G30" s="11">
        <v>24.496449882338219</v>
      </c>
      <c r="H30" s="11">
        <v>86.47630922419745</v>
      </c>
      <c r="I30" s="11">
        <v>0.71265991893862257</v>
      </c>
      <c r="J30" s="11">
        <v>2.4327053711742792</v>
      </c>
      <c r="K30" s="11">
        <v>3.942222222222222E-2</v>
      </c>
      <c r="L30" s="7"/>
    </row>
    <row r="31" spans="2:12" x14ac:dyDescent="0.45">
      <c r="B31" s="10" t="s">
        <v>164</v>
      </c>
      <c r="C31" s="10" t="s">
        <v>45</v>
      </c>
      <c r="D31" s="11">
        <v>45.096902579473365</v>
      </c>
      <c r="E31" s="11">
        <v>3.3698349738363462</v>
      </c>
      <c r="F31" s="11">
        <v>49.545842907218166</v>
      </c>
      <c r="G31" s="11">
        <v>11.090761840789993</v>
      </c>
      <c r="H31" s="11">
        <v>31.903588476068993</v>
      </c>
      <c r="I31" s="11">
        <v>0.88407365432698304</v>
      </c>
      <c r="J31" s="11">
        <v>0.59828153237632087</v>
      </c>
      <c r="K31" s="11">
        <v>1.8955555555555555E-2</v>
      </c>
      <c r="L31" s="7"/>
    </row>
    <row r="32" spans="2:12" x14ac:dyDescent="0.45">
      <c r="B32" s="10" t="s">
        <v>165</v>
      </c>
      <c r="C32" s="10" t="s">
        <v>166</v>
      </c>
      <c r="D32" s="11">
        <v>523.44218371750742</v>
      </c>
      <c r="E32" s="11">
        <v>0.46547762894324485</v>
      </c>
      <c r="F32" s="11">
        <v>155.23163541842814</v>
      </c>
      <c r="G32" s="11">
        <v>6.7726832215927315</v>
      </c>
      <c r="H32" s="11">
        <v>9.8699277930505804</v>
      </c>
      <c r="I32" s="11">
        <v>1.5567413225221531</v>
      </c>
      <c r="J32" s="11">
        <v>2.6155709723129426</v>
      </c>
      <c r="K32" s="11">
        <v>0.20699999999999999</v>
      </c>
      <c r="L32" s="7"/>
    </row>
  </sheetData>
  <mergeCells count="3">
    <mergeCell ref="C2:C3"/>
    <mergeCell ref="B2:B3"/>
    <mergeCell ref="L2:L3"/>
  </mergeCells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73B4D-8DF7-4AF7-9A1E-3A3FF63699C9}">
  <dimension ref="A1:F79"/>
  <sheetViews>
    <sheetView zoomScale="85" zoomScaleNormal="85" workbookViewId="0"/>
  </sheetViews>
  <sheetFormatPr defaultRowHeight="18" x14ac:dyDescent="0.45"/>
  <cols>
    <col min="2" max="2" width="4.8984375" customWidth="1"/>
    <col min="3" max="3" width="2.5" customWidth="1"/>
    <col min="4" max="4" width="3.8984375" customWidth="1"/>
    <col min="5" max="6" width="12.09765625" customWidth="1"/>
  </cols>
  <sheetData>
    <row r="1" spans="2:6" x14ac:dyDescent="0.45">
      <c r="D1" s="13"/>
    </row>
    <row r="2" spans="2:6" x14ac:dyDescent="0.45">
      <c r="B2" s="58" t="s">
        <v>211</v>
      </c>
      <c r="C2" s="59"/>
      <c r="D2" s="59"/>
      <c r="E2" s="14" t="s">
        <v>212</v>
      </c>
      <c r="F2" s="15" t="s">
        <v>213</v>
      </c>
    </row>
    <row r="3" spans="2:6" x14ac:dyDescent="0.45">
      <c r="B3" s="52" t="s">
        <v>214</v>
      </c>
      <c r="C3" s="55">
        <v>1</v>
      </c>
      <c r="D3" s="16">
        <v>1</v>
      </c>
      <c r="E3" s="17">
        <v>72.247520413869836</v>
      </c>
      <c r="F3" s="18">
        <v>15.031936664117252</v>
      </c>
    </row>
    <row r="4" spans="2:6" x14ac:dyDescent="0.45">
      <c r="B4" s="53"/>
      <c r="C4" s="56"/>
      <c r="D4" s="19">
        <f t="shared" ref="D4:D15" si="0">D3+1</f>
        <v>2</v>
      </c>
      <c r="E4" s="20">
        <v>69.445887355306624</v>
      </c>
      <c r="F4" s="21">
        <v>11.965202181767967</v>
      </c>
    </row>
    <row r="5" spans="2:6" x14ac:dyDescent="0.45">
      <c r="B5" s="53"/>
      <c r="C5" s="56"/>
      <c r="D5" s="19">
        <f t="shared" si="0"/>
        <v>3</v>
      </c>
      <c r="E5" s="20">
        <v>66.156875466447119</v>
      </c>
      <c r="F5" s="21">
        <v>10.242066720911321</v>
      </c>
    </row>
    <row r="6" spans="2:6" x14ac:dyDescent="0.45">
      <c r="B6" s="53"/>
      <c r="C6" s="56"/>
      <c r="D6" s="19">
        <f t="shared" si="0"/>
        <v>4</v>
      </c>
      <c r="E6" s="20">
        <v>43.228648707615001</v>
      </c>
      <c r="F6" s="21">
        <v>7.3533040517199</v>
      </c>
    </row>
    <row r="7" spans="2:6" x14ac:dyDescent="0.45">
      <c r="B7" s="53"/>
      <c r="C7" s="56"/>
      <c r="D7" s="19">
        <f t="shared" si="0"/>
        <v>5</v>
      </c>
      <c r="E7" s="20">
        <v>27.99865912695563</v>
      </c>
      <c r="F7" s="21">
        <v>9.4355518112889598</v>
      </c>
    </row>
    <row r="8" spans="2:6" x14ac:dyDescent="0.45">
      <c r="B8" s="53"/>
      <c r="C8" s="56"/>
      <c r="D8" s="19">
        <f t="shared" si="0"/>
        <v>6</v>
      </c>
      <c r="E8" s="20">
        <v>40.483505411954155</v>
      </c>
      <c r="F8" s="21">
        <v>8.7389011282461979</v>
      </c>
    </row>
    <row r="9" spans="2:6" x14ac:dyDescent="0.45">
      <c r="B9" s="53"/>
      <c r="C9" s="56"/>
      <c r="D9" s="19">
        <f t="shared" si="0"/>
        <v>7</v>
      </c>
      <c r="E9" s="20">
        <v>36.522114155410108</v>
      </c>
      <c r="F9" s="21">
        <v>5.8350365926023757</v>
      </c>
    </row>
    <row r="10" spans="2:6" x14ac:dyDescent="0.45">
      <c r="B10" s="53"/>
      <c r="C10" s="56"/>
      <c r="D10" s="19">
        <f t="shared" si="0"/>
        <v>8</v>
      </c>
      <c r="E10" s="20">
        <v>29.954457633447955</v>
      </c>
      <c r="F10" s="21">
        <v>6.3190753395764867</v>
      </c>
    </row>
    <row r="11" spans="2:6" x14ac:dyDescent="0.45">
      <c r="B11" s="53"/>
      <c r="C11" s="56"/>
      <c r="D11" s="19">
        <f t="shared" si="0"/>
        <v>9</v>
      </c>
      <c r="E11" s="20">
        <v>19.841356722277055</v>
      </c>
      <c r="F11" s="21">
        <v>7.1703625016597776</v>
      </c>
    </row>
    <row r="12" spans="2:6" x14ac:dyDescent="0.45">
      <c r="B12" s="53"/>
      <c r="C12" s="56"/>
      <c r="D12" s="19">
        <f t="shared" si="0"/>
        <v>10</v>
      </c>
      <c r="E12" s="20">
        <v>18.844647183017525</v>
      </c>
      <c r="F12" s="21">
        <v>9.9885564819356105</v>
      </c>
    </row>
    <row r="13" spans="2:6" x14ac:dyDescent="0.45">
      <c r="B13" s="53"/>
      <c r="C13" s="56"/>
      <c r="D13" s="19">
        <f t="shared" si="0"/>
        <v>11</v>
      </c>
      <c r="E13" s="20">
        <v>19.780763253970942</v>
      </c>
      <c r="F13" s="21">
        <v>20.91075634650614</v>
      </c>
    </row>
    <row r="14" spans="2:6" x14ac:dyDescent="0.45">
      <c r="B14" s="53"/>
      <c r="C14" s="56"/>
      <c r="D14" s="19">
        <f t="shared" si="0"/>
        <v>12</v>
      </c>
      <c r="E14" s="20">
        <v>17.761583115692446</v>
      </c>
      <c r="F14" s="21">
        <v>6.5031789282470207</v>
      </c>
    </row>
    <row r="15" spans="2:6" x14ac:dyDescent="0.45">
      <c r="B15" s="54"/>
      <c r="C15" s="57"/>
      <c r="D15" s="22">
        <f t="shared" si="0"/>
        <v>13</v>
      </c>
      <c r="E15" s="23">
        <v>17.416989671501813</v>
      </c>
      <c r="F15" s="24">
        <v>8.9768858627485972</v>
      </c>
    </row>
    <row r="16" spans="2:6" x14ac:dyDescent="0.45">
      <c r="B16" s="52" t="s">
        <v>214</v>
      </c>
      <c r="C16" s="55">
        <v>2</v>
      </c>
      <c r="D16" s="16">
        <v>1</v>
      </c>
      <c r="E16" s="17">
        <v>88.121673933193691</v>
      </c>
      <c r="F16" s="18">
        <v>6.7355895477165184</v>
      </c>
    </row>
    <row r="17" spans="2:6" x14ac:dyDescent="0.45">
      <c r="B17" s="53"/>
      <c r="C17" s="56"/>
      <c r="D17" s="19">
        <f t="shared" ref="D17:D79" si="1">D16+1</f>
        <v>2</v>
      </c>
      <c r="E17" s="20">
        <v>55.749760752808392</v>
      </c>
      <c r="F17" s="21">
        <v>6.7670798501008846</v>
      </c>
    </row>
    <row r="18" spans="2:6" x14ac:dyDescent="0.45">
      <c r="B18" s="53"/>
      <c r="C18" s="56"/>
      <c r="D18" s="19">
        <f t="shared" si="1"/>
        <v>3</v>
      </c>
      <c r="E18" s="20">
        <v>45.59466067484982</v>
      </c>
      <c r="F18" s="21">
        <v>4.4803028937167824</v>
      </c>
    </row>
    <row r="19" spans="2:6" x14ac:dyDescent="0.45">
      <c r="B19" s="53"/>
      <c r="C19" s="56"/>
      <c r="D19" s="19">
        <f t="shared" si="1"/>
        <v>4</v>
      </c>
      <c r="E19" s="20">
        <v>31.55680733145735</v>
      </c>
      <c r="F19" s="21">
        <v>6.0766447809191968</v>
      </c>
    </row>
    <row r="20" spans="2:6" x14ac:dyDescent="0.45">
      <c r="B20" s="53"/>
      <c r="C20" s="56"/>
      <c r="D20" s="19">
        <f t="shared" si="1"/>
        <v>5</v>
      </c>
      <c r="E20" s="20">
        <v>32.218623093844201</v>
      </c>
      <c r="F20" s="21">
        <v>9.2034164197315711</v>
      </c>
    </row>
    <row r="21" spans="2:6" x14ac:dyDescent="0.45">
      <c r="B21" s="53"/>
      <c r="C21" s="56"/>
      <c r="D21" s="19">
        <f t="shared" si="1"/>
        <v>6</v>
      </c>
      <c r="E21" s="20">
        <v>30.117467022261106</v>
      </c>
      <c r="F21" s="21">
        <v>6.7976368424798981</v>
      </c>
    </row>
    <row r="22" spans="2:6" x14ac:dyDescent="0.45">
      <c r="B22" s="53"/>
      <c r="C22" s="56"/>
      <c r="D22" s="19">
        <f t="shared" si="1"/>
        <v>7</v>
      </c>
      <c r="E22" s="20">
        <v>42.082909866850798</v>
      </c>
      <c r="F22" s="21">
        <v>9.0884955752212253</v>
      </c>
    </row>
    <row r="23" spans="2:6" x14ac:dyDescent="0.45">
      <c r="B23" s="53"/>
      <c r="C23" s="56"/>
      <c r="D23" s="19">
        <f t="shared" si="1"/>
        <v>8</v>
      </c>
      <c r="E23" s="20">
        <v>14.283054650005145</v>
      </c>
      <c r="F23" s="21">
        <v>6.6580940134304853</v>
      </c>
    </row>
    <row r="24" spans="2:6" x14ac:dyDescent="0.45">
      <c r="B24" s="53"/>
      <c r="C24" s="56"/>
      <c r="D24" s="19">
        <f t="shared" si="1"/>
        <v>9</v>
      </c>
      <c r="E24" s="20">
        <v>19.585866699723866</v>
      </c>
      <c r="F24" s="21">
        <v>11.852682744438219</v>
      </c>
    </row>
    <row r="25" spans="2:6" x14ac:dyDescent="0.45">
      <c r="B25" s="54"/>
      <c r="C25" s="57"/>
      <c r="D25" s="22">
        <f t="shared" si="1"/>
        <v>10</v>
      </c>
      <c r="E25" s="23">
        <v>20.583597256595819</v>
      </c>
      <c r="F25" s="24">
        <v>18.759065269943616</v>
      </c>
    </row>
    <row r="26" spans="2:6" x14ac:dyDescent="0.45">
      <c r="B26" s="52" t="s">
        <v>214</v>
      </c>
      <c r="C26" s="55">
        <v>3</v>
      </c>
      <c r="D26" s="16">
        <v>1</v>
      </c>
      <c r="E26" s="17">
        <v>26.032414824890122</v>
      </c>
      <c r="F26" s="18">
        <v>18.034422549264157</v>
      </c>
    </row>
    <row r="27" spans="2:6" x14ac:dyDescent="0.45">
      <c r="B27" s="53"/>
      <c r="C27" s="56"/>
      <c r="D27" s="19">
        <f t="shared" si="1"/>
        <v>2</v>
      </c>
      <c r="E27" s="20">
        <v>33.978484393522955</v>
      </c>
      <c r="F27" s="21">
        <v>19.213772785858964</v>
      </c>
    </row>
    <row r="28" spans="2:6" x14ac:dyDescent="0.45">
      <c r="B28" s="53"/>
      <c r="C28" s="56"/>
      <c r="D28" s="19">
        <f t="shared" si="1"/>
        <v>3</v>
      </c>
      <c r="E28" s="20">
        <v>39.069474558573383</v>
      </c>
      <c r="F28" s="21">
        <v>11.87252085897963</v>
      </c>
    </row>
    <row r="29" spans="2:6" x14ac:dyDescent="0.45">
      <c r="B29" s="53"/>
      <c r="C29" s="56"/>
      <c r="D29" s="19">
        <f t="shared" si="1"/>
        <v>4</v>
      </c>
      <c r="E29" s="20">
        <v>29.725749688266617</v>
      </c>
      <c r="F29" s="21">
        <v>12.582542922319595</v>
      </c>
    </row>
    <row r="30" spans="2:6" x14ac:dyDescent="0.45">
      <c r="B30" s="53"/>
      <c r="C30" s="56"/>
      <c r="D30" s="19">
        <f t="shared" si="1"/>
        <v>5</v>
      </c>
      <c r="E30" s="20">
        <v>37.214521176261293</v>
      </c>
      <c r="F30" s="21">
        <v>21.69718624385888</v>
      </c>
    </row>
    <row r="31" spans="2:6" x14ac:dyDescent="0.45">
      <c r="B31" s="53"/>
      <c r="C31" s="56"/>
      <c r="D31" s="19">
        <f t="shared" si="1"/>
        <v>6</v>
      </c>
      <c r="E31" s="20">
        <v>32.894045879411927</v>
      </c>
      <c r="F31" s="21">
        <v>6.8606036536934045</v>
      </c>
    </row>
    <row r="32" spans="2:6" x14ac:dyDescent="0.45">
      <c r="B32" s="53"/>
      <c r="C32" s="56"/>
      <c r="D32" s="19">
        <f t="shared" si="1"/>
        <v>7</v>
      </c>
      <c r="E32" s="20">
        <v>26.858162818932112</v>
      </c>
      <c r="F32" s="21">
        <v>21.568942006898219</v>
      </c>
    </row>
    <row r="33" spans="2:6" x14ac:dyDescent="0.45">
      <c r="B33" s="53"/>
      <c r="C33" s="56"/>
      <c r="D33" s="19">
        <f t="shared" si="1"/>
        <v>8</v>
      </c>
      <c r="E33" s="20">
        <v>22.746230369418861</v>
      </c>
      <c r="F33" s="21">
        <v>5.3546784432790453</v>
      </c>
    </row>
    <row r="34" spans="2:6" x14ac:dyDescent="0.45">
      <c r="B34" s="53"/>
      <c r="C34" s="56"/>
      <c r="D34" s="19">
        <f t="shared" si="1"/>
        <v>9</v>
      </c>
      <c r="E34" s="20">
        <v>38.110660480697781</v>
      </c>
      <c r="F34" s="21">
        <v>8.2099813961012522</v>
      </c>
    </row>
    <row r="35" spans="2:6" x14ac:dyDescent="0.45">
      <c r="B35" s="53"/>
      <c r="C35" s="56"/>
      <c r="D35" s="19">
        <f t="shared" si="1"/>
        <v>10</v>
      </c>
      <c r="E35" s="20">
        <v>31.395113484567901</v>
      </c>
      <c r="F35" s="21">
        <v>13.487152595700064</v>
      </c>
    </row>
    <row r="36" spans="2:6" x14ac:dyDescent="0.45">
      <c r="B36" s="53"/>
      <c r="C36" s="56"/>
      <c r="D36" s="19">
        <f t="shared" si="1"/>
        <v>11</v>
      </c>
      <c r="E36" s="20">
        <v>30.082045565091871</v>
      </c>
      <c r="F36" s="21">
        <v>10.281560120009228</v>
      </c>
    </row>
    <row r="37" spans="2:6" x14ac:dyDescent="0.45">
      <c r="B37" s="53"/>
      <c r="C37" s="56"/>
      <c r="D37" s="19">
        <f t="shared" si="1"/>
        <v>12</v>
      </c>
      <c r="E37" s="20">
        <v>25.616350147830328</v>
      </c>
      <c r="F37" s="21">
        <v>28.879933870634417</v>
      </c>
    </row>
    <row r="38" spans="2:6" x14ac:dyDescent="0.45">
      <c r="B38" s="53"/>
      <c r="C38" s="56"/>
      <c r="D38" s="19">
        <f t="shared" si="1"/>
        <v>13</v>
      </c>
      <c r="E38" s="20">
        <v>18.52457779647898</v>
      </c>
      <c r="F38" s="21">
        <v>6.7979576951130518</v>
      </c>
    </row>
    <row r="39" spans="2:6" x14ac:dyDescent="0.45">
      <c r="B39" s="53"/>
      <c r="C39" s="56"/>
      <c r="D39" s="19">
        <f t="shared" si="1"/>
        <v>14</v>
      </c>
      <c r="E39" s="20">
        <v>17.988484645097962</v>
      </c>
      <c r="F39" s="21">
        <v>15.675586389164199</v>
      </c>
    </row>
    <row r="40" spans="2:6" x14ac:dyDescent="0.45">
      <c r="B40" s="53"/>
      <c r="C40" s="56"/>
      <c r="D40" s="19">
        <f t="shared" si="1"/>
        <v>15</v>
      </c>
      <c r="E40" s="20">
        <v>7.8289274325621037</v>
      </c>
      <c r="F40" s="21">
        <v>14.953271028037356</v>
      </c>
    </row>
    <row r="41" spans="2:6" x14ac:dyDescent="0.45">
      <c r="B41" s="54"/>
      <c r="C41" s="57"/>
      <c r="D41" s="22">
        <f t="shared" si="1"/>
        <v>16</v>
      </c>
      <c r="E41" s="23">
        <v>13.191390472790861</v>
      </c>
      <c r="F41" s="24">
        <v>11.6862496030486</v>
      </c>
    </row>
    <row r="42" spans="2:6" x14ac:dyDescent="0.45">
      <c r="B42" s="52" t="s">
        <v>214</v>
      </c>
      <c r="C42" s="55">
        <v>4</v>
      </c>
      <c r="D42" s="16">
        <v>1</v>
      </c>
      <c r="E42" s="17">
        <v>66.09816695373317</v>
      </c>
      <c r="F42" s="18">
        <v>6.6880797286344924</v>
      </c>
    </row>
    <row r="43" spans="2:6" x14ac:dyDescent="0.45">
      <c r="B43" s="53"/>
      <c r="C43" s="56"/>
      <c r="D43" s="19">
        <f t="shared" si="1"/>
        <v>2</v>
      </c>
      <c r="E43" s="20">
        <v>50.551603008362378</v>
      </c>
      <c r="F43" s="21">
        <v>9.6884052297815693</v>
      </c>
    </row>
    <row r="44" spans="2:6" x14ac:dyDescent="0.45">
      <c r="B44" s="53"/>
      <c r="C44" s="56"/>
      <c r="D44" s="19">
        <f t="shared" si="1"/>
        <v>3</v>
      </c>
      <c r="E44" s="20">
        <v>51.924636077613798</v>
      </c>
      <c r="F44" s="21">
        <v>6.5456081081081336</v>
      </c>
    </row>
    <row r="45" spans="2:6" x14ac:dyDescent="0.45">
      <c r="B45" s="53"/>
      <c r="C45" s="56"/>
      <c r="D45" s="19">
        <f t="shared" si="1"/>
        <v>4</v>
      </c>
      <c r="E45" s="20">
        <v>50.145944856967596</v>
      </c>
      <c r="F45" s="21">
        <v>5.5791822813592136</v>
      </c>
    </row>
    <row r="46" spans="2:6" x14ac:dyDescent="0.45">
      <c r="B46" s="53"/>
      <c r="C46" s="56"/>
      <c r="D46" s="19">
        <f t="shared" si="1"/>
        <v>5</v>
      </c>
      <c r="E46" s="20">
        <v>47.651677369649981</v>
      </c>
      <c r="F46" s="21">
        <v>2.2678516702421359</v>
      </c>
    </row>
    <row r="47" spans="2:6" x14ac:dyDescent="0.45">
      <c r="B47" s="53"/>
      <c r="C47" s="56"/>
      <c r="D47" s="19">
        <f t="shared" si="1"/>
        <v>6</v>
      </c>
      <c r="E47" s="20">
        <v>47.169128738058589</v>
      </c>
      <c r="F47" s="21">
        <v>5.6371458240617267</v>
      </c>
    </row>
    <row r="48" spans="2:6" x14ac:dyDescent="0.45">
      <c r="B48" s="53"/>
      <c r="C48" s="56"/>
      <c r="D48" s="19">
        <f t="shared" si="1"/>
        <v>7</v>
      </c>
      <c r="E48" s="20">
        <v>48.612297863301407</v>
      </c>
      <c r="F48" s="21">
        <v>17.641154328732732</v>
      </c>
    </row>
    <row r="49" spans="1:6" x14ac:dyDescent="0.45">
      <c r="B49" s="53"/>
      <c r="C49" s="56"/>
      <c r="D49" s="19">
        <f t="shared" si="1"/>
        <v>8</v>
      </c>
      <c r="E49" s="20">
        <v>43.180150371025206</v>
      </c>
      <c r="F49" s="21">
        <v>7.0801974977230149</v>
      </c>
    </row>
    <row r="50" spans="1:6" x14ac:dyDescent="0.45">
      <c r="B50" s="53"/>
      <c r="C50" s="56"/>
      <c r="D50" s="19">
        <f t="shared" si="1"/>
        <v>9</v>
      </c>
      <c r="E50" s="20">
        <v>40.622795776232685</v>
      </c>
      <c r="F50" s="21">
        <v>7.111055370916179</v>
      </c>
    </row>
    <row r="51" spans="1:6" x14ac:dyDescent="0.45">
      <c r="B51" s="53"/>
      <c r="C51" s="56"/>
      <c r="D51" s="19">
        <f t="shared" si="1"/>
        <v>10</v>
      </c>
      <c r="E51" s="20">
        <v>22.436351524050394</v>
      </c>
      <c r="F51" s="21">
        <v>8.6262777362253775</v>
      </c>
    </row>
    <row r="52" spans="1:6" x14ac:dyDescent="0.45">
      <c r="B52" s="53"/>
      <c r="C52" s="56"/>
      <c r="D52" s="19">
        <f t="shared" si="1"/>
        <v>11</v>
      </c>
      <c r="E52" s="20">
        <v>44.582184267460072</v>
      </c>
      <c r="F52" s="21">
        <v>8.5576723959412035</v>
      </c>
    </row>
    <row r="53" spans="1:6" x14ac:dyDescent="0.45">
      <c r="B53" s="53"/>
      <c r="C53" s="56"/>
      <c r="D53" s="19">
        <f t="shared" si="1"/>
        <v>12</v>
      </c>
      <c r="E53" s="20">
        <v>29.622273480239009</v>
      </c>
      <c r="F53" s="21">
        <v>9.5592093755466205</v>
      </c>
    </row>
    <row r="54" spans="1:6" x14ac:dyDescent="0.45">
      <c r="B54" s="53"/>
      <c r="C54" s="56"/>
      <c r="D54" s="19">
        <f t="shared" si="1"/>
        <v>13</v>
      </c>
      <c r="E54" s="20">
        <v>17.704700653708386</v>
      </c>
      <c r="F54" s="21">
        <v>10.725253957004471</v>
      </c>
    </row>
    <row r="55" spans="1:6" x14ac:dyDescent="0.45">
      <c r="B55" s="53"/>
      <c r="C55" s="56"/>
      <c r="D55" s="19">
        <f t="shared" si="1"/>
        <v>14</v>
      </c>
      <c r="E55" s="20">
        <v>28.893306174881673</v>
      </c>
      <c r="F55" s="21">
        <v>17.504383401519579</v>
      </c>
    </row>
    <row r="56" spans="1:6" x14ac:dyDescent="0.45">
      <c r="B56" s="53"/>
      <c r="C56" s="56"/>
      <c r="D56" s="19">
        <f t="shared" si="1"/>
        <v>15</v>
      </c>
      <c r="E56" s="20">
        <v>20.295081241271763</v>
      </c>
      <c r="F56" s="21">
        <v>7.0318471337579735</v>
      </c>
    </row>
    <row r="57" spans="1:6" x14ac:dyDescent="0.45">
      <c r="B57" s="53"/>
      <c r="C57" s="56"/>
      <c r="D57" s="19">
        <f t="shared" si="1"/>
        <v>16</v>
      </c>
      <c r="E57" s="20">
        <v>21.416315659337961</v>
      </c>
      <c r="F57" s="21">
        <v>16.936156026004326</v>
      </c>
    </row>
    <row r="58" spans="1:6" x14ac:dyDescent="0.45">
      <c r="B58" s="53"/>
      <c r="C58" s="56"/>
      <c r="D58" s="19">
        <f t="shared" si="1"/>
        <v>17</v>
      </c>
      <c r="E58" s="20">
        <v>12.300101002013353</v>
      </c>
      <c r="F58" s="21">
        <v>18.643132928847191</v>
      </c>
    </row>
    <row r="59" spans="1:6" x14ac:dyDescent="0.45">
      <c r="B59" s="54"/>
      <c r="C59" s="57"/>
      <c r="D59" s="22">
        <f t="shared" si="1"/>
        <v>18</v>
      </c>
      <c r="E59" s="23">
        <v>11.065945963004687</v>
      </c>
      <c r="F59" s="24">
        <v>18.590861527729309</v>
      </c>
    </row>
    <row r="60" spans="1:6" x14ac:dyDescent="0.45">
      <c r="B60" s="52" t="s">
        <v>215</v>
      </c>
      <c r="C60" s="55">
        <v>5</v>
      </c>
      <c r="D60" s="16">
        <v>1</v>
      </c>
      <c r="E60" s="17">
        <v>50.25468323268997</v>
      </c>
      <c r="F60" s="18">
        <v>4.3672520661156931</v>
      </c>
    </row>
    <row r="61" spans="1:6" x14ac:dyDescent="0.45">
      <c r="B61" s="53"/>
      <c r="C61" s="56"/>
      <c r="D61" s="19">
        <f t="shared" si="1"/>
        <v>2</v>
      </c>
      <c r="E61" s="20">
        <v>49.24112690282557</v>
      </c>
      <c r="F61" s="21">
        <v>8.2332457874701159</v>
      </c>
    </row>
    <row r="62" spans="1:6" x14ac:dyDescent="0.45">
      <c r="B62" s="53"/>
      <c r="C62" s="56"/>
      <c r="D62" s="19">
        <f t="shared" si="1"/>
        <v>3</v>
      </c>
      <c r="E62" s="20">
        <v>51.119602960131409</v>
      </c>
      <c r="F62" s="21">
        <v>8.463996655018974</v>
      </c>
    </row>
    <row r="63" spans="1:6" x14ac:dyDescent="0.45">
      <c r="A63">
        <v>5</v>
      </c>
      <c r="B63" s="53"/>
      <c r="C63" s="56"/>
      <c r="D63" s="19">
        <f t="shared" si="1"/>
        <v>4</v>
      </c>
      <c r="E63" s="20">
        <v>36.671968124986336</v>
      </c>
      <c r="F63" s="21">
        <v>6.4480378822225637</v>
      </c>
    </row>
    <row r="64" spans="1:6" x14ac:dyDescent="0.45">
      <c r="B64" s="53"/>
      <c r="C64" s="56"/>
      <c r="D64" s="19">
        <f t="shared" si="1"/>
        <v>5</v>
      </c>
      <c r="E64" s="20">
        <v>47.927430664818829</v>
      </c>
      <c r="F64" s="21">
        <v>8.3490269930947729</v>
      </c>
    </row>
    <row r="65" spans="2:6" x14ac:dyDescent="0.45">
      <c r="B65" s="53"/>
      <c r="C65" s="56"/>
      <c r="D65" s="19">
        <f t="shared" si="1"/>
        <v>6</v>
      </c>
      <c r="E65" s="20">
        <v>53.37668020210301</v>
      </c>
      <c r="F65" s="21">
        <v>8.9776446004021508</v>
      </c>
    </row>
    <row r="66" spans="2:6" x14ac:dyDescent="0.45">
      <c r="B66" s="53"/>
      <c r="C66" s="56"/>
      <c r="D66" s="19">
        <f t="shared" si="1"/>
        <v>7</v>
      </c>
      <c r="E66" s="20">
        <v>44.684050409252727</v>
      </c>
      <c r="F66" s="21">
        <v>6.7492808143394489</v>
      </c>
    </row>
    <row r="67" spans="2:6" x14ac:dyDescent="0.45">
      <c r="B67" s="53"/>
      <c r="C67" s="56"/>
      <c r="D67" s="19">
        <f t="shared" si="1"/>
        <v>8</v>
      </c>
      <c r="E67" s="20">
        <v>47.92558497913484</v>
      </c>
      <c r="F67" s="21">
        <v>9.6872153051928276</v>
      </c>
    </row>
    <row r="68" spans="2:6" x14ac:dyDescent="0.45">
      <c r="B68" s="53"/>
      <c r="C68" s="56"/>
      <c r="D68" s="19">
        <f t="shared" si="1"/>
        <v>9</v>
      </c>
      <c r="E68" s="20">
        <v>21.455664107324171</v>
      </c>
      <c r="F68" s="21">
        <v>18.868192805346236</v>
      </c>
    </row>
    <row r="69" spans="2:6" x14ac:dyDescent="0.45">
      <c r="B69" s="53"/>
      <c r="C69" s="56"/>
      <c r="D69" s="19">
        <f t="shared" si="1"/>
        <v>10</v>
      </c>
      <c r="E69" s="20">
        <v>19.027998384262663</v>
      </c>
      <c r="F69" s="21">
        <v>9.6113152912351278</v>
      </c>
    </row>
    <row r="70" spans="2:6" x14ac:dyDescent="0.45">
      <c r="B70" s="53"/>
      <c r="C70" s="56"/>
      <c r="D70" s="19">
        <f t="shared" si="1"/>
        <v>11</v>
      </c>
      <c r="E70" s="20">
        <v>24.388380119358409</v>
      </c>
      <c r="F70" s="21">
        <v>8.1695602361858075</v>
      </c>
    </row>
    <row r="71" spans="2:6" x14ac:dyDescent="0.45">
      <c r="B71" s="53"/>
      <c r="C71" s="56"/>
      <c r="D71" s="19">
        <f t="shared" si="1"/>
        <v>12</v>
      </c>
      <c r="E71" s="20">
        <v>27.226593097381858</v>
      </c>
      <c r="F71" s="21">
        <v>11.66597164303586</v>
      </c>
    </row>
    <row r="72" spans="2:6" x14ac:dyDescent="0.45">
      <c r="B72" s="53"/>
      <c r="C72" s="56"/>
      <c r="D72" s="19">
        <f t="shared" si="1"/>
        <v>13</v>
      </c>
      <c r="E72" s="20">
        <v>16.029976514941918</v>
      </c>
      <c r="F72" s="21">
        <v>10.384503349839784</v>
      </c>
    </row>
    <row r="73" spans="2:6" x14ac:dyDescent="0.45">
      <c r="B73" s="53"/>
      <c r="C73" s="56"/>
      <c r="D73" s="19">
        <f t="shared" si="1"/>
        <v>14</v>
      </c>
      <c r="E73" s="20">
        <v>21.524622066070471</v>
      </c>
      <c r="F73" s="21">
        <v>7.8516264919260559</v>
      </c>
    </row>
    <row r="74" spans="2:6" x14ac:dyDescent="0.45">
      <c r="B74" s="53"/>
      <c r="C74" s="56"/>
      <c r="D74" s="19">
        <f t="shared" si="1"/>
        <v>15</v>
      </c>
      <c r="E74" s="20">
        <v>24.876583617726265</v>
      </c>
      <c r="F74" s="21">
        <v>6.7871206856613213</v>
      </c>
    </row>
    <row r="75" spans="2:6" x14ac:dyDescent="0.45">
      <c r="B75" s="53"/>
      <c r="C75" s="56"/>
      <c r="D75" s="19">
        <f t="shared" si="1"/>
        <v>16</v>
      </c>
      <c r="E75" s="20">
        <v>20.68110443858161</v>
      </c>
      <c r="F75" s="21">
        <v>13.682237600922697</v>
      </c>
    </row>
    <row r="76" spans="2:6" x14ac:dyDescent="0.45">
      <c r="B76" s="53"/>
      <c r="C76" s="56"/>
      <c r="D76" s="19">
        <f t="shared" si="1"/>
        <v>17</v>
      </c>
      <c r="E76" s="20">
        <v>16.387332679287759</v>
      </c>
      <c r="F76" s="21">
        <v>13.785353062371255</v>
      </c>
    </row>
    <row r="77" spans="2:6" x14ac:dyDescent="0.45">
      <c r="B77" s="53"/>
      <c r="C77" s="56"/>
      <c r="D77" s="19">
        <f t="shared" si="1"/>
        <v>18</v>
      </c>
      <c r="E77" s="20">
        <v>13.548118318605983</v>
      </c>
      <c r="F77" s="21">
        <v>11.058770749214911</v>
      </c>
    </row>
    <row r="78" spans="2:6" x14ac:dyDescent="0.45">
      <c r="B78" s="53"/>
      <c r="C78" s="56"/>
      <c r="D78" s="19">
        <f t="shared" si="1"/>
        <v>19</v>
      </c>
      <c r="E78" s="20">
        <v>10.45867610306578</v>
      </c>
      <c r="F78" s="21">
        <v>17.994858611825201</v>
      </c>
    </row>
    <row r="79" spans="2:6" x14ac:dyDescent="0.45">
      <c r="B79" s="54"/>
      <c r="C79" s="57"/>
      <c r="D79" s="22">
        <f t="shared" si="1"/>
        <v>20</v>
      </c>
      <c r="E79" s="23">
        <v>8.4983222872257489</v>
      </c>
      <c r="F79" s="24">
        <v>20.514087988136424</v>
      </c>
    </row>
  </sheetData>
  <mergeCells count="11">
    <mergeCell ref="B42:B59"/>
    <mergeCell ref="C42:C59"/>
    <mergeCell ref="B60:B79"/>
    <mergeCell ref="C60:C79"/>
    <mergeCell ref="B2:D2"/>
    <mergeCell ref="B3:B15"/>
    <mergeCell ref="C3:C15"/>
    <mergeCell ref="B16:B25"/>
    <mergeCell ref="C16:C25"/>
    <mergeCell ref="B26:B41"/>
    <mergeCell ref="C26:C41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54B60-A1D7-4156-AAB3-3B6BE4C2B636}">
  <dimension ref="B2:G62"/>
  <sheetViews>
    <sheetView workbookViewId="0"/>
  </sheetViews>
  <sheetFormatPr defaultRowHeight="18" x14ac:dyDescent="0.45"/>
  <cols>
    <col min="2" max="2" width="13.59765625" customWidth="1"/>
    <col min="6" max="6" width="16" customWidth="1"/>
  </cols>
  <sheetData>
    <row r="2" spans="2:7" x14ac:dyDescent="0.45">
      <c r="B2" s="6" t="s">
        <v>50</v>
      </c>
      <c r="C2" s="6" t="s">
        <v>186</v>
      </c>
      <c r="D2" s="6" t="s">
        <v>191</v>
      </c>
      <c r="E2" s="6" t="s">
        <v>196</v>
      </c>
      <c r="F2" s="6" t="s">
        <v>197</v>
      </c>
      <c r="G2" s="6" t="s">
        <v>198</v>
      </c>
    </row>
    <row r="3" spans="2:7" x14ac:dyDescent="0.45">
      <c r="B3" s="6" t="s">
        <v>199</v>
      </c>
      <c r="C3" s="6" t="s">
        <v>40</v>
      </c>
      <c r="D3" s="6" t="s">
        <v>192</v>
      </c>
      <c r="E3" s="6">
        <v>15</v>
      </c>
      <c r="F3" s="26">
        <v>8.2666666666666666E-2</v>
      </c>
      <c r="G3" s="6">
        <v>-1.1200000000000001</v>
      </c>
    </row>
    <row r="4" spans="2:7" x14ac:dyDescent="0.45">
      <c r="B4" s="6" t="s">
        <v>200</v>
      </c>
      <c r="C4" s="6" t="s">
        <v>40</v>
      </c>
      <c r="D4" s="6" t="s">
        <v>192</v>
      </c>
      <c r="E4" s="6">
        <v>15</v>
      </c>
      <c r="F4" s="26">
        <v>8.2000000000000003E-2</v>
      </c>
      <c r="G4" s="6">
        <v>-1.1200000000000001</v>
      </c>
    </row>
    <row r="5" spans="2:7" x14ac:dyDescent="0.45">
      <c r="B5" s="6" t="s">
        <v>201</v>
      </c>
      <c r="C5" s="6" t="s">
        <v>40</v>
      </c>
      <c r="D5" s="6" t="s">
        <v>192</v>
      </c>
      <c r="E5" s="6">
        <v>15</v>
      </c>
      <c r="F5" s="26">
        <v>2.9000000000000001E-2</v>
      </c>
      <c r="G5" s="6">
        <v>-1.1200000000000001</v>
      </c>
    </row>
    <row r="6" spans="2:7" x14ac:dyDescent="0.45">
      <c r="B6" s="6" t="s">
        <v>202</v>
      </c>
      <c r="C6" s="6" t="s">
        <v>40</v>
      </c>
      <c r="D6" s="6" t="s">
        <v>192</v>
      </c>
      <c r="E6" s="6">
        <v>15</v>
      </c>
      <c r="F6" s="26">
        <v>5.1000000000000004E-2</v>
      </c>
      <c r="G6" s="6">
        <v>-1.1200000000000001</v>
      </c>
    </row>
    <row r="7" spans="2:7" x14ac:dyDescent="0.45">
      <c r="B7" s="6" t="s">
        <v>172</v>
      </c>
      <c r="C7" s="6" t="s">
        <v>187</v>
      </c>
      <c r="D7" s="6" t="s">
        <v>192</v>
      </c>
      <c r="E7" s="6">
        <v>60</v>
      </c>
      <c r="F7" s="26">
        <v>8.2333333333333342E-2</v>
      </c>
      <c r="G7" s="6">
        <v>-1.1200000000000001</v>
      </c>
    </row>
    <row r="8" spans="2:7" x14ac:dyDescent="0.45">
      <c r="B8" s="6" t="s">
        <v>173</v>
      </c>
      <c r="C8" s="6" t="s">
        <v>187</v>
      </c>
      <c r="D8" s="6" t="s">
        <v>192</v>
      </c>
      <c r="E8" s="6">
        <v>60</v>
      </c>
      <c r="F8" s="26">
        <v>8.6166666666666669E-2</v>
      </c>
      <c r="G8" s="6">
        <v>-1.1200000000000001</v>
      </c>
    </row>
    <row r="9" spans="2:7" x14ac:dyDescent="0.45">
      <c r="B9" s="6" t="s">
        <v>174</v>
      </c>
      <c r="C9" s="6" t="s">
        <v>187</v>
      </c>
      <c r="D9" s="6" t="s">
        <v>192</v>
      </c>
      <c r="E9" s="6">
        <v>60</v>
      </c>
      <c r="F9" s="26">
        <v>6.9499999999999992E-2</v>
      </c>
      <c r="G9" s="6">
        <v>-1.1200000000000001</v>
      </c>
    </row>
    <row r="10" spans="2:7" x14ac:dyDescent="0.45">
      <c r="B10" s="6" t="s">
        <v>175</v>
      </c>
      <c r="C10" s="6" t="s">
        <v>187</v>
      </c>
      <c r="D10" s="6" t="s">
        <v>192</v>
      </c>
      <c r="E10" s="6">
        <v>60</v>
      </c>
      <c r="F10" s="26">
        <v>4.0666666666666663E-2</v>
      </c>
      <c r="G10" s="6">
        <v>-1.1200000000000001</v>
      </c>
    </row>
    <row r="11" spans="2:7" x14ac:dyDescent="0.45">
      <c r="B11" s="6" t="s">
        <v>176</v>
      </c>
      <c r="C11" s="6" t="s">
        <v>187</v>
      </c>
      <c r="D11" s="6" t="s">
        <v>192</v>
      </c>
      <c r="E11" s="6">
        <v>120</v>
      </c>
      <c r="F11" s="26">
        <v>3.4499999999999996E-2</v>
      </c>
      <c r="G11" s="6">
        <v>-1.1200000000000001</v>
      </c>
    </row>
    <row r="12" spans="2:7" x14ac:dyDescent="0.45">
      <c r="B12" s="6" t="s">
        <v>177</v>
      </c>
      <c r="C12" s="6" t="s">
        <v>187</v>
      </c>
      <c r="D12" s="6" t="s">
        <v>192</v>
      </c>
      <c r="E12" s="6">
        <v>60</v>
      </c>
      <c r="F12" s="26">
        <v>5.3499999999999999E-2</v>
      </c>
      <c r="G12" s="6">
        <v>-1.1200000000000001</v>
      </c>
    </row>
    <row r="13" spans="2:7" x14ac:dyDescent="0.45">
      <c r="B13" s="6" t="s">
        <v>178</v>
      </c>
      <c r="C13" s="6" t="s">
        <v>187</v>
      </c>
      <c r="D13" s="6" t="s">
        <v>192</v>
      </c>
      <c r="E13" s="6">
        <v>120</v>
      </c>
      <c r="F13" s="26">
        <v>4.5000000000000005E-2</v>
      </c>
      <c r="G13" s="6">
        <v>-1.1200000000000001</v>
      </c>
    </row>
    <row r="14" spans="2:7" x14ac:dyDescent="0.45">
      <c r="B14" s="6" t="s">
        <v>179</v>
      </c>
      <c r="C14" s="6" t="s">
        <v>187</v>
      </c>
      <c r="D14" s="6" t="s">
        <v>192</v>
      </c>
      <c r="E14" s="6">
        <v>60</v>
      </c>
      <c r="F14" s="26">
        <v>6.8999999999999992E-2</v>
      </c>
      <c r="G14" s="6">
        <v>-1.1200000000000001</v>
      </c>
    </row>
    <row r="15" spans="2:7" x14ac:dyDescent="0.45">
      <c r="B15" s="6" t="s">
        <v>180</v>
      </c>
      <c r="C15" s="6" t="s">
        <v>187</v>
      </c>
      <c r="D15" s="6" t="s">
        <v>192</v>
      </c>
      <c r="E15" s="6">
        <v>60</v>
      </c>
      <c r="F15" s="26">
        <v>6.2833333333333338E-2</v>
      </c>
      <c r="G15" s="6">
        <v>-1.1200000000000001</v>
      </c>
    </row>
    <row r="16" spans="2:7" x14ac:dyDescent="0.45">
      <c r="B16" s="6" t="s">
        <v>65</v>
      </c>
      <c r="C16" s="6" t="s">
        <v>187</v>
      </c>
      <c r="D16" s="6" t="s">
        <v>192</v>
      </c>
      <c r="E16" s="6">
        <v>25</v>
      </c>
      <c r="F16" s="26">
        <v>0.13200000000000001</v>
      </c>
      <c r="G16" s="6">
        <v>-1.1200000000000001</v>
      </c>
    </row>
    <row r="17" spans="2:7" x14ac:dyDescent="0.45">
      <c r="B17" s="6" t="s">
        <v>203</v>
      </c>
      <c r="C17" s="6" t="s">
        <v>188</v>
      </c>
      <c r="D17" s="6" t="s">
        <v>192</v>
      </c>
      <c r="E17" s="6">
        <v>15</v>
      </c>
      <c r="F17" s="26">
        <v>3.4499999999999996E-2</v>
      </c>
      <c r="G17" s="6">
        <v>-1.1200000000000001</v>
      </c>
    </row>
    <row r="18" spans="2:7" x14ac:dyDescent="0.45">
      <c r="B18" s="6" t="s">
        <v>204</v>
      </c>
      <c r="C18" s="6" t="s">
        <v>45</v>
      </c>
      <c r="D18" s="6" t="s">
        <v>192</v>
      </c>
      <c r="E18" s="6">
        <v>60</v>
      </c>
      <c r="F18" s="26">
        <v>1.9333333333333331E-2</v>
      </c>
      <c r="G18" s="6">
        <v>-1.1200000000000001</v>
      </c>
    </row>
    <row r="19" spans="2:7" x14ac:dyDescent="0.45">
      <c r="B19" s="6" t="s">
        <v>181</v>
      </c>
      <c r="C19" s="6" t="s">
        <v>45</v>
      </c>
      <c r="D19" s="6" t="s">
        <v>193</v>
      </c>
      <c r="E19" s="6">
        <v>60</v>
      </c>
      <c r="F19" s="26">
        <v>1.0666666666666666E-2</v>
      </c>
      <c r="G19" s="6">
        <v>-1.56</v>
      </c>
    </row>
    <row r="20" spans="2:7" x14ac:dyDescent="0.45">
      <c r="B20" s="6" t="s">
        <v>54</v>
      </c>
      <c r="C20" s="6" t="s">
        <v>40</v>
      </c>
      <c r="D20" s="6" t="s">
        <v>192</v>
      </c>
      <c r="E20" s="6">
        <v>30</v>
      </c>
      <c r="F20" s="26">
        <v>5.0166666666666665E-2</v>
      </c>
      <c r="G20" s="6">
        <v>-1.1200000000000001</v>
      </c>
    </row>
    <row r="21" spans="2:7" x14ac:dyDescent="0.45">
      <c r="B21" s="6" t="s">
        <v>205</v>
      </c>
      <c r="C21" s="6" t="s">
        <v>40</v>
      </c>
      <c r="D21" s="6" t="s">
        <v>192</v>
      </c>
      <c r="E21" s="6">
        <v>45</v>
      </c>
      <c r="F21" s="26">
        <v>4.5999999999999999E-2</v>
      </c>
      <c r="G21" s="6">
        <v>-1.1200000000000001</v>
      </c>
    </row>
    <row r="22" spans="2:7" x14ac:dyDescent="0.45">
      <c r="B22" s="6" t="s">
        <v>56</v>
      </c>
      <c r="C22" s="6" t="s">
        <v>40</v>
      </c>
      <c r="D22" s="6" t="s">
        <v>192</v>
      </c>
      <c r="E22" s="6">
        <v>30</v>
      </c>
      <c r="F22" s="26">
        <v>4.7833333333333332E-2</v>
      </c>
      <c r="G22" s="6">
        <v>-1.1200000000000001</v>
      </c>
    </row>
    <row r="23" spans="2:7" x14ac:dyDescent="0.45">
      <c r="B23" s="6" t="s">
        <v>182</v>
      </c>
      <c r="C23" s="6" t="s">
        <v>40</v>
      </c>
      <c r="D23" s="6" t="s">
        <v>192</v>
      </c>
      <c r="E23" s="6">
        <v>45</v>
      </c>
      <c r="F23" s="26">
        <v>4.9000000000000002E-2</v>
      </c>
      <c r="G23" s="6">
        <v>-1.1200000000000001</v>
      </c>
    </row>
    <row r="24" spans="2:7" x14ac:dyDescent="0.45">
      <c r="B24" s="6" t="s">
        <v>57</v>
      </c>
      <c r="C24" s="6" t="s">
        <v>40</v>
      </c>
      <c r="D24" s="6" t="s">
        <v>192</v>
      </c>
      <c r="E24" s="6">
        <v>30</v>
      </c>
      <c r="F24" s="26">
        <v>2.7333333333333331E-2</v>
      </c>
      <c r="G24" s="6">
        <v>-1.1200000000000001</v>
      </c>
    </row>
    <row r="25" spans="2:7" x14ac:dyDescent="0.45">
      <c r="B25" s="6" t="s">
        <v>183</v>
      </c>
      <c r="C25" s="6" t="s">
        <v>40</v>
      </c>
      <c r="D25" s="6" t="s">
        <v>192</v>
      </c>
      <c r="E25" s="6">
        <v>45</v>
      </c>
      <c r="F25" s="26">
        <v>2.4888888888888891E-2</v>
      </c>
      <c r="G25" s="6">
        <v>-1.1200000000000001</v>
      </c>
    </row>
    <row r="26" spans="2:7" x14ac:dyDescent="0.45">
      <c r="B26" s="6" t="s">
        <v>58</v>
      </c>
      <c r="C26" s="6" t="s">
        <v>187</v>
      </c>
      <c r="D26" s="6" t="s">
        <v>192</v>
      </c>
      <c r="E26" s="6">
        <v>30</v>
      </c>
      <c r="F26" s="26">
        <v>9.2333333333333337E-2</v>
      </c>
      <c r="G26" s="6">
        <v>-1.1200000000000001</v>
      </c>
    </row>
    <row r="27" spans="2:7" x14ac:dyDescent="0.45">
      <c r="B27" s="6" t="s">
        <v>59</v>
      </c>
      <c r="C27" s="6" t="s">
        <v>187</v>
      </c>
      <c r="D27" s="6" t="s">
        <v>192</v>
      </c>
      <c r="E27" s="6">
        <v>30</v>
      </c>
      <c r="F27" s="26">
        <v>9.1999999999999998E-2</v>
      </c>
      <c r="G27" s="6">
        <v>-1.1200000000000001</v>
      </c>
    </row>
    <row r="28" spans="2:7" x14ac:dyDescent="0.45">
      <c r="B28" s="6" t="s">
        <v>60</v>
      </c>
      <c r="C28" s="6" t="s">
        <v>187</v>
      </c>
      <c r="D28" s="6" t="s">
        <v>192</v>
      </c>
      <c r="E28" s="6">
        <v>30</v>
      </c>
      <c r="F28" s="26">
        <v>8.9666666666666658E-2</v>
      </c>
      <c r="G28" s="6">
        <v>-1.1200000000000001</v>
      </c>
    </row>
    <row r="29" spans="2:7" x14ac:dyDescent="0.45">
      <c r="B29" s="6" t="s">
        <v>61</v>
      </c>
      <c r="C29" s="6" t="s">
        <v>187</v>
      </c>
      <c r="D29" s="6" t="s">
        <v>192</v>
      </c>
      <c r="E29" s="6">
        <v>30</v>
      </c>
      <c r="F29" s="26">
        <v>5.2333333333333336E-2</v>
      </c>
      <c r="G29" s="6">
        <v>-1.1200000000000001</v>
      </c>
    </row>
    <row r="30" spans="2:7" x14ac:dyDescent="0.45">
      <c r="B30" s="6" t="s">
        <v>62</v>
      </c>
      <c r="C30" s="6" t="s">
        <v>187</v>
      </c>
      <c r="D30" s="6" t="s">
        <v>192</v>
      </c>
      <c r="E30" s="6">
        <v>30</v>
      </c>
      <c r="F30" s="26">
        <v>6.8000000000000005E-2</v>
      </c>
      <c r="G30" s="6">
        <v>-1.1200000000000001</v>
      </c>
    </row>
    <row r="31" spans="2:7" x14ac:dyDescent="0.45">
      <c r="B31" s="6" t="s">
        <v>63</v>
      </c>
      <c r="C31" s="6" t="s">
        <v>187</v>
      </c>
      <c r="D31" s="6" t="s">
        <v>192</v>
      </c>
      <c r="E31" s="6">
        <v>30</v>
      </c>
      <c r="F31" s="26">
        <v>0.17300000000000001</v>
      </c>
      <c r="G31" s="6">
        <v>-1.1200000000000001</v>
      </c>
    </row>
    <row r="32" spans="2:7" x14ac:dyDescent="0.45">
      <c r="B32" s="6" t="s">
        <v>64</v>
      </c>
      <c r="C32" s="6" t="s">
        <v>187</v>
      </c>
      <c r="D32" s="6" t="s">
        <v>192</v>
      </c>
      <c r="E32" s="6">
        <v>30</v>
      </c>
      <c r="F32" s="26">
        <v>7.2333333333333333E-2</v>
      </c>
      <c r="G32" s="6">
        <v>-1.1200000000000001</v>
      </c>
    </row>
    <row r="33" spans="2:7" x14ac:dyDescent="0.45">
      <c r="B33" s="6" t="s">
        <v>86</v>
      </c>
      <c r="C33" s="6" t="s">
        <v>187</v>
      </c>
      <c r="D33" s="6" t="s">
        <v>192</v>
      </c>
      <c r="E33" s="6">
        <v>30</v>
      </c>
      <c r="F33" s="26">
        <v>7.166666666666667E-2</v>
      </c>
      <c r="G33" s="6">
        <v>-1.1200000000000001</v>
      </c>
    </row>
    <row r="34" spans="2:7" x14ac:dyDescent="0.45">
      <c r="B34" s="6" t="s">
        <v>66</v>
      </c>
      <c r="C34" s="6" t="s">
        <v>40</v>
      </c>
      <c r="D34" s="6" t="s">
        <v>192</v>
      </c>
      <c r="E34" s="6">
        <v>45</v>
      </c>
      <c r="F34" s="26">
        <v>0.14924444444444446</v>
      </c>
      <c r="G34" s="6">
        <v>-1.1200000000000001</v>
      </c>
    </row>
    <row r="35" spans="2:7" x14ac:dyDescent="0.45">
      <c r="B35" s="6" t="s">
        <v>67</v>
      </c>
      <c r="C35" s="6" t="s">
        <v>40</v>
      </c>
      <c r="D35" s="6" t="s">
        <v>192</v>
      </c>
      <c r="E35" s="6">
        <v>45</v>
      </c>
      <c r="F35" s="26">
        <v>0.1384</v>
      </c>
      <c r="G35" s="6">
        <v>-1.1200000000000001</v>
      </c>
    </row>
    <row r="36" spans="2:7" x14ac:dyDescent="0.45">
      <c r="B36" s="6" t="s">
        <v>68</v>
      </c>
      <c r="C36" s="6" t="s">
        <v>40</v>
      </c>
      <c r="D36" s="6" t="s">
        <v>192</v>
      </c>
      <c r="E36" s="6">
        <v>45</v>
      </c>
      <c r="F36" s="26">
        <v>7.2400000000000006E-2</v>
      </c>
      <c r="G36" s="6">
        <v>-1.1200000000000001</v>
      </c>
    </row>
    <row r="37" spans="2:7" x14ac:dyDescent="0.45">
      <c r="B37" s="6" t="s">
        <v>41</v>
      </c>
      <c r="C37" s="6" t="s">
        <v>40</v>
      </c>
      <c r="D37" s="6" t="s">
        <v>192</v>
      </c>
      <c r="E37" s="6">
        <v>45</v>
      </c>
      <c r="F37" s="26">
        <v>4.228888888888889E-2</v>
      </c>
      <c r="G37" s="6">
        <v>-1.1200000000000001</v>
      </c>
    </row>
    <row r="38" spans="2:7" x14ac:dyDescent="0.45">
      <c r="B38" s="6" t="s">
        <v>69</v>
      </c>
      <c r="C38" s="6" t="s">
        <v>40</v>
      </c>
      <c r="D38" s="6" t="s">
        <v>192</v>
      </c>
      <c r="E38" s="6">
        <v>45</v>
      </c>
      <c r="F38" s="26">
        <v>4.9711111111111116E-2</v>
      </c>
      <c r="G38" s="6">
        <v>-1.1200000000000001</v>
      </c>
    </row>
    <row r="39" spans="2:7" x14ac:dyDescent="0.45">
      <c r="B39" s="6" t="s">
        <v>43</v>
      </c>
      <c r="C39" s="6" t="s">
        <v>40</v>
      </c>
      <c r="D39" s="6" t="s">
        <v>192</v>
      </c>
      <c r="E39" s="6">
        <v>45</v>
      </c>
      <c r="F39" s="26">
        <v>0.11364444444444444</v>
      </c>
      <c r="G39" s="6">
        <v>-1.1200000000000001</v>
      </c>
    </row>
    <row r="40" spans="2:7" x14ac:dyDescent="0.45">
      <c r="B40" s="6" t="s">
        <v>70</v>
      </c>
      <c r="C40" s="6" t="s">
        <v>40</v>
      </c>
      <c r="D40" s="6" t="s">
        <v>192</v>
      </c>
      <c r="E40" s="6">
        <v>45</v>
      </c>
      <c r="F40" s="26">
        <v>0.16220000000000001</v>
      </c>
      <c r="G40" s="6">
        <v>-1.1200000000000001</v>
      </c>
    </row>
    <row r="41" spans="2:7" x14ac:dyDescent="0.45">
      <c r="B41" s="6" t="s">
        <v>71</v>
      </c>
      <c r="C41" s="6" t="s">
        <v>40</v>
      </c>
      <c r="D41" s="6" t="s">
        <v>192</v>
      </c>
      <c r="E41" s="6">
        <v>45</v>
      </c>
      <c r="F41" s="26">
        <v>9.7088888888888877E-2</v>
      </c>
      <c r="G41" s="6">
        <v>-1.1200000000000001</v>
      </c>
    </row>
    <row r="42" spans="2:7" x14ac:dyDescent="0.45">
      <c r="B42" s="6" t="s">
        <v>72</v>
      </c>
      <c r="C42" s="6" t="s">
        <v>40</v>
      </c>
      <c r="D42" s="6" t="s">
        <v>192</v>
      </c>
      <c r="E42" s="6">
        <v>45</v>
      </c>
      <c r="F42" s="26">
        <v>9.3666666666666662E-2</v>
      </c>
      <c r="G42" s="6">
        <v>-1.1200000000000001</v>
      </c>
    </row>
    <row r="43" spans="2:7" x14ac:dyDescent="0.45">
      <c r="B43" s="6" t="s">
        <v>206</v>
      </c>
      <c r="C43" s="6" t="s">
        <v>40</v>
      </c>
      <c r="D43" s="6" t="s">
        <v>194</v>
      </c>
      <c r="E43" s="6">
        <v>45</v>
      </c>
      <c r="F43" s="26">
        <v>7.2711111111111101E-2</v>
      </c>
      <c r="G43" s="6">
        <v>-0.12</v>
      </c>
    </row>
    <row r="44" spans="2:7" x14ac:dyDescent="0.45">
      <c r="B44" s="6" t="s">
        <v>207</v>
      </c>
      <c r="C44" s="6" t="s">
        <v>40</v>
      </c>
      <c r="D44" s="6" t="s">
        <v>194</v>
      </c>
      <c r="E44" s="6">
        <v>45</v>
      </c>
      <c r="F44" s="26">
        <v>0.11368888888888888</v>
      </c>
      <c r="G44" s="6">
        <v>-0.12</v>
      </c>
    </row>
    <row r="45" spans="2:7" x14ac:dyDescent="0.45">
      <c r="B45" s="6" t="s">
        <v>208</v>
      </c>
      <c r="C45" s="6" t="s">
        <v>40</v>
      </c>
      <c r="D45" s="6" t="s">
        <v>194</v>
      </c>
      <c r="E45" s="6">
        <v>45</v>
      </c>
      <c r="F45" s="26">
        <v>3.6666666666666667E-2</v>
      </c>
      <c r="G45" s="6">
        <v>-0.12</v>
      </c>
    </row>
    <row r="46" spans="2:7" x14ac:dyDescent="0.45">
      <c r="B46" s="6" t="s">
        <v>89</v>
      </c>
      <c r="C46" s="6" t="s">
        <v>187</v>
      </c>
      <c r="D46" s="6" t="s">
        <v>194</v>
      </c>
      <c r="E46" s="6">
        <v>25</v>
      </c>
      <c r="F46" s="26">
        <v>0.11</v>
      </c>
      <c r="G46" s="6">
        <v>-0.12</v>
      </c>
    </row>
    <row r="47" spans="2:7" x14ac:dyDescent="0.45">
      <c r="B47" s="6" t="s">
        <v>42</v>
      </c>
      <c r="C47" s="6" t="s">
        <v>187</v>
      </c>
      <c r="D47" s="6" t="s">
        <v>194</v>
      </c>
      <c r="E47" s="6">
        <v>25</v>
      </c>
      <c r="F47" s="26">
        <v>0.06</v>
      </c>
      <c r="G47" s="6">
        <v>-0.12</v>
      </c>
    </row>
    <row r="48" spans="2:7" x14ac:dyDescent="0.45">
      <c r="B48" s="6" t="s">
        <v>44</v>
      </c>
      <c r="C48" s="6" t="s">
        <v>187</v>
      </c>
      <c r="D48" s="6" t="s">
        <v>194</v>
      </c>
      <c r="E48" s="6">
        <v>25</v>
      </c>
      <c r="F48" s="26">
        <v>0.10800000000000001</v>
      </c>
      <c r="G48" s="6">
        <v>-0.12</v>
      </c>
    </row>
    <row r="49" spans="2:7" x14ac:dyDescent="0.45">
      <c r="B49" s="6" t="s">
        <v>90</v>
      </c>
      <c r="C49" s="6" t="s">
        <v>187</v>
      </c>
      <c r="D49" s="6" t="s">
        <v>194</v>
      </c>
      <c r="E49" s="6">
        <v>25</v>
      </c>
      <c r="F49" s="26">
        <v>0.13100000000000001</v>
      </c>
      <c r="G49" s="6">
        <v>-0.12</v>
      </c>
    </row>
    <row r="50" spans="2:7" x14ac:dyDescent="0.45">
      <c r="B50" s="6" t="s">
        <v>91</v>
      </c>
      <c r="C50" s="6" t="s">
        <v>187</v>
      </c>
      <c r="D50" s="6" t="s">
        <v>194</v>
      </c>
      <c r="E50" s="6">
        <v>25</v>
      </c>
      <c r="F50" s="26">
        <v>0.11699999999999999</v>
      </c>
      <c r="G50" s="6">
        <v>-0.12</v>
      </c>
    </row>
    <row r="51" spans="2:7" x14ac:dyDescent="0.45">
      <c r="B51" s="6" t="s">
        <v>184</v>
      </c>
      <c r="C51" s="6" t="s">
        <v>187</v>
      </c>
      <c r="D51" s="6" t="s">
        <v>195</v>
      </c>
      <c r="E51" s="6">
        <v>25</v>
      </c>
      <c r="F51" s="26">
        <v>4.2999999999999997E-2</v>
      </c>
      <c r="G51" s="6">
        <v>4.21</v>
      </c>
    </row>
    <row r="52" spans="2:7" x14ac:dyDescent="0.45">
      <c r="B52" s="6" t="s">
        <v>73</v>
      </c>
      <c r="C52" s="6" t="s">
        <v>188</v>
      </c>
      <c r="D52" s="6" t="s">
        <v>192</v>
      </c>
      <c r="E52" s="6">
        <v>30</v>
      </c>
      <c r="F52" s="26">
        <v>2.3083333333333331E-2</v>
      </c>
      <c r="G52" s="6">
        <v>-1.1200000000000001</v>
      </c>
    </row>
    <row r="53" spans="2:7" x14ac:dyDescent="0.45">
      <c r="B53" s="6" t="s">
        <v>185</v>
      </c>
      <c r="C53" s="6" t="s">
        <v>188</v>
      </c>
      <c r="D53" s="6" t="s">
        <v>192</v>
      </c>
      <c r="E53" s="6">
        <v>45</v>
      </c>
      <c r="F53" s="26">
        <v>1.6222222222222221E-2</v>
      </c>
      <c r="G53" s="6">
        <v>-1.1200000000000001</v>
      </c>
    </row>
    <row r="54" spans="2:7" x14ac:dyDescent="0.45">
      <c r="B54" s="6" t="s">
        <v>46</v>
      </c>
      <c r="C54" s="6" t="s">
        <v>45</v>
      </c>
      <c r="D54" s="6" t="s">
        <v>192</v>
      </c>
      <c r="E54" s="6">
        <v>45</v>
      </c>
      <c r="F54" s="26">
        <v>4.7888888888888884E-2</v>
      </c>
      <c r="G54" s="6">
        <v>-1.1200000000000001</v>
      </c>
    </row>
    <row r="55" spans="2:7" x14ac:dyDescent="0.45">
      <c r="B55" s="6" t="s">
        <v>48</v>
      </c>
      <c r="C55" s="6" t="s">
        <v>45</v>
      </c>
      <c r="D55" s="6" t="s">
        <v>192</v>
      </c>
      <c r="E55" s="6">
        <v>45</v>
      </c>
      <c r="F55" s="26">
        <v>2.5666666666666667E-2</v>
      </c>
      <c r="G55" s="6">
        <v>-1.1200000000000001</v>
      </c>
    </row>
    <row r="56" spans="2:7" x14ac:dyDescent="0.45">
      <c r="B56" s="6" t="s">
        <v>74</v>
      </c>
      <c r="C56" s="6" t="s">
        <v>45</v>
      </c>
      <c r="D56" s="6" t="s">
        <v>192</v>
      </c>
      <c r="E56" s="6">
        <v>45</v>
      </c>
      <c r="F56" s="26">
        <v>9.1155555555555559E-2</v>
      </c>
      <c r="G56" s="6">
        <v>-1.1200000000000001</v>
      </c>
    </row>
    <row r="57" spans="2:7" x14ac:dyDescent="0.45">
      <c r="B57" s="6" t="s">
        <v>75</v>
      </c>
      <c r="C57" s="6" t="s">
        <v>45</v>
      </c>
      <c r="D57" s="6" t="s">
        <v>192</v>
      </c>
      <c r="E57" s="6">
        <v>45</v>
      </c>
      <c r="F57" s="26">
        <v>3.942222222222222E-2</v>
      </c>
      <c r="G57" s="6">
        <v>-1.1200000000000001</v>
      </c>
    </row>
    <row r="58" spans="2:7" x14ac:dyDescent="0.45">
      <c r="B58" s="6" t="s">
        <v>76</v>
      </c>
      <c r="C58" s="6" t="s">
        <v>45</v>
      </c>
      <c r="D58" s="6" t="s">
        <v>192</v>
      </c>
      <c r="E58" s="6">
        <v>45</v>
      </c>
      <c r="F58" s="26">
        <v>1.8955555555555555E-2</v>
      </c>
      <c r="G58" s="6">
        <v>-1.1200000000000001</v>
      </c>
    </row>
    <row r="59" spans="2:7" x14ac:dyDescent="0.45">
      <c r="B59" s="6" t="s">
        <v>47</v>
      </c>
      <c r="C59" s="6" t="s">
        <v>188</v>
      </c>
      <c r="D59" s="6" t="s">
        <v>194</v>
      </c>
      <c r="E59" s="6">
        <v>25</v>
      </c>
      <c r="F59" s="26">
        <v>3.9E-2</v>
      </c>
      <c r="G59" s="6">
        <v>-0.12</v>
      </c>
    </row>
    <row r="60" spans="2:7" x14ac:dyDescent="0.45">
      <c r="B60" s="6" t="s">
        <v>49</v>
      </c>
      <c r="C60" s="6" t="s">
        <v>188</v>
      </c>
      <c r="D60" s="6" t="s">
        <v>194</v>
      </c>
      <c r="E60" s="6">
        <v>25</v>
      </c>
      <c r="F60" s="26">
        <v>1.8000000000000002E-2</v>
      </c>
      <c r="G60" s="6">
        <v>-0.12</v>
      </c>
    </row>
    <row r="61" spans="2:7" x14ac:dyDescent="0.45">
      <c r="B61" s="6" t="s">
        <v>77</v>
      </c>
      <c r="C61" s="6" t="s">
        <v>189</v>
      </c>
      <c r="D61" s="6" t="s">
        <v>192</v>
      </c>
      <c r="E61" s="6">
        <v>25</v>
      </c>
      <c r="F61" s="26">
        <v>0.20699999999999999</v>
      </c>
      <c r="G61" s="6">
        <v>-1.1200000000000001</v>
      </c>
    </row>
    <row r="62" spans="2:7" x14ac:dyDescent="0.45">
      <c r="B62" s="6" t="s">
        <v>92</v>
      </c>
      <c r="C62" s="6" t="s">
        <v>190</v>
      </c>
      <c r="D62" s="6" t="s">
        <v>194</v>
      </c>
      <c r="E62" s="6">
        <v>25</v>
      </c>
      <c r="F62" s="26">
        <v>0.10300000000000001</v>
      </c>
      <c r="G62" s="6">
        <v>-0.12</v>
      </c>
    </row>
  </sheetData>
  <phoneticPr fontId="26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ECEB0-1FD9-4310-A9FF-9AD2B060E4DD}">
  <dimension ref="B2:G62"/>
  <sheetViews>
    <sheetView workbookViewId="0"/>
  </sheetViews>
  <sheetFormatPr defaultRowHeight="18" x14ac:dyDescent="0.45"/>
  <cols>
    <col min="2" max="2" width="14.3984375" customWidth="1"/>
    <col min="6" max="6" width="18" customWidth="1"/>
    <col min="7" max="7" width="15.19921875" customWidth="1"/>
  </cols>
  <sheetData>
    <row r="2" spans="2:7" ht="26.4" x14ac:dyDescent="0.45">
      <c r="B2" s="35" t="s">
        <v>238</v>
      </c>
      <c r="C2" s="35" t="s">
        <v>266</v>
      </c>
      <c r="D2" s="35" t="s">
        <v>269</v>
      </c>
      <c r="E2" s="35" t="s">
        <v>274</v>
      </c>
      <c r="F2" s="36" t="s">
        <v>275</v>
      </c>
      <c r="G2" s="37" t="s">
        <v>276</v>
      </c>
    </row>
    <row r="3" spans="2:7" x14ac:dyDescent="0.45">
      <c r="B3" s="27" t="s">
        <v>239</v>
      </c>
      <c r="C3" s="33" t="s">
        <v>40</v>
      </c>
      <c r="D3" s="33" t="s">
        <v>270</v>
      </c>
      <c r="E3" s="33">
        <v>15</v>
      </c>
      <c r="F3" s="34">
        <v>8.2666666666666666E-2</v>
      </c>
      <c r="G3" s="34">
        <v>0.32035000000000002</v>
      </c>
    </row>
    <row r="4" spans="2:7" x14ac:dyDescent="0.45">
      <c r="B4" s="27" t="s">
        <v>240</v>
      </c>
      <c r="C4" s="33" t="s">
        <v>40</v>
      </c>
      <c r="D4" s="33" t="s">
        <v>270</v>
      </c>
      <c r="E4" s="33">
        <v>15</v>
      </c>
      <c r="F4" s="34">
        <v>8.2000000000000003E-2</v>
      </c>
      <c r="G4" s="34">
        <v>0.79675000000000007</v>
      </c>
    </row>
    <row r="5" spans="2:7" x14ac:dyDescent="0.45">
      <c r="B5" s="27" t="s">
        <v>241</v>
      </c>
      <c r="C5" s="33" t="s">
        <v>40</v>
      </c>
      <c r="D5" s="33" t="s">
        <v>270</v>
      </c>
      <c r="E5" s="33">
        <v>15</v>
      </c>
      <c r="F5" s="34">
        <v>2.9000000000000001E-2</v>
      </c>
      <c r="G5" s="34">
        <v>1.1404000000000001</v>
      </c>
    </row>
    <row r="6" spans="2:7" x14ac:dyDescent="0.45">
      <c r="B6" s="27" t="s">
        <v>242</v>
      </c>
      <c r="C6" s="33" t="s">
        <v>40</v>
      </c>
      <c r="D6" s="33" t="s">
        <v>270</v>
      </c>
      <c r="E6" s="33">
        <v>15</v>
      </c>
      <c r="F6" s="34">
        <v>5.1000000000000004E-2</v>
      </c>
      <c r="G6" s="34">
        <v>2.29725</v>
      </c>
    </row>
    <row r="7" spans="2:7" x14ac:dyDescent="0.45">
      <c r="B7" s="28" t="s">
        <v>243</v>
      </c>
      <c r="C7" s="33" t="s">
        <v>136</v>
      </c>
      <c r="D7" s="33" t="s">
        <v>270</v>
      </c>
      <c r="E7" s="33">
        <v>25</v>
      </c>
      <c r="F7" s="34">
        <v>0.13200000000000001</v>
      </c>
      <c r="G7" s="34">
        <v>1.4474499999999999</v>
      </c>
    </row>
    <row r="8" spans="2:7" x14ac:dyDescent="0.45">
      <c r="B8" s="27" t="s">
        <v>244</v>
      </c>
      <c r="C8" s="33" t="s">
        <v>40</v>
      </c>
      <c r="D8" s="33" t="s">
        <v>270</v>
      </c>
      <c r="E8" s="33">
        <v>30</v>
      </c>
      <c r="F8" s="34">
        <v>5.0166666666666665E-2</v>
      </c>
      <c r="G8" s="34">
        <v>0.32035000000000002</v>
      </c>
    </row>
    <row r="9" spans="2:7" x14ac:dyDescent="0.45">
      <c r="B9" s="27" t="s">
        <v>245</v>
      </c>
      <c r="C9" s="33" t="s">
        <v>40</v>
      </c>
      <c r="D9" s="33" t="s">
        <v>270</v>
      </c>
      <c r="E9" s="33">
        <v>45</v>
      </c>
      <c r="F9" s="34">
        <v>4.5999999999999999E-2</v>
      </c>
      <c r="G9" s="34">
        <v>0.32035000000000002</v>
      </c>
    </row>
    <row r="10" spans="2:7" x14ac:dyDescent="0.45">
      <c r="B10" s="27" t="s">
        <v>56</v>
      </c>
      <c r="C10" s="33" t="s">
        <v>40</v>
      </c>
      <c r="D10" s="33" t="s">
        <v>270</v>
      </c>
      <c r="E10" s="33">
        <v>30</v>
      </c>
      <c r="F10" s="34">
        <v>4.7833333333333332E-2</v>
      </c>
      <c r="G10" s="34">
        <v>0.79675000000000007</v>
      </c>
    </row>
    <row r="11" spans="2:7" x14ac:dyDescent="0.45">
      <c r="B11" s="27" t="s">
        <v>182</v>
      </c>
      <c r="C11" s="33" t="s">
        <v>40</v>
      </c>
      <c r="D11" s="33" t="s">
        <v>270</v>
      </c>
      <c r="E11" s="33">
        <v>45</v>
      </c>
      <c r="F11" s="34">
        <v>4.9000000000000002E-2</v>
      </c>
      <c r="G11" s="34">
        <v>0.79675000000000007</v>
      </c>
    </row>
    <row r="12" spans="2:7" x14ac:dyDescent="0.45">
      <c r="B12" s="27" t="s">
        <v>57</v>
      </c>
      <c r="C12" s="33" t="s">
        <v>40</v>
      </c>
      <c r="D12" s="33" t="s">
        <v>270</v>
      </c>
      <c r="E12" s="33">
        <v>30</v>
      </c>
      <c r="F12" s="34">
        <v>2.7333333333333331E-2</v>
      </c>
      <c r="G12" s="34">
        <v>1.1404000000000001</v>
      </c>
    </row>
    <row r="13" spans="2:7" x14ac:dyDescent="0.45">
      <c r="B13" s="27" t="s">
        <v>183</v>
      </c>
      <c r="C13" s="33" t="s">
        <v>40</v>
      </c>
      <c r="D13" s="33" t="s">
        <v>270</v>
      </c>
      <c r="E13" s="33">
        <v>45</v>
      </c>
      <c r="F13" s="34">
        <v>2.4888888888888891E-2</v>
      </c>
      <c r="G13" s="34">
        <v>1.1404000000000001</v>
      </c>
    </row>
    <row r="14" spans="2:7" x14ac:dyDescent="0.45">
      <c r="B14" s="29" t="s">
        <v>246</v>
      </c>
      <c r="C14" s="29" t="s">
        <v>136</v>
      </c>
      <c r="D14" s="29" t="s">
        <v>270</v>
      </c>
      <c r="E14" s="29">
        <v>30</v>
      </c>
      <c r="F14" s="34">
        <v>9.2333333333333337E-2</v>
      </c>
      <c r="G14" s="34">
        <v>0.56694999999999995</v>
      </c>
    </row>
    <row r="15" spans="2:7" x14ac:dyDescent="0.45">
      <c r="B15" s="29" t="s">
        <v>247</v>
      </c>
      <c r="C15" s="29" t="s">
        <v>136</v>
      </c>
      <c r="D15" s="29" t="s">
        <v>270</v>
      </c>
      <c r="E15" s="29">
        <v>30</v>
      </c>
      <c r="F15" s="34">
        <v>9.1999999999999998E-2</v>
      </c>
      <c r="G15" s="34">
        <v>1.4536</v>
      </c>
    </row>
    <row r="16" spans="2:7" x14ac:dyDescent="0.45">
      <c r="B16" s="29" t="s">
        <v>248</v>
      </c>
      <c r="C16" s="29" t="s">
        <v>136</v>
      </c>
      <c r="D16" s="29" t="s">
        <v>270</v>
      </c>
      <c r="E16" s="29">
        <v>30</v>
      </c>
      <c r="F16" s="34">
        <v>8.9666666666666658E-2</v>
      </c>
      <c r="G16" s="34">
        <v>0.59575</v>
      </c>
    </row>
    <row r="17" spans="2:7" x14ac:dyDescent="0.45">
      <c r="B17" s="29" t="s">
        <v>249</v>
      </c>
      <c r="C17" s="29" t="s">
        <v>136</v>
      </c>
      <c r="D17" s="29" t="s">
        <v>270</v>
      </c>
      <c r="E17" s="29">
        <v>30</v>
      </c>
      <c r="F17" s="34">
        <v>5.2333333333333336E-2</v>
      </c>
      <c r="G17" s="34">
        <v>0.99485000000000001</v>
      </c>
    </row>
    <row r="18" spans="2:7" x14ac:dyDescent="0.45">
      <c r="B18" s="29" t="s">
        <v>250</v>
      </c>
      <c r="C18" s="29" t="s">
        <v>136</v>
      </c>
      <c r="D18" s="29" t="s">
        <v>270</v>
      </c>
      <c r="E18" s="29">
        <v>30</v>
      </c>
      <c r="F18" s="34">
        <v>6.8000000000000005E-2</v>
      </c>
      <c r="G18" s="34">
        <v>1.23475</v>
      </c>
    </row>
    <row r="19" spans="2:7" x14ac:dyDescent="0.45">
      <c r="B19" s="29" t="s">
        <v>251</v>
      </c>
      <c r="C19" s="29" t="s">
        <v>136</v>
      </c>
      <c r="D19" s="29" t="s">
        <v>270</v>
      </c>
      <c r="E19" s="29">
        <v>30</v>
      </c>
      <c r="F19" s="34">
        <v>0.17300000000000001</v>
      </c>
      <c r="G19" s="34">
        <v>1.6059999999999999</v>
      </c>
    </row>
    <row r="20" spans="2:7" x14ac:dyDescent="0.45">
      <c r="B20" s="29" t="s">
        <v>252</v>
      </c>
      <c r="C20" s="29" t="s">
        <v>136</v>
      </c>
      <c r="D20" s="29" t="s">
        <v>270</v>
      </c>
      <c r="E20" s="29">
        <v>30</v>
      </c>
      <c r="F20" s="34">
        <v>7.2333333333333333E-2</v>
      </c>
      <c r="G20" s="34">
        <v>0.78095000000000003</v>
      </c>
    </row>
    <row r="21" spans="2:7" x14ac:dyDescent="0.45">
      <c r="B21" s="30" t="s">
        <v>253</v>
      </c>
      <c r="C21" s="29" t="s">
        <v>136</v>
      </c>
      <c r="D21" s="29" t="s">
        <v>270</v>
      </c>
      <c r="E21" s="29">
        <v>30</v>
      </c>
      <c r="F21" s="34">
        <v>7.166666666666667E-2</v>
      </c>
      <c r="G21" s="34">
        <v>0.7317499999999999</v>
      </c>
    </row>
    <row r="22" spans="2:7" x14ac:dyDescent="0.45">
      <c r="B22" s="31" t="s">
        <v>66</v>
      </c>
      <c r="C22" s="31" t="s">
        <v>40</v>
      </c>
      <c r="D22" s="33" t="s">
        <v>270</v>
      </c>
      <c r="E22" s="33">
        <v>45</v>
      </c>
      <c r="F22" s="34">
        <v>0.14924444444444446</v>
      </c>
      <c r="G22" s="34">
        <v>1.689775</v>
      </c>
    </row>
    <row r="23" spans="2:7" x14ac:dyDescent="0.45">
      <c r="B23" s="31" t="s">
        <v>67</v>
      </c>
      <c r="C23" s="31" t="s">
        <v>40</v>
      </c>
      <c r="D23" s="33" t="s">
        <v>270</v>
      </c>
      <c r="E23" s="33">
        <v>45</v>
      </c>
      <c r="F23" s="34">
        <v>0.1384</v>
      </c>
      <c r="G23" s="34">
        <v>2.0573999999999999</v>
      </c>
    </row>
    <row r="24" spans="2:7" x14ac:dyDescent="0.45">
      <c r="B24" s="31" t="s">
        <v>68</v>
      </c>
      <c r="C24" s="31" t="s">
        <v>40</v>
      </c>
      <c r="D24" s="33" t="s">
        <v>270</v>
      </c>
      <c r="E24" s="33">
        <v>45</v>
      </c>
      <c r="F24" s="34">
        <v>7.2400000000000006E-2</v>
      </c>
      <c r="G24" s="34">
        <v>0.78659999999999997</v>
      </c>
    </row>
    <row r="25" spans="2:7" x14ac:dyDescent="0.45">
      <c r="B25" s="31" t="s">
        <v>41</v>
      </c>
      <c r="C25" s="31" t="s">
        <v>40</v>
      </c>
      <c r="D25" s="33" t="s">
        <v>270</v>
      </c>
      <c r="E25" s="33">
        <v>45</v>
      </c>
      <c r="F25" s="34">
        <v>4.228888888888889E-2</v>
      </c>
      <c r="G25" s="34">
        <v>1.0029000000000001</v>
      </c>
    </row>
    <row r="26" spans="2:7" x14ac:dyDescent="0.45">
      <c r="B26" s="31" t="s">
        <v>69</v>
      </c>
      <c r="C26" s="31" t="s">
        <v>40</v>
      </c>
      <c r="D26" s="33" t="s">
        <v>270</v>
      </c>
      <c r="E26" s="33">
        <v>45</v>
      </c>
      <c r="F26" s="34">
        <v>4.9711111111111116E-2</v>
      </c>
      <c r="G26" s="34">
        <v>0.90280000000000005</v>
      </c>
    </row>
    <row r="27" spans="2:7" x14ac:dyDescent="0.45">
      <c r="B27" s="31" t="s">
        <v>43</v>
      </c>
      <c r="C27" s="31" t="s">
        <v>40</v>
      </c>
      <c r="D27" s="33" t="s">
        <v>270</v>
      </c>
      <c r="E27" s="33">
        <v>45</v>
      </c>
      <c r="F27" s="34">
        <v>0.11364444444444444</v>
      </c>
      <c r="G27" s="34">
        <v>2.3612500000000001</v>
      </c>
    </row>
    <row r="28" spans="2:7" x14ac:dyDescent="0.45">
      <c r="B28" s="31" t="s">
        <v>70</v>
      </c>
      <c r="C28" s="31" t="s">
        <v>40</v>
      </c>
      <c r="D28" s="33" t="s">
        <v>270</v>
      </c>
      <c r="E28" s="33">
        <v>45</v>
      </c>
      <c r="F28" s="34">
        <v>0.16220000000000001</v>
      </c>
      <c r="G28" s="34">
        <v>2.3240499999999997</v>
      </c>
    </row>
    <row r="29" spans="2:7" x14ac:dyDescent="0.45">
      <c r="B29" s="31" t="s">
        <v>71</v>
      </c>
      <c r="C29" s="31" t="s">
        <v>40</v>
      </c>
      <c r="D29" s="33" t="s">
        <v>270</v>
      </c>
      <c r="E29" s="33">
        <v>45</v>
      </c>
      <c r="F29" s="34">
        <v>9.7088888888888877E-2</v>
      </c>
      <c r="G29" s="34">
        <v>1.7852999999999999</v>
      </c>
    </row>
    <row r="30" spans="2:7" x14ac:dyDescent="0.45">
      <c r="B30" s="31" t="s">
        <v>72</v>
      </c>
      <c r="C30" s="31" t="s">
        <v>40</v>
      </c>
      <c r="D30" s="33" t="s">
        <v>270</v>
      </c>
      <c r="E30" s="33">
        <v>45</v>
      </c>
      <c r="F30" s="34">
        <v>9.3666666666666662E-2</v>
      </c>
      <c r="G30" s="34">
        <v>0.54335</v>
      </c>
    </row>
    <row r="31" spans="2:7" x14ac:dyDescent="0.45">
      <c r="B31" s="29" t="s">
        <v>172</v>
      </c>
      <c r="C31" s="29" t="s">
        <v>136</v>
      </c>
      <c r="D31" s="29" t="s">
        <v>270</v>
      </c>
      <c r="E31" s="29">
        <v>60</v>
      </c>
      <c r="F31" s="34">
        <v>8.2333333333333342E-2</v>
      </c>
      <c r="G31" s="34">
        <v>0.56694999999999995</v>
      </c>
    </row>
    <row r="32" spans="2:7" x14ac:dyDescent="0.45">
      <c r="B32" s="29" t="s">
        <v>173</v>
      </c>
      <c r="C32" s="29" t="s">
        <v>136</v>
      </c>
      <c r="D32" s="29" t="s">
        <v>270</v>
      </c>
      <c r="E32" s="29">
        <v>60</v>
      </c>
      <c r="F32" s="34">
        <v>8.6166666666666669E-2</v>
      </c>
      <c r="G32" s="34">
        <v>1.4536</v>
      </c>
    </row>
    <row r="33" spans="2:7" x14ac:dyDescent="0.45">
      <c r="B33" s="29" t="s">
        <v>174</v>
      </c>
      <c r="C33" s="29" t="s">
        <v>136</v>
      </c>
      <c r="D33" s="29" t="s">
        <v>270</v>
      </c>
      <c r="E33" s="29">
        <v>60</v>
      </c>
      <c r="F33" s="34">
        <v>6.9499999999999992E-2</v>
      </c>
      <c r="G33" s="34">
        <v>0.59575</v>
      </c>
    </row>
    <row r="34" spans="2:7" x14ac:dyDescent="0.45">
      <c r="B34" s="29" t="s">
        <v>175</v>
      </c>
      <c r="C34" s="29" t="s">
        <v>136</v>
      </c>
      <c r="D34" s="29" t="s">
        <v>270</v>
      </c>
      <c r="E34" s="29">
        <v>60</v>
      </c>
      <c r="F34" s="34">
        <v>4.0666666666666663E-2</v>
      </c>
      <c r="G34" s="34">
        <v>0.99485000000000001</v>
      </c>
    </row>
    <row r="35" spans="2:7" x14ac:dyDescent="0.45">
      <c r="B35" s="29" t="s">
        <v>176</v>
      </c>
      <c r="C35" s="29" t="s">
        <v>136</v>
      </c>
      <c r="D35" s="29" t="s">
        <v>270</v>
      </c>
      <c r="E35" s="29">
        <v>120</v>
      </c>
      <c r="F35" s="34">
        <v>3.4499999999999996E-2</v>
      </c>
      <c r="G35" s="34">
        <v>0.99485000000000001</v>
      </c>
    </row>
    <row r="36" spans="2:7" x14ac:dyDescent="0.45">
      <c r="B36" s="29" t="s">
        <v>177</v>
      </c>
      <c r="C36" s="29" t="s">
        <v>136</v>
      </c>
      <c r="D36" s="29" t="s">
        <v>270</v>
      </c>
      <c r="E36" s="29">
        <v>60</v>
      </c>
      <c r="F36" s="34">
        <v>5.3499999999999999E-2</v>
      </c>
      <c r="G36" s="34">
        <v>1.23475</v>
      </c>
    </row>
    <row r="37" spans="2:7" x14ac:dyDescent="0.45">
      <c r="B37" s="29" t="s">
        <v>178</v>
      </c>
      <c r="C37" s="29" t="s">
        <v>136</v>
      </c>
      <c r="D37" s="29" t="s">
        <v>270</v>
      </c>
      <c r="E37" s="29">
        <v>120</v>
      </c>
      <c r="F37" s="34">
        <v>4.5000000000000005E-2</v>
      </c>
      <c r="G37" s="34">
        <v>1.23475</v>
      </c>
    </row>
    <row r="38" spans="2:7" x14ac:dyDescent="0.45">
      <c r="B38" s="29" t="s">
        <v>179</v>
      </c>
      <c r="C38" s="29" t="s">
        <v>136</v>
      </c>
      <c r="D38" s="29" t="s">
        <v>270</v>
      </c>
      <c r="E38" s="29">
        <v>60</v>
      </c>
      <c r="F38" s="34">
        <v>6.8999999999999992E-2</v>
      </c>
      <c r="G38" s="34">
        <v>0.78095000000000003</v>
      </c>
    </row>
    <row r="39" spans="2:7" x14ac:dyDescent="0.45">
      <c r="B39" s="30" t="s">
        <v>180</v>
      </c>
      <c r="C39" s="29" t="s">
        <v>136</v>
      </c>
      <c r="D39" s="29" t="s">
        <v>270</v>
      </c>
      <c r="E39" s="29">
        <v>60</v>
      </c>
      <c r="F39" s="34">
        <v>6.2833333333333338E-2</v>
      </c>
      <c r="G39" s="34">
        <v>0.7317499999999999</v>
      </c>
    </row>
    <row r="40" spans="2:7" x14ac:dyDescent="0.45">
      <c r="B40" s="28" t="s">
        <v>89</v>
      </c>
      <c r="C40" s="33" t="s">
        <v>136</v>
      </c>
      <c r="D40" s="33" t="s">
        <v>271</v>
      </c>
      <c r="E40" s="33">
        <v>25</v>
      </c>
      <c r="F40" s="34">
        <v>0.11</v>
      </c>
      <c r="G40" s="34">
        <v>1.4474499999999999</v>
      </c>
    </row>
    <row r="41" spans="2:7" x14ac:dyDescent="0.45">
      <c r="B41" s="28" t="s">
        <v>254</v>
      </c>
      <c r="C41" s="33" t="s">
        <v>136</v>
      </c>
      <c r="D41" s="33" t="s">
        <v>271</v>
      </c>
      <c r="E41" s="33">
        <v>25</v>
      </c>
      <c r="F41" s="34">
        <v>0.06</v>
      </c>
      <c r="G41" s="34">
        <v>0.90945000000000009</v>
      </c>
    </row>
    <row r="42" spans="2:7" x14ac:dyDescent="0.45">
      <c r="B42" s="28" t="s">
        <v>255</v>
      </c>
      <c r="C42" s="33" t="s">
        <v>136</v>
      </c>
      <c r="D42" s="33" t="s">
        <v>271</v>
      </c>
      <c r="E42" s="33">
        <v>25</v>
      </c>
      <c r="F42" s="34">
        <v>0.10800000000000001</v>
      </c>
      <c r="G42" s="34">
        <v>2.5598000000000001</v>
      </c>
    </row>
    <row r="43" spans="2:7" x14ac:dyDescent="0.45">
      <c r="B43" s="28" t="s">
        <v>256</v>
      </c>
      <c r="C43" s="33" t="s">
        <v>136</v>
      </c>
      <c r="D43" s="33" t="s">
        <v>271</v>
      </c>
      <c r="E43" s="33">
        <v>25</v>
      </c>
      <c r="F43" s="34">
        <v>0.13100000000000001</v>
      </c>
      <c r="G43" s="34">
        <v>3.7969499999999998</v>
      </c>
    </row>
    <row r="44" spans="2:7" x14ac:dyDescent="0.45">
      <c r="B44" s="28" t="s">
        <v>257</v>
      </c>
      <c r="C44" s="33" t="s">
        <v>136</v>
      </c>
      <c r="D44" s="33" t="s">
        <v>271</v>
      </c>
      <c r="E44" s="33">
        <v>25</v>
      </c>
      <c r="F44" s="34">
        <v>0.11699999999999999</v>
      </c>
      <c r="G44" s="34">
        <v>2.8611</v>
      </c>
    </row>
    <row r="45" spans="2:7" x14ac:dyDescent="0.45">
      <c r="B45" s="31" t="s">
        <v>258</v>
      </c>
      <c r="C45" s="31" t="s">
        <v>40</v>
      </c>
      <c r="D45" s="33" t="s">
        <v>271</v>
      </c>
      <c r="E45" s="33">
        <v>45</v>
      </c>
      <c r="F45" s="34">
        <v>7.2711111111111101E-2</v>
      </c>
      <c r="G45" s="34">
        <v>0.78659999999999997</v>
      </c>
    </row>
    <row r="46" spans="2:7" x14ac:dyDescent="0.45">
      <c r="B46" s="31" t="s">
        <v>259</v>
      </c>
      <c r="C46" s="31" t="s">
        <v>40</v>
      </c>
      <c r="D46" s="33" t="s">
        <v>271</v>
      </c>
      <c r="E46" s="33">
        <v>45</v>
      </c>
      <c r="F46" s="34">
        <v>0.11368888888888888</v>
      </c>
      <c r="G46" s="34">
        <v>1.0895999999999999</v>
      </c>
    </row>
    <row r="47" spans="2:7" x14ac:dyDescent="0.45">
      <c r="B47" s="31" t="s">
        <v>260</v>
      </c>
      <c r="C47" s="31" t="s">
        <v>40</v>
      </c>
      <c r="D47" s="33" t="s">
        <v>271</v>
      </c>
      <c r="E47" s="33">
        <v>45</v>
      </c>
      <c r="F47" s="34">
        <v>3.6666666666666667E-2</v>
      </c>
      <c r="G47" s="34">
        <v>0.54335</v>
      </c>
    </row>
    <row r="48" spans="2:7" x14ac:dyDescent="0.45">
      <c r="B48" s="28" t="s">
        <v>184</v>
      </c>
      <c r="C48" s="33" t="s">
        <v>136</v>
      </c>
      <c r="D48" s="28" t="s">
        <v>273</v>
      </c>
      <c r="E48" s="33">
        <v>25</v>
      </c>
      <c r="F48" s="34">
        <v>4.2999999999999997E-2</v>
      </c>
      <c r="G48" s="34">
        <v>2.8611</v>
      </c>
    </row>
    <row r="49" spans="2:7" x14ac:dyDescent="0.45">
      <c r="B49" s="27" t="s">
        <v>261</v>
      </c>
      <c r="C49" s="33" t="s">
        <v>159</v>
      </c>
      <c r="D49" s="33" t="s">
        <v>270</v>
      </c>
      <c r="E49" s="33">
        <v>15</v>
      </c>
      <c r="F49" s="34">
        <v>3.4499999999999996E-2</v>
      </c>
      <c r="G49" s="34">
        <v>0.47019999999999995</v>
      </c>
    </row>
    <row r="50" spans="2:7" x14ac:dyDescent="0.45">
      <c r="B50" s="27" t="s">
        <v>73</v>
      </c>
      <c r="C50" s="33" t="s">
        <v>159</v>
      </c>
      <c r="D50" s="33" t="s">
        <v>270</v>
      </c>
      <c r="E50" s="33">
        <v>30</v>
      </c>
      <c r="F50" s="34">
        <v>2.3083333333333331E-2</v>
      </c>
      <c r="G50" s="34">
        <v>0.47019999999999995</v>
      </c>
    </row>
    <row r="51" spans="2:7" x14ac:dyDescent="0.45">
      <c r="B51" s="27" t="s">
        <v>185</v>
      </c>
      <c r="C51" s="33" t="s">
        <v>159</v>
      </c>
      <c r="D51" s="33" t="s">
        <v>270</v>
      </c>
      <c r="E51" s="33">
        <v>45</v>
      </c>
      <c r="F51" s="34">
        <v>1.6222222222222221E-2</v>
      </c>
      <c r="G51" s="34">
        <v>0.47019999999999995</v>
      </c>
    </row>
    <row r="52" spans="2:7" x14ac:dyDescent="0.45">
      <c r="B52" s="31" t="s">
        <v>74</v>
      </c>
      <c r="C52" s="31" t="s">
        <v>45</v>
      </c>
      <c r="D52" s="33" t="s">
        <v>270</v>
      </c>
      <c r="E52" s="33">
        <v>45</v>
      </c>
      <c r="F52" s="34">
        <v>9.1155555555555559E-2</v>
      </c>
      <c r="G52" s="34">
        <v>0.81184999999999996</v>
      </c>
    </row>
    <row r="53" spans="2:7" x14ac:dyDescent="0.45">
      <c r="B53" s="31" t="s">
        <v>75</v>
      </c>
      <c r="C53" s="31" t="s">
        <v>45</v>
      </c>
      <c r="D53" s="33" t="s">
        <v>270</v>
      </c>
      <c r="E53" s="33">
        <v>45</v>
      </c>
      <c r="F53" s="34">
        <v>3.942222222222222E-2</v>
      </c>
      <c r="G53" s="34">
        <v>1.1516500000000001</v>
      </c>
    </row>
    <row r="54" spans="2:7" x14ac:dyDescent="0.45">
      <c r="B54" s="31" t="s">
        <v>76</v>
      </c>
      <c r="C54" s="31" t="s">
        <v>45</v>
      </c>
      <c r="D54" s="33" t="s">
        <v>270</v>
      </c>
      <c r="E54" s="33">
        <v>45</v>
      </c>
      <c r="F54" s="34">
        <v>1.8955555555555555E-2</v>
      </c>
      <c r="G54" s="34">
        <v>0.81655</v>
      </c>
    </row>
    <row r="55" spans="2:7" x14ac:dyDescent="0.45">
      <c r="B55" s="31" t="s">
        <v>46</v>
      </c>
      <c r="C55" s="31" t="s">
        <v>45</v>
      </c>
      <c r="D55" s="33" t="s">
        <v>270</v>
      </c>
      <c r="E55" s="33">
        <v>45</v>
      </c>
      <c r="F55" s="34">
        <v>4.7888888888888884E-2</v>
      </c>
      <c r="G55" s="34">
        <v>0.83844999999999992</v>
      </c>
    </row>
    <row r="56" spans="2:7" x14ac:dyDescent="0.45">
      <c r="B56" s="31" t="s">
        <v>48</v>
      </c>
      <c r="C56" s="31" t="s">
        <v>45</v>
      </c>
      <c r="D56" s="33" t="s">
        <v>270</v>
      </c>
      <c r="E56" s="33">
        <v>45</v>
      </c>
      <c r="F56" s="34">
        <v>2.5666666666666667E-2</v>
      </c>
      <c r="G56" s="34">
        <v>0.52710000000000001</v>
      </c>
    </row>
    <row r="57" spans="2:7" x14ac:dyDescent="0.45">
      <c r="B57" s="29" t="s">
        <v>262</v>
      </c>
      <c r="C57" s="29" t="s">
        <v>267</v>
      </c>
      <c r="D57" s="29" t="s">
        <v>270</v>
      </c>
      <c r="E57" s="29">
        <v>60</v>
      </c>
      <c r="F57" s="34">
        <v>1.9333333333333331E-2</v>
      </c>
      <c r="G57" s="34">
        <v>0.55145</v>
      </c>
    </row>
    <row r="58" spans="2:7" x14ac:dyDescent="0.45">
      <c r="B58" s="28" t="s">
        <v>263</v>
      </c>
      <c r="C58" s="33" t="s">
        <v>159</v>
      </c>
      <c r="D58" s="33" t="s">
        <v>271</v>
      </c>
      <c r="E58" s="33">
        <v>25</v>
      </c>
      <c r="F58" s="34">
        <v>3.9E-2</v>
      </c>
      <c r="G58" s="34">
        <v>1.04125</v>
      </c>
    </row>
    <row r="59" spans="2:7" x14ac:dyDescent="0.45">
      <c r="B59" s="28" t="s">
        <v>264</v>
      </c>
      <c r="C59" s="33" t="s">
        <v>159</v>
      </c>
      <c r="D59" s="33" t="s">
        <v>271</v>
      </c>
      <c r="E59" s="33">
        <v>25</v>
      </c>
      <c r="F59" s="34">
        <v>1.8000000000000002E-2</v>
      </c>
      <c r="G59" s="34">
        <v>0.24709999999999999</v>
      </c>
    </row>
    <row r="60" spans="2:7" x14ac:dyDescent="0.45">
      <c r="B60" s="29" t="s">
        <v>181</v>
      </c>
      <c r="C60" s="29" t="s">
        <v>267</v>
      </c>
      <c r="D60" s="29" t="s">
        <v>272</v>
      </c>
      <c r="E60" s="29">
        <v>60</v>
      </c>
      <c r="F60" s="34">
        <v>1.0666666666666666E-2</v>
      </c>
      <c r="G60" s="34">
        <v>0.55145</v>
      </c>
    </row>
    <row r="61" spans="2:7" x14ac:dyDescent="0.45">
      <c r="B61" s="28" t="s">
        <v>265</v>
      </c>
      <c r="C61" s="33" t="s">
        <v>268</v>
      </c>
      <c r="D61" s="33" t="s">
        <v>271</v>
      </c>
      <c r="E61" s="33">
        <v>25</v>
      </c>
      <c r="F61" s="34">
        <v>0.10300000000000001</v>
      </c>
      <c r="G61" s="34">
        <v>4.8228</v>
      </c>
    </row>
    <row r="62" spans="2:7" x14ac:dyDescent="0.45">
      <c r="B62" s="32" t="s">
        <v>77</v>
      </c>
      <c r="C62" s="32" t="s">
        <v>166</v>
      </c>
      <c r="D62" s="33" t="s">
        <v>270</v>
      </c>
      <c r="E62" s="33">
        <v>25</v>
      </c>
      <c r="F62" s="34">
        <v>0.20699999999999999</v>
      </c>
      <c r="G62" s="34">
        <v>31.198149999999998</v>
      </c>
    </row>
  </sheetData>
  <phoneticPr fontId="26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0BA03-64A9-4DD8-8D92-F936C8DC2BDE}">
  <dimension ref="B2:G36"/>
  <sheetViews>
    <sheetView workbookViewId="0">
      <selection activeCell="J40" sqref="J40"/>
    </sheetView>
  </sheetViews>
  <sheetFormatPr defaultRowHeight="18" x14ac:dyDescent="0.45"/>
  <cols>
    <col min="2" max="2" width="13.5" customWidth="1"/>
    <col min="5" max="5" width="9.59765625" customWidth="1"/>
    <col min="6" max="6" width="14.3984375" customWidth="1"/>
    <col min="7" max="7" width="16.5" customWidth="1"/>
  </cols>
  <sheetData>
    <row r="2" spans="2:7" x14ac:dyDescent="0.45">
      <c r="B2" s="35" t="s">
        <v>238</v>
      </c>
      <c r="C2" s="35" t="s">
        <v>266</v>
      </c>
      <c r="D2" s="35" t="s">
        <v>269</v>
      </c>
      <c r="E2" s="35" t="s">
        <v>274</v>
      </c>
      <c r="F2" s="36" t="s">
        <v>275</v>
      </c>
      <c r="G2" s="36" t="s">
        <v>277</v>
      </c>
    </row>
    <row r="3" spans="2:7" x14ac:dyDescent="0.45">
      <c r="B3" s="28" t="s">
        <v>243</v>
      </c>
      <c r="C3" s="33" t="s">
        <v>136</v>
      </c>
      <c r="D3" s="33" t="s">
        <v>270</v>
      </c>
      <c r="E3" s="33">
        <v>25</v>
      </c>
      <c r="F3" s="34">
        <v>0.13200000000000001</v>
      </c>
      <c r="G3" s="38">
        <v>40.174749272459998</v>
      </c>
    </row>
    <row r="4" spans="2:7" x14ac:dyDescent="0.45">
      <c r="B4" s="27" t="s">
        <v>244</v>
      </c>
      <c r="C4" s="33" t="s">
        <v>40</v>
      </c>
      <c r="D4" s="33" t="s">
        <v>270</v>
      </c>
      <c r="E4" s="33">
        <v>30</v>
      </c>
      <c r="F4" s="34">
        <v>5.0166666666666665E-2</v>
      </c>
      <c r="G4" s="38">
        <v>23.096429833999899</v>
      </c>
    </row>
    <row r="5" spans="2:7" x14ac:dyDescent="0.45">
      <c r="B5" s="27" t="s">
        <v>56</v>
      </c>
      <c r="C5" s="33" t="s">
        <v>40</v>
      </c>
      <c r="D5" s="33" t="s">
        <v>270</v>
      </c>
      <c r="E5" s="33">
        <v>30</v>
      </c>
      <c r="F5" s="34">
        <v>4.7833333333333332E-2</v>
      </c>
      <c r="G5" s="38">
        <v>26.624585646136808</v>
      </c>
    </row>
    <row r="6" spans="2:7" x14ac:dyDescent="0.45">
      <c r="B6" s="27" t="s">
        <v>57</v>
      </c>
      <c r="C6" s="33" t="s">
        <v>40</v>
      </c>
      <c r="D6" s="33" t="s">
        <v>270</v>
      </c>
      <c r="E6" s="33">
        <v>30</v>
      </c>
      <c r="F6" s="34">
        <v>2.7333333333333331E-2</v>
      </c>
      <c r="G6" s="38">
        <v>20.539795187523779</v>
      </c>
    </row>
    <row r="7" spans="2:7" x14ac:dyDescent="0.45">
      <c r="B7" s="29" t="s">
        <v>246</v>
      </c>
      <c r="C7" s="29" t="s">
        <v>136</v>
      </c>
      <c r="D7" s="29" t="s">
        <v>270</v>
      </c>
      <c r="E7" s="29">
        <v>30</v>
      </c>
      <c r="F7" s="34">
        <v>9.2333333333333337E-2</v>
      </c>
      <c r="G7" s="38">
        <v>13.688014334967903</v>
      </c>
    </row>
    <row r="8" spans="2:7" x14ac:dyDescent="0.45">
      <c r="B8" s="29" t="s">
        <v>247</v>
      </c>
      <c r="C8" s="29" t="s">
        <v>136</v>
      </c>
      <c r="D8" s="29" t="s">
        <v>270</v>
      </c>
      <c r="E8" s="29">
        <v>30</v>
      </c>
      <c r="F8" s="34">
        <v>9.1999999999999998E-2</v>
      </c>
      <c r="G8" s="38">
        <v>43.702905084596964</v>
      </c>
    </row>
    <row r="9" spans="2:7" x14ac:dyDescent="0.45">
      <c r="B9" s="29" t="s">
        <v>248</v>
      </c>
      <c r="C9" s="29" t="s">
        <v>136</v>
      </c>
      <c r="D9" s="29" t="s">
        <v>270</v>
      </c>
      <c r="E9" s="29">
        <v>30</v>
      </c>
      <c r="F9" s="34">
        <v>8.9666666666666658E-2</v>
      </c>
      <c r="G9" s="38">
        <v>7.3475604117072635</v>
      </c>
    </row>
    <row r="10" spans="2:7" x14ac:dyDescent="0.45">
      <c r="B10" s="29" t="s">
        <v>249</v>
      </c>
      <c r="C10" s="29" t="s">
        <v>136</v>
      </c>
      <c r="D10" s="29" t="s">
        <v>270</v>
      </c>
      <c r="E10" s="29">
        <v>30</v>
      </c>
      <c r="F10" s="34">
        <v>5.2333333333333336E-2</v>
      </c>
      <c r="G10" s="38">
        <v>30.255006844132865</v>
      </c>
    </row>
    <row r="11" spans="2:7" x14ac:dyDescent="0.45">
      <c r="B11" s="29" t="s">
        <v>251</v>
      </c>
      <c r="C11" s="29" t="s">
        <v>136</v>
      </c>
      <c r="D11" s="29" t="s">
        <v>270</v>
      </c>
      <c r="E11" s="29">
        <v>30</v>
      </c>
      <c r="F11" s="34">
        <v>0.17300000000000001</v>
      </c>
      <c r="G11" s="38">
        <v>18.750150934990543</v>
      </c>
    </row>
    <row r="12" spans="2:7" x14ac:dyDescent="0.45">
      <c r="B12" s="29" t="s">
        <v>252</v>
      </c>
      <c r="C12" s="29" t="s">
        <v>136</v>
      </c>
      <c r="D12" s="29" t="s">
        <v>270</v>
      </c>
      <c r="E12" s="29">
        <v>30</v>
      </c>
      <c r="F12" s="34">
        <v>7.2333333333333333E-2</v>
      </c>
      <c r="G12" s="38">
        <v>11.02911430263282</v>
      </c>
    </row>
    <row r="13" spans="2:7" x14ac:dyDescent="0.45">
      <c r="B13" s="30" t="s">
        <v>253</v>
      </c>
      <c r="C13" s="29" t="s">
        <v>136</v>
      </c>
      <c r="D13" s="29" t="s">
        <v>270</v>
      </c>
      <c r="E13" s="29">
        <v>30</v>
      </c>
      <c r="F13" s="34">
        <v>7.166666666666667E-2</v>
      </c>
      <c r="G13" s="38">
        <v>22.585102904704641</v>
      </c>
    </row>
    <row r="14" spans="2:7" x14ac:dyDescent="0.45">
      <c r="B14" s="31" t="s">
        <v>66</v>
      </c>
      <c r="C14" s="31" t="s">
        <v>40</v>
      </c>
      <c r="D14" s="33" t="s">
        <v>270</v>
      </c>
      <c r="E14" s="33">
        <v>45</v>
      </c>
      <c r="F14" s="34">
        <v>0.14924444444444446</v>
      </c>
      <c r="G14" s="38">
        <v>40.537326549596607</v>
      </c>
    </row>
    <row r="15" spans="2:7" x14ac:dyDescent="0.45">
      <c r="B15" s="31" t="s">
        <v>67</v>
      </c>
      <c r="C15" s="31" t="s">
        <v>40</v>
      </c>
      <c r="D15" s="33" t="s">
        <v>270</v>
      </c>
      <c r="E15" s="33">
        <v>45</v>
      </c>
      <c r="F15" s="34">
        <v>0.1384</v>
      </c>
      <c r="G15" s="38">
        <v>20.28878014950611</v>
      </c>
    </row>
    <row r="16" spans="2:7" x14ac:dyDescent="0.45">
      <c r="B16" s="31" t="s">
        <v>68</v>
      </c>
      <c r="C16" s="31" t="s">
        <v>40</v>
      </c>
      <c r="D16" s="33" t="s">
        <v>270</v>
      </c>
      <c r="E16" s="33">
        <v>45</v>
      </c>
      <c r="F16" s="34">
        <v>7.2400000000000006E-2</v>
      </c>
      <c r="G16" s="38">
        <v>20.651357426642747</v>
      </c>
    </row>
    <row r="17" spans="2:7" x14ac:dyDescent="0.45">
      <c r="B17" s="31" t="s">
        <v>41</v>
      </c>
      <c r="C17" s="31" t="s">
        <v>40</v>
      </c>
      <c r="D17" s="33" t="s">
        <v>270</v>
      </c>
      <c r="E17" s="33">
        <v>45</v>
      </c>
      <c r="F17" s="34">
        <v>4.228888888888889E-2</v>
      </c>
      <c r="G17" s="38">
        <v>4.7258477924118125</v>
      </c>
    </row>
    <row r="18" spans="2:7" x14ac:dyDescent="0.45">
      <c r="B18" s="31" t="s">
        <v>69</v>
      </c>
      <c r="C18" s="31" t="s">
        <v>40</v>
      </c>
      <c r="D18" s="33" t="s">
        <v>270</v>
      </c>
      <c r="E18" s="33">
        <v>45</v>
      </c>
      <c r="F18" s="34">
        <v>4.9711111111111116E-2</v>
      </c>
      <c r="G18" s="38">
        <v>36.214289783737065</v>
      </c>
    </row>
    <row r="19" spans="2:7" x14ac:dyDescent="0.45">
      <c r="B19" s="31" t="s">
        <v>43</v>
      </c>
      <c r="C19" s="31" t="s">
        <v>40</v>
      </c>
      <c r="D19" s="33" t="s">
        <v>270</v>
      </c>
      <c r="E19" s="33">
        <v>45</v>
      </c>
      <c r="F19" s="34">
        <v>0.11364444444444444</v>
      </c>
      <c r="G19" s="38">
        <v>39.867953114882859</v>
      </c>
    </row>
    <row r="20" spans="2:7" x14ac:dyDescent="0.45">
      <c r="B20" s="31" t="s">
        <v>70</v>
      </c>
      <c r="C20" s="31" t="s">
        <v>40</v>
      </c>
      <c r="D20" s="33" t="s">
        <v>270</v>
      </c>
      <c r="E20" s="33">
        <v>45</v>
      </c>
      <c r="F20" s="34">
        <v>0.16220000000000001</v>
      </c>
      <c r="G20" s="38">
        <v>4.6700666728523288</v>
      </c>
    </row>
    <row r="21" spans="2:7" x14ac:dyDescent="0.45">
      <c r="B21" s="31" t="s">
        <v>71</v>
      </c>
      <c r="C21" s="31" t="s">
        <v>40</v>
      </c>
      <c r="D21" s="33" t="s">
        <v>270</v>
      </c>
      <c r="E21" s="33">
        <v>45</v>
      </c>
      <c r="F21" s="34">
        <v>9.7088888888888877E-2</v>
      </c>
      <c r="G21" s="38">
        <v>36.437414261974979</v>
      </c>
    </row>
    <row r="22" spans="2:7" x14ac:dyDescent="0.45">
      <c r="B22" s="31" t="s">
        <v>72</v>
      </c>
      <c r="C22" s="31" t="s">
        <v>40</v>
      </c>
      <c r="D22" s="33" t="s">
        <v>270</v>
      </c>
      <c r="E22" s="33">
        <v>45</v>
      </c>
      <c r="F22" s="34">
        <v>9.3666666666666662E-2</v>
      </c>
      <c r="G22" s="38">
        <v>67.646950655502849</v>
      </c>
    </row>
    <row r="23" spans="2:7" x14ac:dyDescent="0.45">
      <c r="B23" s="28" t="s">
        <v>89</v>
      </c>
      <c r="C23" s="33" t="s">
        <v>136</v>
      </c>
      <c r="D23" s="33" t="s">
        <v>271</v>
      </c>
      <c r="E23" s="33">
        <v>25</v>
      </c>
      <c r="F23" s="34">
        <v>0.11</v>
      </c>
      <c r="G23" s="38">
        <v>40.174749272459998</v>
      </c>
    </row>
    <row r="24" spans="2:7" x14ac:dyDescent="0.45">
      <c r="B24" s="28" t="s">
        <v>254</v>
      </c>
      <c r="C24" s="33" t="s">
        <v>136</v>
      </c>
      <c r="D24" s="33" t="s">
        <v>271</v>
      </c>
      <c r="E24" s="33">
        <v>25</v>
      </c>
      <c r="F24" s="34">
        <v>0.06</v>
      </c>
      <c r="G24" s="38">
        <v>4.7258477924118125</v>
      </c>
    </row>
    <row r="25" spans="2:7" x14ac:dyDescent="0.45">
      <c r="B25" s="28" t="s">
        <v>255</v>
      </c>
      <c r="C25" s="33" t="s">
        <v>136</v>
      </c>
      <c r="D25" s="33" t="s">
        <v>271</v>
      </c>
      <c r="E25" s="33">
        <v>25</v>
      </c>
      <c r="F25" s="34">
        <v>0.10800000000000001</v>
      </c>
      <c r="G25" s="38">
        <v>39.867953114882859</v>
      </c>
    </row>
    <row r="26" spans="2:7" x14ac:dyDescent="0.45">
      <c r="B26" s="28" t="s">
        <v>256</v>
      </c>
      <c r="C26" s="33" t="s">
        <v>136</v>
      </c>
      <c r="D26" s="33" t="s">
        <v>271</v>
      </c>
      <c r="E26" s="33">
        <v>25</v>
      </c>
      <c r="F26" s="34">
        <v>0.13100000000000001</v>
      </c>
      <c r="G26" s="38">
        <v>0.87695054280783324</v>
      </c>
    </row>
    <row r="27" spans="2:7" x14ac:dyDescent="0.45">
      <c r="B27" s="28" t="s">
        <v>257</v>
      </c>
      <c r="C27" s="33" t="s">
        <v>136</v>
      </c>
      <c r="D27" s="33" t="s">
        <v>271</v>
      </c>
      <c r="E27" s="33">
        <v>25</v>
      </c>
      <c r="F27" s="34">
        <v>0.11699999999999999</v>
      </c>
      <c r="G27" s="38">
        <v>43.939974842724752</v>
      </c>
    </row>
    <row r="28" spans="2:7" x14ac:dyDescent="0.45">
      <c r="B28" s="31" t="s">
        <v>258</v>
      </c>
      <c r="C28" s="31" t="s">
        <v>40</v>
      </c>
      <c r="D28" s="33" t="s">
        <v>271</v>
      </c>
      <c r="E28" s="33">
        <v>45</v>
      </c>
      <c r="F28" s="34">
        <v>7.2711111111111101E-2</v>
      </c>
      <c r="G28" s="38">
        <v>20.651357426642747</v>
      </c>
    </row>
    <row r="29" spans="2:7" x14ac:dyDescent="0.45">
      <c r="B29" s="31" t="s">
        <v>260</v>
      </c>
      <c r="C29" s="31" t="s">
        <v>40</v>
      </c>
      <c r="D29" s="33" t="s">
        <v>271</v>
      </c>
      <c r="E29" s="33">
        <v>45</v>
      </c>
      <c r="F29" s="34">
        <v>3.6666666666666667E-2</v>
      </c>
      <c r="G29" s="38">
        <v>67.646950655502849</v>
      </c>
    </row>
    <row r="30" spans="2:7" x14ac:dyDescent="0.45">
      <c r="B30" s="31" t="s">
        <v>46</v>
      </c>
      <c r="C30" s="31" t="s">
        <v>45</v>
      </c>
      <c r="D30" s="33" t="s">
        <v>270</v>
      </c>
      <c r="E30" s="33">
        <v>45</v>
      </c>
      <c r="F30" s="34">
        <v>4.7888888888888884E-2</v>
      </c>
      <c r="G30" s="38">
        <v>97.824536337180362</v>
      </c>
    </row>
    <row r="31" spans="2:7" x14ac:dyDescent="0.45">
      <c r="B31" s="31" t="s">
        <v>48</v>
      </c>
      <c r="C31" s="31" t="s">
        <v>45</v>
      </c>
      <c r="D31" s="33" t="s">
        <v>270</v>
      </c>
      <c r="E31" s="33">
        <v>45</v>
      </c>
      <c r="F31" s="34">
        <v>2.5666666666666667E-2</v>
      </c>
      <c r="G31" s="38">
        <v>93.864076848457429</v>
      </c>
    </row>
    <row r="32" spans="2:7" x14ac:dyDescent="0.45">
      <c r="B32" s="31" t="s">
        <v>74</v>
      </c>
      <c r="C32" s="31" t="s">
        <v>45</v>
      </c>
      <c r="D32" s="33" t="s">
        <v>270</v>
      </c>
      <c r="E32" s="33">
        <v>45</v>
      </c>
      <c r="F32" s="34">
        <v>9.1155555555555559E-2</v>
      </c>
      <c r="G32" s="38">
        <v>65.387815313343992</v>
      </c>
    </row>
    <row r="33" spans="2:7" x14ac:dyDescent="0.45">
      <c r="B33" s="31" t="s">
        <v>75</v>
      </c>
      <c r="C33" s="31" t="s">
        <v>45</v>
      </c>
      <c r="D33" s="33" t="s">
        <v>270</v>
      </c>
      <c r="E33" s="33">
        <v>45</v>
      </c>
      <c r="F33" s="34">
        <v>3.942222222222222E-2</v>
      </c>
      <c r="G33" s="38">
        <v>82.150041740967083</v>
      </c>
    </row>
    <row r="34" spans="2:7" x14ac:dyDescent="0.45">
      <c r="B34" s="31" t="s">
        <v>76</v>
      </c>
      <c r="C34" s="31" t="s">
        <v>45</v>
      </c>
      <c r="D34" s="33" t="s">
        <v>270</v>
      </c>
      <c r="E34" s="33">
        <v>45</v>
      </c>
      <c r="F34" s="34">
        <v>1.8955555555555555E-2</v>
      </c>
      <c r="G34" s="38">
        <v>85.887376751452095</v>
      </c>
    </row>
    <row r="35" spans="2:7" x14ac:dyDescent="0.45">
      <c r="B35" s="28" t="s">
        <v>265</v>
      </c>
      <c r="C35" s="33" t="s">
        <v>268</v>
      </c>
      <c r="D35" s="33" t="s">
        <v>271</v>
      </c>
      <c r="E35" s="33">
        <v>25</v>
      </c>
      <c r="F35" s="34">
        <v>0.10300000000000001</v>
      </c>
      <c r="G35" s="38">
        <v>72.165221339820548</v>
      </c>
    </row>
    <row r="36" spans="2:7" x14ac:dyDescent="0.45">
      <c r="B36" s="32" t="s">
        <v>77</v>
      </c>
      <c r="C36" s="32" t="s">
        <v>166</v>
      </c>
      <c r="D36" s="33" t="s">
        <v>270</v>
      </c>
      <c r="E36" s="33">
        <v>25</v>
      </c>
      <c r="F36" s="34">
        <v>0.20699999999999999</v>
      </c>
      <c r="G36" s="38">
        <v>32.839532050388655</v>
      </c>
    </row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75644-9B13-4C0A-8956-196C07E05C78}">
  <dimension ref="B2:G39"/>
  <sheetViews>
    <sheetView workbookViewId="0"/>
  </sheetViews>
  <sheetFormatPr defaultRowHeight="18" x14ac:dyDescent="0.45"/>
  <cols>
    <col min="2" max="2" width="13.09765625" customWidth="1"/>
    <col min="6" max="6" width="14.3984375" customWidth="1"/>
    <col min="7" max="7" width="18.8984375" customWidth="1"/>
  </cols>
  <sheetData>
    <row r="2" spans="2:7" ht="39.6" x14ac:dyDescent="0.45">
      <c r="B2" s="35" t="s">
        <v>238</v>
      </c>
      <c r="C2" s="35" t="s">
        <v>266</v>
      </c>
      <c r="D2" s="35" t="s">
        <v>269</v>
      </c>
      <c r="E2" s="35" t="s">
        <v>274</v>
      </c>
      <c r="F2" s="36" t="s">
        <v>275</v>
      </c>
      <c r="G2" s="37" t="s">
        <v>337</v>
      </c>
    </row>
    <row r="3" spans="2:7" x14ac:dyDescent="0.45">
      <c r="B3" s="28" t="s">
        <v>243</v>
      </c>
      <c r="C3" s="33" t="s">
        <v>136</v>
      </c>
      <c r="D3" s="33" t="s">
        <v>270</v>
      </c>
      <c r="E3" s="33">
        <v>25</v>
      </c>
      <c r="F3" s="34">
        <v>0.13200000000000001</v>
      </c>
      <c r="G3" s="38">
        <v>0.22299999999999998</v>
      </c>
    </row>
    <row r="4" spans="2:7" x14ac:dyDescent="0.45">
      <c r="B4" s="27" t="s">
        <v>244</v>
      </c>
      <c r="C4" s="33" t="s">
        <v>40</v>
      </c>
      <c r="D4" s="33" t="s">
        <v>270</v>
      </c>
      <c r="E4" s="33">
        <v>30</v>
      </c>
      <c r="F4" s="34">
        <v>5.0166666666666665E-2</v>
      </c>
      <c r="G4" s="38">
        <v>5.0000000000000001E-4</v>
      </c>
    </row>
    <row r="5" spans="2:7" x14ac:dyDescent="0.45">
      <c r="B5" s="27" t="s">
        <v>56</v>
      </c>
      <c r="C5" s="33" t="s">
        <v>40</v>
      </c>
      <c r="D5" s="33" t="s">
        <v>270</v>
      </c>
      <c r="E5" s="33">
        <v>30</v>
      </c>
      <c r="F5" s="34">
        <v>4.7833333333333332E-2</v>
      </c>
      <c r="G5" s="38">
        <v>0.44650000000000001</v>
      </c>
    </row>
    <row r="6" spans="2:7" x14ac:dyDescent="0.45">
      <c r="B6" s="27" t="s">
        <v>57</v>
      </c>
      <c r="C6" s="33" t="s">
        <v>40</v>
      </c>
      <c r="D6" s="33" t="s">
        <v>270</v>
      </c>
      <c r="E6" s="33">
        <v>30</v>
      </c>
      <c r="F6" s="34">
        <v>2.7333333333333331E-2</v>
      </c>
      <c r="G6" s="38">
        <v>0.86049999999999993</v>
      </c>
    </row>
    <row r="7" spans="2:7" x14ac:dyDescent="0.45">
      <c r="B7" s="29" t="s">
        <v>246</v>
      </c>
      <c r="C7" s="29" t="s">
        <v>136</v>
      </c>
      <c r="D7" s="29" t="s">
        <v>270</v>
      </c>
      <c r="E7" s="29">
        <v>30</v>
      </c>
      <c r="F7" s="34">
        <v>9.2333333333333337E-2</v>
      </c>
      <c r="G7" s="38">
        <v>9.6000000000000002E-2</v>
      </c>
    </row>
    <row r="8" spans="2:7" x14ac:dyDescent="0.45">
      <c r="B8" s="29" t="s">
        <v>247</v>
      </c>
      <c r="C8" s="29" t="s">
        <v>136</v>
      </c>
      <c r="D8" s="29" t="s">
        <v>270</v>
      </c>
      <c r="E8" s="29">
        <v>30</v>
      </c>
      <c r="F8" s="34">
        <v>9.1999999999999998E-2</v>
      </c>
      <c r="G8" s="38">
        <v>9.4999999999999998E-3</v>
      </c>
    </row>
    <row r="9" spans="2:7" x14ac:dyDescent="0.45">
      <c r="B9" s="29" t="s">
        <v>248</v>
      </c>
      <c r="C9" s="29" t="s">
        <v>136</v>
      </c>
      <c r="D9" s="29" t="s">
        <v>270</v>
      </c>
      <c r="E9" s="29">
        <v>30</v>
      </c>
      <c r="F9" s="34">
        <v>8.9666666666666658E-2</v>
      </c>
      <c r="G9" s="38">
        <v>0.10050000000000001</v>
      </c>
    </row>
    <row r="10" spans="2:7" x14ac:dyDescent="0.45">
      <c r="B10" s="29" t="s">
        <v>249</v>
      </c>
      <c r="C10" s="29" t="s">
        <v>136</v>
      </c>
      <c r="D10" s="29" t="s">
        <v>270</v>
      </c>
      <c r="E10" s="29">
        <v>30</v>
      </c>
      <c r="F10" s="34">
        <v>5.2333333333333336E-2</v>
      </c>
      <c r="G10" s="38">
        <v>1.5E-3</v>
      </c>
    </row>
    <row r="11" spans="2:7" x14ac:dyDescent="0.45">
      <c r="B11" s="29" t="s">
        <v>250</v>
      </c>
      <c r="C11" s="29" t="s">
        <v>136</v>
      </c>
      <c r="D11" s="29" t="s">
        <v>270</v>
      </c>
      <c r="E11" s="29">
        <v>30</v>
      </c>
      <c r="F11" s="34">
        <v>6.8000000000000005E-2</v>
      </c>
      <c r="G11" s="38">
        <v>2.9499999999999998E-2</v>
      </c>
    </row>
    <row r="12" spans="2:7" x14ac:dyDescent="0.45">
      <c r="B12" s="29" t="s">
        <v>251</v>
      </c>
      <c r="C12" s="29" t="s">
        <v>136</v>
      </c>
      <c r="D12" s="29" t="s">
        <v>270</v>
      </c>
      <c r="E12" s="29">
        <v>30</v>
      </c>
      <c r="F12" s="34">
        <v>0.17300000000000001</v>
      </c>
      <c r="G12" s="38">
        <v>0.42600000000000005</v>
      </c>
    </row>
    <row r="13" spans="2:7" x14ac:dyDescent="0.45">
      <c r="B13" s="29" t="s">
        <v>252</v>
      </c>
      <c r="C13" s="29" t="s">
        <v>136</v>
      </c>
      <c r="D13" s="29" t="s">
        <v>270</v>
      </c>
      <c r="E13" s="29">
        <v>30</v>
      </c>
      <c r="F13" s="34">
        <v>7.2333333333333333E-2</v>
      </c>
      <c r="G13" s="38">
        <v>0.28400000000000003</v>
      </c>
    </row>
    <row r="14" spans="2:7" x14ac:dyDescent="0.45">
      <c r="B14" s="30" t="s">
        <v>253</v>
      </c>
      <c r="C14" s="29" t="s">
        <v>136</v>
      </c>
      <c r="D14" s="29" t="s">
        <v>270</v>
      </c>
      <c r="E14" s="29">
        <v>30</v>
      </c>
      <c r="F14" s="34">
        <v>7.166666666666667E-2</v>
      </c>
      <c r="G14" s="38">
        <v>6.4500000000000002E-2</v>
      </c>
    </row>
    <row r="15" spans="2:7" x14ac:dyDescent="0.45">
      <c r="B15" s="31" t="s">
        <v>66</v>
      </c>
      <c r="C15" s="31" t="s">
        <v>40</v>
      </c>
      <c r="D15" s="33" t="s">
        <v>270</v>
      </c>
      <c r="E15" s="33">
        <v>45</v>
      </c>
      <c r="F15" s="34">
        <v>0.14924444444444446</v>
      </c>
      <c r="G15" s="38">
        <v>0.70074999999999998</v>
      </c>
    </row>
    <row r="16" spans="2:7" x14ac:dyDescent="0.45">
      <c r="B16" s="31" t="s">
        <v>67</v>
      </c>
      <c r="C16" s="31" t="s">
        <v>40</v>
      </c>
      <c r="D16" s="33" t="s">
        <v>270</v>
      </c>
      <c r="E16" s="33">
        <v>45</v>
      </c>
      <c r="F16" s="34">
        <v>0.1384</v>
      </c>
      <c r="G16" s="38">
        <v>0.58299999999999996</v>
      </c>
    </row>
    <row r="17" spans="2:7" x14ac:dyDescent="0.45">
      <c r="B17" s="31" t="s">
        <v>68</v>
      </c>
      <c r="C17" s="31" t="s">
        <v>40</v>
      </c>
      <c r="D17" s="33" t="s">
        <v>270</v>
      </c>
      <c r="E17" s="33">
        <v>45</v>
      </c>
      <c r="F17" s="34">
        <v>7.2400000000000006E-2</v>
      </c>
      <c r="G17" s="38">
        <v>0.20500000000000002</v>
      </c>
    </row>
    <row r="18" spans="2:7" x14ac:dyDescent="0.45">
      <c r="B18" s="31" t="s">
        <v>41</v>
      </c>
      <c r="C18" s="31" t="s">
        <v>40</v>
      </c>
      <c r="D18" s="33" t="s">
        <v>270</v>
      </c>
      <c r="E18" s="33">
        <v>45</v>
      </c>
      <c r="F18" s="34">
        <v>4.228888888888889E-2</v>
      </c>
      <c r="G18" s="38">
        <v>0.128</v>
      </c>
    </row>
    <row r="19" spans="2:7" x14ac:dyDescent="0.45">
      <c r="B19" s="31" t="s">
        <v>69</v>
      </c>
      <c r="C19" s="31" t="s">
        <v>40</v>
      </c>
      <c r="D19" s="33" t="s">
        <v>270</v>
      </c>
      <c r="E19" s="33">
        <v>45</v>
      </c>
      <c r="F19" s="34">
        <v>4.9711111111111116E-2</v>
      </c>
      <c r="G19" s="38">
        <v>0.20149999999999998</v>
      </c>
    </row>
    <row r="20" spans="2:7" x14ac:dyDescent="0.45">
      <c r="B20" s="31" t="s">
        <v>43</v>
      </c>
      <c r="C20" s="31" t="s">
        <v>40</v>
      </c>
      <c r="D20" s="33" t="s">
        <v>270</v>
      </c>
      <c r="E20" s="33">
        <v>45</v>
      </c>
      <c r="F20" s="34">
        <v>0.11364444444444444</v>
      </c>
      <c r="G20" s="38">
        <v>0.45099999999999996</v>
      </c>
    </row>
    <row r="21" spans="2:7" x14ac:dyDescent="0.45">
      <c r="B21" s="31" t="s">
        <v>70</v>
      </c>
      <c r="C21" s="31" t="s">
        <v>40</v>
      </c>
      <c r="D21" s="33" t="s">
        <v>270</v>
      </c>
      <c r="E21" s="33">
        <v>45</v>
      </c>
      <c r="F21" s="34">
        <v>0.16220000000000001</v>
      </c>
      <c r="G21" s="38">
        <v>0.57400000000000007</v>
      </c>
    </row>
    <row r="22" spans="2:7" x14ac:dyDescent="0.45">
      <c r="B22" s="31" t="s">
        <v>71</v>
      </c>
      <c r="C22" s="31" t="s">
        <v>40</v>
      </c>
      <c r="D22" s="33" t="s">
        <v>270</v>
      </c>
      <c r="E22" s="33">
        <v>45</v>
      </c>
      <c r="F22" s="34">
        <v>9.7088888888888877E-2</v>
      </c>
      <c r="G22" s="38">
        <v>0.82400000000000007</v>
      </c>
    </row>
    <row r="23" spans="2:7" x14ac:dyDescent="0.45">
      <c r="B23" s="31" t="s">
        <v>72</v>
      </c>
      <c r="C23" s="31" t="s">
        <v>40</v>
      </c>
      <c r="D23" s="33" t="s">
        <v>270</v>
      </c>
      <c r="E23" s="33">
        <v>45</v>
      </c>
      <c r="F23" s="34">
        <v>9.3666666666666662E-2</v>
      </c>
      <c r="G23" s="38">
        <v>0.154</v>
      </c>
    </row>
    <row r="24" spans="2:7" x14ac:dyDescent="0.45">
      <c r="B24" s="28" t="s">
        <v>255</v>
      </c>
      <c r="C24" s="33" t="s">
        <v>136</v>
      </c>
      <c r="D24" s="33" t="s">
        <v>271</v>
      </c>
      <c r="E24" s="33">
        <v>25</v>
      </c>
      <c r="F24" s="34">
        <v>0.10800000000000001</v>
      </c>
      <c r="G24" s="38">
        <v>0.65</v>
      </c>
    </row>
    <row r="25" spans="2:7" x14ac:dyDescent="0.45">
      <c r="B25" s="28" t="s">
        <v>256</v>
      </c>
      <c r="C25" s="33" t="s">
        <v>136</v>
      </c>
      <c r="D25" s="33" t="s">
        <v>271</v>
      </c>
      <c r="E25" s="33">
        <v>25</v>
      </c>
      <c r="F25" s="34">
        <v>0.13100000000000001</v>
      </c>
      <c r="G25" s="38">
        <v>0.54099999999999993</v>
      </c>
    </row>
    <row r="26" spans="2:7" x14ac:dyDescent="0.45">
      <c r="B26" s="28" t="s">
        <v>257</v>
      </c>
      <c r="C26" s="33" t="s">
        <v>136</v>
      </c>
      <c r="D26" s="33" t="s">
        <v>271</v>
      </c>
      <c r="E26" s="33">
        <v>25</v>
      </c>
      <c r="F26" s="34">
        <v>0.11699999999999999</v>
      </c>
      <c r="G26" s="38">
        <v>0.84299999999999997</v>
      </c>
    </row>
    <row r="27" spans="2:7" x14ac:dyDescent="0.45">
      <c r="B27" s="31" t="s">
        <v>258</v>
      </c>
      <c r="C27" s="31" t="s">
        <v>40</v>
      </c>
      <c r="D27" s="33" t="s">
        <v>271</v>
      </c>
      <c r="E27" s="33">
        <v>45</v>
      </c>
      <c r="F27" s="34">
        <v>7.2711111111111101E-2</v>
      </c>
      <c r="G27" s="38">
        <v>0.20500000000000002</v>
      </c>
    </row>
    <row r="28" spans="2:7" x14ac:dyDescent="0.45">
      <c r="B28" s="31" t="s">
        <v>259</v>
      </c>
      <c r="C28" s="31" t="s">
        <v>40</v>
      </c>
      <c r="D28" s="33" t="s">
        <v>271</v>
      </c>
      <c r="E28" s="33">
        <v>45</v>
      </c>
      <c r="F28" s="34">
        <v>0.11368888888888888</v>
      </c>
      <c r="G28" s="38">
        <v>5.0000000000000001E-4</v>
      </c>
    </row>
    <row r="29" spans="2:7" x14ac:dyDescent="0.45">
      <c r="B29" s="31" t="s">
        <v>260</v>
      </c>
      <c r="C29" s="31" t="s">
        <v>40</v>
      </c>
      <c r="D29" s="33" t="s">
        <v>271</v>
      </c>
      <c r="E29" s="33">
        <v>45</v>
      </c>
      <c r="F29" s="34">
        <v>3.6666666666666667E-2</v>
      </c>
      <c r="G29" s="38">
        <v>0.154</v>
      </c>
    </row>
    <row r="30" spans="2:7" x14ac:dyDescent="0.45">
      <c r="B30" s="27" t="s">
        <v>73</v>
      </c>
      <c r="C30" s="33" t="s">
        <v>159</v>
      </c>
      <c r="D30" s="33" t="s">
        <v>270</v>
      </c>
      <c r="E30" s="33">
        <v>30</v>
      </c>
      <c r="F30" s="34">
        <v>2.3083333333333331E-2</v>
      </c>
      <c r="G30" s="38">
        <v>1E-3</v>
      </c>
    </row>
    <row r="31" spans="2:7" x14ac:dyDescent="0.45">
      <c r="B31" s="31" t="s">
        <v>46</v>
      </c>
      <c r="C31" s="31" t="s">
        <v>45</v>
      </c>
      <c r="D31" s="33" t="s">
        <v>270</v>
      </c>
      <c r="E31" s="33">
        <v>45</v>
      </c>
      <c r="F31" s="34">
        <v>4.7888888888888884E-2</v>
      </c>
      <c r="G31" s="38">
        <v>2.5000000000000001E-3</v>
      </c>
    </row>
    <row r="32" spans="2:7" x14ac:dyDescent="0.45">
      <c r="B32" s="31" t="s">
        <v>48</v>
      </c>
      <c r="C32" s="31" t="s">
        <v>45</v>
      </c>
      <c r="D32" s="33" t="s">
        <v>270</v>
      </c>
      <c r="E32" s="33">
        <v>45</v>
      </c>
      <c r="F32" s="34">
        <v>2.5666666666666667E-2</v>
      </c>
      <c r="G32" s="38">
        <v>0.183</v>
      </c>
    </row>
    <row r="33" spans="2:7" x14ac:dyDescent="0.45">
      <c r="B33" s="31" t="s">
        <v>74</v>
      </c>
      <c r="C33" s="31" t="s">
        <v>45</v>
      </c>
      <c r="D33" s="33" t="s">
        <v>270</v>
      </c>
      <c r="E33" s="33">
        <v>45</v>
      </c>
      <c r="F33" s="34">
        <v>9.1155555555555559E-2</v>
      </c>
      <c r="G33" s="38">
        <v>0.13300000000000001</v>
      </c>
    </row>
    <row r="34" spans="2:7" x14ac:dyDescent="0.45">
      <c r="B34" s="31" t="s">
        <v>75</v>
      </c>
      <c r="C34" s="31" t="s">
        <v>45</v>
      </c>
      <c r="D34" s="33" t="s">
        <v>270</v>
      </c>
      <c r="E34" s="33">
        <v>45</v>
      </c>
      <c r="F34" s="34">
        <v>3.942222222222222E-2</v>
      </c>
      <c r="G34" s="38">
        <v>0.20399999999999999</v>
      </c>
    </row>
    <row r="35" spans="2:7" x14ac:dyDescent="0.45">
      <c r="B35" s="31" t="s">
        <v>76</v>
      </c>
      <c r="C35" s="31" t="s">
        <v>45</v>
      </c>
      <c r="D35" s="33" t="s">
        <v>270</v>
      </c>
      <c r="E35" s="33">
        <v>45</v>
      </c>
      <c r="F35" s="34">
        <v>1.8955555555555555E-2</v>
      </c>
      <c r="G35" s="38">
        <v>0.29300000000000004</v>
      </c>
    </row>
    <row r="36" spans="2:7" x14ac:dyDescent="0.45">
      <c r="B36" s="28" t="s">
        <v>263</v>
      </c>
      <c r="C36" s="33" t="s">
        <v>159</v>
      </c>
      <c r="D36" s="33" t="s">
        <v>271</v>
      </c>
      <c r="E36" s="33">
        <v>25</v>
      </c>
      <c r="F36" s="34">
        <v>3.9E-2</v>
      </c>
      <c r="G36" s="38">
        <v>7.0000000000000007E-2</v>
      </c>
    </row>
    <row r="37" spans="2:7" x14ac:dyDescent="0.45">
      <c r="B37" s="28" t="s">
        <v>264</v>
      </c>
      <c r="C37" s="33" t="s">
        <v>159</v>
      </c>
      <c r="D37" s="33" t="s">
        <v>271</v>
      </c>
      <c r="E37" s="33">
        <v>25</v>
      </c>
      <c r="F37" s="34">
        <v>1.8000000000000002E-2</v>
      </c>
      <c r="G37" s="38">
        <v>0</v>
      </c>
    </row>
    <row r="38" spans="2:7" x14ac:dyDescent="0.45">
      <c r="B38" s="28" t="s">
        <v>265</v>
      </c>
      <c r="C38" s="33" t="s">
        <v>268</v>
      </c>
      <c r="D38" s="33" t="s">
        <v>271</v>
      </c>
      <c r="E38" s="33">
        <v>25</v>
      </c>
      <c r="F38" s="34">
        <v>0.10300000000000001</v>
      </c>
      <c r="G38" s="38">
        <v>0.54049999999999998</v>
      </c>
    </row>
    <row r="39" spans="2:7" x14ac:dyDescent="0.45">
      <c r="B39" s="32" t="s">
        <v>77</v>
      </c>
      <c r="C39" s="32" t="s">
        <v>166</v>
      </c>
      <c r="D39" s="33" t="s">
        <v>270</v>
      </c>
      <c r="E39" s="33">
        <v>25</v>
      </c>
      <c r="F39" s="34">
        <v>0.20699999999999999</v>
      </c>
      <c r="G39" s="38">
        <v>1.1659999999999999</v>
      </c>
    </row>
  </sheetData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6AECB-F279-42AB-BD7C-27CE5BE5AF1D}">
  <dimension ref="B2:I58"/>
  <sheetViews>
    <sheetView workbookViewId="0"/>
  </sheetViews>
  <sheetFormatPr defaultRowHeight="18" x14ac:dyDescent="0.45"/>
  <cols>
    <col min="2" max="2" width="13.3984375" bestFit="1" customWidth="1"/>
    <col min="3" max="3" width="10.3984375" bestFit="1" customWidth="1"/>
    <col min="4" max="4" width="8.59765625" bestFit="1" customWidth="1"/>
    <col min="5" max="5" width="9" bestFit="1" customWidth="1"/>
    <col min="6" max="6" width="15.3984375" bestFit="1" customWidth="1"/>
    <col min="7" max="8" width="11" bestFit="1" customWidth="1"/>
    <col min="9" max="9" width="17.19921875" bestFit="1" customWidth="1"/>
  </cols>
  <sheetData>
    <row r="2" spans="2:9" x14ac:dyDescent="0.45">
      <c r="B2" s="35" t="s">
        <v>238</v>
      </c>
      <c r="C2" s="35" t="s">
        <v>266</v>
      </c>
      <c r="D2" s="35" t="s">
        <v>269</v>
      </c>
      <c r="E2" s="35" t="s">
        <v>274</v>
      </c>
      <c r="F2" s="36" t="s">
        <v>275</v>
      </c>
      <c r="G2" s="36" t="s">
        <v>338</v>
      </c>
      <c r="H2" s="36" t="s">
        <v>339</v>
      </c>
      <c r="I2" s="36" t="s">
        <v>340</v>
      </c>
    </row>
    <row r="3" spans="2:9" x14ac:dyDescent="0.45">
      <c r="B3" s="27" t="s">
        <v>242</v>
      </c>
      <c r="C3" s="33" t="s">
        <v>40</v>
      </c>
      <c r="D3" s="33" t="s">
        <v>270</v>
      </c>
      <c r="E3" s="33">
        <v>15</v>
      </c>
      <c r="F3" s="34">
        <v>5.1000000000000004E-2</v>
      </c>
      <c r="G3" s="39">
        <v>2.6155102864529476</v>
      </c>
      <c r="H3" s="39">
        <v>2.6231375263632222</v>
      </c>
      <c r="I3" s="39">
        <f>G3-H3</f>
        <v>-7.6272399102745858E-3</v>
      </c>
    </row>
    <row r="4" spans="2:9" x14ac:dyDescent="0.45">
      <c r="B4" s="28" t="s">
        <v>243</v>
      </c>
      <c r="C4" s="33" t="s">
        <v>136</v>
      </c>
      <c r="D4" s="33" t="s">
        <v>270</v>
      </c>
      <c r="E4" s="33">
        <v>25</v>
      </c>
      <c r="F4" s="34">
        <v>0.13200000000000001</v>
      </c>
      <c r="G4" s="39">
        <v>2.623628717605194</v>
      </c>
      <c r="H4" s="39">
        <v>2.5378044727801301</v>
      </c>
      <c r="I4" s="39">
        <f>G4-H4</f>
        <v>8.58242448250639E-2</v>
      </c>
    </row>
    <row r="5" spans="2:9" x14ac:dyDescent="0.45">
      <c r="B5" s="27" t="s">
        <v>244</v>
      </c>
      <c r="C5" s="33" t="s">
        <v>40</v>
      </c>
      <c r="D5" s="33" t="s">
        <v>270</v>
      </c>
      <c r="E5" s="33">
        <v>30</v>
      </c>
      <c r="F5" s="34">
        <v>5.0166666666666665E-2</v>
      </c>
      <c r="G5" s="39">
        <v>2.6376847737528317</v>
      </c>
      <c r="H5" s="39">
        <v>2.5511479516170805</v>
      </c>
      <c r="I5" s="39">
        <f>G5-H5</f>
        <v>8.6536822135751201E-2</v>
      </c>
    </row>
    <row r="6" spans="2:9" x14ac:dyDescent="0.45">
      <c r="B6" s="27" t="s">
        <v>245</v>
      </c>
      <c r="C6" s="33" t="s">
        <v>40</v>
      </c>
      <c r="D6" s="33" t="s">
        <v>270</v>
      </c>
      <c r="E6" s="33">
        <v>45</v>
      </c>
      <c r="F6" s="34">
        <v>4.5999999999999999E-2</v>
      </c>
      <c r="G6" s="39">
        <v>2.6526999166502732</v>
      </c>
      <c r="H6" s="39">
        <v>2.5225181648274941</v>
      </c>
      <c r="I6" s="39">
        <f t="shared" ref="I6:I36" si="0">G6-H6</f>
        <v>0.13018175182277902</v>
      </c>
    </row>
    <row r="7" spans="2:9" x14ac:dyDescent="0.45">
      <c r="B7" s="27" t="s">
        <v>56</v>
      </c>
      <c r="C7" s="33" t="s">
        <v>40</v>
      </c>
      <c r="D7" s="33" t="s">
        <v>270</v>
      </c>
      <c r="E7" s="33">
        <v>30</v>
      </c>
      <c r="F7" s="34">
        <v>4.7833333333333332E-2</v>
      </c>
      <c r="G7" s="39">
        <v>2.5916328393202419</v>
      </c>
      <c r="H7" s="39">
        <v>2.5346194392696861</v>
      </c>
      <c r="I7" s="39">
        <f t="shared" si="0"/>
        <v>5.7013400050555774E-2</v>
      </c>
    </row>
    <row r="8" spans="2:9" x14ac:dyDescent="0.45">
      <c r="B8" s="27" t="s">
        <v>182</v>
      </c>
      <c r="C8" s="33" t="s">
        <v>40</v>
      </c>
      <c r="D8" s="33" t="s">
        <v>270</v>
      </c>
      <c r="E8" s="33">
        <v>45</v>
      </c>
      <c r="F8" s="34">
        <v>4.9000000000000002E-2</v>
      </c>
      <c r="G8" s="39">
        <v>2.5933637301761814</v>
      </c>
      <c r="H8" s="39">
        <v>2.4949481261467827</v>
      </c>
      <c r="I8" s="39">
        <f t="shared" si="0"/>
        <v>9.841560402939864E-2</v>
      </c>
    </row>
    <row r="9" spans="2:9" x14ac:dyDescent="0.45">
      <c r="B9" s="27" t="s">
        <v>57</v>
      </c>
      <c r="C9" s="33" t="s">
        <v>40</v>
      </c>
      <c r="D9" s="33" t="s">
        <v>270</v>
      </c>
      <c r="E9" s="33">
        <v>30</v>
      </c>
      <c r="F9" s="34">
        <v>2.7333333333333331E-2</v>
      </c>
      <c r="G9" s="39">
        <v>2.6352171145493726</v>
      </c>
      <c r="H9" s="39">
        <v>2.5942033887698854</v>
      </c>
      <c r="I9" s="39">
        <f t="shared" si="0"/>
        <v>4.1013725779487142E-2</v>
      </c>
    </row>
    <row r="10" spans="2:9" x14ac:dyDescent="0.45">
      <c r="B10" s="27" t="s">
        <v>183</v>
      </c>
      <c r="C10" s="33" t="s">
        <v>40</v>
      </c>
      <c r="D10" s="33" t="s">
        <v>270</v>
      </c>
      <c r="E10" s="33">
        <v>45</v>
      </c>
      <c r="F10" s="34">
        <v>2.4888888888888891E-2</v>
      </c>
      <c r="G10" s="39">
        <v>2.6380242062206354</v>
      </c>
      <c r="H10" s="39">
        <v>2.5761426964854053</v>
      </c>
      <c r="I10" s="39">
        <f t="shared" si="0"/>
        <v>6.18815097352301E-2</v>
      </c>
    </row>
    <row r="11" spans="2:9" x14ac:dyDescent="0.45">
      <c r="B11" s="29" t="s">
        <v>246</v>
      </c>
      <c r="C11" s="29" t="s">
        <v>136</v>
      </c>
      <c r="D11" s="29" t="s">
        <v>270</v>
      </c>
      <c r="E11" s="29">
        <v>30</v>
      </c>
      <c r="F11" s="34">
        <v>9.2333333333333337E-2</v>
      </c>
      <c r="G11" s="39">
        <v>2.6542534971730456</v>
      </c>
      <c r="H11" s="39">
        <v>2.4819085274398249</v>
      </c>
      <c r="I11" s="39">
        <f t="shared" si="0"/>
        <v>0.17234496973322067</v>
      </c>
    </row>
    <row r="12" spans="2:9" x14ac:dyDescent="0.45">
      <c r="B12" s="29" t="s">
        <v>247</v>
      </c>
      <c r="C12" s="29" t="s">
        <v>136</v>
      </c>
      <c r="D12" s="29" t="s">
        <v>270</v>
      </c>
      <c r="E12" s="29">
        <v>30</v>
      </c>
      <c r="F12" s="34">
        <v>9.1999999999999998E-2</v>
      </c>
      <c r="G12" s="39">
        <v>2.6327881864795586</v>
      </c>
      <c r="H12" s="39">
        <v>2.5363294301941965</v>
      </c>
      <c r="I12" s="39">
        <f t="shared" si="0"/>
        <v>9.6458756285362046E-2</v>
      </c>
    </row>
    <row r="13" spans="2:9" x14ac:dyDescent="0.45">
      <c r="B13" s="29" t="s">
        <v>248</v>
      </c>
      <c r="C13" s="29" t="s">
        <v>136</v>
      </c>
      <c r="D13" s="29" t="s">
        <v>270</v>
      </c>
      <c r="E13" s="29">
        <v>30</v>
      </c>
      <c r="F13" s="34">
        <v>8.9666666666666658E-2</v>
      </c>
      <c r="G13" s="39">
        <v>2.6321381493996099</v>
      </c>
      <c r="H13" s="39">
        <v>2.468424402154449</v>
      </c>
      <c r="I13" s="39">
        <f t="shared" si="0"/>
        <v>0.16371374724516086</v>
      </c>
    </row>
    <row r="14" spans="2:9" x14ac:dyDescent="0.45">
      <c r="B14" s="29" t="s">
        <v>249</v>
      </c>
      <c r="C14" s="29" t="s">
        <v>136</v>
      </c>
      <c r="D14" s="29" t="s">
        <v>270</v>
      </c>
      <c r="E14" s="29">
        <v>30</v>
      </c>
      <c r="F14" s="34">
        <v>5.2333333333333336E-2</v>
      </c>
      <c r="G14" s="39">
        <v>2.6655415783442598</v>
      </c>
      <c r="H14" s="39">
        <v>2.5154262949112387</v>
      </c>
      <c r="I14" s="39">
        <f t="shared" si="0"/>
        <v>0.15011528343302105</v>
      </c>
    </row>
    <row r="15" spans="2:9" x14ac:dyDescent="0.45">
      <c r="B15" s="29" t="s">
        <v>250</v>
      </c>
      <c r="C15" s="29" t="s">
        <v>136</v>
      </c>
      <c r="D15" s="29" t="s">
        <v>270</v>
      </c>
      <c r="E15" s="29">
        <v>30</v>
      </c>
      <c r="F15" s="34">
        <v>6.8000000000000005E-2</v>
      </c>
      <c r="G15" s="39">
        <v>2.6610833689102584</v>
      </c>
      <c r="H15" s="39">
        <v>2.5357924669486276</v>
      </c>
      <c r="I15" s="39">
        <f t="shared" si="0"/>
        <v>0.12529090196163084</v>
      </c>
    </row>
    <row r="16" spans="2:9" x14ac:dyDescent="0.45">
      <c r="B16" s="29" t="s">
        <v>251</v>
      </c>
      <c r="C16" s="29" t="s">
        <v>136</v>
      </c>
      <c r="D16" s="29" t="s">
        <v>270</v>
      </c>
      <c r="E16" s="29">
        <v>30</v>
      </c>
      <c r="F16" s="34">
        <v>0.17300000000000001</v>
      </c>
      <c r="G16" s="39">
        <v>2.6292002360701052</v>
      </c>
      <c r="H16" s="39">
        <v>2.4990047352687124</v>
      </c>
      <c r="I16" s="39">
        <f t="shared" si="0"/>
        <v>0.13019550080139286</v>
      </c>
    </row>
    <row r="17" spans="2:9" x14ac:dyDescent="0.45">
      <c r="B17" s="29" t="s">
        <v>252</v>
      </c>
      <c r="C17" s="29" t="s">
        <v>136</v>
      </c>
      <c r="D17" s="29" t="s">
        <v>270</v>
      </c>
      <c r="E17" s="29">
        <v>30</v>
      </c>
      <c r="F17" s="34">
        <v>7.2333333333333333E-2</v>
      </c>
      <c r="G17" s="39">
        <v>2.6189471417608425</v>
      </c>
      <c r="H17" s="39">
        <v>2.4933976673927698</v>
      </c>
      <c r="I17" s="39">
        <f t="shared" si="0"/>
        <v>0.12554947436807273</v>
      </c>
    </row>
    <row r="18" spans="2:9" x14ac:dyDescent="0.45">
      <c r="B18" s="30" t="s">
        <v>253</v>
      </c>
      <c r="C18" s="29" t="s">
        <v>136</v>
      </c>
      <c r="D18" s="29" t="s">
        <v>270</v>
      </c>
      <c r="E18" s="29">
        <v>30</v>
      </c>
      <c r="F18" s="34">
        <v>7.166666666666667E-2</v>
      </c>
      <c r="G18" s="39">
        <v>2.6345888817648979</v>
      </c>
      <c r="H18" s="39">
        <v>2.5138290321797032</v>
      </c>
      <c r="I18" s="39">
        <f t="shared" si="0"/>
        <v>0.1207598495851947</v>
      </c>
    </row>
    <row r="19" spans="2:9" x14ac:dyDescent="0.45">
      <c r="B19" s="31" t="s">
        <v>66</v>
      </c>
      <c r="C19" s="31" t="s">
        <v>40</v>
      </c>
      <c r="D19" s="33" t="s">
        <v>270</v>
      </c>
      <c r="E19" s="33">
        <v>45</v>
      </c>
      <c r="F19" s="34">
        <v>0.14924444444444446</v>
      </c>
      <c r="G19" s="39">
        <v>2.6218297835981819</v>
      </c>
      <c r="H19" s="39">
        <v>2.4886128460663381</v>
      </c>
      <c r="I19" s="39">
        <f t="shared" si="0"/>
        <v>0.13321693753184372</v>
      </c>
    </row>
    <row r="20" spans="2:9" x14ac:dyDescent="0.45">
      <c r="B20" s="31" t="s">
        <v>67</v>
      </c>
      <c r="C20" s="31" t="s">
        <v>40</v>
      </c>
      <c r="D20" s="33" t="s">
        <v>270</v>
      </c>
      <c r="E20" s="33">
        <v>45</v>
      </c>
      <c r="F20" s="34">
        <v>0.1384</v>
      </c>
      <c r="G20" s="39">
        <v>2.5841707654459798</v>
      </c>
      <c r="H20" s="39">
        <v>2.4714808502378465</v>
      </c>
      <c r="I20" s="39">
        <f t="shared" si="0"/>
        <v>0.11268991520813332</v>
      </c>
    </row>
    <row r="21" spans="2:9" x14ac:dyDescent="0.45">
      <c r="B21" s="31" t="s">
        <v>68</v>
      </c>
      <c r="C21" s="31" t="s">
        <v>40</v>
      </c>
      <c r="D21" s="33" t="s">
        <v>270</v>
      </c>
      <c r="E21" s="33">
        <v>45</v>
      </c>
      <c r="F21" s="34">
        <v>7.2400000000000006E-2</v>
      </c>
      <c r="G21" s="39">
        <v>2.6512110051763607</v>
      </c>
      <c r="H21" s="39">
        <v>2.5412684034129889</v>
      </c>
      <c r="I21" s="39">
        <f t="shared" si="0"/>
        <v>0.10994260176337178</v>
      </c>
    </row>
    <row r="22" spans="2:9" x14ac:dyDescent="0.45">
      <c r="B22" s="31" t="s">
        <v>41</v>
      </c>
      <c r="C22" s="31" t="s">
        <v>40</v>
      </c>
      <c r="D22" s="33" t="s">
        <v>270</v>
      </c>
      <c r="E22" s="33">
        <v>45</v>
      </c>
      <c r="F22" s="34">
        <v>4.228888888888889E-2</v>
      </c>
      <c r="G22" s="39">
        <v>2.6568896636816324</v>
      </c>
      <c r="H22" s="39">
        <v>2.5501967765796558</v>
      </c>
      <c r="I22" s="39">
        <f t="shared" si="0"/>
        <v>0.10669288710197655</v>
      </c>
    </row>
    <row r="23" spans="2:9" x14ac:dyDescent="0.45">
      <c r="B23" s="31" t="s">
        <v>69</v>
      </c>
      <c r="C23" s="31" t="s">
        <v>40</v>
      </c>
      <c r="D23" s="33" t="s">
        <v>270</v>
      </c>
      <c r="E23" s="33">
        <v>45</v>
      </c>
      <c r="F23" s="34">
        <v>4.9711111111111116E-2</v>
      </c>
      <c r="G23" s="39">
        <v>2.6533400194454386</v>
      </c>
      <c r="H23" s="39">
        <v>2.535814861352943</v>
      </c>
      <c r="I23" s="39">
        <f t="shared" si="0"/>
        <v>0.11752515809249564</v>
      </c>
    </row>
    <row r="24" spans="2:9" x14ac:dyDescent="0.45">
      <c r="B24" s="31" t="s">
        <v>43</v>
      </c>
      <c r="C24" s="31" t="s">
        <v>40</v>
      </c>
      <c r="D24" s="33" t="s">
        <v>270</v>
      </c>
      <c r="E24" s="33">
        <v>45</v>
      </c>
      <c r="F24" s="34">
        <v>0.11364444444444444</v>
      </c>
      <c r="G24" s="39">
        <v>2.6099503063985727</v>
      </c>
      <c r="H24" s="39">
        <v>2.4437920585572099</v>
      </c>
      <c r="I24" s="39">
        <f t="shared" si="0"/>
        <v>0.16615824784136279</v>
      </c>
    </row>
    <row r="25" spans="2:9" x14ac:dyDescent="0.45">
      <c r="B25" s="31" t="s">
        <v>70</v>
      </c>
      <c r="C25" s="31" t="s">
        <v>40</v>
      </c>
      <c r="D25" s="33" t="s">
        <v>270</v>
      </c>
      <c r="E25" s="33">
        <v>45</v>
      </c>
      <c r="F25" s="34">
        <v>0.16220000000000001</v>
      </c>
      <c r="G25" s="39">
        <v>2.6091532821703742</v>
      </c>
      <c r="H25" s="39">
        <v>2.4356758130877862</v>
      </c>
      <c r="I25" s="39">
        <f t="shared" si="0"/>
        <v>0.17347746908258799</v>
      </c>
    </row>
    <row r="26" spans="2:9" x14ac:dyDescent="0.45">
      <c r="B26" s="31" t="s">
        <v>71</v>
      </c>
      <c r="C26" s="31" t="s">
        <v>40</v>
      </c>
      <c r="D26" s="33" t="s">
        <v>270</v>
      </c>
      <c r="E26" s="33">
        <v>45</v>
      </c>
      <c r="F26" s="34">
        <v>9.7088888888888877E-2</v>
      </c>
      <c r="G26" s="39">
        <v>2.6182696550794811</v>
      </c>
      <c r="H26" s="39">
        <v>2.4481144927310159</v>
      </c>
      <c r="I26" s="39">
        <f t="shared" si="0"/>
        <v>0.17015516234846517</v>
      </c>
    </row>
    <row r="27" spans="2:9" x14ac:dyDescent="0.45">
      <c r="B27" s="31" t="s">
        <v>72</v>
      </c>
      <c r="C27" s="31" t="s">
        <v>40</v>
      </c>
      <c r="D27" s="33" t="s">
        <v>270</v>
      </c>
      <c r="E27" s="33">
        <v>45</v>
      </c>
      <c r="F27" s="34">
        <v>9.3666666666666662E-2</v>
      </c>
      <c r="G27" s="39">
        <v>2.8955670323807099</v>
      </c>
      <c r="H27" s="39">
        <v>2.1827430912867505</v>
      </c>
      <c r="I27" s="39">
        <f t="shared" si="0"/>
        <v>0.71282394109395941</v>
      </c>
    </row>
    <row r="28" spans="2:9" x14ac:dyDescent="0.45">
      <c r="B28" s="29" t="s">
        <v>172</v>
      </c>
      <c r="C28" s="29" t="s">
        <v>136</v>
      </c>
      <c r="D28" s="29" t="s">
        <v>270</v>
      </c>
      <c r="E28" s="29">
        <v>60</v>
      </c>
      <c r="F28" s="34">
        <v>8.2333333333333342E-2</v>
      </c>
      <c r="G28" s="39">
        <v>2.6435080404075597</v>
      </c>
      <c r="H28" s="39">
        <v>2.449217638911648</v>
      </c>
      <c r="I28" s="39">
        <f t="shared" si="0"/>
        <v>0.1942904014959117</v>
      </c>
    </row>
    <row r="29" spans="2:9" x14ac:dyDescent="0.45">
      <c r="B29" s="29" t="s">
        <v>173</v>
      </c>
      <c r="C29" s="29" t="s">
        <v>136</v>
      </c>
      <c r="D29" s="29" t="s">
        <v>270</v>
      </c>
      <c r="E29" s="29">
        <v>60</v>
      </c>
      <c r="F29" s="34">
        <v>8.6166666666666669E-2</v>
      </c>
      <c r="G29" s="39">
        <v>2.626026578032739</v>
      </c>
      <c r="H29" s="39">
        <v>2.504956720982598</v>
      </c>
      <c r="I29" s="39">
        <f t="shared" si="0"/>
        <v>0.12106985705014095</v>
      </c>
    </row>
    <row r="30" spans="2:9" x14ac:dyDescent="0.45">
      <c r="B30" s="29" t="s">
        <v>174</v>
      </c>
      <c r="C30" s="29" t="s">
        <v>136</v>
      </c>
      <c r="D30" s="29" t="s">
        <v>270</v>
      </c>
      <c r="E30" s="29">
        <v>60</v>
      </c>
      <c r="F30" s="34">
        <v>6.9499999999999992E-2</v>
      </c>
      <c r="G30" s="39">
        <v>2.6522850537564149</v>
      </c>
      <c r="H30" s="39">
        <v>2.4182599359498456</v>
      </c>
      <c r="I30" s="39">
        <f t="shared" si="0"/>
        <v>0.23402511780656932</v>
      </c>
    </row>
    <row r="31" spans="2:9" x14ac:dyDescent="0.45">
      <c r="B31" s="29" t="s">
        <v>175</v>
      </c>
      <c r="C31" s="29" t="s">
        <v>136</v>
      </c>
      <c r="D31" s="29" t="s">
        <v>270</v>
      </c>
      <c r="E31" s="29">
        <v>60</v>
      </c>
      <c r="F31" s="34">
        <v>4.0666666666666663E-2</v>
      </c>
      <c r="G31" s="39">
        <v>2.6623468059450119</v>
      </c>
      <c r="H31" s="39">
        <v>2.5157485168077622</v>
      </c>
      <c r="I31" s="39">
        <f t="shared" si="0"/>
        <v>0.1465982891372497</v>
      </c>
    </row>
    <row r="32" spans="2:9" x14ac:dyDescent="0.45">
      <c r="B32" s="29" t="s">
        <v>176</v>
      </c>
      <c r="C32" s="29" t="s">
        <v>136</v>
      </c>
      <c r="D32" s="29" t="s">
        <v>270</v>
      </c>
      <c r="E32" s="29">
        <v>120</v>
      </c>
      <c r="F32" s="34">
        <v>3.4499999999999996E-2</v>
      </c>
      <c r="G32" s="39">
        <v>2.669328352635322</v>
      </c>
      <c r="H32" s="39">
        <v>2.4748475226374969</v>
      </c>
      <c r="I32" s="39">
        <f t="shared" si="0"/>
        <v>0.19448082999782512</v>
      </c>
    </row>
    <row r="33" spans="2:9" x14ac:dyDescent="0.45">
      <c r="B33" s="29" t="s">
        <v>177</v>
      </c>
      <c r="C33" s="29" t="s">
        <v>136</v>
      </c>
      <c r="D33" s="29" t="s">
        <v>270</v>
      </c>
      <c r="E33" s="29">
        <v>60</v>
      </c>
      <c r="F33" s="34">
        <v>5.3499999999999999E-2</v>
      </c>
      <c r="G33" s="39">
        <v>2.645759112955981</v>
      </c>
      <c r="H33" s="39">
        <v>2.4948246521604709</v>
      </c>
      <c r="I33" s="39">
        <f t="shared" si="0"/>
        <v>0.15093446079551009</v>
      </c>
    </row>
    <row r="34" spans="2:9" x14ac:dyDescent="0.45">
      <c r="B34" s="29" t="s">
        <v>178</v>
      </c>
      <c r="C34" s="29" t="s">
        <v>136</v>
      </c>
      <c r="D34" s="29" t="s">
        <v>270</v>
      </c>
      <c r="E34" s="29">
        <v>120</v>
      </c>
      <c r="F34" s="34">
        <v>4.5000000000000005E-2</v>
      </c>
      <c r="G34" s="39">
        <v>2.6610116472132654</v>
      </c>
      <c r="H34" s="39">
        <v>2.4734698319006658</v>
      </c>
      <c r="I34" s="39">
        <f t="shared" si="0"/>
        <v>0.18754181531259961</v>
      </c>
    </row>
    <row r="35" spans="2:9" x14ac:dyDescent="0.45">
      <c r="B35" s="29" t="s">
        <v>179</v>
      </c>
      <c r="C35" s="29" t="s">
        <v>136</v>
      </c>
      <c r="D35" s="29" t="s">
        <v>270</v>
      </c>
      <c r="E35" s="29">
        <v>60</v>
      </c>
      <c r="F35" s="34">
        <v>6.8999999999999992E-2</v>
      </c>
      <c r="G35" s="39">
        <v>2.6234967809668732</v>
      </c>
      <c r="H35" s="39">
        <v>2.4779142475274076</v>
      </c>
      <c r="I35" s="39">
        <f t="shared" si="0"/>
        <v>0.14558253343946559</v>
      </c>
    </row>
    <row r="36" spans="2:9" x14ac:dyDescent="0.45">
      <c r="B36" s="30" t="s">
        <v>180</v>
      </c>
      <c r="C36" s="29" t="s">
        <v>136</v>
      </c>
      <c r="D36" s="29" t="s">
        <v>270</v>
      </c>
      <c r="E36" s="29">
        <v>60</v>
      </c>
      <c r="F36" s="34">
        <v>6.2833333333333338E-2</v>
      </c>
      <c r="G36" s="39">
        <v>2.6308785213045698</v>
      </c>
      <c r="H36" s="39">
        <v>2.4947879238555686</v>
      </c>
      <c r="I36" s="39">
        <f t="shared" si="0"/>
        <v>0.1360905974490012</v>
      </c>
    </row>
    <row r="37" spans="2:9" x14ac:dyDescent="0.45">
      <c r="B37" s="28" t="s">
        <v>89</v>
      </c>
      <c r="C37" s="33" t="s">
        <v>136</v>
      </c>
      <c r="D37" s="33" t="s">
        <v>271</v>
      </c>
      <c r="E37" s="33">
        <v>25</v>
      </c>
      <c r="F37" s="34">
        <v>0.11</v>
      </c>
      <c r="G37" s="39">
        <v>2.6256219265150391</v>
      </c>
      <c r="H37" s="39">
        <v>2.5491153098829038</v>
      </c>
      <c r="I37" s="39">
        <f t="shared" ref="I37:I44" si="1">G37-H37</f>
        <v>7.6506616632135316E-2</v>
      </c>
    </row>
    <row r="38" spans="2:9" x14ac:dyDescent="0.45">
      <c r="B38" s="28" t="s">
        <v>254</v>
      </c>
      <c r="C38" s="33" t="s">
        <v>136</v>
      </c>
      <c r="D38" s="33" t="s">
        <v>271</v>
      </c>
      <c r="E38" s="33">
        <v>25</v>
      </c>
      <c r="F38" s="34">
        <v>0.06</v>
      </c>
      <c r="G38" s="39">
        <v>2.6630700402955632</v>
      </c>
      <c r="H38" s="39">
        <v>2.6199859280284166</v>
      </c>
      <c r="I38" s="39">
        <f t="shared" si="1"/>
        <v>4.308411226714659E-2</v>
      </c>
    </row>
    <row r="39" spans="2:9" x14ac:dyDescent="0.45">
      <c r="B39" s="28" t="s">
        <v>255</v>
      </c>
      <c r="C39" s="33" t="s">
        <v>136</v>
      </c>
      <c r="D39" s="33" t="s">
        <v>271</v>
      </c>
      <c r="E39" s="33">
        <v>25</v>
      </c>
      <c r="F39" s="34">
        <v>0.10800000000000001</v>
      </c>
      <c r="G39" s="39">
        <v>2.6107376338244115</v>
      </c>
      <c r="H39" s="39">
        <v>2.4951588422010116</v>
      </c>
      <c r="I39" s="39">
        <f t="shared" si="1"/>
        <v>0.1155787916233999</v>
      </c>
    </row>
    <row r="40" spans="2:9" x14ac:dyDescent="0.45">
      <c r="B40" s="28" t="s">
        <v>256</v>
      </c>
      <c r="C40" s="33" t="s">
        <v>136</v>
      </c>
      <c r="D40" s="33" t="s">
        <v>271</v>
      </c>
      <c r="E40" s="33">
        <v>25</v>
      </c>
      <c r="F40" s="34">
        <v>0.13100000000000001</v>
      </c>
      <c r="G40" s="39">
        <v>2.5690752204312348</v>
      </c>
      <c r="H40" s="39">
        <v>2.4960930171965297</v>
      </c>
      <c r="I40" s="39">
        <f t="shared" si="1"/>
        <v>7.2982203234705167E-2</v>
      </c>
    </row>
    <row r="41" spans="2:9" x14ac:dyDescent="0.45">
      <c r="B41" s="28" t="s">
        <v>257</v>
      </c>
      <c r="C41" s="33" t="s">
        <v>136</v>
      </c>
      <c r="D41" s="33" t="s">
        <v>271</v>
      </c>
      <c r="E41" s="33">
        <v>25</v>
      </c>
      <c r="F41" s="34">
        <v>0.11699999999999999</v>
      </c>
      <c r="G41" s="39">
        <v>2.5984433495779262</v>
      </c>
      <c r="H41" s="39">
        <v>2.5212177650682617</v>
      </c>
      <c r="I41" s="39">
        <f t="shared" si="1"/>
        <v>7.7225584509664547E-2</v>
      </c>
    </row>
    <row r="42" spans="2:9" x14ac:dyDescent="0.45">
      <c r="B42" s="31" t="s">
        <v>258</v>
      </c>
      <c r="C42" s="31" t="s">
        <v>40</v>
      </c>
      <c r="D42" s="33" t="s">
        <v>271</v>
      </c>
      <c r="E42" s="33">
        <v>45</v>
      </c>
      <c r="F42" s="34">
        <v>7.2711111111111101E-2</v>
      </c>
      <c r="G42" s="39">
        <v>2.6307824150148207</v>
      </c>
      <c r="H42" s="39">
        <v>2.5321674868318089</v>
      </c>
      <c r="I42" s="39">
        <f t="shared" si="1"/>
        <v>9.8614928183011763E-2</v>
      </c>
    </row>
    <row r="43" spans="2:9" x14ac:dyDescent="0.45">
      <c r="B43" s="31" t="s">
        <v>259</v>
      </c>
      <c r="C43" s="31" t="s">
        <v>40</v>
      </c>
      <c r="D43" s="33" t="s">
        <v>271</v>
      </c>
      <c r="E43" s="33">
        <v>45</v>
      </c>
      <c r="F43" s="34">
        <v>0.11368888888888888</v>
      </c>
      <c r="G43" s="39">
        <v>2.6788434950863276</v>
      </c>
      <c r="H43" s="39">
        <v>1.8533123472701793</v>
      </c>
      <c r="I43" s="39">
        <f t="shared" si="1"/>
        <v>0.82553114781614823</v>
      </c>
    </row>
    <row r="44" spans="2:9" x14ac:dyDescent="0.45">
      <c r="B44" s="31" t="s">
        <v>260</v>
      </c>
      <c r="C44" s="31" t="s">
        <v>40</v>
      </c>
      <c r="D44" s="33" t="s">
        <v>271</v>
      </c>
      <c r="E44" s="33">
        <v>45</v>
      </c>
      <c r="F44" s="34">
        <v>3.6666666666666667E-2</v>
      </c>
      <c r="G44" s="39">
        <v>2.8427132473713601</v>
      </c>
      <c r="H44" s="39">
        <v>2.5294472699281689</v>
      </c>
      <c r="I44" s="39">
        <f t="shared" si="1"/>
        <v>0.31326597744319118</v>
      </c>
    </row>
    <row r="45" spans="2:9" x14ac:dyDescent="0.45">
      <c r="B45" s="28" t="s">
        <v>184</v>
      </c>
      <c r="C45" s="33" t="s">
        <v>136</v>
      </c>
      <c r="D45" s="28" t="s">
        <v>273</v>
      </c>
      <c r="E45" s="33">
        <v>25</v>
      </c>
      <c r="F45" s="34">
        <v>4.2999999999999997E-2</v>
      </c>
      <c r="G45" s="39">
        <v>2.5964216969101983</v>
      </c>
      <c r="H45" s="39">
        <v>2.5781105433595601</v>
      </c>
      <c r="I45" s="39">
        <f t="shared" ref="I45" si="2">G45-H45</f>
        <v>1.8311153550638171E-2</v>
      </c>
    </row>
    <row r="46" spans="2:9" x14ac:dyDescent="0.45">
      <c r="B46" s="27" t="s">
        <v>73</v>
      </c>
      <c r="C46" s="33" t="s">
        <v>159</v>
      </c>
      <c r="D46" s="33" t="s">
        <v>270</v>
      </c>
      <c r="E46" s="33">
        <v>30</v>
      </c>
      <c r="F46" s="34">
        <v>2.3083333333333331E-2</v>
      </c>
      <c r="G46" s="39">
        <v>2.7237315428008348</v>
      </c>
      <c r="H46" s="39">
        <v>2.6508364981539452</v>
      </c>
      <c r="I46" s="39">
        <f t="shared" ref="I46:I55" si="3">G46-H46</f>
        <v>7.2895044646889673E-2</v>
      </c>
    </row>
    <row r="47" spans="2:9" x14ac:dyDescent="0.45">
      <c r="B47" s="27" t="s">
        <v>185</v>
      </c>
      <c r="C47" s="33" t="s">
        <v>159</v>
      </c>
      <c r="D47" s="33" t="s">
        <v>270</v>
      </c>
      <c r="E47" s="33">
        <v>45</v>
      </c>
      <c r="F47" s="34">
        <v>1.6222222222222221E-2</v>
      </c>
      <c r="G47" s="39">
        <v>2.7146362122147756</v>
      </c>
      <c r="H47" s="39">
        <v>2.6094492174483714</v>
      </c>
      <c r="I47" s="39">
        <f t="shared" si="3"/>
        <v>0.10518699476640414</v>
      </c>
    </row>
    <row r="48" spans="2:9" x14ac:dyDescent="0.45">
      <c r="B48" s="31" t="s">
        <v>46</v>
      </c>
      <c r="C48" s="31" t="s">
        <v>45</v>
      </c>
      <c r="D48" s="33" t="s">
        <v>270</v>
      </c>
      <c r="E48" s="33">
        <v>45</v>
      </c>
      <c r="F48" s="34">
        <v>4.7888888888888884E-2</v>
      </c>
      <c r="G48" s="39">
        <v>2.705624048350102</v>
      </c>
      <c r="H48" s="39">
        <v>2.4442296866613704</v>
      </c>
      <c r="I48" s="39">
        <f t="shared" si="3"/>
        <v>0.26139436168873154</v>
      </c>
    </row>
    <row r="49" spans="2:9" x14ac:dyDescent="0.45">
      <c r="B49" s="31" t="s">
        <v>48</v>
      </c>
      <c r="C49" s="31" t="s">
        <v>45</v>
      </c>
      <c r="D49" s="33" t="s">
        <v>270</v>
      </c>
      <c r="E49" s="33">
        <v>45</v>
      </c>
      <c r="F49" s="34">
        <v>2.5666666666666667E-2</v>
      </c>
      <c r="G49" s="39">
        <v>2.6943861835847298</v>
      </c>
      <c r="H49" s="39">
        <v>2.5237315781547753</v>
      </c>
      <c r="I49" s="39">
        <f t="shared" si="3"/>
        <v>0.17065460542995448</v>
      </c>
    </row>
    <row r="50" spans="2:9" x14ac:dyDescent="0.45">
      <c r="B50" s="31" t="s">
        <v>74</v>
      </c>
      <c r="C50" s="31" t="s">
        <v>45</v>
      </c>
      <c r="D50" s="33" t="s">
        <v>270</v>
      </c>
      <c r="E50" s="33">
        <v>45</v>
      </c>
      <c r="F50" s="34">
        <v>9.1155555555555559E-2</v>
      </c>
      <c r="G50" s="39">
        <v>2.5759813546526509</v>
      </c>
      <c r="H50" s="39">
        <v>2.3779813659227154</v>
      </c>
      <c r="I50" s="39">
        <f t="shared" si="3"/>
        <v>0.19799998872993552</v>
      </c>
    </row>
    <row r="51" spans="2:9" x14ac:dyDescent="0.45">
      <c r="B51" s="31" t="s">
        <v>75</v>
      </c>
      <c r="C51" s="31" t="s">
        <v>45</v>
      </c>
      <c r="D51" s="33" t="s">
        <v>270</v>
      </c>
      <c r="E51" s="33">
        <v>45</v>
      </c>
      <c r="F51" s="34">
        <v>3.942222222222222E-2</v>
      </c>
      <c r="G51" s="39">
        <v>2.7279304410610838</v>
      </c>
      <c r="H51" s="39">
        <v>2.5542460622805048</v>
      </c>
      <c r="I51" s="39">
        <f t="shared" si="3"/>
        <v>0.17368437878057907</v>
      </c>
    </row>
    <row r="52" spans="2:9" x14ac:dyDescent="0.45">
      <c r="B52" s="31" t="s">
        <v>76</v>
      </c>
      <c r="C52" s="31" t="s">
        <v>45</v>
      </c>
      <c r="D52" s="33" t="s">
        <v>270</v>
      </c>
      <c r="E52" s="33">
        <v>45</v>
      </c>
      <c r="F52" s="34">
        <v>1.8955555555555555E-2</v>
      </c>
      <c r="G52" s="39">
        <v>2.743234762153377</v>
      </c>
      <c r="H52" s="39">
        <v>2.6528623968978846</v>
      </c>
      <c r="I52" s="39">
        <f t="shared" si="3"/>
        <v>9.0372365255492415E-2</v>
      </c>
    </row>
    <row r="53" spans="2:9" x14ac:dyDescent="0.45">
      <c r="B53" s="29" t="s">
        <v>262</v>
      </c>
      <c r="C53" s="29" t="s">
        <v>267</v>
      </c>
      <c r="D53" s="29" t="s">
        <v>270</v>
      </c>
      <c r="E53" s="29">
        <v>60</v>
      </c>
      <c r="F53" s="34">
        <v>1.9333333333333331E-2</v>
      </c>
      <c r="G53" s="39">
        <v>2.7543808741812068</v>
      </c>
      <c r="H53" s="39">
        <v>2.6177908647534234</v>
      </c>
      <c r="I53" s="39">
        <f t="shared" si="3"/>
        <v>0.13659000942778343</v>
      </c>
    </row>
    <row r="54" spans="2:9" x14ac:dyDescent="0.45">
      <c r="B54" s="28" t="s">
        <v>263</v>
      </c>
      <c r="C54" s="33" t="s">
        <v>159</v>
      </c>
      <c r="D54" s="33" t="s">
        <v>271</v>
      </c>
      <c r="E54" s="33">
        <v>25</v>
      </c>
      <c r="F54" s="34">
        <v>3.9E-2</v>
      </c>
      <c r="G54" s="39">
        <v>2.701707157957836</v>
      </c>
      <c r="H54" s="39">
        <v>2.6234831234882572</v>
      </c>
      <c r="I54" s="39">
        <f t="shared" si="3"/>
        <v>7.8224034469578818E-2</v>
      </c>
    </row>
    <row r="55" spans="2:9" x14ac:dyDescent="0.45">
      <c r="B55" s="28" t="s">
        <v>264</v>
      </c>
      <c r="C55" s="33" t="s">
        <v>159</v>
      </c>
      <c r="D55" s="33" t="s">
        <v>271</v>
      </c>
      <c r="E55" s="33">
        <v>25</v>
      </c>
      <c r="F55" s="34">
        <v>1.8000000000000002E-2</v>
      </c>
      <c r="G55" s="39">
        <v>2.7114392912413736</v>
      </c>
      <c r="H55" s="39">
        <v>2.664494600045797</v>
      </c>
      <c r="I55" s="39">
        <f t="shared" si="3"/>
        <v>4.6944691195576649E-2</v>
      </c>
    </row>
    <row r="56" spans="2:9" x14ac:dyDescent="0.45">
      <c r="B56" s="29" t="s">
        <v>181</v>
      </c>
      <c r="C56" s="29" t="s">
        <v>267</v>
      </c>
      <c r="D56" s="29" t="s">
        <v>272</v>
      </c>
      <c r="E56" s="29">
        <v>60</v>
      </c>
      <c r="F56" s="34">
        <v>1.0666666666666666E-2</v>
      </c>
      <c r="G56" s="39">
        <v>2.7311110015641633</v>
      </c>
      <c r="H56" s="39">
        <v>2.6448978272010168</v>
      </c>
      <c r="I56" s="39">
        <f t="shared" ref="I56" si="4">G56-H56</f>
        <v>8.6213174363146461E-2</v>
      </c>
    </row>
    <row r="57" spans="2:9" x14ac:dyDescent="0.45">
      <c r="B57" s="28" t="s">
        <v>265</v>
      </c>
      <c r="C57" s="33" t="s">
        <v>268</v>
      </c>
      <c r="D57" s="33" t="s">
        <v>271</v>
      </c>
      <c r="E57" s="33">
        <v>25</v>
      </c>
      <c r="F57" s="34">
        <v>0.10300000000000001</v>
      </c>
      <c r="G57" s="39">
        <v>2.6158622380051391</v>
      </c>
      <c r="H57" s="39">
        <v>2.4814274431810213</v>
      </c>
      <c r="I57" s="39">
        <f t="shared" ref="I57:I58" si="5">G57-H57</f>
        <v>0.1344347948241178</v>
      </c>
    </row>
    <row r="58" spans="2:9" x14ac:dyDescent="0.45">
      <c r="B58" s="32" t="s">
        <v>77</v>
      </c>
      <c r="C58" s="32" t="s">
        <v>166</v>
      </c>
      <c r="D58" s="33" t="s">
        <v>270</v>
      </c>
      <c r="E58" s="33">
        <v>25</v>
      </c>
      <c r="F58" s="34">
        <v>0.20699999999999999</v>
      </c>
      <c r="G58" s="39">
        <v>1.862884624660796</v>
      </c>
      <c r="H58" s="39">
        <v>1.4736651260257441</v>
      </c>
      <c r="I58" s="39">
        <f t="shared" si="5"/>
        <v>0.3892194986350519</v>
      </c>
    </row>
  </sheetData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D4C1-78B7-4A94-AD06-7229B206B590}">
  <dimension ref="B2:K118"/>
  <sheetViews>
    <sheetView workbookViewId="0"/>
  </sheetViews>
  <sheetFormatPr defaultRowHeight="18" x14ac:dyDescent="0.45"/>
  <cols>
    <col min="2" max="2" width="13.3984375" bestFit="1" customWidth="1"/>
    <col min="3" max="3" width="10.3984375" bestFit="1" customWidth="1"/>
    <col min="4" max="4" width="8.59765625" bestFit="1" customWidth="1"/>
    <col min="5" max="5" width="9" bestFit="1" customWidth="1"/>
    <col min="6" max="6" width="8.8984375" bestFit="1" customWidth="1"/>
    <col min="7" max="7" width="8.19921875" bestFit="1" customWidth="1"/>
    <col min="8" max="8" width="9" bestFit="1" customWidth="1"/>
    <col min="9" max="9" width="8.8984375" bestFit="1" customWidth="1"/>
    <col min="10" max="10" width="8.19921875" bestFit="1" customWidth="1"/>
    <col min="11" max="11" width="9" bestFit="1" customWidth="1"/>
  </cols>
  <sheetData>
    <row r="2" spans="2:11" x14ac:dyDescent="0.45">
      <c r="B2" s="61" t="s">
        <v>238</v>
      </c>
      <c r="C2" s="61" t="s">
        <v>266</v>
      </c>
      <c r="D2" s="61" t="s">
        <v>269</v>
      </c>
      <c r="E2" s="61" t="s">
        <v>274</v>
      </c>
      <c r="F2" s="60" t="s">
        <v>341</v>
      </c>
      <c r="G2" s="60"/>
      <c r="H2" s="60"/>
      <c r="I2" s="60" t="s">
        <v>342</v>
      </c>
      <c r="J2" s="60"/>
      <c r="K2" s="60"/>
    </row>
    <row r="3" spans="2:11" ht="26.4" x14ac:dyDescent="0.45">
      <c r="B3" s="61"/>
      <c r="C3" s="61"/>
      <c r="D3" s="61"/>
      <c r="E3" s="61"/>
      <c r="F3" s="37" t="s">
        <v>343</v>
      </c>
      <c r="G3" s="37" t="s">
        <v>344</v>
      </c>
      <c r="H3" s="37" t="s">
        <v>345</v>
      </c>
      <c r="I3" s="37" t="s">
        <v>343</v>
      </c>
      <c r="J3" s="37" t="s">
        <v>344</v>
      </c>
      <c r="K3" s="37" t="s">
        <v>346</v>
      </c>
    </row>
    <row r="4" spans="2:11" x14ac:dyDescent="0.45">
      <c r="B4" s="27" t="s">
        <v>239</v>
      </c>
      <c r="C4" s="33" t="s">
        <v>40</v>
      </c>
      <c r="D4" s="33" t="s">
        <v>270</v>
      </c>
      <c r="E4" s="33">
        <v>15</v>
      </c>
      <c r="F4" s="26">
        <v>19281.66</v>
      </c>
      <c r="G4" s="26">
        <v>530.63</v>
      </c>
      <c r="H4" s="26">
        <f t="shared" ref="H4:H86" si="0">G4/F4</f>
        <v>2.7519933449713353E-2</v>
      </c>
      <c r="I4" s="26">
        <v>16972.07</v>
      </c>
      <c r="J4" s="26">
        <v>67.87</v>
      </c>
      <c r="K4" s="26">
        <f>J4/I4</f>
        <v>3.9989229363301005E-3</v>
      </c>
    </row>
    <row r="5" spans="2:11" x14ac:dyDescent="0.45">
      <c r="B5" s="27" t="s">
        <v>244</v>
      </c>
      <c r="C5" s="33" t="s">
        <v>40</v>
      </c>
      <c r="D5" s="33" t="s">
        <v>270</v>
      </c>
      <c r="E5" s="33">
        <v>30</v>
      </c>
      <c r="F5" s="26">
        <v>19281.66</v>
      </c>
      <c r="G5" s="26">
        <v>530.63</v>
      </c>
      <c r="H5" s="26">
        <f t="shared" si="0"/>
        <v>2.7519933449713353E-2</v>
      </c>
      <c r="I5" s="39">
        <v>17664.88</v>
      </c>
      <c r="J5" s="39">
        <v>50.7</v>
      </c>
      <c r="K5" s="26">
        <f t="shared" ref="K5:K86" si="1">J5/I5</f>
        <v>2.8701015800843255E-3</v>
      </c>
    </row>
    <row r="6" spans="2:11" x14ac:dyDescent="0.45">
      <c r="B6" s="27" t="s">
        <v>245</v>
      </c>
      <c r="C6" s="33" t="s">
        <v>40</v>
      </c>
      <c r="D6" s="33" t="s">
        <v>270</v>
      </c>
      <c r="E6" s="33">
        <v>45</v>
      </c>
      <c r="F6" s="26">
        <v>19281.66</v>
      </c>
      <c r="G6" s="26">
        <v>530.63</v>
      </c>
      <c r="H6" s="26">
        <f t="shared" si="0"/>
        <v>2.7519933449713353E-2</v>
      </c>
      <c r="I6" s="26">
        <v>17577.72</v>
      </c>
      <c r="J6" s="26"/>
      <c r="K6" s="26">
        <f t="shared" si="1"/>
        <v>0</v>
      </c>
    </row>
    <row r="7" spans="2:11" x14ac:dyDescent="0.45">
      <c r="B7" s="27" t="s">
        <v>240</v>
      </c>
      <c r="C7" s="33" t="s">
        <v>40</v>
      </c>
      <c r="D7" s="33" t="s">
        <v>270</v>
      </c>
      <c r="E7" s="33">
        <v>15</v>
      </c>
      <c r="F7" s="26">
        <v>18612.23</v>
      </c>
      <c r="G7" s="26">
        <v>203.02</v>
      </c>
      <c r="H7" s="26">
        <f t="shared" si="0"/>
        <v>1.0907881538106933E-2</v>
      </c>
      <c r="I7" s="26">
        <v>17227.89</v>
      </c>
      <c r="J7" s="26">
        <v>50.05</v>
      </c>
      <c r="K7" s="26">
        <f t="shared" si="1"/>
        <v>2.9051729492120043E-3</v>
      </c>
    </row>
    <row r="8" spans="2:11" x14ac:dyDescent="0.45">
      <c r="B8" s="27" t="s">
        <v>56</v>
      </c>
      <c r="C8" s="33" t="s">
        <v>40</v>
      </c>
      <c r="D8" s="33" t="s">
        <v>270</v>
      </c>
      <c r="E8" s="33">
        <v>30</v>
      </c>
      <c r="F8" s="26">
        <v>18612.23</v>
      </c>
      <c r="G8" s="26">
        <v>203.02</v>
      </c>
      <c r="H8" s="26">
        <f t="shared" si="0"/>
        <v>1.0907881538106933E-2</v>
      </c>
      <c r="I8" s="26">
        <v>16784</v>
      </c>
      <c r="J8" s="26"/>
      <c r="K8" s="26">
        <f t="shared" si="1"/>
        <v>0</v>
      </c>
    </row>
    <row r="9" spans="2:11" x14ac:dyDescent="0.45">
      <c r="B9" s="27" t="s">
        <v>182</v>
      </c>
      <c r="C9" s="33" t="s">
        <v>40</v>
      </c>
      <c r="D9" s="33" t="s">
        <v>270</v>
      </c>
      <c r="E9" s="33">
        <v>45</v>
      </c>
      <c r="F9" s="26">
        <v>18612.23</v>
      </c>
      <c r="G9" s="26">
        <v>203.02</v>
      </c>
      <c r="H9" s="26">
        <f t="shared" si="0"/>
        <v>1.0907881538106933E-2</v>
      </c>
      <c r="I9" s="26">
        <v>15062.23</v>
      </c>
      <c r="J9" s="26"/>
      <c r="K9" s="26">
        <f t="shared" si="1"/>
        <v>0</v>
      </c>
    </row>
    <row r="10" spans="2:11" x14ac:dyDescent="0.45">
      <c r="B10" s="27" t="s">
        <v>241</v>
      </c>
      <c r="C10" s="33" t="s">
        <v>40</v>
      </c>
      <c r="D10" s="33" t="s">
        <v>270</v>
      </c>
      <c r="E10" s="33">
        <v>15</v>
      </c>
      <c r="F10" s="26">
        <v>19332.650000000001</v>
      </c>
      <c r="G10" s="26">
        <v>627.64</v>
      </c>
      <c r="H10" s="26">
        <f t="shared" si="0"/>
        <v>3.2465285410949868E-2</v>
      </c>
      <c r="I10" s="26">
        <v>16506.96</v>
      </c>
      <c r="J10" s="26">
        <v>125.01</v>
      </c>
      <c r="K10" s="26">
        <f t="shared" si="1"/>
        <v>7.573169135928118E-3</v>
      </c>
    </row>
    <row r="11" spans="2:11" x14ac:dyDescent="0.45">
      <c r="B11" s="27" t="s">
        <v>57</v>
      </c>
      <c r="C11" s="33" t="s">
        <v>40</v>
      </c>
      <c r="D11" s="33" t="s">
        <v>270</v>
      </c>
      <c r="E11" s="33">
        <v>30</v>
      </c>
      <c r="F11" s="26">
        <v>19332.650000000001</v>
      </c>
      <c r="G11" s="26">
        <v>627.64</v>
      </c>
      <c r="H11" s="26">
        <f t="shared" si="0"/>
        <v>3.2465285410949868E-2</v>
      </c>
      <c r="I11" s="26">
        <v>17141.689999999999</v>
      </c>
      <c r="J11" s="26">
        <v>45.03</v>
      </c>
      <c r="K11" s="26">
        <f t="shared" si="1"/>
        <v>2.6269288500725429E-3</v>
      </c>
    </row>
    <row r="12" spans="2:11" x14ac:dyDescent="0.45">
      <c r="B12" s="27" t="s">
        <v>183</v>
      </c>
      <c r="C12" s="33" t="s">
        <v>40</v>
      </c>
      <c r="D12" s="33" t="s">
        <v>270</v>
      </c>
      <c r="E12" s="33">
        <v>45</v>
      </c>
      <c r="F12" s="26">
        <v>19332.650000000001</v>
      </c>
      <c r="G12" s="26">
        <v>627.64</v>
      </c>
      <c r="H12" s="26">
        <f t="shared" si="0"/>
        <v>3.2465285410949868E-2</v>
      </c>
      <c r="I12" s="26">
        <v>16242.08</v>
      </c>
      <c r="J12" s="26">
        <v>43.84</v>
      </c>
      <c r="K12" s="26">
        <f t="shared" si="1"/>
        <v>2.6991616837252373E-3</v>
      </c>
    </row>
    <row r="13" spans="2:11" x14ac:dyDescent="0.45">
      <c r="B13" s="27" t="s">
        <v>242</v>
      </c>
      <c r="C13" s="33" t="s">
        <v>40</v>
      </c>
      <c r="D13" s="33" t="s">
        <v>270</v>
      </c>
      <c r="E13" s="33">
        <v>15</v>
      </c>
      <c r="F13" s="26">
        <v>19087.599999999999</v>
      </c>
      <c r="G13" s="26">
        <v>137.44999999999999</v>
      </c>
      <c r="H13" s="26">
        <f t="shared" si="0"/>
        <v>7.2010100798424103E-3</v>
      </c>
      <c r="I13" s="26">
        <v>16515.439999999999</v>
      </c>
      <c r="J13" s="26">
        <v>14.88</v>
      </c>
      <c r="K13" s="26">
        <f t="shared" si="1"/>
        <v>9.0097508755443401E-4</v>
      </c>
    </row>
    <row r="14" spans="2:11" x14ac:dyDescent="0.45">
      <c r="B14" s="27" t="s">
        <v>279</v>
      </c>
      <c r="C14" s="33" t="s">
        <v>40</v>
      </c>
      <c r="D14" s="33" t="s">
        <v>270</v>
      </c>
      <c r="E14" s="33">
        <v>30</v>
      </c>
      <c r="F14" s="26">
        <v>19087.599999999999</v>
      </c>
      <c r="G14" s="26">
        <v>137.44999999999999</v>
      </c>
      <c r="H14" s="26">
        <f t="shared" si="0"/>
        <v>7.2010100798424103E-3</v>
      </c>
      <c r="I14" s="26">
        <v>16413.009999999998</v>
      </c>
      <c r="J14" s="26">
        <v>0</v>
      </c>
      <c r="K14" s="26">
        <f t="shared" si="1"/>
        <v>0</v>
      </c>
    </row>
    <row r="15" spans="2:11" x14ac:dyDescent="0.45">
      <c r="B15" s="27" t="s">
        <v>280</v>
      </c>
      <c r="C15" s="33" t="s">
        <v>40</v>
      </c>
      <c r="D15" s="33" t="s">
        <v>270</v>
      </c>
      <c r="E15" s="33">
        <v>45</v>
      </c>
      <c r="F15" s="26">
        <v>19087.599999999999</v>
      </c>
      <c r="G15" s="26">
        <v>137.44999999999999</v>
      </c>
      <c r="H15" s="26">
        <f t="shared" si="0"/>
        <v>7.2010100798424103E-3</v>
      </c>
      <c r="I15" s="26">
        <v>15521.89</v>
      </c>
      <c r="J15" s="26"/>
      <c r="K15" s="26">
        <f t="shared" si="1"/>
        <v>0</v>
      </c>
    </row>
    <row r="16" spans="2:11" x14ac:dyDescent="0.45">
      <c r="B16" s="27" t="s">
        <v>278</v>
      </c>
      <c r="C16" s="33" t="s">
        <v>40</v>
      </c>
      <c r="D16" s="33" t="s">
        <v>270</v>
      </c>
      <c r="E16" s="33">
        <v>15</v>
      </c>
      <c r="F16" s="26">
        <v>9833.2800000000007</v>
      </c>
      <c r="G16" s="26">
        <v>248.18</v>
      </c>
      <c r="H16" s="26">
        <f t="shared" si="0"/>
        <v>2.5238780956100101E-2</v>
      </c>
      <c r="I16" s="26">
        <v>8064.48</v>
      </c>
      <c r="J16" s="26">
        <v>233.75</v>
      </c>
      <c r="K16" s="26">
        <f t="shared" si="1"/>
        <v>2.8985129853381746E-2</v>
      </c>
    </row>
    <row r="17" spans="2:11" x14ac:dyDescent="0.45">
      <c r="B17" s="27" t="s">
        <v>281</v>
      </c>
      <c r="C17" s="33" t="s">
        <v>40</v>
      </c>
      <c r="D17" s="33" t="s">
        <v>270</v>
      </c>
      <c r="E17" s="33">
        <v>30</v>
      </c>
      <c r="F17" s="26">
        <v>9833.2800000000007</v>
      </c>
      <c r="G17" s="26">
        <v>248.18</v>
      </c>
      <c r="H17" s="26">
        <f t="shared" si="0"/>
        <v>2.5238780956100101E-2</v>
      </c>
      <c r="I17" s="26">
        <v>8320.5400000000009</v>
      </c>
      <c r="J17" s="26">
        <v>175.82</v>
      </c>
      <c r="K17" s="26">
        <f t="shared" si="1"/>
        <v>2.1130840065668812E-2</v>
      </c>
    </row>
    <row r="18" spans="2:11" x14ac:dyDescent="0.45">
      <c r="B18" s="27" t="s">
        <v>282</v>
      </c>
      <c r="C18" s="33" t="s">
        <v>40</v>
      </c>
      <c r="D18" s="33" t="s">
        <v>270</v>
      </c>
      <c r="E18" s="33">
        <v>45</v>
      </c>
      <c r="F18" s="26">
        <v>9833.2800000000007</v>
      </c>
      <c r="G18" s="26">
        <v>248.18</v>
      </c>
      <c r="H18" s="26">
        <f t="shared" si="0"/>
        <v>2.5238780956100101E-2</v>
      </c>
      <c r="I18" s="26">
        <v>8609.0499999999993</v>
      </c>
      <c r="J18" s="26">
        <v>130.97999999999999</v>
      </c>
      <c r="K18" s="26">
        <f t="shared" si="1"/>
        <v>1.5214222242872326E-2</v>
      </c>
    </row>
    <row r="19" spans="2:11" x14ac:dyDescent="0.45">
      <c r="B19" s="29" t="s">
        <v>246</v>
      </c>
      <c r="C19" s="29" t="s">
        <v>136</v>
      </c>
      <c r="D19" s="29" t="s">
        <v>270</v>
      </c>
      <c r="E19" s="29">
        <v>30</v>
      </c>
      <c r="F19" s="26">
        <v>7250.68</v>
      </c>
      <c r="G19" s="26">
        <v>111.72</v>
      </c>
      <c r="H19" s="26">
        <f t="shared" si="0"/>
        <v>1.540820998858038E-2</v>
      </c>
      <c r="I19" s="26">
        <v>14905.5</v>
      </c>
      <c r="J19" s="26">
        <v>27.08</v>
      </c>
      <c r="K19" s="26">
        <f t="shared" si="1"/>
        <v>1.8167790412934822E-3</v>
      </c>
    </row>
    <row r="20" spans="2:11" x14ac:dyDescent="0.45">
      <c r="B20" s="29" t="s">
        <v>172</v>
      </c>
      <c r="C20" s="29" t="s">
        <v>136</v>
      </c>
      <c r="D20" s="29" t="s">
        <v>270</v>
      </c>
      <c r="E20" s="29">
        <v>60</v>
      </c>
      <c r="F20" s="26">
        <v>7250.68</v>
      </c>
      <c r="G20" s="26">
        <v>111.72</v>
      </c>
      <c r="H20" s="26">
        <f t="shared" si="0"/>
        <v>1.540820998858038E-2</v>
      </c>
      <c r="I20" s="26">
        <v>15474.04</v>
      </c>
      <c r="J20" s="26">
        <v>106.7</v>
      </c>
      <c r="K20" s="26">
        <f t="shared" si="1"/>
        <v>6.8954196835474121E-3</v>
      </c>
    </row>
    <row r="21" spans="2:11" x14ac:dyDescent="0.45">
      <c r="B21" s="29" t="s">
        <v>294</v>
      </c>
      <c r="C21" s="29" t="s">
        <v>136</v>
      </c>
      <c r="D21" s="29" t="s">
        <v>270</v>
      </c>
      <c r="E21" s="29">
        <v>120</v>
      </c>
      <c r="F21" s="26">
        <v>7250.68</v>
      </c>
      <c r="G21" s="26">
        <v>111.72</v>
      </c>
      <c r="H21" s="26">
        <f t="shared" si="0"/>
        <v>1.540820998858038E-2</v>
      </c>
      <c r="I21" s="26">
        <v>9800.36</v>
      </c>
      <c r="J21" s="26">
        <v>158.36000000000001</v>
      </c>
      <c r="K21" s="26">
        <f t="shared" si="1"/>
        <v>1.6158590092608845E-2</v>
      </c>
    </row>
    <row r="22" spans="2:11" x14ac:dyDescent="0.45">
      <c r="B22" s="29" t="s">
        <v>247</v>
      </c>
      <c r="C22" s="29" t="s">
        <v>136</v>
      </c>
      <c r="D22" s="29" t="s">
        <v>270</v>
      </c>
      <c r="E22" s="29">
        <v>30</v>
      </c>
      <c r="F22" s="26">
        <v>7356.94</v>
      </c>
      <c r="G22" s="26">
        <v>78.36</v>
      </c>
      <c r="H22" s="26">
        <f t="shared" si="0"/>
        <v>1.0651167469083614E-2</v>
      </c>
      <c r="I22" s="26">
        <v>14260.39</v>
      </c>
      <c r="J22" s="26">
        <v>21.42</v>
      </c>
      <c r="K22" s="26">
        <f t="shared" si="1"/>
        <v>1.5020627065599191E-3</v>
      </c>
    </row>
    <row r="23" spans="2:11" x14ac:dyDescent="0.45">
      <c r="B23" s="29" t="s">
        <v>173</v>
      </c>
      <c r="C23" s="29" t="s">
        <v>136</v>
      </c>
      <c r="D23" s="29" t="s">
        <v>270</v>
      </c>
      <c r="E23" s="29">
        <v>60</v>
      </c>
      <c r="F23" s="26">
        <v>7356.94</v>
      </c>
      <c r="G23" s="26">
        <v>78.36</v>
      </c>
      <c r="H23" s="26">
        <f t="shared" si="0"/>
        <v>1.0651167469083614E-2</v>
      </c>
      <c r="I23" s="26">
        <v>15354.31</v>
      </c>
      <c r="J23" s="26">
        <v>59.7</v>
      </c>
      <c r="K23" s="26">
        <f t="shared" si="1"/>
        <v>3.8881590901837988E-3</v>
      </c>
    </row>
    <row r="24" spans="2:11" x14ac:dyDescent="0.45">
      <c r="B24" s="29" t="s">
        <v>295</v>
      </c>
      <c r="C24" s="29" t="s">
        <v>136</v>
      </c>
      <c r="D24" s="29" t="s">
        <v>270</v>
      </c>
      <c r="E24" s="29">
        <v>120</v>
      </c>
      <c r="F24" s="26">
        <v>7356.94</v>
      </c>
      <c r="G24" s="26">
        <v>78.36</v>
      </c>
      <c r="H24" s="26">
        <f t="shared" si="0"/>
        <v>1.0651167469083614E-2</v>
      </c>
      <c r="I24" s="26">
        <v>11568.65</v>
      </c>
      <c r="J24" s="26">
        <v>90.05</v>
      </c>
      <c r="K24" s="26">
        <f t="shared" si="1"/>
        <v>7.783967878706677E-3</v>
      </c>
    </row>
    <row r="25" spans="2:11" x14ac:dyDescent="0.45">
      <c r="B25" s="29" t="s">
        <v>248</v>
      </c>
      <c r="C25" s="29" t="s">
        <v>136</v>
      </c>
      <c r="D25" s="29" t="s">
        <v>270</v>
      </c>
      <c r="E25" s="29">
        <v>30</v>
      </c>
      <c r="F25" s="26">
        <v>7855.52</v>
      </c>
      <c r="G25" s="26">
        <v>109.06</v>
      </c>
      <c r="H25" s="26">
        <f t="shared" si="0"/>
        <v>1.3883231154653033E-2</v>
      </c>
      <c r="I25" s="26">
        <v>16710.830000000002</v>
      </c>
      <c r="J25" s="26">
        <v>6.08</v>
      </c>
      <c r="K25" s="26">
        <f t="shared" si="1"/>
        <v>3.6383590761200965E-4</v>
      </c>
    </row>
    <row r="26" spans="2:11" x14ac:dyDescent="0.45">
      <c r="B26" s="29" t="s">
        <v>174</v>
      </c>
      <c r="C26" s="29" t="s">
        <v>136</v>
      </c>
      <c r="D26" s="29" t="s">
        <v>270</v>
      </c>
      <c r="E26" s="29">
        <v>60</v>
      </c>
      <c r="F26" s="26">
        <v>7855.52</v>
      </c>
      <c r="G26" s="26">
        <v>109.06</v>
      </c>
      <c r="H26" s="26">
        <f t="shared" si="0"/>
        <v>1.3883231154653033E-2</v>
      </c>
      <c r="I26" s="26">
        <v>17979.48</v>
      </c>
      <c r="J26" s="26">
        <v>85.27</v>
      </c>
      <c r="K26" s="26">
        <f t="shared" si="1"/>
        <v>4.742628819075969E-3</v>
      </c>
    </row>
    <row r="27" spans="2:11" x14ac:dyDescent="0.45">
      <c r="B27" s="29" t="s">
        <v>296</v>
      </c>
      <c r="C27" s="29" t="s">
        <v>136</v>
      </c>
      <c r="D27" s="29" t="s">
        <v>270</v>
      </c>
      <c r="E27" s="29">
        <v>120</v>
      </c>
      <c r="F27" s="26">
        <v>7855.52</v>
      </c>
      <c r="G27" s="26">
        <v>109.06</v>
      </c>
      <c r="H27" s="26">
        <f t="shared" si="0"/>
        <v>1.3883231154653033E-2</v>
      </c>
      <c r="I27" s="26">
        <v>12477.61</v>
      </c>
      <c r="J27" s="26">
        <v>166.19</v>
      </c>
      <c r="K27" s="26">
        <f t="shared" si="1"/>
        <v>1.3319057095068686E-2</v>
      </c>
    </row>
    <row r="28" spans="2:11" x14ac:dyDescent="0.45">
      <c r="B28" s="29" t="s">
        <v>249</v>
      </c>
      <c r="C28" s="29" t="s">
        <v>136</v>
      </c>
      <c r="D28" s="29" t="s">
        <v>270</v>
      </c>
      <c r="E28" s="29">
        <v>30</v>
      </c>
      <c r="F28" s="26">
        <v>5086.0200000000004</v>
      </c>
      <c r="G28" s="26">
        <v>80.98</v>
      </c>
      <c r="H28" s="26">
        <f t="shared" si="0"/>
        <v>1.5922076594272142E-2</v>
      </c>
      <c r="I28" s="26">
        <v>11048.22</v>
      </c>
      <c r="J28" s="26">
        <v>65.09</v>
      </c>
      <c r="K28" s="26">
        <f t="shared" si="1"/>
        <v>5.8914467669905204E-3</v>
      </c>
    </row>
    <row r="29" spans="2:11" x14ac:dyDescent="0.45">
      <c r="B29" s="29" t="s">
        <v>175</v>
      </c>
      <c r="C29" s="29" t="s">
        <v>136</v>
      </c>
      <c r="D29" s="29" t="s">
        <v>270</v>
      </c>
      <c r="E29" s="29">
        <v>60</v>
      </c>
      <c r="F29" s="26">
        <v>5086.0200000000004</v>
      </c>
      <c r="G29" s="26">
        <v>80.98</v>
      </c>
      <c r="H29" s="26">
        <f t="shared" si="0"/>
        <v>1.5922076594272142E-2</v>
      </c>
      <c r="I29" s="26">
        <v>10523.54</v>
      </c>
      <c r="J29" s="26">
        <v>89.03</v>
      </c>
      <c r="K29" s="26">
        <f t="shared" si="1"/>
        <v>8.4600809233394848E-3</v>
      </c>
    </row>
    <row r="30" spans="2:11" x14ac:dyDescent="0.45">
      <c r="B30" s="29" t="s">
        <v>176</v>
      </c>
      <c r="C30" s="29" t="s">
        <v>136</v>
      </c>
      <c r="D30" s="29" t="s">
        <v>270</v>
      </c>
      <c r="E30" s="29">
        <v>120</v>
      </c>
      <c r="F30" s="26">
        <v>5086.0200000000004</v>
      </c>
      <c r="G30" s="26">
        <v>80.98</v>
      </c>
      <c r="H30" s="26">
        <f t="shared" si="0"/>
        <v>1.5922076594272142E-2</v>
      </c>
      <c r="I30" s="26">
        <v>7556.76</v>
      </c>
      <c r="J30" s="26">
        <v>267.04000000000002</v>
      </c>
      <c r="K30" s="26">
        <f t="shared" si="1"/>
        <v>3.5337896135380777E-2</v>
      </c>
    </row>
    <row r="31" spans="2:11" x14ac:dyDescent="0.45">
      <c r="B31" s="29" t="s">
        <v>250</v>
      </c>
      <c r="C31" s="29" t="s">
        <v>136</v>
      </c>
      <c r="D31" s="29" t="s">
        <v>270</v>
      </c>
      <c r="E31" s="29">
        <v>30</v>
      </c>
      <c r="F31" s="26">
        <v>4397.1000000000004</v>
      </c>
      <c r="G31" s="26">
        <v>66.349999999999994</v>
      </c>
      <c r="H31" s="26">
        <f t="shared" si="0"/>
        <v>1.5089490800755041E-2</v>
      </c>
      <c r="I31" s="26">
        <v>9941.92</v>
      </c>
      <c r="J31" s="26">
        <v>63.48</v>
      </c>
      <c r="K31" s="26">
        <f t="shared" si="1"/>
        <v>6.3850845711894682E-3</v>
      </c>
    </row>
    <row r="32" spans="2:11" x14ac:dyDescent="0.45">
      <c r="B32" s="29" t="s">
        <v>177</v>
      </c>
      <c r="C32" s="29" t="s">
        <v>136</v>
      </c>
      <c r="D32" s="29" t="s">
        <v>270</v>
      </c>
      <c r="E32" s="29">
        <v>60</v>
      </c>
      <c r="F32" s="26">
        <v>4397.1000000000004</v>
      </c>
      <c r="G32" s="26">
        <v>66.349999999999994</v>
      </c>
      <c r="H32" s="26">
        <f t="shared" si="0"/>
        <v>1.5089490800755041E-2</v>
      </c>
      <c r="I32" s="26">
        <v>9444.5300000000007</v>
      </c>
      <c r="J32" s="26">
        <v>26.64</v>
      </c>
      <c r="K32" s="26">
        <f t="shared" si="1"/>
        <v>2.8206803303075958E-3</v>
      </c>
    </row>
    <row r="33" spans="2:11" x14ac:dyDescent="0.45">
      <c r="B33" s="29" t="s">
        <v>178</v>
      </c>
      <c r="C33" s="29" t="s">
        <v>136</v>
      </c>
      <c r="D33" s="29" t="s">
        <v>270</v>
      </c>
      <c r="E33" s="29">
        <v>120</v>
      </c>
      <c r="F33" s="26">
        <v>4397.1000000000004</v>
      </c>
      <c r="G33" s="26">
        <v>66.349999999999994</v>
      </c>
      <c r="H33" s="26">
        <f t="shared" si="0"/>
        <v>1.5089490800755041E-2</v>
      </c>
      <c r="I33" s="26">
        <v>7041.69</v>
      </c>
      <c r="J33" s="26">
        <v>128.02000000000001</v>
      </c>
      <c r="K33" s="26">
        <f t="shared" si="1"/>
        <v>1.8180294787188873E-2</v>
      </c>
    </row>
    <row r="34" spans="2:11" x14ac:dyDescent="0.45">
      <c r="B34" s="29" t="s">
        <v>251</v>
      </c>
      <c r="C34" s="29" t="s">
        <v>136</v>
      </c>
      <c r="D34" s="29" t="s">
        <v>270</v>
      </c>
      <c r="E34" s="29">
        <v>30</v>
      </c>
      <c r="F34" s="26">
        <v>7070.29</v>
      </c>
      <c r="G34" s="26">
        <v>81.63</v>
      </c>
      <c r="H34" s="26">
        <f t="shared" si="0"/>
        <v>1.1545495305001633E-2</v>
      </c>
      <c r="I34" s="26">
        <v>16330.04</v>
      </c>
      <c r="J34" s="26">
        <v>81.040000000000006</v>
      </c>
      <c r="K34" s="26">
        <f t="shared" si="1"/>
        <v>4.962633281976039E-3</v>
      </c>
    </row>
    <row r="35" spans="2:11" x14ac:dyDescent="0.45">
      <c r="B35" s="29" t="s">
        <v>297</v>
      </c>
      <c r="C35" s="29" t="s">
        <v>136</v>
      </c>
      <c r="D35" s="29" t="s">
        <v>270</v>
      </c>
      <c r="E35" s="29">
        <v>60</v>
      </c>
      <c r="F35" s="26">
        <v>7070.29</v>
      </c>
      <c r="G35" s="26">
        <v>81.63</v>
      </c>
      <c r="H35" s="26">
        <f t="shared" si="0"/>
        <v>1.1545495305001633E-2</v>
      </c>
      <c r="I35" s="26">
        <v>15494.96</v>
      </c>
      <c r="J35" s="26">
        <v>79.2</v>
      </c>
      <c r="K35" s="26">
        <f t="shared" si="1"/>
        <v>5.1113394290788752E-3</v>
      </c>
    </row>
    <row r="36" spans="2:11" x14ac:dyDescent="0.45">
      <c r="B36" s="29" t="s">
        <v>298</v>
      </c>
      <c r="C36" s="29" t="s">
        <v>136</v>
      </c>
      <c r="D36" s="29" t="s">
        <v>270</v>
      </c>
      <c r="E36" s="29">
        <v>120</v>
      </c>
      <c r="F36" s="26">
        <v>7070.29</v>
      </c>
      <c r="G36" s="26">
        <v>81.63</v>
      </c>
      <c r="H36" s="26">
        <f t="shared" si="0"/>
        <v>1.1545495305001633E-2</v>
      </c>
      <c r="I36" s="26">
        <v>11132.36</v>
      </c>
      <c r="J36" s="26">
        <v>163.99</v>
      </c>
      <c r="K36" s="26">
        <f t="shared" si="1"/>
        <v>1.4730928572198527E-2</v>
      </c>
    </row>
    <row r="37" spans="2:11" x14ac:dyDescent="0.45">
      <c r="B37" s="29" t="s">
        <v>252</v>
      </c>
      <c r="C37" s="29" t="s">
        <v>136</v>
      </c>
      <c r="D37" s="29" t="s">
        <v>270</v>
      </c>
      <c r="E37" s="29">
        <v>30</v>
      </c>
      <c r="F37" s="26">
        <v>9309.49</v>
      </c>
      <c r="G37" s="26">
        <v>138.61000000000001</v>
      </c>
      <c r="H37" s="26">
        <f t="shared" si="0"/>
        <v>1.4889107781414451E-2</v>
      </c>
      <c r="I37" s="26">
        <v>18440.75</v>
      </c>
      <c r="J37" s="26">
        <v>80.16</v>
      </c>
      <c r="K37" s="26">
        <f t="shared" si="1"/>
        <v>4.3468947846481299E-3</v>
      </c>
    </row>
    <row r="38" spans="2:11" x14ac:dyDescent="0.45">
      <c r="B38" s="29" t="s">
        <v>179</v>
      </c>
      <c r="C38" s="29" t="s">
        <v>136</v>
      </c>
      <c r="D38" s="29" t="s">
        <v>270</v>
      </c>
      <c r="E38" s="29">
        <v>60</v>
      </c>
      <c r="F38" s="26">
        <v>9309.49</v>
      </c>
      <c r="G38" s="26">
        <v>138.61000000000001</v>
      </c>
      <c r="H38" s="26">
        <f t="shared" si="0"/>
        <v>1.4889107781414451E-2</v>
      </c>
      <c r="I38" s="26">
        <v>17657.259999999998</v>
      </c>
      <c r="J38" s="26">
        <v>58.38</v>
      </c>
      <c r="K38" s="26">
        <f t="shared" si="1"/>
        <v>3.3062887446863223E-3</v>
      </c>
    </row>
    <row r="39" spans="2:11" x14ac:dyDescent="0.45">
      <c r="B39" s="29" t="s">
        <v>299</v>
      </c>
      <c r="C39" s="29" t="s">
        <v>136</v>
      </c>
      <c r="D39" s="29" t="s">
        <v>270</v>
      </c>
      <c r="E39" s="29">
        <v>120</v>
      </c>
      <c r="F39" s="26">
        <v>9309.49</v>
      </c>
      <c r="G39" s="26">
        <v>138.61000000000001</v>
      </c>
      <c r="H39" s="26">
        <f t="shared" si="0"/>
        <v>1.4889107781414451E-2</v>
      </c>
      <c r="I39" s="26">
        <v>12773.27</v>
      </c>
      <c r="J39" s="26">
        <v>115.66</v>
      </c>
      <c r="K39" s="26">
        <f t="shared" si="1"/>
        <v>9.0548465663060438E-3</v>
      </c>
    </row>
    <row r="40" spans="2:11" x14ac:dyDescent="0.45">
      <c r="B40" s="30" t="s">
        <v>253</v>
      </c>
      <c r="C40" s="29" t="s">
        <v>136</v>
      </c>
      <c r="D40" s="29" t="s">
        <v>270</v>
      </c>
      <c r="E40" s="29">
        <v>30</v>
      </c>
      <c r="F40" s="26">
        <v>7643.82</v>
      </c>
      <c r="G40" s="26">
        <v>53.5</v>
      </c>
      <c r="H40" s="26">
        <f t="shared" si="0"/>
        <v>6.9991182419261574E-3</v>
      </c>
      <c r="I40" s="26">
        <v>19656.89</v>
      </c>
      <c r="J40" s="26">
        <v>54.11</v>
      </c>
      <c r="K40" s="26">
        <f t="shared" si="1"/>
        <v>2.7527243628061204E-3</v>
      </c>
    </row>
    <row r="41" spans="2:11" x14ac:dyDescent="0.45">
      <c r="B41" s="30" t="s">
        <v>180</v>
      </c>
      <c r="C41" s="29" t="s">
        <v>136</v>
      </c>
      <c r="D41" s="29" t="s">
        <v>270</v>
      </c>
      <c r="E41" s="29">
        <v>60</v>
      </c>
      <c r="F41" s="26">
        <v>7643.82</v>
      </c>
      <c r="G41" s="26">
        <v>53.5</v>
      </c>
      <c r="H41" s="26">
        <f t="shared" si="0"/>
        <v>6.9991182419261574E-3</v>
      </c>
      <c r="I41" s="26">
        <v>17675.64</v>
      </c>
      <c r="J41" s="26">
        <v>83.23</v>
      </c>
      <c r="K41" s="26">
        <f t="shared" si="1"/>
        <v>4.7087403907298412E-3</v>
      </c>
    </row>
    <row r="42" spans="2:11" x14ac:dyDescent="0.45">
      <c r="B42" s="30" t="s">
        <v>300</v>
      </c>
      <c r="C42" s="29" t="s">
        <v>136</v>
      </c>
      <c r="D42" s="29" t="s">
        <v>270</v>
      </c>
      <c r="E42" s="29">
        <v>120</v>
      </c>
      <c r="F42" s="26">
        <v>7643.82</v>
      </c>
      <c r="G42" s="26">
        <v>53.5</v>
      </c>
      <c r="H42" s="26">
        <f t="shared" si="0"/>
        <v>6.9991182419261574E-3</v>
      </c>
      <c r="I42" s="26">
        <v>13660.62</v>
      </c>
      <c r="J42" s="26">
        <v>117.89</v>
      </c>
      <c r="K42" s="26">
        <f t="shared" si="1"/>
        <v>8.6299157724905595E-3</v>
      </c>
    </row>
    <row r="43" spans="2:11" x14ac:dyDescent="0.45">
      <c r="B43" s="29" t="s">
        <v>283</v>
      </c>
      <c r="C43" s="29" t="s">
        <v>136</v>
      </c>
      <c r="D43" s="29" t="s">
        <v>270</v>
      </c>
      <c r="E43" s="29">
        <v>30</v>
      </c>
      <c r="F43" s="26">
        <v>7536.33</v>
      </c>
      <c r="G43" s="26">
        <v>50.4</v>
      </c>
      <c r="H43" s="26">
        <f t="shared" si="0"/>
        <v>6.687605240216392E-3</v>
      </c>
      <c r="I43" s="26">
        <v>17985.349999999999</v>
      </c>
      <c r="J43" s="26">
        <v>67.77</v>
      </c>
      <c r="K43" s="26">
        <f t="shared" si="1"/>
        <v>3.7680667876910929E-3</v>
      </c>
    </row>
    <row r="44" spans="2:11" x14ac:dyDescent="0.45">
      <c r="B44" s="29" t="s">
        <v>301</v>
      </c>
      <c r="C44" s="29" t="s">
        <v>136</v>
      </c>
      <c r="D44" s="29" t="s">
        <v>270</v>
      </c>
      <c r="E44" s="29">
        <v>60</v>
      </c>
      <c r="F44" s="26">
        <v>7536.33</v>
      </c>
      <c r="G44" s="26">
        <v>50.4</v>
      </c>
      <c r="H44" s="26">
        <f t="shared" si="0"/>
        <v>6.687605240216392E-3</v>
      </c>
      <c r="I44" s="26">
        <v>17184.349999999999</v>
      </c>
      <c r="J44" s="26">
        <v>70.819999999999993</v>
      </c>
      <c r="K44" s="26">
        <f t="shared" si="1"/>
        <v>4.1211916656725446E-3</v>
      </c>
    </row>
    <row r="45" spans="2:11" x14ac:dyDescent="0.45">
      <c r="B45" s="29" t="s">
        <v>302</v>
      </c>
      <c r="C45" s="29" t="s">
        <v>136</v>
      </c>
      <c r="D45" s="29" t="s">
        <v>270</v>
      </c>
      <c r="E45" s="29">
        <v>120</v>
      </c>
      <c r="F45" s="26">
        <v>7536.33</v>
      </c>
      <c r="G45" s="26">
        <v>50.4</v>
      </c>
      <c r="H45" s="26">
        <f t="shared" si="0"/>
        <v>6.687605240216392E-3</v>
      </c>
      <c r="I45" s="26">
        <v>10749.27</v>
      </c>
      <c r="J45" s="26">
        <v>76.8</v>
      </c>
      <c r="K45" s="26">
        <f t="shared" si="1"/>
        <v>7.1446712195339769E-3</v>
      </c>
    </row>
    <row r="46" spans="2:11" x14ac:dyDescent="0.45">
      <c r="B46" s="29" t="s">
        <v>303</v>
      </c>
      <c r="C46" s="29" t="s">
        <v>136</v>
      </c>
      <c r="D46" s="29" t="s">
        <v>270</v>
      </c>
      <c r="E46" s="29">
        <v>60</v>
      </c>
      <c r="F46" s="26">
        <v>3996.96</v>
      </c>
      <c r="G46" s="26">
        <v>172.78</v>
      </c>
      <c r="H46" s="26">
        <f t="shared" si="0"/>
        <v>4.3227853168407993E-2</v>
      </c>
      <c r="I46" s="26">
        <v>13967.58</v>
      </c>
      <c r="J46" s="26">
        <v>65.459999999999994</v>
      </c>
      <c r="K46" s="26">
        <f t="shared" si="1"/>
        <v>4.6865670359503937E-3</v>
      </c>
    </row>
    <row r="47" spans="2:11" x14ac:dyDescent="0.45">
      <c r="B47" s="29" t="s">
        <v>304</v>
      </c>
      <c r="C47" s="29" t="s">
        <v>136</v>
      </c>
      <c r="D47" s="29" t="s">
        <v>305</v>
      </c>
      <c r="E47" s="29">
        <v>60</v>
      </c>
      <c r="F47" s="26">
        <v>3996.96</v>
      </c>
      <c r="G47" s="26">
        <v>172.78</v>
      </c>
      <c r="H47" s="26">
        <f t="shared" si="0"/>
        <v>4.3227853168407993E-2</v>
      </c>
      <c r="I47" s="26">
        <v>8423.17</v>
      </c>
      <c r="J47" s="26">
        <v>78.650000000000006</v>
      </c>
      <c r="K47" s="26">
        <f t="shared" si="1"/>
        <v>9.3373397426384612E-3</v>
      </c>
    </row>
    <row r="48" spans="2:11" x14ac:dyDescent="0.45">
      <c r="B48" s="29" t="s">
        <v>306</v>
      </c>
      <c r="C48" s="29" t="s">
        <v>136</v>
      </c>
      <c r="D48" s="29" t="s">
        <v>272</v>
      </c>
      <c r="E48" s="29">
        <v>60</v>
      </c>
      <c r="F48" s="26">
        <v>3996.96</v>
      </c>
      <c r="G48" s="26">
        <v>172.78</v>
      </c>
      <c r="H48" s="26">
        <f t="shared" si="0"/>
        <v>4.3227853168407993E-2</v>
      </c>
      <c r="I48" s="26">
        <v>7686.49</v>
      </c>
      <c r="J48" s="26">
        <v>212.65</v>
      </c>
      <c r="K48" s="26">
        <f t="shared" si="1"/>
        <v>2.7665423359686931E-2</v>
      </c>
    </row>
    <row r="49" spans="2:11" x14ac:dyDescent="0.45">
      <c r="B49" s="31" t="s">
        <v>66</v>
      </c>
      <c r="C49" s="31" t="s">
        <v>40</v>
      </c>
      <c r="D49" s="33" t="s">
        <v>270</v>
      </c>
      <c r="E49" s="33">
        <v>45</v>
      </c>
      <c r="F49" s="26">
        <v>6857</v>
      </c>
      <c r="G49" s="26">
        <v>263</v>
      </c>
      <c r="H49" s="26">
        <f t="shared" si="0"/>
        <v>3.8354965728452678E-2</v>
      </c>
      <c r="I49" s="26">
        <v>6328</v>
      </c>
      <c r="J49" s="26">
        <v>309</v>
      </c>
      <c r="K49" s="26">
        <f t="shared" si="1"/>
        <v>4.8830594184576484E-2</v>
      </c>
    </row>
    <row r="50" spans="2:11" x14ac:dyDescent="0.45">
      <c r="B50" s="31" t="s">
        <v>67</v>
      </c>
      <c r="C50" s="31" t="s">
        <v>40</v>
      </c>
      <c r="D50" s="33" t="s">
        <v>270</v>
      </c>
      <c r="E50" s="33">
        <v>45</v>
      </c>
      <c r="F50" s="26">
        <v>8447</v>
      </c>
      <c r="G50" s="26">
        <v>142</v>
      </c>
      <c r="H50" s="26">
        <f t="shared" si="0"/>
        <v>1.6810702024387357E-2</v>
      </c>
      <c r="I50" s="26">
        <v>10634</v>
      </c>
      <c r="J50" s="26">
        <v>228</v>
      </c>
      <c r="K50" s="26">
        <f t="shared" si="1"/>
        <v>2.1440662027459093E-2</v>
      </c>
    </row>
    <row r="51" spans="2:11" x14ac:dyDescent="0.45">
      <c r="B51" s="31" t="s">
        <v>68</v>
      </c>
      <c r="C51" s="31" t="s">
        <v>40</v>
      </c>
      <c r="D51" s="33" t="s">
        <v>270</v>
      </c>
      <c r="E51" s="33">
        <v>45</v>
      </c>
      <c r="F51" s="26">
        <v>9224</v>
      </c>
      <c r="G51" s="26">
        <v>260</v>
      </c>
      <c r="H51" s="26">
        <f t="shared" si="0"/>
        <v>2.8187337380745879E-2</v>
      </c>
      <c r="I51" s="26">
        <v>9890</v>
      </c>
      <c r="J51" s="26">
        <v>187</v>
      </c>
      <c r="K51" s="26">
        <f t="shared" si="1"/>
        <v>1.8907987866531851E-2</v>
      </c>
    </row>
    <row r="52" spans="2:11" x14ac:dyDescent="0.45">
      <c r="B52" s="31" t="s">
        <v>41</v>
      </c>
      <c r="C52" s="31" t="s">
        <v>40</v>
      </c>
      <c r="D52" s="33" t="s">
        <v>270</v>
      </c>
      <c r="E52" s="33">
        <v>45</v>
      </c>
      <c r="F52" s="26">
        <v>7236</v>
      </c>
      <c r="G52" s="26">
        <v>91</v>
      </c>
      <c r="H52" s="26">
        <f t="shared" si="0"/>
        <v>1.2576008844665561E-2</v>
      </c>
      <c r="I52" s="26">
        <v>7848</v>
      </c>
      <c r="J52" s="26">
        <v>112</v>
      </c>
      <c r="K52" s="26">
        <f t="shared" si="1"/>
        <v>1.4271151885830785E-2</v>
      </c>
    </row>
    <row r="53" spans="2:11" x14ac:dyDescent="0.45">
      <c r="B53" s="31" t="s">
        <v>284</v>
      </c>
      <c r="C53" s="31" t="s">
        <v>40</v>
      </c>
      <c r="D53" s="33" t="s">
        <v>270</v>
      </c>
      <c r="E53" s="33">
        <v>45</v>
      </c>
      <c r="F53" s="26">
        <v>11540</v>
      </c>
      <c r="G53" s="26">
        <v>107</v>
      </c>
      <c r="H53" s="26">
        <f t="shared" si="0"/>
        <v>9.2720970537261693E-3</v>
      </c>
      <c r="I53" s="26">
        <v>11806</v>
      </c>
      <c r="J53" s="26">
        <v>103</v>
      </c>
      <c r="K53" s="26">
        <f t="shared" si="1"/>
        <v>8.7243774352024402E-3</v>
      </c>
    </row>
    <row r="54" spans="2:11" x14ac:dyDescent="0.45">
      <c r="B54" s="31" t="s">
        <v>285</v>
      </c>
      <c r="C54" s="31" t="s">
        <v>40</v>
      </c>
      <c r="D54" s="33" t="s">
        <v>270</v>
      </c>
      <c r="E54" s="33">
        <v>45</v>
      </c>
      <c r="F54" s="26">
        <v>3927</v>
      </c>
      <c r="G54" s="26">
        <v>59</v>
      </c>
      <c r="H54" s="26">
        <f t="shared" si="0"/>
        <v>1.502419149477973E-2</v>
      </c>
      <c r="I54" s="26">
        <v>5060</v>
      </c>
      <c r="J54" s="26">
        <v>162</v>
      </c>
      <c r="K54" s="26">
        <f t="shared" si="1"/>
        <v>3.2015810276679844E-2</v>
      </c>
    </row>
    <row r="55" spans="2:11" x14ac:dyDescent="0.45">
      <c r="B55" s="31" t="s">
        <v>69</v>
      </c>
      <c r="C55" s="31" t="s">
        <v>40</v>
      </c>
      <c r="D55" s="33" t="s">
        <v>270</v>
      </c>
      <c r="E55" s="33">
        <v>45</v>
      </c>
      <c r="F55" s="26">
        <v>9699</v>
      </c>
      <c r="G55" s="26">
        <v>679</v>
      </c>
      <c r="H55" s="26">
        <f t="shared" si="0"/>
        <v>7.0007217238890612E-2</v>
      </c>
      <c r="I55" s="26">
        <v>8970</v>
      </c>
      <c r="J55" s="26">
        <v>338</v>
      </c>
      <c r="K55" s="26">
        <f t="shared" si="1"/>
        <v>3.7681159420289857E-2</v>
      </c>
    </row>
    <row r="56" spans="2:11" x14ac:dyDescent="0.45">
      <c r="B56" s="31" t="s">
        <v>286</v>
      </c>
      <c r="C56" s="31" t="s">
        <v>40</v>
      </c>
      <c r="D56" s="33" t="s">
        <v>270</v>
      </c>
      <c r="E56" s="33">
        <v>45</v>
      </c>
      <c r="F56" s="26">
        <v>4671</v>
      </c>
      <c r="G56" s="26">
        <v>295</v>
      </c>
      <c r="H56" s="26">
        <f t="shared" si="0"/>
        <v>6.315564119032327E-2</v>
      </c>
      <c r="I56" s="26">
        <v>6178</v>
      </c>
      <c r="J56" s="26">
        <v>280</v>
      </c>
      <c r="K56" s="26">
        <f t="shared" si="1"/>
        <v>4.5322110715441892E-2</v>
      </c>
    </row>
    <row r="57" spans="2:11" x14ac:dyDescent="0.45">
      <c r="B57" s="31" t="s">
        <v>287</v>
      </c>
      <c r="C57" s="31" t="s">
        <v>40</v>
      </c>
      <c r="D57" s="33" t="s">
        <v>270</v>
      </c>
      <c r="E57" s="33">
        <v>45</v>
      </c>
      <c r="F57" s="26">
        <v>4778</v>
      </c>
      <c r="G57" s="26">
        <v>211</v>
      </c>
      <c r="H57" s="26">
        <f t="shared" si="0"/>
        <v>4.4160736709920469E-2</v>
      </c>
      <c r="I57" s="26">
        <v>9954</v>
      </c>
      <c r="J57" s="26">
        <v>383</v>
      </c>
      <c r="K57" s="26">
        <f t="shared" si="1"/>
        <v>3.8476994173196707E-2</v>
      </c>
    </row>
    <row r="58" spans="2:11" x14ac:dyDescent="0.45">
      <c r="B58" s="31" t="s">
        <v>43</v>
      </c>
      <c r="C58" s="31" t="s">
        <v>40</v>
      </c>
      <c r="D58" s="33" t="s">
        <v>270</v>
      </c>
      <c r="E58" s="33">
        <v>45</v>
      </c>
      <c r="F58" s="26">
        <v>6067</v>
      </c>
      <c r="G58" s="26">
        <v>163</v>
      </c>
      <c r="H58" s="26">
        <f t="shared" si="0"/>
        <v>2.6866655678259438E-2</v>
      </c>
      <c r="I58" s="26">
        <v>7027</v>
      </c>
      <c r="J58" s="26">
        <v>225</v>
      </c>
      <c r="K58" s="26">
        <f t="shared" si="1"/>
        <v>3.2019353920591999E-2</v>
      </c>
    </row>
    <row r="59" spans="2:11" x14ac:dyDescent="0.45">
      <c r="B59" s="31" t="s">
        <v>288</v>
      </c>
      <c r="C59" s="31" t="s">
        <v>40</v>
      </c>
      <c r="D59" s="33" t="s">
        <v>270</v>
      </c>
      <c r="E59" s="33">
        <v>45</v>
      </c>
      <c r="F59" s="26">
        <v>4495</v>
      </c>
      <c r="G59" s="26">
        <v>200</v>
      </c>
      <c r="H59" s="26">
        <f t="shared" si="0"/>
        <v>4.449388209121246E-2</v>
      </c>
      <c r="I59" s="26">
        <v>12641</v>
      </c>
      <c r="J59" s="26">
        <v>249</v>
      </c>
      <c r="K59" s="26">
        <f t="shared" si="1"/>
        <v>1.9697808717664741E-2</v>
      </c>
    </row>
    <row r="60" spans="2:11" x14ac:dyDescent="0.45">
      <c r="B60" s="31" t="s">
        <v>289</v>
      </c>
      <c r="C60" s="31" t="s">
        <v>40</v>
      </c>
      <c r="D60" s="33" t="s">
        <v>270</v>
      </c>
      <c r="E60" s="33">
        <v>45</v>
      </c>
      <c r="F60" s="26">
        <v>6644</v>
      </c>
      <c r="G60" s="26">
        <v>127</v>
      </c>
      <c r="H60" s="26">
        <f t="shared" si="0"/>
        <v>1.9114990969295604E-2</v>
      </c>
      <c r="I60" s="26">
        <v>10448</v>
      </c>
      <c r="J60" s="26">
        <v>189</v>
      </c>
      <c r="K60" s="26">
        <f t="shared" si="1"/>
        <v>1.80895865237366E-2</v>
      </c>
    </row>
    <row r="61" spans="2:11" x14ac:dyDescent="0.45">
      <c r="B61" s="31" t="s">
        <v>290</v>
      </c>
      <c r="C61" s="31" t="s">
        <v>40</v>
      </c>
      <c r="D61" s="33" t="s">
        <v>270</v>
      </c>
      <c r="E61" s="33">
        <v>45</v>
      </c>
      <c r="F61" s="26">
        <v>3075</v>
      </c>
      <c r="G61" s="26">
        <v>141</v>
      </c>
      <c r="H61" s="26">
        <f t="shared" si="0"/>
        <v>4.5853658536585365E-2</v>
      </c>
      <c r="I61" s="26">
        <v>11288</v>
      </c>
      <c r="J61" s="26">
        <v>180</v>
      </c>
      <c r="K61" s="26">
        <f t="shared" si="1"/>
        <v>1.5946137491141033E-2</v>
      </c>
    </row>
    <row r="62" spans="2:11" x14ac:dyDescent="0.45">
      <c r="B62" s="31" t="s">
        <v>70</v>
      </c>
      <c r="C62" s="31" t="s">
        <v>40</v>
      </c>
      <c r="D62" s="33" t="s">
        <v>270</v>
      </c>
      <c r="E62" s="33">
        <v>45</v>
      </c>
      <c r="F62" s="26">
        <v>10423</v>
      </c>
      <c r="G62" s="26">
        <v>72</v>
      </c>
      <c r="H62" s="26">
        <f t="shared" si="0"/>
        <v>6.9078000575650009E-3</v>
      </c>
      <c r="I62" s="26">
        <v>11615</v>
      </c>
      <c r="J62" s="26">
        <v>71</v>
      </c>
      <c r="K62" s="26">
        <f t="shared" si="1"/>
        <v>6.1127851915626346E-3</v>
      </c>
    </row>
    <row r="63" spans="2:11" x14ac:dyDescent="0.45">
      <c r="B63" s="31" t="s">
        <v>291</v>
      </c>
      <c r="C63" s="31" t="s">
        <v>40</v>
      </c>
      <c r="D63" s="33" t="s">
        <v>270</v>
      </c>
      <c r="E63" s="33">
        <v>45</v>
      </c>
      <c r="F63" s="26">
        <v>7475</v>
      </c>
      <c r="G63" s="26">
        <v>145</v>
      </c>
      <c r="H63" s="26">
        <f t="shared" si="0"/>
        <v>1.9397993311036789E-2</v>
      </c>
      <c r="I63" s="26">
        <v>10623</v>
      </c>
      <c r="J63" s="26">
        <v>169</v>
      </c>
      <c r="K63" s="26">
        <f t="shared" si="1"/>
        <v>1.5908876965075779E-2</v>
      </c>
    </row>
    <row r="64" spans="2:11" x14ac:dyDescent="0.45">
      <c r="B64" s="31" t="s">
        <v>71</v>
      </c>
      <c r="C64" s="31" t="s">
        <v>40</v>
      </c>
      <c r="D64" s="33" t="s">
        <v>270</v>
      </c>
      <c r="E64" s="33">
        <v>45</v>
      </c>
      <c r="F64" s="26">
        <v>7446</v>
      </c>
      <c r="G64" s="26">
        <v>263</v>
      </c>
      <c r="H64" s="26">
        <f t="shared" si="0"/>
        <v>3.5320977706150954E-2</v>
      </c>
      <c r="I64" s="26">
        <v>12214</v>
      </c>
      <c r="J64" s="26">
        <v>285</v>
      </c>
      <c r="K64" s="26">
        <f t="shared" si="1"/>
        <v>2.3333879155067953E-2</v>
      </c>
    </row>
    <row r="65" spans="2:11" x14ac:dyDescent="0.45">
      <c r="B65" s="31" t="s">
        <v>292</v>
      </c>
      <c r="C65" s="31" t="s">
        <v>40</v>
      </c>
      <c r="D65" s="33" t="s">
        <v>270</v>
      </c>
      <c r="E65" s="33">
        <v>45</v>
      </c>
      <c r="F65" s="26">
        <v>8683</v>
      </c>
      <c r="G65" s="26">
        <v>640</v>
      </c>
      <c r="H65" s="26">
        <f t="shared" si="0"/>
        <v>7.3707244040078321E-2</v>
      </c>
      <c r="I65" s="26">
        <v>9335</v>
      </c>
      <c r="J65" s="26">
        <v>839</v>
      </c>
      <c r="K65" s="26">
        <f t="shared" si="1"/>
        <v>8.9876807712908416E-2</v>
      </c>
    </row>
    <row r="66" spans="2:11" x14ac:dyDescent="0.45">
      <c r="B66" s="31" t="s">
        <v>72</v>
      </c>
      <c r="C66" s="31" t="s">
        <v>40</v>
      </c>
      <c r="D66" s="33" t="s">
        <v>270</v>
      </c>
      <c r="E66" s="33">
        <v>45</v>
      </c>
      <c r="F66" s="26"/>
      <c r="G66" s="26"/>
      <c r="H66" s="26"/>
      <c r="I66" s="26">
        <v>504</v>
      </c>
      <c r="J66" s="26"/>
      <c r="K66" s="26"/>
    </row>
    <row r="67" spans="2:11" x14ac:dyDescent="0.45">
      <c r="B67" s="31" t="s">
        <v>293</v>
      </c>
      <c r="C67" s="31" t="s">
        <v>40</v>
      </c>
      <c r="D67" s="33" t="s">
        <v>270</v>
      </c>
      <c r="E67" s="33">
        <v>45</v>
      </c>
      <c r="F67" s="26">
        <v>3766</v>
      </c>
      <c r="G67" s="26">
        <v>253</v>
      </c>
      <c r="H67" s="26">
        <f>G67/F67</f>
        <v>6.7180031864046738E-2</v>
      </c>
      <c r="I67" s="26">
        <v>6211</v>
      </c>
      <c r="J67" s="26">
        <v>192</v>
      </c>
      <c r="K67" s="26">
        <f t="shared" ref="K67:K83" si="2">J67/I67</f>
        <v>3.0912896473997746E-2</v>
      </c>
    </row>
    <row r="68" spans="2:11" x14ac:dyDescent="0.45">
      <c r="B68" s="31" t="s">
        <v>258</v>
      </c>
      <c r="C68" s="31" t="s">
        <v>40</v>
      </c>
      <c r="D68" s="33" t="s">
        <v>271</v>
      </c>
      <c r="E68" s="33">
        <v>45</v>
      </c>
      <c r="F68" s="26">
        <v>6889</v>
      </c>
      <c r="G68" s="26">
        <v>280</v>
      </c>
      <c r="H68" s="26">
        <f>G68/F68</f>
        <v>4.0644505733778487E-2</v>
      </c>
      <c r="I68" s="26">
        <v>9502</v>
      </c>
      <c r="J68" s="26">
        <v>379</v>
      </c>
      <c r="K68" s="26">
        <f t="shared" si="2"/>
        <v>3.9886339717954113E-2</v>
      </c>
    </row>
    <row r="69" spans="2:11" x14ac:dyDescent="0.45">
      <c r="B69" s="31" t="s">
        <v>259</v>
      </c>
      <c r="C69" s="31" t="s">
        <v>40</v>
      </c>
      <c r="D69" s="33" t="s">
        <v>271</v>
      </c>
      <c r="E69" s="33">
        <v>45</v>
      </c>
      <c r="F69" s="26">
        <v>2885</v>
      </c>
      <c r="G69" s="26">
        <v>87</v>
      </c>
      <c r="H69" s="26">
        <f>G69/F69</f>
        <v>3.0155979202772965E-2</v>
      </c>
      <c r="I69" s="26">
        <v>5677</v>
      </c>
      <c r="J69" s="26">
        <v>96</v>
      </c>
      <c r="K69" s="26">
        <f t="shared" si="2"/>
        <v>1.6910339968293112E-2</v>
      </c>
    </row>
    <row r="70" spans="2:11" x14ac:dyDescent="0.45">
      <c r="B70" s="31" t="s">
        <v>260</v>
      </c>
      <c r="C70" s="31" t="s">
        <v>40</v>
      </c>
      <c r="D70" s="33" t="s">
        <v>271</v>
      </c>
      <c r="E70" s="33">
        <v>45</v>
      </c>
      <c r="F70" s="26"/>
      <c r="G70" s="26"/>
      <c r="H70" s="26"/>
      <c r="I70" s="26">
        <v>266</v>
      </c>
      <c r="J70" s="26"/>
      <c r="K70" s="26">
        <f t="shared" si="2"/>
        <v>0</v>
      </c>
    </row>
    <row r="71" spans="2:11" x14ac:dyDescent="0.45">
      <c r="B71" s="28" t="s">
        <v>243</v>
      </c>
      <c r="C71" s="33" t="s">
        <v>136</v>
      </c>
      <c r="D71" s="33" t="s">
        <v>270</v>
      </c>
      <c r="E71" s="33">
        <v>25</v>
      </c>
      <c r="F71" s="26">
        <v>8820</v>
      </c>
      <c r="G71" s="26">
        <v>183</v>
      </c>
      <c r="H71" s="26">
        <f>G71/F71</f>
        <v>2.0748299319727891E-2</v>
      </c>
      <c r="I71" s="26">
        <v>1413</v>
      </c>
      <c r="J71" s="26">
        <v>67</v>
      </c>
      <c r="K71" s="26">
        <f t="shared" si="2"/>
        <v>4.7416843595187545E-2</v>
      </c>
    </row>
    <row r="72" spans="2:11" x14ac:dyDescent="0.45">
      <c r="B72" s="28" t="s">
        <v>89</v>
      </c>
      <c r="C72" s="33" t="s">
        <v>136</v>
      </c>
      <c r="D72" s="33" t="s">
        <v>271</v>
      </c>
      <c r="E72" s="33">
        <v>25</v>
      </c>
      <c r="F72" s="26">
        <v>8820</v>
      </c>
      <c r="G72" s="26">
        <v>183</v>
      </c>
      <c r="H72" s="26">
        <f>G72/F72</f>
        <v>2.0748299319727891E-2</v>
      </c>
      <c r="I72" s="26">
        <v>1748</v>
      </c>
      <c r="J72" s="26">
        <v>109</v>
      </c>
      <c r="K72" s="26">
        <f t="shared" si="2"/>
        <v>6.2356979405034325E-2</v>
      </c>
    </row>
    <row r="73" spans="2:11" x14ac:dyDescent="0.45">
      <c r="B73" s="28" t="s">
        <v>307</v>
      </c>
      <c r="C73" s="33" t="s">
        <v>136</v>
      </c>
      <c r="D73" s="28" t="s">
        <v>273</v>
      </c>
      <c r="E73" s="33">
        <v>25</v>
      </c>
      <c r="F73" s="26">
        <v>8820</v>
      </c>
      <c r="G73" s="26">
        <v>183</v>
      </c>
      <c r="H73" s="26">
        <f>G73/F73</f>
        <v>2.0748299319727891E-2</v>
      </c>
      <c r="I73" s="26">
        <v>2053</v>
      </c>
      <c r="J73" s="26">
        <v>80</v>
      </c>
      <c r="K73" s="26">
        <f t="shared" si="2"/>
        <v>3.896736483195324E-2</v>
      </c>
    </row>
    <row r="74" spans="2:11" x14ac:dyDescent="0.45">
      <c r="B74" s="28" t="s">
        <v>311</v>
      </c>
      <c r="C74" s="33" t="s">
        <v>136</v>
      </c>
      <c r="D74" s="33" t="s">
        <v>312</v>
      </c>
      <c r="E74" s="33">
        <v>25</v>
      </c>
      <c r="F74" s="26">
        <v>8820</v>
      </c>
      <c r="G74" s="26">
        <v>183</v>
      </c>
      <c r="H74" s="26">
        <f>G74/F74</f>
        <v>2.0748299319727891E-2</v>
      </c>
      <c r="I74" s="26">
        <v>2266</v>
      </c>
      <c r="J74" s="26">
        <v>84</v>
      </c>
      <c r="K74" s="26">
        <f t="shared" si="2"/>
        <v>3.7069726390114736E-2</v>
      </c>
    </row>
    <row r="75" spans="2:11" x14ac:dyDescent="0.45">
      <c r="B75" s="28" t="s">
        <v>254</v>
      </c>
      <c r="C75" s="33" t="s">
        <v>136</v>
      </c>
      <c r="D75" s="33" t="s">
        <v>271</v>
      </c>
      <c r="E75" s="33">
        <v>25</v>
      </c>
      <c r="F75" s="26">
        <v>7236</v>
      </c>
      <c r="G75" s="26">
        <v>91</v>
      </c>
      <c r="H75" s="26">
        <f>G75/F75</f>
        <v>1.2576008844665561E-2</v>
      </c>
      <c r="I75" s="26">
        <v>1665</v>
      </c>
      <c r="J75" s="26">
        <v>61</v>
      </c>
      <c r="K75" s="26">
        <f t="shared" si="2"/>
        <v>3.6636636636636639E-2</v>
      </c>
    </row>
    <row r="76" spans="2:11" x14ac:dyDescent="0.45">
      <c r="B76" s="28" t="s">
        <v>308</v>
      </c>
      <c r="C76" s="33" t="s">
        <v>136</v>
      </c>
      <c r="D76" s="28" t="s">
        <v>273</v>
      </c>
      <c r="E76" s="33">
        <v>25</v>
      </c>
      <c r="F76" s="26">
        <v>7236</v>
      </c>
      <c r="G76" s="26">
        <v>91</v>
      </c>
      <c r="H76" s="26">
        <f t="shared" ref="H76:H83" si="3">G76/F76</f>
        <v>1.2576008844665561E-2</v>
      </c>
      <c r="I76" s="26">
        <v>1893</v>
      </c>
      <c r="J76" s="26">
        <v>45</v>
      </c>
      <c r="K76" s="26">
        <f t="shared" si="2"/>
        <v>2.3771790808240888E-2</v>
      </c>
    </row>
    <row r="77" spans="2:11" x14ac:dyDescent="0.45">
      <c r="B77" s="28" t="s">
        <v>313</v>
      </c>
      <c r="C77" s="33" t="s">
        <v>136</v>
      </c>
      <c r="D77" s="33" t="s">
        <v>312</v>
      </c>
      <c r="E77" s="33">
        <v>25</v>
      </c>
      <c r="F77" s="26">
        <v>7236</v>
      </c>
      <c r="G77" s="26">
        <v>91</v>
      </c>
      <c r="H77" s="26">
        <f t="shared" si="3"/>
        <v>1.2576008844665561E-2</v>
      </c>
      <c r="I77" s="26">
        <v>2157</v>
      </c>
      <c r="J77" s="26">
        <v>43</v>
      </c>
      <c r="K77" s="26">
        <f t="shared" si="2"/>
        <v>1.9935095039406582E-2</v>
      </c>
    </row>
    <row r="78" spans="2:11" x14ac:dyDescent="0.45">
      <c r="B78" s="28" t="s">
        <v>255</v>
      </c>
      <c r="C78" s="33" t="s">
        <v>136</v>
      </c>
      <c r="D78" s="33" t="s">
        <v>271</v>
      </c>
      <c r="E78" s="33">
        <v>25</v>
      </c>
      <c r="F78" s="26">
        <v>6067</v>
      </c>
      <c r="G78" s="26">
        <v>163</v>
      </c>
      <c r="H78" s="26">
        <f t="shared" si="3"/>
        <v>2.6866655678259438E-2</v>
      </c>
      <c r="I78" s="26">
        <v>1085</v>
      </c>
      <c r="J78" s="26">
        <v>109</v>
      </c>
      <c r="K78" s="26">
        <f t="shared" si="2"/>
        <v>0.10046082949308756</v>
      </c>
    </row>
    <row r="79" spans="2:11" x14ac:dyDescent="0.45">
      <c r="B79" s="28" t="s">
        <v>309</v>
      </c>
      <c r="C79" s="33" t="s">
        <v>136</v>
      </c>
      <c r="D79" s="28" t="s">
        <v>273</v>
      </c>
      <c r="E79" s="33">
        <v>25</v>
      </c>
      <c r="F79" s="26">
        <v>6067</v>
      </c>
      <c r="G79" s="26">
        <v>163</v>
      </c>
      <c r="H79" s="26">
        <f t="shared" si="3"/>
        <v>2.6866655678259438E-2</v>
      </c>
      <c r="I79" s="26">
        <v>1970</v>
      </c>
      <c r="J79" s="26">
        <v>93</v>
      </c>
      <c r="K79" s="26">
        <f t="shared" si="2"/>
        <v>4.7208121827411166E-2</v>
      </c>
    </row>
    <row r="80" spans="2:11" x14ac:dyDescent="0.45">
      <c r="B80" s="28" t="s">
        <v>256</v>
      </c>
      <c r="C80" s="33" t="s">
        <v>136</v>
      </c>
      <c r="D80" s="33" t="s">
        <v>271</v>
      </c>
      <c r="E80" s="33">
        <v>25</v>
      </c>
      <c r="F80" s="26">
        <v>6644</v>
      </c>
      <c r="G80" s="26">
        <v>127</v>
      </c>
      <c r="H80" s="26">
        <f t="shared" si="3"/>
        <v>1.9114990969295604E-2</v>
      </c>
      <c r="I80" s="26">
        <v>1318</v>
      </c>
      <c r="J80" s="26">
        <v>98</v>
      </c>
      <c r="K80" s="26">
        <f t="shared" si="2"/>
        <v>7.4355083459787558E-2</v>
      </c>
    </row>
    <row r="81" spans="2:11" x14ac:dyDescent="0.45">
      <c r="B81" s="28" t="s">
        <v>310</v>
      </c>
      <c r="C81" s="33" t="s">
        <v>136</v>
      </c>
      <c r="D81" s="28" t="s">
        <v>273</v>
      </c>
      <c r="E81" s="33">
        <v>25</v>
      </c>
      <c r="F81" s="26">
        <v>6644</v>
      </c>
      <c r="G81" s="26">
        <v>127</v>
      </c>
      <c r="H81" s="26">
        <f t="shared" si="3"/>
        <v>1.9114990969295604E-2</v>
      </c>
      <c r="I81" s="26">
        <v>1613</v>
      </c>
      <c r="J81" s="26">
        <v>51</v>
      </c>
      <c r="K81" s="26">
        <f t="shared" si="2"/>
        <v>3.161810291382517E-2</v>
      </c>
    </row>
    <row r="82" spans="2:11" x14ac:dyDescent="0.45">
      <c r="B82" s="28" t="s">
        <v>257</v>
      </c>
      <c r="C82" s="33" t="s">
        <v>136</v>
      </c>
      <c r="D82" s="33" t="s">
        <v>271</v>
      </c>
      <c r="E82" s="33">
        <v>25</v>
      </c>
      <c r="F82" s="26">
        <v>3075</v>
      </c>
      <c r="G82" s="26">
        <v>141</v>
      </c>
      <c r="H82" s="26">
        <f t="shared" si="3"/>
        <v>4.5853658536585365E-2</v>
      </c>
      <c r="I82" s="26">
        <v>1741</v>
      </c>
      <c r="J82" s="26">
        <v>78</v>
      </c>
      <c r="K82" s="26">
        <f t="shared" si="2"/>
        <v>4.4801838024124067E-2</v>
      </c>
    </row>
    <row r="83" spans="2:11" x14ac:dyDescent="0.45">
      <c r="B83" s="28" t="s">
        <v>184</v>
      </c>
      <c r="C83" s="33" t="s">
        <v>136</v>
      </c>
      <c r="D83" s="28" t="s">
        <v>273</v>
      </c>
      <c r="E83" s="33">
        <v>25</v>
      </c>
      <c r="F83" s="26">
        <v>3075</v>
      </c>
      <c r="G83" s="26">
        <v>141</v>
      </c>
      <c r="H83" s="26">
        <f t="shared" si="3"/>
        <v>4.5853658536585365E-2</v>
      </c>
      <c r="I83" s="26">
        <v>1436</v>
      </c>
      <c r="J83" s="26">
        <v>51</v>
      </c>
      <c r="K83" s="26">
        <f t="shared" si="2"/>
        <v>3.5515320334261836E-2</v>
      </c>
    </row>
    <row r="84" spans="2:11" x14ac:dyDescent="0.45">
      <c r="B84" s="27" t="s">
        <v>261</v>
      </c>
      <c r="C84" s="33" t="s">
        <v>159</v>
      </c>
      <c r="D84" s="33" t="s">
        <v>270</v>
      </c>
      <c r="E84" s="33">
        <v>15</v>
      </c>
      <c r="F84" s="26">
        <v>10717.21</v>
      </c>
      <c r="G84" s="26">
        <v>780.6</v>
      </c>
      <c r="H84" s="26">
        <f t="shared" si="0"/>
        <v>7.283612059481899E-2</v>
      </c>
      <c r="I84" s="26">
        <v>9823.92</v>
      </c>
      <c r="J84" s="26">
        <v>434.93</v>
      </c>
      <c r="K84" s="26">
        <f t="shared" si="1"/>
        <v>4.4272551079406183E-2</v>
      </c>
    </row>
    <row r="85" spans="2:11" x14ac:dyDescent="0.45">
      <c r="B85" s="27" t="s">
        <v>73</v>
      </c>
      <c r="C85" s="33" t="s">
        <v>159</v>
      </c>
      <c r="D85" s="33" t="s">
        <v>270</v>
      </c>
      <c r="E85" s="33">
        <v>30</v>
      </c>
      <c r="F85" s="26">
        <v>10717.21</v>
      </c>
      <c r="G85" s="26">
        <v>780.6</v>
      </c>
      <c r="H85" s="26">
        <f t="shared" si="0"/>
        <v>7.283612059481899E-2</v>
      </c>
      <c r="I85" s="26">
        <v>10928.73</v>
      </c>
      <c r="J85" s="26">
        <v>229.67</v>
      </c>
      <c r="K85" s="26">
        <f t="shared" si="1"/>
        <v>2.1015250628389576E-2</v>
      </c>
    </row>
    <row r="86" spans="2:11" x14ac:dyDescent="0.45">
      <c r="B86" s="27" t="s">
        <v>185</v>
      </c>
      <c r="C86" s="33" t="s">
        <v>159</v>
      </c>
      <c r="D86" s="33" t="s">
        <v>270</v>
      </c>
      <c r="E86" s="33">
        <v>45</v>
      </c>
      <c r="F86" s="26">
        <v>10717.21</v>
      </c>
      <c r="G86" s="26">
        <v>780.6</v>
      </c>
      <c r="H86" s="26">
        <f t="shared" si="0"/>
        <v>7.283612059481899E-2</v>
      </c>
      <c r="I86" s="26">
        <v>10230.56</v>
      </c>
      <c r="J86" s="26">
        <v>293.24</v>
      </c>
      <c r="K86" s="26">
        <f t="shared" si="1"/>
        <v>2.8663142584570152E-2</v>
      </c>
    </row>
    <row r="87" spans="2:11" x14ac:dyDescent="0.45">
      <c r="B87" s="29" t="s">
        <v>262</v>
      </c>
      <c r="C87" s="29" t="s">
        <v>267</v>
      </c>
      <c r="D87" s="29" t="s">
        <v>270</v>
      </c>
      <c r="E87" s="29">
        <v>60</v>
      </c>
      <c r="F87" s="26">
        <v>4488.53</v>
      </c>
      <c r="G87" s="26">
        <v>230.98</v>
      </c>
      <c r="H87" s="26">
        <f t="shared" ref="H87:H118" si="4">G87/F87</f>
        <v>5.1460054850920013E-2</v>
      </c>
      <c r="I87" s="26">
        <v>10622.43</v>
      </c>
      <c r="J87" s="26">
        <v>280.64</v>
      </c>
      <c r="K87" s="26">
        <f t="shared" ref="K87:K118" si="5">J87/I87</f>
        <v>2.6419566897593109E-2</v>
      </c>
    </row>
    <row r="88" spans="2:11" x14ac:dyDescent="0.45">
      <c r="B88" s="29" t="s">
        <v>314</v>
      </c>
      <c r="C88" s="29" t="s">
        <v>267</v>
      </c>
      <c r="D88" s="29" t="s">
        <v>305</v>
      </c>
      <c r="E88" s="29">
        <v>60</v>
      </c>
      <c r="F88" s="26">
        <v>4488.53</v>
      </c>
      <c r="G88" s="26">
        <v>230.98</v>
      </c>
      <c r="H88" s="26">
        <f t="shared" si="4"/>
        <v>5.1460054850920013E-2</v>
      </c>
      <c r="I88" s="26">
        <v>9177.93</v>
      </c>
      <c r="J88" s="26">
        <v>343.87</v>
      </c>
      <c r="K88" s="26">
        <f t="shared" si="5"/>
        <v>3.7467054117867535E-2</v>
      </c>
    </row>
    <row r="89" spans="2:11" x14ac:dyDescent="0.45">
      <c r="B89" s="29" t="s">
        <v>181</v>
      </c>
      <c r="C89" s="29" t="s">
        <v>267</v>
      </c>
      <c r="D89" s="29" t="s">
        <v>272</v>
      </c>
      <c r="E89" s="29">
        <v>60</v>
      </c>
      <c r="F89" s="26">
        <v>4488.53</v>
      </c>
      <c r="G89" s="26">
        <v>230.98</v>
      </c>
      <c r="H89" s="26">
        <f t="shared" si="4"/>
        <v>5.1460054850920013E-2</v>
      </c>
      <c r="I89" s="26">
        <v>9519.07</v>
      </c>
      <c r="J89" s="26">
        <v>314.49</v>
      </c>
      <c r="K89" s="26">
        <f t="shared" si="5"/>
        <v>3.3037891306608738E-2</v>
      </c>
    </row>
    <row r="90" spans="2:11" x14ac:dyDescent="0.45">
      <c r="B90" s="31" t="s">
        <v>46</v>
      </c>
      <c r="C90" s="31" t="s">
        <v>45</v>
      </c>
      <c r="D90" s="33" t="s">
        <v>270</v>
      </c>
      <c r="E90" s="33">
        <v>45</v>
      </c>
      <c r="F90" s="26">
        <v>6919</v>
      </c>
      <c r="G90" s="26">
        <v>688</v>
      </c>
      <c r="H90" s="26">
        <f t="shared" si="4"/>
        <v>9.943633473045238E-2</v>
      </c>
      <c r="I90" s="26">
        <v>5501</v>
      </c>
      <c r="J90" s="26">
        <v>211</v>
      </c>
      <c r="K90" s="26">
        <f t="shared" si="5"/>
        <v>3.8356662425013635E-2</v>
      </c>
    </row>
    <row r="91" spans="2:11" x14ac:dyDescent="0.45">
      <c r="B91" s="31" t="s">
        <v>48</v>
      </c>
      <c r="C91" s="31" t="s">
        <v>45</v>
      </c>
      <c r="D91" s="33" t="s">
        <v>270</v>
      </c>
      <c r="E91" s="33">
        <v>45</v>
      </c>
      <c r="F91" s="26">
        <v>6882</v>
      </c>
      <c r="G91" s="26">
        <v>491</v>
      </c>
      <c r="H91" s="26">
        <f t="shared" si="4"/>
        <v>7.1345539087474569E-2</v>
      </c>
      <c r="I91" s="26">
        <v>6549</v>
      </c>
      <c r="J91" s="26">
        <v>146</v>
      </c>
      <c r="K91" s="26">
        <f t="shared" si="5"/>
        <v>2.2293479920598564E-2</v>
      </c>
    </row>
    <row r="92" spans="2:11" x14ac:dyDescent="0.45">
      <c r="B92" s="31" t="s">
        <v>74</v>
      </c>
      <c r="C92" s="31" t="s">
        <v>45</v>
      </c>
      <c r="D92" s="33" t="s">
        <v>270</v>
      </c>
      <c r="E92" s="33">
        <v>45</v>
      </c>
      <c r="F92" s="26">
        <v>9223</v>
      </c>
      <c r="G92" s="26">
        <v>190</v>
      </c>
      <c r="H92" s="26">
        <f t="shared" si="4"/>
        <v>2.0600672232462324E-2</v>
      </c>
      <c r="I92" s="26">
        <v>10794</v>
      </c>
      <c r="J92" s="26">
        <v>328</v>
      </c>
      <c r="K92" s="26">
        <f t="shared" si="5"/>
        <v>3.0387252177135445E-2</v>
      </c>
    </row>
    <row r="93" spans="2:11" x14ac:dyDescent="0.45">
      <c r="B93" s="31" t="s">
        <v>75</v>
      </c>
      <c r="C93" s="31" t="s">
        <v>45</v>
      </c>
      <c r="D93" s="33" t="s">
        <v>270</v>
      </c>
      <c r="E93" s="33">
        <v>45</v>
      </c>
      <c r="F93" s="26">
        <v>4682</v>
      </c>
      <c r="G93" s="26">
        <v>1174</v>
      </c>
      <c r="H93" s="26">
        <f t="shared" si="4"/>
        <v>0.25074754378470737</v>
      </c>
      <c r="I93" s="26">
        <v>8406</v>
      </c>
      <c r="J93" s="26">
        <v>822</v>
      </c>
      <c r="K93" s="26">
        <f t="shared" si="5"/>
        <v>9.7787294789436111E-2</v>
      </c>
    </row>
    <row r="94" spans="2:11" x14ac:dyDescent="0.45">
      <c r="B94" s="31" t="s">
        <v>76</v>
      </c>
      <c r="C94" s="31" t="s">
        <v>45</v>
      </c>
      <c r="D94" s="33" t="s">
        <v>270</v>
      </c>
      <c r="E94" s="33">
        <v>45</v>
      </c>
      <c r="F94" s="26">
        <v>7738</v>
      </c>
      <c r="G94" s="26">
        <v>878</v>
      </c>
      <c r="H94" s="26">
        <f t="shared" si="4"/>
        <v>0.11346601188937711</v>
      </c>
      <c r="I94" s="26">
        <v>10308</v>
      </c>
      <c r="J94" s="26">
        <v>565</v>
      </c>
      <c r="K94" s="26">
        <f t="shared" si="5"/>
        <v>5.4811796662786183E-2</v>
      </c>
    </row>
    <row r="95" spans="2:11" x14ac:dyDescent="0.45">
      <c r="B95" s="28" t="s">
        <v>263</v>
      </c>
      <c r="C95" s="33" t="s">
        <v>159</v>
      </c>
      <c r="D95" s="33" t="s">
        <v>271</v>
      </c>
      <c r="E95" s="33">
        <v>25</v>
      </c>
      <c r="F95" s="26">
        <v>6919</v>
      </c>
      <c r="G95" s="26">
        <v>688</v>
      </c>
      <c r="H95" s="26">
        <f t="shared" si="4"/>
        <v>9.943633473045238E-2</v>
      </c>
      <c r="I95" s="26">
        <v>1704</v>
      </c>
      <c r="J95" s="26">
        <v>283</v>
      </c>
      <c r="K95" s="26">
        <f t="shared" si="5"/>
        <v>0.16607981220657278</v>
      </c>
    </row>
    <row r="96" spans="2:11" x14ac:dyDescent="0.45">
      <c r="B96" s="28" t="s">
        <v>315</v>
      </c>
      <c r="C96" s="33" t="s">
        <v>159</v>
      </c>
      <c r="D96" s="28" t="s">
        <v>273</v>
      </c>
      <c r="E96" s="33">
        <v>25</v>
      </c>
      <c r="F96" s="26">
        <v>6919</v>
      </c>
      <c r="G96" s="26">
        <v>688</v>
      </c>
      <c r="H96" s="26">
        <f t="shared" si="4"/>
        <v>9.943633473045238E-2</v>
      </c>
      <c r="I96" s="26">
        <v>1444</v>
      </c>
      <c r="J96" s="26">
        <v>237</v>
      </c>
      <c r="K96" s="26">
        <f t="shared" si="5"/>
        <v>0.16412742382271467</v>
      </c>
    </row>
    <row r="97" spans="2:11" x14ac:dyDescent="0.45">
      <c r="B97" s="28" t="s">
        <v>264</v>
      </c>
      <c r="C97" s="33" t="s">
        <v>159</v>
      </c>
      <c r="D97" s="33" t="s">
        <v>271</v>
      </c>
      <c r="E97" s="33">
        <v>25</v>
      </c>
      <c r="F97" s="26">
        <v>6882</v>
      </c>
      <c r="G97" s="26">
        <v>491</v>
      </c>
      <c r="H97" s="26">
        <f t="shared" si="4"/>
        <v>7.1345539087474569E-2</v>
      </c>
      <c r="I97" s="26">
        <v>1608</v>
      </c>
      <c r="J97" s="26">
        <v>224</v>
      </c>
      <c r="K97" s="26">
        <f t="shared" si="5"/>
        <v>0.13930348258706468</v>
      </c>
    </row>
    <row r="98" spans="2:11" x14ac:dyDescent="0.45">
      <c r="B98" s="28" t="s">
        <v>316</v>
      </c>
      <c r="C98" s="33" t="s">
        <v>159</v>
      </c>
      <c r="D98" s="28" t="s">
        <v>273</v>
      </c>
      <c r="E98" s="33">
        <v>25</v>
      </c>
      <c r="F98" s="26">
        <v>6882</v>
      </c>
      <c r="G98" s="26">
        <v>491</v>
      </c>
      <c r="H98" s="26">
        <f t="shared" si="4"/>
        <v>7.1345539087474569E-2</v>
      </c>
      <c r="I98" s="26">
        <v>767</v>
      </c>
      <c r="J98" s="26">
        <v>178</v>
      </c>
      <c r="K98" s="26">
        <f t="shared" si="5"/>
        <v>0.23207301173402869</v>
      </c>
    </row>
    <row r="99" spans="2:11" x14ac:dyDescent="0.45">
      <c r="B99" s="28" t="s">
        <v>318</v>
      </c>
      <c r="C99" s="33" t="s">
        <v>159</v>
      </c>
      <c r="D99" s="33" t="s">
        <v>312</v>
      </c>
      <c r="E99" s="33">
        <v>25</v>
      </c>
      <c r="F99" s="26">
        <v>6882</v>
      </c>
      <c r="G99" s="26">
        <v>491</v>
      </c>
      <c r="H99" s="26">
        <f t="shared" si="4"/>
        <v>7.1345539087474569E-2</v>
      </c>
      <c r="I99" s="26">
        <v>1225</v>
      </c>
      <c r="J99" s="26">
        <v>174</v>
      </c>
      <c r="K99" s="26">
        <f t="shared" si="5"/>
        <v>0.14204081632653062</v>
      </c>
    </row>
    <row r="100" spans="2:11" x14ac:dyDescent="0.45">
      <c r="B100" s="28" t="s">
        <v>317</v>
      </c>
      <c r="C100" s="28" t="s">
        <v>159</v>
      </c>
      <c r="D100" s="28" t="s">
        <v>273</v>
      </c>
      <c r="E100" s="33">
        <v>25</v>
      </c>
      <c r="F100" s="26">
        <v>3927</v>
      </c>
      <c r="G100" s="26">
        <v>59</v>
      </c>
      <c r="H100" s="26">
        <f t="shared" si="4"/>
        <v>1.502419149477973E-2</v>
      </c>
      <c r="I100" s="26">
        <v>847</v>
      </c>
      <c r="J100" s="26">
        <v>41</v>
      </c>
      <c r="K100" s="26">
        <f t="shared" si="5"/>
        <v>4.8406139315230225E-2</v>
      </c>
    </row>
    <row r="101" spans="2:11" x14ac:dyDescent="0.45">
      <c r="B101" s="28" t="s">
        <v>319</v>
      </c>
      <c r="C101" s="28" t="s">
        <v>159</v>
      </c>
      <c r="D101" s="33" t="s">
        <v>312</v>
      </c>
      <c r="E101" s="33">
        <v>25</v>
      </c>
      <c r="F101" s="26">
        <v>3927</v>
      </c>
      <c r="G101" s="26">
        <v>59</v>
      </c>
      <c r="H101" s="26">
        <f t="shared" si="4"/>
        <v>1.502419149477973E-2</v>
      </c>
      <c r="I101" s="26">
        <v>980</v>
      </c>
      <c r="J101" s="26">
        <v>30</v>
      </c>
      <c r="K101" s="26">
        <f t="shared" si="5"/>
        <v>3.0612244897959183E-2</v>
      </c>
    </row>
    <row r="102" spans="2:11" x14ac:dyDescent="0.45">
      <c r="B102" s="27" t="s">
        <v>320</v>
      </c>
      <c r="C102" s="33" t="s">
        <v>321</v>
      </c>
      <c r="D102" s="33" t="s">
        <v>270</v>
      </c>
      <c r="E102" s="33">
        <v>15</v>
      </c>
      <c r="F102" s="26">
        <v>10584.67</v>
      </c>
      <c r="G102" s="26">
        <v>282.41000000000003</v>
      </c>
      <c r="H102" s="26">
        <f t="shared" si="4"/>
        <v>2.6681039654519227E-2</v>
      </c>
      <c r="I102" s="26">
        <v>8573.17</v>
      </c>
      <c r="J102" s="26">
        <v>25.55</v>
      </c>
      <c r="K102" s="26">
        <f t="shared" si="5"/>
        <v>2.9802278503750657E-3</v>
      </c>
    </row>
    <row r="103" spans="2:11" x14ac:dyDescent="0.45">
      <c r="B103" s="27" t="s">
        <v>325</v>
      </c>
      <c r="C103" s="33" t="s">
        <v>321</v>
      </c>
      <c r="D103" s="33" t="s">
        <v>270</v>
      </c>
      <c r="E103" s="33">
        <v>30</v>
      </c>
      <c r="F103" s="26">
        <v>10584.67</v>
      </c>
      <c r="G103" s="26">
        <v>282.41000000000003</v>
      </c>
      <c r="H103" s="26">
        <f t="shared" si="4"/>
        <v>2.6681039654519227E-2</v>
      </c>
      <c r="I103" s="26">
        <v>8516.69</v>
      </c>
      <c r="J103" s="26">
        <v>53.12</v>
      </c>
      <c r="K103" s="26">
        <f t="shared" si="5"/>
        <v>6.2371649079630692E-3</v>
      </c>
    </row>
    <row r="104" spans="2:11" x14ac:dyDescent="0.45">
      <c r="B104" s="27" t="s">
        <v>326</v>
      </c>
      <c r="C104" s="33" t="s">
        <v>321</v>
      </c>
      <c r="D104" s="33" t="s">
        <v>270</v>
      </c>
      <c r="E104" s="33">
        <v>45</v>
      </c>
      <c r="F104" s="26">
        <v>10584.67</v>
      </c>
      <c r="G104" s="26">
        <v>282.41000000000003</v>
      </c>
      <c r="H104" s="26">
        <f t="shared" si="4"/>
        <v>2.6681039654519227E-2</v>
      </c>
      <c r="I104" s="26">
        <v>8144.35</v>
      </c>
      <c r="J104" s="26">
        <v>10.99</v>
      </c>
      <c r="K104" s="26">
        <f t="shared" si="5"/>
        <v>1.3494017324893945E-3</v>
      </c>
    </row>
    <row r="105" spans="2:11" x14ac:dyDescent="0.45">
      <c r="B105" s="27" t="s">
        <v>322</v>
      </c>
      <c r="C105" s="33" t="s">
        <v>321</v>
      </c>
      <c r="D105" s="33" t="s">
        <v>270</v>
      </c>
      <c r="E105" s="33">
        <v>15</v>
      </c>
      <c r="F105" s="26">
        <v>9613.48</v>
      </c>
      <c r="G105" s="26">
        <v>408.33</v>
      </c>
      <c r="H105" s="26">
        <f t="shared" si="4"/>
        <v>4.2474733395190922E-2</v>
      </c>
      <c r="I105" s="26">
        <v>10948.42</v>
      </c>
      <c r="J105" s="26">
        <v>12.49</v>
      </c>
      <c r="K105" s="26">
        <f t="shared" si="5"/>
        <v>1.1408038785505124E-3</v>
      </c>
    </row>
    <row r="106" spans="2:11" x14ac:dyDescent="0.45">
      <c r="B106" s="27" t="s">
        <v>327</v>
      </c>
      <c r="C106" s="33" t="s">
        <v>321</v>
      </c>
      <c r="D106" s="33" t="s">
        <v>270</v>
      </c>
      <c r="E106" s="33">
        <v>30</v>
      </c>
      <c r="F106" s="26">
        <v>9613.48</v>
      </c>
      <c r="G106" s="26">
        <v>408.33</v>
      </c>
      <c r="H106" s="26">
        <f t="shared" si="4"/>
        <v>4.2474733395190922E-2</v>
      </c>
      <c r="I106" s="26">
        <v>8933.5</v>
      </c>
      <c r="J106" s="26">
        <v>53.79</v>
      </c>
      <c r="K106" s="26">
        <f t="shared" si="5"/>
        <v>6.0211563217104158E-3</v>
      </c>
    </row>
    <row r="107" spans="2:11" x14ac:dyDescent="0.45">
      <c r="B107" s="27" t="s">
        <v>328</v>
      </c>
      <c r="C107" s="33" t="s">
        <v>321</v>
      </c>
      <c r="D107" s="33" t="s">
        <v>270</v>
      </c>
      <c r="E107" s="33">
        <v>45</v>
      </c>
      <c r="F107" s="26">
        <v>9613.48</v>
      </c>
      <c r="G107" s="26">
        <v>408.33</v>
      </c>
      <c r="H107" s="26">
        <f t="shared" si="4"/>
        <v>4.2474733395190922E-2</v>
      </c>
      <c r="I107" s="26">
        <v>10275.76</v>
      </c>
      <c r="J107" s="26">
        <v>12.71</v>
      </c>
      <c r="K107" s="26">
        <f t="shared" si="5"/>
        <v>1.2368914805328268E-3</v>
      </c>
    </row>
    <row r="108" spans="2:11" x14ac:dyDescent="0.45">
      <c r="B108" s="27" t="s">
        <v>323</v>
      </c>
      <c r="C108" s="33" t="s">
        <v>321</v>
      </c>
      <c r="D108" s="33" t="s">
        <v>270</v>
      </c>
      <c r="E108" s="33">
        <v>15</v>
      </c>
      <c r="F108" s="26">
        <v>10925.67</v>
      </c>
      <c r="G108" s="26">
        <v>344.12</v>
      </c>
      <c r="H108" s="26">
        <f t="shared" si="4"/>
        <v>3.1496466578251038E-2</v>
      </c>
      <c r="I108" s="26">
        <v>8764.91</v>
      </c>
      <c r="J108" s="26">
        <v>227.79</v>
      </c>
      <c r="K108" s="26">
        <f t="shared" si="5"/>
        <v>2.598885784337774E-2</v>
      </c>
    </row>
    <row r="109" spans="2:11" x14ac:dyDescent="0.45">
      <c r="B109" s="27" t="s">
        <v>329</v>
      </c>
      <c r="C109" s="33" t="s">
        <v>321</v>
      </c>
      <c r="D109" s="33" t="s">
        <v>270</v>
      </c>
      <c r="E109" s="33">
        <v>30</v>
      </c>
      <c r="F109" s="26">
        <v>10925.67</v>
      </c>
      <c r="G109" s="26">
        <v>344.12</v>
      </c>
      <c r="H109" s="26">
        <f t="shared" si="4"/>
        <v>3.1496466578251038E-2</v>
      </c>
      <c r="I109" s="26">
        <v>7240.19</v>
      </c>
      <c r="J109" s="26">
        <v>145.4</v>
      </c>
      <c r="K109" s="26">
        <f t="shared" si="5"/>
        <v>2.0082345905287017E-2</v>
      </c>
    </row>
    <row r="110" spans="2:11" x14ac:dyDescent="0.45">
      <c r="B110" s="27" t="s">
        <v>330</v>
      </c>
      <c r="C110" s="33" t="s">
        <v>321</v>
      </c>
      <c r="D110" s="33" t="s">
        <v>270</v>
      </c>
      <c r="E110" s="33">
        <v>45</v>
      </c>
      <c r="F110" s="26">
        <v>10925.67</v>
      </c>
      <c r="G110" s="26">
        <v>344.12</v>
      </c>
      <c r="H110" s="26">
        <f t="shared" si="4"/>
        <v>3.1496466578251038E-2</v>
      </c>
      <c r="I110" s="26">
        <v>7820.51</v>
      </c>
      <c r="J110" s="26">
        <v>66.680000000000007</v>
      </c>
      <c r="K110" s="26">
        <f t="shared" si="5"/>
        <v>8.526298157025566E-3</v>
      </c>
    </row>
    <row r="111" spans="2:11" x14ac:dyDescent="0.45">
      <c r="B111" s="27" t="s">
        <v>324</v>
      </c>
      <c r="C111" s="33" t="s">
        <v>321</v>
      </c>
      <c r="D111" s="33" t="s">
        <v>270</v>
      </c>
      <c r="E111" s="33">
        <v>15</v>
      </c>
      <c r="F111" s="26">
        <v>12764.78</v>
      </c>
      <c r="G111" s="26">
        <v>112.41</v>
      </c>
      <c r="H111" s="26">
        <f t="shared" si="4"/>
        <v>8.8062622309197647E-3</v>
      </c>
      <c r="I111" s="26">
        <v>11120.41</v>
      </c>
      <c r="J111" s="26">
        <v>29.26</v>
      </c>
      <c r="K111" s="26">
        <f t="shared" si="5"/>
        <v>2.6311979504352809E-3</v>
      </c>
    </row>
    <row r="112" spans="2:11" x14ac:dyDescent="0.45">
      <c r="B112" s="27" t="s">
        <v>331</v>
      </c>
      <c r="C112" s="33" t="s">
        <v>321</v>
      </c>
      <c r="D112" s="33" t="s">
        <v>270</v>
      </c>
      <c r="E112" s="33">
        <v>30</v>
      </c>
      <c r="F112" s="26">
        <v>12764.78</v>
      </c>
      <c r="G112" s="26">
        <v>112.41</v>
      </c>
      <c r="H112" s="26">
        <f t="shared" si="4"/>
        <v>8.8062622309197647E-3</v>
      </c>
      <c r="I112" s="26">
        <v>11071.29</v>
      </c>
      <c r="J112" s="26">
        <v>14</v>
      </c>
      <c r="K112" s="26">
        <f t="shared" si="5"/>
        <v>1.2645319560773856E-3</v>
      </c>
    </row>
    <row r="113" spans="2:11" x14ac:dyDescent="0.45">
      <c r="B113" s="27" t="s">
        <v>332</v>
      </c>
      <c r="C113" s="33" t="s">
        <v>321</v>
      </c>
      <c r="D113" s="33" t="s">
        <v>270</v>
      </c>
      <c r="E113" s="33">
        <v>45</v>
      </c>
      <c r="F113" s="26">
        <v>12764.78</v>
      </c>
      <c r="G113" s="26">
        <v>112.41</v>
      </c>
      <c r="H113" s="26">
        <f t="shared" si="4"/>
        <v>8.8062622309197647E-3</v>
      </c>
      <c r="I113" s="26">
        <v>10579.25</v>
      </c>
      <c r="J113" s="26">
        <v>15.12</v>
      </c>
      <c r="K113" s="26">
        <f t="shared" si="5"/>
        <v>1.4292128459011744E-3</v>
      </c>
    </row>
    <row r="114" spans="2:11" x14ac:dyDescent="0.45">
      <c r="B114" s="31" t="s">
        <v>333</v>
      </c>
      <c r="C114" s="31" t="s">
        <v>334</v>
      </c>
      <c r="D114" s="33" t="s">
        <v>270</v>
      </c>
      <c r="E114" s="33">
        <v>45</v>
      </c>
      <c r="F114" s="26">
        <v>3173</v>
      </c>
      <c r="G114" s="26">
        <v>762</v>
      </c>
      <c r="H114" s="26">
        <f t="shared" si="4"/>
        <v>0.24015127639457926</v>
      </c>
      <c r="I114" s="26">
        <v>5675</v>
      </c>
      <c r="J114" s="26">
        <v>1411</v>
      </c>
      <c r="K114" s="26">
        <f t="shared" si="5"/>
        <v>0.24863436123348018</v>
      </c>
    </row>
    <row r="115" spans="2:11" x14ac:dyDescent="0.45">
      <c r="B115" s="28" t="s">
        <v>265</v>
      </c>
      <c r="C115" s="33" t="s">
        <v>268</v>
      </c>
      <c r="D115" s="33" t="s">
        <v>271</v>
      </c>
      <c r="E115" s="33">
        <v>25</v>
      </c>
      <c r="F115" s="26">
        <v>3173</v>
      </c>
      <c r="G115" s="26">
        <v>762</v>
      </c>
      <c r="H115" s="26">
        <f t="shared" si="4"/>
        <v>0.24015127639457926</v>
      </c>
      <c r="I115" s="26">
        <v>1426</v>
      </c>
      <c r="J115" s="26">
        <v>432</v>
      </c>
      <c r="K115" s="26">
        <f t="shared" si="5"/>
        <v>0.30294530154277699</v>
      </c>
    </row>
    <row r="116" spans="2:11" x14ac:dyDescent="0.45">
      <c r="B116" s="28" t="s">
        <v>335</v>
      </c>
      <c r="C116" s="33" t="s">
        <v>268</v>
      </c>
      <c r="D116" s="28" t="s">
        <v>273</v>
      </c>
      <c r="E116" s="33">
        <v>25</v>
      </c>
      <c r="F116" s="26">
        <v>3173</v>
      </c>
      <c r="G116" s="26">
        <v>762</v>
      </c>
      <c r="H116" s="26">
        <f t="shared" si="4"/>
        <v>0.24015127639457926</v>
      </c>
      <c r="I116" s="26">
        <v>1165</v>
      </c>
      <c r="J116" s="26">
        <v>389</v>
      </c>
      <c r="K116" s="26">
        <f t="shared" si="5"/>
        <v>0.33390557939914162</v>
      </c>
    </row>
    <row r="117" spans="2:11" x14ac:dyDescent="0.45">
      <c r="B117" s="28" t="s">
        <v>336</v>
      </c>
      <c r="C117" s="33" t="s">
        <v>268</v>
      </c>
      <c r="D117" s="33" t="s">
        <v>312</v>
      </c>
      <c r="E117" s="33">
        <v>25</v>
      </c>
      <c r="F117" s="26">
        <v>3173</v>
      </c>
      <c r="G117" s="26">
        <v>762</v>
      </c>
      <c r="H117" s="26">
        <f t="shared" si="4"/>
        <v>0.24015127639457926</v>
      </c>
      <c r="I117" s="26">
        <v>2288</v>
      </c>
      <c r="J117" s="26">
        <v>163</v>
      </c>
      <c r="K117" s="26">
        <f t="shared" si="5"/>
        <v>7.1241258741258737E-2</v>
      </c>
    </row>
    <row r="118" spans="2:11" x14ac:dyDescent="0.45">
      <c r="B118" s="32" t="s">
        <v>77</v>
      </c>
      <c r="C118" s="32" t="s">
        <v>166</v>
      </c>
      <c r="D118" s="33" t="s">
        <v>270</v>
      </c>
      <c r="E118" s="33">
        <v>25</v>
      </c>
      <c r="F118" s="26">
        <v>1804</v>
      </c>
      <c r="G118" s="26">
        <v>22</v>
      </c>
      <c r="H118" s="26">
        <f t="shared" si="4"/>
        <v>1.2195121951219513E-2</v>
      </c>
      <c r="I118" s="26">
        <v>859</v>
      </c>
      <c r="J118" s="26">
        <v>9</v>
      </c>
      <c r="K118" s="26">
        <f t="shared" si="5"/>
        <v>1.0477299185098952E-2</v>
      </c>
    </row>
  </sheetData>
  <mergeCells count="6">
    <mergeCell ref="I2:K2"/>
    <mergeCell ref="B2:B3"/>
    <mergeCell ref="C2:C3"/>
    <mergeCell ref="D2:D3"/>
    <mergeCell ref="E2:E3"/>
    <mergeCell ref="F2:H2"/>
  </mergeCells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D10F4-64C9-470D-94E5-FD39600887CE}">
  <dimension ref="B2:K118"/>
  <sheetViews>
    <sheetView workbookViewId="0"/>
  </sheetViews>
  <sheetFormatPr defaultRowHeight="18" x14ac:dyDescent="0.45"/>
  <cols>
    <col min="2" max="2" width="13.3984375" bestFit="1" customWidth="1"/>
    <col min="3" max="3" width="10.3984375" bestFit="1" customWidth="1"/>
    <col min="4" max="4" width="8.59765625" bestFit="1" customWidth="1"/>
    <col min="5" max="5" width="9" bestFit="1" customWidth="1"/>
    <col min="6" max="6" width="9.3984375" bestFit="1" customWidth="1"/>
    <col min="7" max="7" width="7.3984375" bestFit="1" customWidth="1"/>
    <col min="8" max="8" width="9" bestFit="1" customWidth="1"/>
    <col min="9" max="9" width="8.8984375" bestFit="1" customWidth="1"/>
    <col min="10" max="10" width="7.09765625" bestFit="1" customWidth="1"/>
    <col min="11" max="11" width="9" bestFit="1" customWidth="1"/>
  </cols>
  <sheetData>
    <row r="2" spans="2:11" x14ac:dyDescent="0.45">
      <c r="B2" s="61" t="s">
        <v>238</v>
      </c>
      <c r="C2" s="61" t="s">
        <v>266</v>
      </c>
      <c r="D2" s="61" t="s">
        <v>269</v>
      </c>
      <c r="E2" s="61" t="s">
        <v>274</v>
      </c>
      <c r="F2" s="60" t="s">
        <v>341</v>
      </c>
      <c r="G2" s="60"/>
      <c r="H2" s="60"/>
      <c r="I2" s="60" t="s">
        <v>342</v>
      </c>
      <c r="J2" s="60"/>
      <c r="K2" s="60"/>
    </row>
    <row r="3" spans="2:11" ht="26.4" x14ac:dyDescent="0.45">
      <c r="B3" s="61"/>
      <c r="C3" s="61"/>
      <c r="D3" s="61"/>
      <c r="E3" s="61"/>
      <c r="F3" s="37" t="s">
        <v>343</v>
      </c>
      <c r="G3" s="37" t="s">
        <v>347</v>
      </c>
      <c r="H3" s="37" t="s">
        <v>345</v>
      </c>
      <c r="I3" s="37" t="s">
        <v>343</v>
      </c>
      <c r="J3" s="37" t="s">
        <v>347</v>
      </c>
      <c r="K3" s="37" t="s">
        <v>346</v>
      </c>
    </row>
    <row r="4" spans="2:11" x14ac:dyDescent="0.45">
      <c r="B4" s="27" t="s">
        <v>239</v>
      </c>
      <c r="C4" s="33" t="s">
        <v>40</v>
      </c>
      <c r="D4" s="33" t="s">
        <v>270</v>
      </c>
      <c r="E4" s="33">
        <v>15</v>
      </c>
      <c r="F4" s="7">
        <v>19281.66</v>
      </c>
      <c r="G4" s="7"/>
      <c r="H4" s="39">
        <f t="shared" ref="H4:H65" si="0">G4/F4</f>
        <v>0</v>
      </c>
      <c r="I4" s="39">
        <v>16972.07</v>
      </c>
      <c r="J4" s="39"/>
      <c r="K4" s="39">
        <f>J4/I4</f>
        <v>0</v>
      </c>
    </row>
    <row r="5" spans="2:11" x14ac:dyDescent="0.45">
      <c r="B5" s="27" t="s">
        <v>244</v>
      </c>
      <c r="C5" s="33" t="s">
        <v>40</v>
      </c>
      <c r="D5" s="33" t="s">
        <v>270</v>
      </c>
      <c r="E5" s="33">
        <v>30</v>
      </c>
      <c r="F5" s="7">
        <v>19281.66</v>
      </c>
      <c r="G5" s="7"/>
      <c r="H5" s="39">
        <f t="shared" si="0"/>
        <v>0</v>
      </c>
      <c r="I5" s="39">
        <v>17664.88</v>
      </c>
      <c r="J5" s="39"/>
      <c r="K5" s="39">
        <f t="shared" ref="K5:K68" si="1">J5/I5</f>
        <v>0</v>
      </c>
    </row>
    <row r="6" spans="2:11" x14ac:dyDescent="0.45">
      <c r="B6" s="27" t="s">
        <v>245</v>
      </c>
      <c r="C6" s="33" t="s">
        <v>40</v>
      </c>
      <c r="D6" s="33" t="s">
        <v>270</v>
      </c>
      <c r="E6" s="33">
        <v>45</v>
      </c>
      <c r="F6" s="7">
        <v>19281.66</v>
      </c>
      <c r="G6" s="7"/>
      <c r="H6" s="39">
        <f t="shared" si="0"/>
        <v>0</v>
      </c>
      <c r="I6" s="39">
        <v>17577.72</v>
      </c>
      <c r="J6" s="39"/>
      <c r="K6" s="39">
        <f t="shared" si="1"/>
        <v>0</v>
      </c>
    </row>
    <row r="7" spans="2:11" x14ac:dyDescent="0.45">
      <c r="B7" s="27" t="s">
        <v>240</v>
      </c>
      <c r="C7" s="33" t="s">
        <v>40</v>
      </c>
      <c r="D7" s="33" t="s">
        <v>270</v>
      </c>
      <c r="E7" s="33">
        <v>15</v>
      </c>
      <c r="F7" s="7">
        <v>18612.23</v>
      </c>
      <c r="G7" s="7">
        <v>33.76</v>
      </c>
      <c r="H7" s="39">
        <f t="shared" si="0"/>
        <v>1.8138611010072409E-3</v>
      </c>
      <c r="I7" s="39">
        <v>17227.89</v>
      </c>
      <c r="J7" s="39"/>
      <c r="K7" s="39">
        <f t="shared" si="1"/>
        <v>0</v>
      </c>
    </row>
    <row r="8" spans="2:11" x14ac:dyDescent="0.45">
      <c r="B8" s="27" t="s">
        <v>56</v>
      </c>
      <c r="C8" s="33" t="s">
        <v>40</v>
      </c>
      <c r="D8" s="33" t="s">
        <v>270</v>
      </c>
      <c r="E8" s="33">
        <v>30</v>
      </c>
      <c r="F8" s="7">
        <v>18612.23</v>
      </c>
      <c r="G8" s="7">
        <v>33.76</v>
      </c>
      <c r="H8" s="39">
        <f>G8/F8</f>
        <v>1.8138611010072409E-3</v>
      </c>
      <c r="I8" s="39">
        <v>16784</v>
      </c>
      <c r="J8" s="39"/>
      <c r="K8" s="39">
        <f t="shared" si="1"/>
        <v>0</v>
      </c>
    </row>
    <row r="9" spans="2:11" x14ac:dyDescent="0.45">
      <c r="B9" s="27" t="s">
        <v>182</v>
      </c>
      <c r="C9" s="33" t="s">
        <v>40</v>
      </c>
      <c r="D9" s="33" t="s">
        <v>270</v>
      </c>
      <c r="E9" s="33">
        <v>45</v>
      </c>
      <c r="F9" s="7">
        <v>18612.23</v>
      </c>
      <c r="G9" s="7">
        <v>33.76</v>
      </c>
      <c r="H9" s="39">
        <f t="shared" si="0"/>
        <v>1.8138611010072409E-3</v>
      </c>
      <c r="I9" s="39">
        <v>15062.23</v>
      </c>
      <c r="J9" s="39"/>
      <c r="K9" s="39">
        <f t="shared" si="1"/>
        <v>0</v>
      </c>
    </row>
    <row r="10" spans="2:11" x14ac:dyDescent="0.45">
      <c r="B10" s="27" t="s">
        <v>241</v>
      </c>
      <c r="C10" s="33" t="s">
        <v>40</v>
      </c>
      <c r="D10" s="33" t="s">
        <v>270</v>
      </c>
      <c r="E10" s="33">
        <v>15</v>
      </c>
      <c r="F10" s="7">
        <v>19332.650000000001</v>
      </c>
      <c r="G10" s="7"/>
      <c r="H10" s="39">
        <f t="shared" si="0"/>
        <v>0</v>
      </c>
      <c r="I10" s="39">
        <v>16506.96</v>
      </c>
      <c r="J10" s="39"/>
      <c r="K10" s="39">
        <f t="shared" si="1"/>
        <v>0</v>
      </c>
    </row>
    <row r="11" spans="2:11" x14ac:dyDescent="0.45">
      <c r="B11" s="27" t="s">
        <v>57</v>
      </c>
      <c r="C11" s="33" t="s">
        <v>40</v>
      </c>
      <c r="D11" s="33" t="s">
        <v>270</v>
      </c>
      <c r="E11" s="33">
        <v>30</v>
      </c>
      <c r="F11" s="7">
        <v>19332.650000000001</v>
      </c>
      <c r="G11" s="7"/>
      <c r="H11" s="39">
        <f t="shared" si="0"/>
        <v>0</v>
      </c>
      <c r="I11" s="39">
        <v>17141.689999999999</v>
      </c>
      <c r="J11" s="39"/>
      <c r="K11" s="39">
        <f t="shared" si="1"/>
        <v>0</v>
      </c>
    </row>
    <row r="12" spans="2:11" x14ac:dyDescent="0.45">
      <c r="B12" s="27" t="s">
        <v>183</v>
      </c>
      <c r="C12" s="33" t="s">
        <v>40</v>
      </c>
      <c r="D12" s="33" t="s">
        <v>270</v>
      </c>
      <c r="E12" s="33">
        <v>45</v>
      </c>
      <c r="F12" s="7">
        <v>19332.650000000001</v>
      </c>
      <c r="G12" s="7"/>
      <c r="H12" s="39">
        <f t="shared" si="0"/>
        <v>0</v>
      </c>
      <c r="I12" s="39">
        <v>16242.08</v>
      </c>
      <c r="J12" s="39"/>
      <c r="K12" s="39">
        <f t="shared" si="1"/>
        <v>0</v>
      </c>
    </row>
    <row r="13" spans="2:11" x14ac:dyDescent="0.45">
      <c r="B13" s="27" t="s">
        <v>242</v>
      </c>
      <c r="C13" s="33" t="s">
        <v>40</v>
      </c>
      <c r="D13" s="33" t="s">
        <v>270</v>
      </c>
      <c r="E13" s="33">
        <v>15</v>
      </c>
      <c r="F13" s="7">
        <v>19087.599999999999</v>
      </c>
      <c r="G13" s="7"/>
      <c r="H13" s="39">
        <f t="shared" si="0"/>
        <v>0</v>
      </c>
      <c r="I13" s="39">
        <v>16515.439999999999</v>
      </c>
      <c r="J13" s="39"/>
      <c r="K13" s="39">
        <f t="shared" si="1"/>
        <v>0</v>
      </c>
    </row>
    <row r="14" spans="2:11" x14ac:dyDescent="0.45">
      <c r="B14" s="27" t="s">
        <v>279</v>
      </c>
      <c r="C14" s="33" t="s">
        <v>40</v>
      </c>
      <c r="D14" s="33" t="s">
        <v>270</v>
      </c>
      <c r="E14" s="33">
        <v>30</v>
      </c>
      <c r="F14" s="7">
        <v>19087.599999999999</v>
      </c>
      <c r="G14" s="7"/>
      <c r="H14" s="39">
        <f t="shared" si="0"/>
        <v>0</v>
      </c>
      <c r="I14" s="39">
        <v>16413.009999999998</v>
      </c>
      <c r="J14" s="39"/>
      <c r="K14" s="39">
        <f t="shared" si="1"/>
        <v>0</v>
      </c>
    </row>
    <row r="15" spans="2:11" x14ac:dyDescent="0.45">
      <c r="B15" s="27" t="s">
        <v>280</v>
      </c>
      <c r="C15" s="33" t="s">
        <v>40</v>
      </c>
      <c r="D15" s="33" t="s">
        <v>270</v>
      </c>
      <c r="E15" s="33">
        <v>45</v>
      </c>
      <c r="F15" s="7">
        <v>19087.599999999999</v>
      </c>
      <c r="G15" s="7"/>
      <c r="H15" s="39">
        <f t="shared" si="0"/>
        <v>0</v>
      </c>
      <c r="I15" s="39">
        <v>15521.89</v>
      </c>
      <c r="J15" s="39"/>
      <c r="K15" s="39">
        <f t="shared" si="1"/>
        <v>0</v>
      </c>
    </row>
    <row r="16" spans="2:11" x14ac:dyDescent="0.45">
      <c r="B16" s="27" t="s">
        <v>278</v>
      </c>
      <c r="C16" s="33" t="s">
        <v>40</v>
      </c>
      <c r="D16" s="33" t="s">
        <v>270</v>
      </c>
      <c r="E16" s="33">
        <v>15</v>
      </c>
      <c r="F16" s="7">
        <v>9833.2800000000007</v>
      </c>
      <c r="G16" s="7"/>
      <c r="H16" s="39">
        <f t="shared" si="0"/>
        <v>0</v>
      </c>
      <c r="I16" s="39">
        <v>8064.48</v>
      </c>
      <c r="J16" s="39"/>
      <c r="K16" s="39">
        <f t="shared" si="1"/>
        <v>0</v>
      </c>
    </row>
    <row r="17" spans="2:11" x14ac:dyDescent="0.45">
      <c r="B17" s="27" t="s">
        <v>281</v>
      </c>
      <c r="C17" s="33" t="s">
        <v>40</v>
      </c>
      <c r="D17" s="33" t="s">
        <v>270</v>
      </c>
      <c r="E17" s="33">
        <v>30</v>
      </c>
      <c r="F17" s="7">
        <v>9833.2800000000007</v>
      </c>
      <c r="G17" s="7"/>
      <c r="H17" s="39">
        <f t="shared" si="0"/>
        <v>0</v>
      </c>
      <c r="I17" s="39">
        <v>8320.5400000000009</v>
      </c>
      <c r="J17" s="39"/>
      <c r="K17" s="39">
        <f t="shared" si="1"/>
        <v>0</v>
      </c>
    </row>
    <row r="18" spans="2:11" x14ac:dyDescent="0.45">
      <c r="B18" s="27" t="s">
        <v>282</v>
      </c>
      <c r="C18" s="33" t="s">
        <v>40</v>
      </c>
      <c r="D18" s="33" t="s">
        <v>270</v>
      </c>
      <c r="E18" s="33">
        <v>45</v>
      </c>
      <c r="F18" s="7">
        <v>9833.2800000000007</v>
      </c>
      <c r="G18" s="7"/>
      <c r="H18" s="39">
        <f t="shared" si="0"/>
        <v>0</v>
      </c>
      <c r="I18" s="39">
        <v>8609.0499999999993</v>
      </c>
      <c r="J18" s="39"/>
      <c r="K18" s="39">
        <f t="shared" si="1"/>
        <v>0</v>
      </c>
    </row>
    <row r="19" spans="2:11" x14ac:dyDescent="0.45">
      <c r="B19" s="29" t="s">
        <v>246</v>
      </c>
      <c r="C19" s="29" t="s">
        <v>136</v>
      </c>
      <c r="D19" s="29" t="s">
        <v>270</v>
      </c>
      <c r="E19" s="29">
        <v>30</v>
      </c>
      <c r="F19" s="7">
        <v>7250.68</v>
      </c>
      <c r="G19" s="7">
        <v>132.66</v>
      </c>
      <c r="H19" s="39">
        <f t="shared" si="0"/>
        <v>1.8296214975698829E-2</v>
      </c>
      <c r="I19" s="39">
        <v>14905.5</v>
      </c>
      <c r="J19" s="39">
        <v>0</v>
      </c>
      <c r="K19" s="39">
        <f t="shared" si="1"/>
        <v>0</v>
      </c>
    </row>
    <row r="20" spans="2:11" x14ac:dyDescent="0.45">
      <c r="B20" s="29" t="s">
        <v>172</v>
      </c>
      <c r="C20" s="29" t="s">
        <v>136</v>
      </c>
      <c r="D20" s="29" t="s">
        <v>270</v>
      </c>
      <c r="E20" s="29">
        <v>60</v>
      </c>
      <c r="F20" s="7">
        <v>7250.68</v>
      </c>
      <c r="G20" s="7">
        <v>132.66</v>
      </c>
      <c r="H20" s="39">
        <f t="shared" si="0"/>
        <v>1.8296214975698829E-2</v>
      </c>
      <c r="I20" s="39">
        <v>15474.04</v>
      </c>
      <c r="J20" s="39">
        <v>0</v>
      </c>
      <c r="K20" s="39">
        <f t="shared" si="1"/>
        <v>0</v>
      </c>
    </row>
    <row r="21" spans="2:11" x14ac:dyDescent="0.45">
      <c r="B21" s="29" t="s">
        <v>294</v>
      </c>
      <c r="C21" s="29" t="s">
        <v>136</v>
      </c>
      <c r="D21" s="29" t="s">
        <v>270</v>
      </c>
      <c r="E21" s="29">
        <v>120</v>
      </c>
      <c r="F21" s="7">
        <v>7250.68</v>
      </c>
      <c r="G21" s="7">
        <v>132.66</v>
      </c>
      <c r="H21" s="39">
        <f t="shared" si="0"/>
        <v>1.8296214975698829E-2</v>
      </c>
      <c r="I21" s="39">
        <v>9800.36</v>
      </c>
      <c r="J21" s="39"/>
      <c r="K21" s="39">
        <f t="shared" si="1"/>
        <v>0</v>
      </c>
    </row>
    <row r="22" spans="2:11" x14ac:dyDescent="0.45">
      <c r="B22" s="29" t="s">
        <v>247</v>
      </c>
      <c r="C22" s="29" t="s">
        <v>136</v>
      </c>
      <c r="D22" s="29" t="s">
        <v>270</v>
      </c>
      <c r="E22" s="29">
        <v>30</v>
      </c>
      <c r="F22" s="7">
        <v>7356.94</v>
      </c>
      <c r="G22" s="7">
        <v>86.21</v>
      </c>
      <c r="H22" s="39">
        <f t="shared" si="0"/>
        <v>1.171818718108344E-2</v>
      </c>
      <c r="I22" s="39">
        <v>14260.39</v>
      </c>
      <c r="J22" s="39">
        <v>0</v>
      </c>
      <c r="K22" s="39">
        <f t="shared" si="1"/>
        <v>0</v>
      </c>
    </row>
    <row r="23" spans="2:11" x14ac:dyDescent="0.45">
      <c r="B23" s="29" t="s">
        <v>173</v>
      </c>
      <c r="C23" s="29" t="s">
        <v>136</v>
      </c>
      <c r="D23" s="29" t="s">
        <v>270</v>
      </c>
      <c r="E23" s="29">
        <v>60</v>
      </c>
      <c r="F23" s="7">
        <v>7356.94</v>
      </c>
      <c r="G23" s="7">
        <v>86.21</v>
      </c>
      <c r="H23" s="39">
        <f t="shared" si="0"/>
        <v>1.171818718108344E-2</v>
      </c>
      <c r="I23" s="39">
        <v>15354.31</v>
      </c>
      <c r="J23" s="39">
        <v>0</v>
      </c>
      <c r="K23" s="39">
        <f t="shared" si="1"/>
        <v>0</v>
      </c>
    </row>
    <row r="24" spans="2:11" x14ac:dyDescent="0.45">
      <c r="B24" s="29" t="s">
        <v>295</v>
      </c>
      <c r="C24" s="29" t="s">
        <v>136</v>
      </c>
      <c r="D24" s="29" t="s">
        <v>270</v>
      </c>
      <c r="E24" s="29">
        <v>120</v>
      </c>
      <c r="F24" s="7">
        <v>7356.94</v>
      </c>
      <c r="G24" s="7">
        <v>86.21</v>
      </c>
      <c r="H24" s="39">
        <f t="shared" si="0"/>
        <v>1.171818718108344E-2</v>
      </c>
      <c r="I24" s="39">
        <v>11568.65</v>
      </c>
      <c r="J24" s="39"/>
      <c r="K24" s="39">
        <f t="shared" si="1"/>
        <v>0</v>
      </c>
    </row>
    <row r="25" spans="2:11" x14ac:dyDescent="0.45">
      <c r="B25" s="29" t="s">
        <v>248</v>
      </c>
      <c r="C25" s="29" t="s">
        <v>136</v>
      </c>
      <c r="D25" s="29" t="s">
        <v>270</v>
      </c>
      <c r="E25" s="29">
        <v>30</v>
      </c>
      <c r="F25" s="7">
        <v>7855.52</v>
      </c>
      <c r="G25" s="7">
        <v>129.81</v>
      </c>
      <c r="H25" s="39">
        <f t="shared" si="0"/>
        <v>1.6524685826017883E-2</v>
      </c>
      <c r="I25" s="39">
        <v>16710.830000000002</v>
      </c>
      <c r="J25" s="39">
        <v>0</v>
      </c>
      <c r="K25" s="39">
        <f t="shared" si="1"/>
        <v>0</v>
      </c>
    </row>
    <row r="26" spans="2:11" x14ac:dyDescent="0.45">
      <c r="B26" s="29" t="s">
        <v>174</v>
      </c>
      <c r="C26" s="29" t="s">
        <v>136</v>
      </c>
      <c r="D26" s="29" t="s">
        <v>270</v>
      </c>
      <c r="E26" s="29">
        <v>60</v>
      </c>
      <c r="F26" s="7">
        <v>7855.52</v>
      </c>
      <c r="G26" s="7">
        <v>129.81</v>
      </c>
      <c r="H26" s="39">
        <f t="shared" si="0"/>
        <v>1.6524685826017883E-2</v>
      </c>
      <c r="I26" s="39">
        <v>17979.48</v>
      </c>
      <c r="J26" s="39">
        <v>0</v>
      </c>
      <c r="K26" s="39">
        <f t="shared" si="1"/>
        <v>0</v>
      </c>
    </row>
    <row r="27" spans="2:11" x14ac:dyDescent="0.45">
      <c r="B27" s="29" t="s">
        <v>296</v>
      </c>
      <c r="C27" s="29" t="s">
        <v>136</v>
      </c>
      <c r="D27" s="29" t="s">
        <v>270</v>
      </c>
      <c r="E27" s="29">
        <v>120</v>
      </c>
      <c r="F27" s="7">
        <v>7855.52</v>
      </c>
      <c r="G27" s="7">
        <v>129.81</v>
      </c>
      <c r="H27" s="39">
        <f t="shared" si="0"/>
        <v>1.6524685826017883E-2</v>
      </c>
      <c r="I27" s="39">
        <v>12477.61</v>
      </c>
      <c r="J27" s="39"/>
      <c r="K27" s="39">
        <f t="shared" si="1"/>
        <v>0</v>
      </c>
    </row>
    <row r="28" spans="2:11" x14ac:dyDescent="0.45">
      <c r="B28" s="29" t="s">
        <v>249</v>
      </c>
      <c r="C28" s="29" t="s">
        <v>136</v>
      </c>
      <c r="D28" s="29" t="s">
        <v>270</v>
      </c>
      <c r="E28" s="29">
        <v>30</v>
      </c>
      <c r="F28" s="7">
        <v>5086.0200000000004</v>
      </c>
      <c r="G28" s="7">
        <v>160.33000000000001</v>
      </c>
      <c r="H28" s="39">
        <f t="shared" si="0"/>
        <v>3.1523666835757629E-2</v>
      </c>
      <c r="I28" s="39">
        <v>11048.22</v>
      </c>
      <c r="J28" s="39">
        <v>0</v>
      </c>
      <c r="K28" s="39">
        <f t="shared" si="1"/>
        <v>0</v>
      </c>
    </row>
    <row r="29" spans="2:11" x14ac:dyDescent="0.45">
      <c r="B29" s="29" t="s">
        <v>175</v>
      </c>
      <c r="C29" s="29" t="s">
        <v>136</v>
      </c>
      <c r="D29" s="29" t="s">
        <v>270</v>
      </c>
      <c r="E29" s="29">
        <v>60</v>
      </c>
      <c r="F29" s="7">
        <v>5086.0200000000004</v>
      </c>
      <c r="G29" s="7">
        <v>160.33000000000001</v>
      </c>
      <c r="H29" s="39">
        <f t="shared" si="0"/>
        <v>3.1523666835757629E-2</v>
      </c>
      <c r="I29" s="39">
        <v>10523.54</v>
      </c>
      <c r="J29" s="39"/>
      <c r="K29" s="39">
        <f t="shared" si="1"/>
        <v>0</v>
      </c>
    </row>
    <row r="30" spans="2:11" x14ac:dyDescent="0.45">
      <c r="B30" s="29" t="s">
        <v>176</v>
      </c>
      <c r="C30" s="29" t="s">
        <v>136</v>
      </c>
      <c r="D30" s="29" t="s">
        <v>270</v>
      </c>
      <c r="E30" s="29">
        <v>120</v>
      </c>
      <c r="F30" s="7">
        <v>5086.0200000000004</v>
      </c>
      <c r="G30" s="7">
        <v>160.33000000000001</v>
      </c>
      <c r="H30" s="39">
        <f t="shared" si="0"/>
        <v>3.1523666835757629E-2</v>
      </c>
      <c r="I30" s="39">
        <v>7556.76</v>
      </c>
      <c r="J30" s="39"/>
      <c r="K30" s="39">
        <f t="shared" si="1"/>
        <v>0</v>
      </c>
    </row>
    <row r="31" spans="2:11" x14ac:dyDescent="0.45">
      <c r="B31" s="29" t="s">
        <v>250</v>
      </c>
      <c r="C31" s="29" t="s">
        <v>136</v>
      </c>
      <c r="D31" s="29" t="s">
        <v>270</v>
      </c>
      <c r="E31" s="29">
        <v>30</v>
      </c>
      <c r="F31" s="7">
        <v>4397.1000000000004</v>
      </c>
      <c r="G31" s="7">
        <v>168.36</v>
      </c>
      <c r="H31" s="39">
        <f t="shared" si="0"/>
        <v>3.8288872211230132E-2</v>
      </c>
      <c r="I31" s="39">
        <v>9941.92</v>
      </c>
      <c r="J31" s="39">
        <v>0</v>
      </c>
      <c r="K31" s="39">
        <f t="shared" si="1"/>
        <v>0</v>
      </c>
    </row>
    <row r="32" spans="2:11" x14ac:dyDescent="0.45">
      <c r="B32" s="29" t="s">
        <v>177</v>
      </c>
      <c r="C32" s="29" t="s">
        <v>136</v>
      </c>
      <c r="D32" s="29" t="s">
        <v>270</v>
      </c>
      <c r="E32" s="29">
        <v>60</v>
      </c>
      <c r="F32" s="7">
        <v>4397.1000000000004</v>
      </c>
      <c r="G32" s="7">
        <v>168.36</v>
      </c>
      <c r="H32" s="39">
        <f t="shared" si="0"/>
        <v>3.8288872211230132E-2</v>
      </c>
      <c r="I32" s="39">
        <v>9444.5300000000007</v>
      </c>
      <c r="J32" s="39">
        <v>0</v>
      </c>
      <c r="K32" s="39">
        <f t="shared" si="1"/>
        <v>0</v>
      </c>
    </row>
    <row r="33" spans="2:11" x14ac:dyDescent="0.45">
      <c r="B33" s="29" t="s">
        <v>178</v>
      </c>
      <c r="C33" s="29" t="s">
        <v>136</v>
      </c>
      <c r="D33" s="29" t="s">
        <v>270</v>
      </c>
      <c r="E33" s="29">
        <v>120</v>
      </c>
      <c r="F33" s="7">
        <v>4397.1000000000004</v>
      </c>
      <c r="G33" s="7">
        <v>168.36</v>
      </c>
      <c r="H33" s="39">
        <f t="shared" si="0"/>
        <v>3.8288872211230132E-2</v>
      </c>
      <c r="I33" s="39">
        <v>7041.69</v>
      </c>
      <c r="J33" s="39"/>
      <c r="K33" s="39">
        <f t="shared" si="1"/>
        <v>0</v>
      </c>
    </row>
    <row r="34" spans="2:11" x14ac:dyDescent="0.45">
      <c r="B34" s="29" t="s">
        <v>251</v>
      </c>
      <c r="C34" s="29" t="s">
        <v>136</v>
      </c>
      <c r="D34" s="29" t="s">
        <v>270</v>
      </c>
      <c r="E34" s="29">
        <v>30</v>
      </c>
      <c r="F34" s="7">
        <v>7070.29</v>
      </c>
      <c r="G34" s="7">
        <v>119.46</v>
      </c>
      <c r="H34" s="39">
        <f t="shared" si="0"/>
        <v>1.6896053768657295E-2</v>
      </c>
      <c r="I34" s="39">
        <v>16330.04</v>
      </c>
      <c r="J34" s="39"/>
      <c r="K34" s="39">
        <f t="shared" si="1"/>
        <v>0</v>
      </c>
    </row>
    <row r="35" spans="2:11" x14ac:dyDescent="0.45">
      <c r="B35" s="29" t="s">
        <v>297</v>
      </c>
      <c r="C35" s="29" t="s">
        <v>136</v>
      </c>
      <c r="D35" s="29" t="s">
        <v>270</v>
      </c>
      <c r="E35" s="29">
        <v>60</v>
      </c>
      <c r="F35" s="7">
        <v>7070.29</v>
      </c>
      <c r="G35" s="7">
        <v>119.46</v>
      </c>
      <c r="H35" s="39">
        <f t="shared" si="0"/>
        <v>1.6896053768657295E-2</v>
      </c>
      <c r="I35" s="39">
        <v>15494.96</v>
      </c>
      <c r="J35" s="39"/>
      <c r="K35" s="39">
        <f t="shared" si="1"/>
        <v>0</v>
      </c>
    </row>
    <row r="36" spans="2:11" x14ac:dyDescent="0.45">
      <c r="B36" s="29" t="s">
        <v>298</v>
      </c>
      <c r="C36" s="29" t="s">
        <v>136</v>
      </c>
      <c r="D36" s="29" t="s">
        <v>270</v>
      </c>
      <c r="E36" s="29">
        <v>120</v>
      </c>
      <c r="F36" s="7">
        <v>7070.29</v>
      </c>
      <c r="G36" s="7">
        <v>119.46</v>
      </c>
      <c r="H36" s="39">
        <f t="shared" si="0"/>
        <v>1.6896053768657295E-2</v>
      </c>
      <c r="I36" s="39">
        <v>11132.36</v>
      </c>
      <c r="J36" s="39"/>
      <c r="K36" s="39">
        <f t="shared" si="1"/>
        <v>0</v>
      </c>
    </row>
    <row r="37" spans="2:11" x14ac:dyDescent="0.45">
      <c r="B37" s="29" t="s">
        <v>252</v>
      </c>
      <c r="C37" s="29" t="s">
        <v>136</v>
      </c>
      <c r="D37" s="29" t="s">
        <v>270</v>
      </c>
      <c r="E37" s="29">
        <v>30</v>
      </c>
      <c r="F37" s="7">
        <v>9309.49</v>
      </c>
      <c r="G37" s="7">
        <v>16.96</v>
      </c>
      <c r="H37" s="39">
        <f t="shared" si="0"/>
        <v>1.8217968975744107E-3</v>
      </c>
      <c r="I37" s="39">
        <v>18440.75</v>
      </c>
      <c r="J37" s="39">
        <v>0</v>
      </c>
      <c r="K37" s="39">
        <f t="shared" si="1"/>
        <v>0</v>
      </c>
    </row>
    <row r="38" spans="2:11" x14ac:dyDescent="0.45">
      <c r="B38" s="29" t="s">
        <v>179</v>
      </c>
      <c r="C38" s="29" t="s">
        <v>136</v>
      </c>
      <c r="D38" s="29" t="s">
        <v>270</v>
      </c>
      <c r="E38" s="29">
        <v>60</v>
      </c>
      <c r="F38" s="7">
        <v>9309.49</v>
      </c>
      <c r="G38" s="7">
        <v>16.96</v>
      </c>
      <c r="H38" s="39">
        <f t="shared" si="0"/>
        <v>1.8217968975744107E-3</v>
      </c>
      <c r="I38" s="39">
        <v>17657.259999999998</v>
      </c>
      <c r="J38" s="39"/>
      <c r="K38" s="39">
        <f t="shared" si="1"/>
        <v>0</v>
      </c>
    </row>
    <row r="39" spans="2:11" x14ac:dyDescent="0.45">
      <c r="B39" s="29" t="s">
        <v>299</v>
      </c>
      <c r="C39" s="29" t="s">
        <v>136</v>
      </c>
      <c r="D39" s="29" t="s">
        <v>270</v>
      </c>
      <c r="E39" s="29">
        <v>120</v>
      </c>
      <c r="F39" s="7">
        <v>9309.49</v>
      </c>
      <c r="G39" s="7">
        <v>16.96</v>
      </c>
      <c r="H39" s="39">
        <f t="shared" si="0"/>
        <v>1.8217968975744107E-3</v>
      </c>
      <c r="I39" s="39">
        <v>12773.27</v>
      </c>
      <c r="J39" s="39"/>
      <c r="K39" s="39">
        <f t="shared" si="1"/>
        <v>0</v>
      </c>
    </row>
    <row r="40" spans="2:11" x14ac:dyDescent="0.45">
      <c r="B40" s="30" t="s">
        <v>253</v>
      </c>
      <c r="C40" s="29" t="s">
        <v>136</v>
      </c>
      <c r="D40" s="29" t="s">
        <v>270</v>
      </c>
      <c r="E40" s="29">
        <v>30</v>
      </c>
      <c r="F40" s="7">
        <v>7643.82</v>
      </c>
      <c r="G40" s="7">
        <v>186.27</v>
      </c>
      <c r="H40" s="39">
        <f t="shared" si="0"/>
        <v>2.436870569950627E-2</v>
      </c>
      <c r="I40" s="39">
        <v>19656.89</v>
      </c>
      <c r="J40" s="39"/>
      <c r="K40" s="39">
        <f t="shared" si="1"/>
        <v>0</v>
      </c>
    </row>
    <row r="41" spans="2:11" x14ac:dyDescent="0.45">
      <c r="B41" s="30" t="s">
        <v>180</v>
      </c>
      <c r="C41" s="29" t="s">
        <v>136</v>
      </c>
      <c r="D41" s="29" t="s">
        <v>270</v>
      </c>
      <c r="E41" s="29">
        <v>60</v>
      </c>
      <c r="F41" s="7">
        <v>7643.82</v>
      </c>
      <c r="G41" s="7">
        <v>186.27</v>
      </c>
      <c r="H41" s="39">
        <f t="shared" si="0"/>
        <v>2.436870569950627E-2</v>
      </c>
      <c r="I41" s="39">
        <v>17675.64</v>
      </c>
      <c r="J41" s="39"/>
      <c r="K41" s="39">
        <f t="shared" si="1"/>
        <v>0</v>
      </c>
    </row>
    <row r="42" spans="2:11" x14ac:dyDescent="0.45">
      <c r="B42" s="30" t="s">
        <v>300</v>
      </c>
      <c r="C42" s="29" t="s">
        <v>136</v>
      </c>
      <c r="D42" s="29" t="s">
        <v>270</v>
      </c>
      <c r="E42" s="29">
        <v>120</v>
      </c>
      <c r="F42" s="7">
        <v>7643.82</v>
      </c>
      <c r="G42" s="7">
        <v>186.27</v>
      </c>
      <c r="H42" s="39">
        <f t="shared" si="0"/>
        <v>2.436870569950627E-2</v>
      </c>
      <c r="I42" s="39">
        <v>13660.62</v>
      </c>
      <c r="J42" s="39"/>
      <c r="K42" s="39">
        <f t="shared" si="1"/>
        <v>0</v>
      </c>
    </row>
    <row r="43" spans="2:11" x14ac:dyDescent="0.45">
      <c r="B43" s="29" t="s">
        <v>283</v>
      </c>
      <c r="C43" s="29" t="s">
        <v>136</v>
      </c>
      <c r="D43" s="29" t="s">
        <v>270</v>
      </c>
      <c r="E43" s="29">
        <v>30</v>
      </c>
      <c r="F43" s="7">
        <v>7536.33</v>
      </c>
      <c r="G43" s="7">
        <v>70.59</v>
      </c>
      <c r="H43" s="39">
        <f t="shared" si="0"/>
        <v>9.3666280537078404E-3</v>
      </c>
      <c r="I43" s="39">
        <v>17985.349999999999</v>
      </c>
      <c r="J43" s="39">
        <v>0</v>
      </c>
      <c r="K43" s="39">
        <f t="shared" si="1"/>
        <v>0</v>
      </c>
    </row>
    <row r="44" spans="2:11" x14ac:dyDescent="0.45">
      <c r="B44" s="29" t="s">
        <v>301</v>
      </c>
      <c r="C44" s="29" t="s">
        <v>136</v>
      </c>
      <c r="D44" s="29" t="s">
        <v>270</v>
      </c>
      <c r="E44" s="29">
        <v>60</v>
      </c>
      <c r="F44" s="7">
        <v>7536.33</v>
      </c>
      <c r="G44" s="7">
        <v>70.59</v>
      </c>
      <c r="H44" s="39">
        <f t="shared" si="0"/>
        <v>9.3666280537078404E-3</v>
      </c>
      <c r="I44" s="39">
        <v>17184.349999999999</v>
      </c>
      <c r="J44" s="39">
        <v>0</v>
      </c>
      <c r="K44" s="39">
        <f t="shared" si="1"/>
        <v>0</v>
      </c>
    </row>
    <row r="45" spans="2:11" x14ac:dyDescent="0.45">
      <c r="B45" s="29" t="s">
        <v>302</v>
      </c>
      <c r="C45" s="29" t="s">
        <v>136</v>
      </c>
      <c r="D45" s="29" t="s">
        <v>270</v>
      </c>
      <c r="E45" s="29">
        <v>120</v>
      </c>
      <c r="F45" s="7">
        <v>7536.33</v>
      </c>
      <c r="G45" s="7">
        <v>70.59</v>
      </c>
      <c r="H45" s="39">
        <f t="shared" si="0"/>
        <v>9.3666280537078404E-3</v>
      </c>
      <c r="I45" s="39">
        <v>10749.27</v>
      </c>
      <c r="J45" s="39"/>
      <c r="K45" s="39">
        <f t="shared" si="1"/>
        <v>0</v>
      </c>
    </row>
    <row r="46" spans="2:11" x14ac:dyDescent="0.45">
      <c r="B46" s="29" t="s">
        <v>303</v>
      </c>
      <c r="C46" s="29" t="s">
        <v>136</v>
      </c>
      <c r="D46" s="29" t="s">
        <v>270</v>
      </c>
      <c r="E46" s="29">
        <v>60</v>
      </c>
      <c r="F46" s="7">
        <v>3996.96</v>
      </c>
      <c r="G46" s="7">
        <v>303.94</v>
      </c>
      <c r="H46" s="39">
        <f t="shared" si="0"/>
        <v>7.6042792522316965E-2</v>
      </c>
      <c r="I46" s="39">
        <v>13967.58</v>
      </c>
      <c r="J46" s="39">
        <v>0</v>
      </c>
      <c r="K46" s="39">
        <f t="shared" si="1"/>
        <v>0</v>
      </c>
    </row>
    <row r="47" spans="2:11" x14ac:dyDescent="0.45">
      <c r="B47" s="29" t="s">
        <v>304</v>
      </c>
      <c r="C47" s="29" t="s">
        <v>136</v>
      </c>
      <c r="D47" s="29" t="s">
        <v>305</v>
      </c>
      <c r="E47" s="29">
        <v>60</v>
      </c>
      <c r="F47" s="7">
        <v>3996.96</v>
      </c>
      <c r="G47" s="7">
        <v>303.94</v>
      </c>
      <c r="H47" s="39">
        <f t="shared" si="0"/>
        <v>7.6042792522316965E-2</v>
      </c>
      <c r="I47" s="39">
        <v>8423.17</v>
      </c>
      <c r="J47" s="39">
        <v>0</v>
      </c>
      <c r="K47" s="39">
        <f t="shared" si="1"/>
        <v>0</v>
      </c>
    </row>
    <row r="48" spans="2:11" x14ac:dyDescent="0.45">
      <c r="B48" s="29" t="s">
        <v>306</v>
      </c>
      <c r="C48" s="29" t="s">
        <v>136</v>
      </c>
      <c r="D48" s="29" t="s">
        <v>272</v>
      </c>
      <c r="E48" s="29">
        <v>60</v>
      </c>
      <c r="F48" s="7">
        <v>3996.96</v>
      </c>
      <c r="G48" s="7">
        <v>303.94</v>
      </c>
      <c r="H48" s="39">
        <f t="shared" si="0"/>
        <v>7.6042792522316965E-2</v>
      </c>
      <c r="I48" s="39">
        <v>7686.49</v>
      </c>
      <c r="J48" s="39">
        <v>95.84</v>
      </c>
      <c r="K48" s="39">
        <f t="shared" si="1"/>
        <v>1.2468630024887824E-2</v>
      </c>
    </row>
    <row r="49" spans="2:11" x14ac:dyDescent="0.45">
      <c r="B49" s="31" t="s">
        <v>66</v>
      </c>
      <c r="C49" s="31" t="s">
        <v>40</v>
      </c>
      <c r="D49" s="33" t="s">
        <v>270</v>
      </c>
      <c r="E49" s="33">
        <v>45</v>
      </c>
      <c r="F49" s="7">
        <v>6857</v>
      </c>
      <c r="G49" s="7">
        <v>254</v>
      </c>
      <c r="H49" s="39">
        <f t="shared" si="0"/>
        <v>3.7042438384133E-2</v>
      </c>
      <c r="I49" s="39">
        <v>6328</v>
      </c>
      <c r="J49" s="39"/>
      <c r="K49" s="39">
        <f t="shared" si="1"/>
        <v>0</v>
      </c>
    </row>
    <row r="50" spans="2:11" x14ac:dyDescent="0.45">
      <c r="B50" s="31" t="s">
        <v>67</v>
      </c>
      <c r="C50" s="31" t="s">
        <v>40</v>
      </c>
      <c r="D50" s="33" t="s">
        <v>270</v>
      </c>
      <c r="E50" s="33">
        <v>45</v>
      </c>
      <c r="F50" s="7">
        <v>8447</v>
      </c>
      <c r="G50" s="7">
        <v>130</v>
      </c>
      <c r="H50" s="39">
        <f t="shared" si="0"/>
        <v>1.53900793181011E-2</v>
      </c>
      <c r="I50" s="39">
        <v>10634</v>
      </c>
      <c r="J50" s="39"/>
      <c r="K50" s="39">
        <f t="shared" si="1"/>
        <v>0</v>
      </c>
    </row>
    <row r="51" spans="2:11" x14ac:dyDescent="0.45">
      <c r="B51" s="31" t="s">
        <v>68</v>
      </c>
      <c r="C51" s="31" t="s">
        <v>40</v>
      </c>
      <c r="D51" s="33" t="s">
        <v>270</v>
      </c>
      <c r="E51" s="33">
        <v>45</v>
      </c>
      <c r="F51" s="7">
        <v>9224</v>
      </c>
      <c r="G51" s="7">
        <v>258</v>
      </c>
      <c r="H51" s="39">
        <f t="shared" si="0"/>
        <v>2.7970511708586297E-2</v>
      </c>
      <c r="I51" s="39">
        <v>9890</v>
      </c>
      <c r="J51" s="39">
        <v>46</v>
      </c>
      <c r="K51" s="39">
        <f t="shared" si="1"/>
        <v>4.6511627906976744E-3</v>
      </c>
    </row>
    <row r="52" spans="2:11" x14ac:dyDescent="0.45">
      <c r="B52" s="31" t="s">
        <v>41</v>
      </c>
      <c r="C52" s="31" t="s">
        <v>40</v>
      </c>
      <c r="D52" s="33" t="s">
        <v>270</v>
      </c>
      <c r="E52" s="33">
        <v>45</v>
      </c>
      <c r="F52" s="7">
        <v>7236</v>
      </c>
      <c r="G52" s="7">
        <v>231</v>
      </c>
      <c r="H52" s="39">
        <f t="shared" si="0"/>
        <v>3.1923714759535655E-2</v>
      </c>
      <c r="I52" s="39">
        <v>7848</v>
      </c>
      <c r="J52" s="39">
        <v>120</v>
      </c>
      <c r="K52" s="39">
        <f t="shared" si="1"/>
        <v>1.5290519877675841E-2</v>
      </c>
    </row>
    <row r="53" spans="2:11" x14ac:dyDescent="0.45">
      <c r="B53" s="31" t="s">
        <v>284</v>
      </c>
      <c r="C53" s="31" t="s">
        <v>40</v>
      </c>
      <c r="D53" s="33" t="s">
        <v>270</v>
      </c>
      <c r="E53" s="33">
        <v>45</v>
      </c>
      <c r="F53" s="7">
        <v>11540</v>
      </c>
      <c r="G53" s="7">
        <v>24</v>
      </c>
      <c r="H53" s="39">
        <f t="shared" si="0"/>
        <v>2.0797227036395147E-3</v>
      </c>
      <c r="I53" s="39">
        <v>11806</v>
      </c>
      <c r="J53" s="39"/>
      <c r="K53" s="39">
        <f t="shared" si="1"/>
        <v>0</v>
      </c>
    </row>
    <row r="54" spans="2:11" x14ac:dyDescent="0.45">
      <c r="B54" s="31" t="s">
        <v>285</v>
      </c>
      <c r="C54" s="31" t="s">
        <v>40</v>
      </c>
      <c r="D54" s="33" t="s">
        <v>270</v>
      </c>
      <c r="E54" s="33">
        <v>45</v>
      </c>
      <c r="F54" s="7">
        <v>3927</v>
      </c>
      <c r="G54" s="7">
        <v>106</v>
      </c>
      <c r="H54" s="39">
        <f t="shared" si="0"/>
        <v>2.6992615227909345E-2</v>
      </c>
      <c r="I54" s="39">
        <v>5060</v>
      </c>
      <c r="J54" s="39"/>
      <c r="K54" s="39">
        <f t="shared" si="1"/>
        <v>0</v>
      </c>
    </row>
    <row r="55" spans="2:11" x14ac:dyDescent="0.45">
      <c r="B55" s="31" t="s">
        <v>69</v>
      </c>
      <c r="C55" s="31" t="s">
        <v>40</v>
      </c>
      <c r="D55" s="33" t="s">
        <v>270</v>
      </c>
      <c r="E55" s="33">
        <v>45</v>
      </c>
      <c r="F55" s="7">
        <v>9699</v>
      </c>
      <c r="G55" s="7"/>
      <c r="H55" s="39">
        <f t="shared" si="0"/>
        <v>0</v>
      </c>
      <c r="I55" s="39">
        <v>8970</v>
      </c>
      <c r="J55" s="39"/>
      <c r="K55" s="39">
        <f t="shared" si="1"/>
        <v>0</v>
      </c>
    </row>
    <row r="56" spans="2:11" x14ac:dyDescent="0.45">
      <c r="B56" s="31" t="s">
        <v>286</v>
      </c>
      <c r="C56" s="31" t="s">
        <v>40</v>
      </c>
      <c r="D56" s="33" t="s">
        <v>270</v>
      </c>
      <c r="E56" s="33">
        <v>45</v>
      </c>
      <c r="F56" s="7">
        <v>4671</v>
      </c>
      <c r="G56" s="7"/>
      <c r="H56" s="39">
        <f t="shared" si="0"/>
        <v>0</v>
      </c>
      <c r="I56" s="39">
        <v>6178</v>
      </c>
      <c r="J56" s="39"/>
      <c r="K56" s="39">
        <f t="shared" si="1"/>
        <v>0</v>
      </c>
    </row>
    <row r="57" spans="2:11" x14ac:dyDescent="0.45">
      <c r="B57" s="31" t="s">
        <v>287</v>
      </c>
      <c r="C57" s="31" t="s">
        <v>40</v>
      </c>
      <c r="D57" s="33" t="s">
        <v>270</v>
      </c>
      <c r="E57" s="33">
        <v>45</v>
      </c>
      <c r="F57" s="7">
        <v>4778</v>
      </c>
      <c r="G57" s="7">
        <v>117</v>
      </c>
      <c r="H57" s="39">
        <f t="shared" si="0"/>
        <v>2.4487233151946421E-2</v>
      </c>
      <c r="I57" s="39">
        <v>9954</v>
      </c>
      <c r="J57" s="39"/>
      <c r="K57" s="39">
        <f t="shared" si="1"/>
        <v>0</v>
      </c>
    </row>
    <row r="58" spans="2:11" x14ac:dyDescent="0.45">
      <c r="B58" s="31" t="s">
        <v>43</v>
      </c>
      <c r="C58" s="31" t="s">
        <v>40</v>
      </c>
      <c r="D58" s="33" t="s">
        <v>270</v>
      </c>
      <c r="E58" s="33">
        <v>45</v>
      </c>
      <c r="F58" s="7">
        <v>6067</v>
      </c>
      <c r="G58" s="7">
        <v>323</v>
      </c>
      <c r="H58" s="39">
        <f t="shared" si="0"/>
        <v>5.3238833031152136E-2</v>
      </c>
      <c r="I58" s="39">
        <v>7027</v>
      </c>
      <c r="J58" s="39"/>
      <c r="K58" s="39">
        <f t="shared" si="1"/>
        <v>0</v>
      </c>
    </row>
    <row r="59" spans="2:11" x14ac:dyDescent="0.45">
      <c r="B59" s="31" t="s">
        <v>288</v>
      </c>
      <c r="C59" s="31" t="s">
        <v>40</v>
      </c>
      <c r="D59" s="33" t="s">
        <v>270</v>
      </c>
      <c r="E59" s="33">
        <v>45</v>
      </c>
      <c r="F59" s="7">
        <v>4495</v>
      </c>
      <c r="G59" s="7"/>
      <c r="H59" s="39">
        <f t="shared" si="0"/>
        <v>0</v>
      </c>
      <c r="I59" s="39">
        <v>12641</v>
      </c>
      <c r="J59" s="39"/>
      <c r="K59" s="39">
        <f t="shared" si="1"/>
        <v>0</v>
      </c>
    </row>
    <row r="60" spans="2:11" x14ac:dyDescent="0.45">
      <c r="B60" s="31" t="s">
        <v>289</v>
      </c>
      <c r="C60" s="31" t="s">
        <v>40</v>
      </c>
      <c r="D60" s="33" t="s">
        <v>270</v>
      </c>
      <c r="E60" s="33">
        <v>45</v>
      </c>
      <c r="F60" s="7">
        <v>6644</v>
      </c>
      <c r="G60" s="7">
        <v>157</v>
      </c>
      <c r="H60" s="39">
        <f t="shared" si="0"/>
        <v>2.3630343166767008E-2</v>
      </c>
      <c r="I60" s="39">
        <v>10448</v>
      </c>
      <c r="J60" s="39"/>
      <c r="K60" s="39">
        <f t="shared" si="1"/>
        <v>0</v>
      </c>
    </row>
    <row r="61" spans="2:11" x14ac:dyDescent="0.45">
      <c r="B61" s="31" t="s">
        <v>290</v>
      </c>
      <c r="C61" s="31" t="s">
        <v>40</v>
      </c>
      <c r="D61" s="33" t="s">
        <v>270</v>
      </c>
      <c r="E61" s="33">
        <v>45</v>
      </c>
      <c r="F61" s="7">
        <v>3075</v>
      </c>
      <c r="G61" s="7">
        <v>35</v>
      </c>
      <c r="H61" s="39">
        <f t="shared" si="0"/>
        <v>1.1382113821138212E-2</v>
      </c>
      <c r="I61" s="39">
        <v>11288</v>
      </c>
      <c r="J61" s="39"/>
      <c r="K61" s="39">
        <f t="shared" si="1"/>
        <v>0</v>
      </c>
    </row>
    <row r="62" spans="2:11" x14ac:dyDescent="0.45">
      <c r="B62" s="31" t="s">
        <v>70</v>
      </c>
      <c r="C62" s="31" t="s">
        <v>40</v>
      </c>
      <c r="D62" s="33" t="s">
        <v>270</v>
      </c>
      <c r="E62" s="33">
        <v>45</v>
      </c>
      <c r="F62" s="7">
        <v>10423</v>
      </c>
      <c r="G62" s="7">
        <v>248</v>
      </c>
      <c r="H62" s="39">
        <f t="shared" si="0"/>
        <v>2.379353353161278E-2</v>
      </c>
      <c r="I62" s="39">
        <v>11615</v>
      </c>
      <c r="J62" s="39"/>
      <c r="K62" s="39">
        <f t="shared" si="1"/>
        <v>0</v>
      </c>
    </row>
    <row r="63" spans="2:11" x14ac:dyDescent="0.45">
      <c r="B63" s="31" t="s">
        <v>291</v>
      </c>
      <c r="C63" s="31" t="s">
        <v>40</v>
      </c>
      <c r="D63" s="33" t="s">
        <v>270</v>
      </c>
      <c r="E63" s="33">
        <v>45</v>
      </c>
      <c r="F63" s="7">
        <v>7475</v>
      </c>
      <c r="G63" s="7">
        <v>231</v>
      </c>
      <c r="H63" s="39">
        <f t="shared" si="0"/>
        <v>3.0903010033444814E-2</v>
      </c>
      <c r="I63" s="39">
        <v>10623</v>
      </c>
      <c r="J63" s="39"/>
      <c r="K63" s="39">
        <f t="shared" si="1"/>
        <v>0</v>
      </c>
    </row>
    <row r="64" spans="2:11" x14ac:dyDescent="0.45">
      <c r="B64" s="31" t="s">
        <v>71</v>
      </c>
      <c r="C64" s="31" t="s">
        <v>40</v>
      </c>
      <c r="D64" s="33" t="s">
        <v>270</v>
      </c>
      <c r="E64" s="33">
        <v>45</v>
      </c>
      <c r="F64" s="7">
        <v>7446</v>
      </c>
      <c r="G64" s="7">
        <v>67</v>
      </c>
      <c r="H64" s="39">
        <f t="shared" si="0"/>
        <v>8.998119795863551E-3</v>
      </c>
      <c r="I64" s="39">
        <v>12214</v>
      </c>
      <c r="J64" s="39"/>
      <c r="K64" s="39">
        <f t="shared" si="1"/>
        <v>0</v>
      </c>
    </row>
    <row r="65" spans="2:11" x14ac:dyDescent="0.45">
      <c r="B65" s="31" t="s">
        <v>292</v>
      </c>
      <c r="C65" s="31" t="s">
        <v>40</v>
      </c>
      <c r="D65" s="33" t="s">
        <v>270</v>
      </c>
      <c r="E65" s="33">
        <v>45</v>
      </c>
      <c r="F65" s="7">
        <v>8683</v>
      </c>
      <c r="G65" s="7"/>
      <c r="H65" s="39">
        <f t="shared" si="0"/>
        <v>0</v>
      </c>
      <c r="I65" s="39">
        <v>9335</v>
      </c>
      <c r="J65" s="39"/>
      <c r="K65" s="39">
        <f t="shared" si="1"/>
        <v>0</v>
      </c>
    </row>
    <row r="66" spans="2:11" x14ac:dyDescent="0.45">
      <c r="B66" s="31" t="s">
        <v>72</v>
      </c>
      <c r="C66" s="31" t="s">
        <v>40</v>
      </c>
      <c r="D66" s="33" t="s">
        <v>270</v>
      </c>
      <c r="E66" s="33">
        <v>45</v>
      </c>
      <c r="F66" s="7"/>
      <c r="G66" s="7">
        <v>668</v>
      </c>
      <c r="H66" s="39"/>
      <c r="I66" s="39">
        <v>504</v>
      </c>
      <c r="J66" s="39">
        <v>119</v>
      </c>
      <c r="K66" s="39">
        <f t="shared" si="1"/>
        <v>0.2361111111111111</v>
      </c>
    </row>
    <row r="67" spans="2:11" x14ac:dyDescent="0.45">
      <c r="B67" s="31" t="s">
        <v>293</v>
      </c>
      <c r="C67" s="31" t="s">
        <v>40</v>
      </c>
      <c r="D67" s="33" t="s">
        <v>270</v>
      </c>
      <c r="E67" s="33">
        <v>45</v>
      </c>
      <c r="F67" s="7">
        <v>3766</v>
      </c>
      <c r="G67" s="7">
        <v>131</v>
      </c>
      <c r="H67" s="39">
        <f>G67/F67</f>
        <v>3.4784917684545939E-2</v>
      </c>
      <c r="I67" s="39">
        <v>6211</v>
      </c>
      <c r="J67" s="39"/>
      <c r="K67" s="39">
        <f t="shared" si="1"/>
        <v>0</v>
      </c>
    </row>
    <row r="68" spans="2:11" x14ac:dyDescent="0.45">
      <c r="B68" s="31" t="s">
        <v>258</v>
      </c>
      <c r="C68" s="31" t="s">
        <v>40</v>
      </c>
      <c r="D68" s="33" t="s">
        <v>271</v>
      </c>
      <c r="E68" s="33">
        <v>45</v>
      </c>
      <c r="F68" s="7">
        <v>6889</v>
      </c>
      <c r="G68" s="7">
        <v>349</v>
      </c>
      <c r="H68" s="39">
        <f>G68/F68</f>
        <v>5.06604732181739E-2</v>
      </c>
      <c r="I68" s="39">
        <v>9502</v>
      </c>
      <c r="J68" s="39">
        <v>74</v>
      </c>
      <c r="K68" s="39">
        <f t="shared" si="1"/>
        <v>7.7878341401810148E-3</v>
      </c>
    </row>
    <row r="69" spans="2:11" x14ac:dyDescent="0.45">
      <c r="B69" s="31" t="s">
        <v>259</v>
      </c>
      <c r="C69" s="31" t="s">
        <v>40</v>
      </c>
      <c r="D69" s="33" t="s">
        <v>271</v>
      </c>
      <c r="E69" s="33">
        <v>45</v>
      </c>
      <c r="F69" s="7">
        <v>2885</v>
      </c>
      <c r="G69" s="7">
        <v>135</v>
      </c>
      <c r="H69" s="39">
        <f>G69/F69</f>
        <v>4.6793760831889082E-2</v>
      </c>
      <c r="I69" s="39">
        <v>5677</v>
      </c>
      <c r="J69" s="39">
        <v>68</v>
      </c>
      <c r="K69" s="39">
        <f t="shared" ref="K69:K114" si="2">J69/I69</f>
        <v>1.1978157477540954E-2</v>
      </c>
    </row>
    <row r="70" spans="2:11" x14ac:dyDescent="0.45">
      <c r="B70" s="31" t="s">
        <v>260</v>
      </c>
      <c r="C70" s="31" t="s">
        <v>40</v>
      </c>
      <c r="D70" s="33" t="s">
        <v>271</v>
      </c>
      <c r="E70" s="33">
        <v>45</v>
      </c>
      <c r="F70" s="7"/>
      <c r="G70" s="7">
        <v>1256</v>
      </c>
      <c r="H70" s="39"/>
      <c r="I70" s="39">
        <v>266</v>
      </c>
      <c r="J70" s="39">
        <v>633</v>
      </c>
      <c r="K70" s="39">
        <f t="shared" si="2"/>
        <v>2.3796992481203008</v>
      </c>
    </row>
    <row r="71" spans="2:11" x14ac:dyDescent="0.45">
      <c r="B71" s="28" t="s">
        <v>243</v>
      </c>
      <c r="C71" s="33" t="s">
        <v>136</v>
      </c>
      <c r="D71" s="33" t="s">
        <v>270</v>
      </c>
      <c r="E71" s="33">
        <v>25</v>
      </c>
      <c r="F71" s="7">
        <v>8820</v>
      </c>
      <c r="G71" s="7">
        <v>234</v>
      </c>
      <c r="H71" s="39">
        <f t="shared" ref="H71:H114" si="3">G71/F71</f>
        <v>2.6530612244897958E-2</v>
      </c>
      <c r="I71" s="39">
        <v>1413</v>
      </c>
      <c r="J71" s="39">
        <v>9</v>
      </c>
      <c r="K71" s="39">
        <f t="shared" si="2"/>
        <v>6.369426751592357E-3</v>
      </c>
    </row>
    <row r="72" spans="2:11" x14ac:dyDescent="0.45">
      <c r="B72" s="28" t="s">
        <v>89</v>
      </c>
      <c r="C72" s="33" t="s">
        <v>136</v>
      </c>
      <c r="D72" s="33" t="s">
        <v>271</v>
      </c>
      <c r="E72" s="33">
        <v>25</v>
      </c>
      <c r="F72" s="7">
        <v>8820</v>
      </c>
      <c r="G72" s="7">
        <v>234</v>
      </c>
      <c r="H72" s="39">
        <f t="shared" si="3"/>
        <v>2.6530612244897958E-2</v>
      </c>
      <c r="I72" s="39">
        <v>1748</v>
      </c>
      <c r="J72" s="39">
        <v>30</v>
      </c>
      <c r="K72" s="39">
        <f t="shared" si="2"/>
        <v>1.7162471395881007E-2</v>
      </c>
    </row>
    <row r="73" spans="2:11" x14ac:dyDescent="0.45">
      <c r="B73" s="28" t="s">
        <v>307</v>
      </c>
      <c r="C73" s="33" t="s">
        <v>136</v>
      </c>
      <c r="D73" s="28" t="s">
        <v>273</v>
      </c>
      <c r="E73" s="33">
        <v>25</v>
      </c>
      <c r="F73" s="7">
        <v>8820</v>
      </c>
      <c r="G73" s="7">
        <v>234</v>
      </c>
      <c r="H73" s="39">
        <f t="shared" si="3"/>
        <v>2.6530612244897958E-2</v>
      </c>
      <c r="I73" s="39">
        <v>2053</v>
      </c>
      <c r="J73" s="39">
        <v>127</v>
      </c>
      <c r="K73" s="39">
        <f t="shared" si="2"/>
        <v>6.1860691670725769E-2</v>
      </c>
    </row>
    <row r="74" spans="2:11" x14ac:dyDescent="0.45">
      <c r="B74" s="28" t="s">
        <v>311</v>
      </c>
      <c r="C74" s="33" t="s">
        <v>136</v>
      </c>
      <c r="D74" s="33" t="s">
        <v>312</v>
      </c>
      <c r="E74" s="33">
        <v>25</v>
      </c>
      <c r="F74" s="7">
        <v>8820</v>
      </c>
      <c r="G74" s="7">
        <v>234</v>
      </c>
      <c r="H74" s="39">
        <f t="shared" si="3"/>
        <v>2.6530612244897958E-2</v>
      </c>
      <c r="I74" s="39">
        <v>2266</v>
      </c>
      <c r="J74" s="39">
        <v>115</v>
      </c>
      <c r="K74" s="39">
        <f t="shared" si="2"/>
        <v>5.0750220653133275E-2</v>
      </c>
    </row>
    <row r="75" spans="2:11" x14ac:dyDescent="0.45">
      <c r="B75" s="28" t="s">
        <v>254</v>
      </c>
      <c r="C75" s="33" t="s">
        <v>136</v>
      </c>
      <c r="D75" s="33" t="s">
        <v>271</v>
      </c>
      <c r="E75" s="33">
        <v>25</v>
      </c>
      <c r="F75" s="7">
        <v>7236</v>
      </c>
      <c r="G75" s="7">
        <v>231</v>
      </c>
      <c r="H75" s="39">
        <f t="shared" si="3"/>
        <v>3.1923714759535655E-2</v>
      </c>
      <c r="I75" s="39">
        <v>1665</v>
      </c>
      <c r="J75" s="39">
        <v>61</v>
      </c>
      <c r="K75" s="39">
        <f t="shared" si="2"/>
        <v>3.6636636636636639E-2</v>
      </c>
    </row>
    <row r="76" spans="2:11" x14ac:dyDescent="0.45">
      <c r="B76" s="28" t="s">
        <v>308</v>
      </c>
      <c r="C76" s="33" t="s">
        <v>136</v>
      </c>
      <c r="D76" s="28" t="s">
        <v>273</v>
      </c>
      <c r="E76" s="33">
        <v>25</v>
      </c>
      <c r="F76" s="7">
        <v>7236</v>
      </c>
      <c r="G76" s="7">
        <v>231</v>
      </c>
      <c r="H76" s="39">
        <f t="shared" si="3"/>
        <v>3.1923714759535655E-2</v>
      </c>
      <c r="I76" s="39">
        <v>1893</v>
      </c>
      <c r="J76" s="39">
        <v>86</v>
      </c>
      <c r="K76" s="39">
        <f t="shared" si="2"/>
        <v>4.5430533544638142E-2</v>
      </c>
    </row>
    <row r="77" spans="2:11" x14ac:dyDescent="0.45">
      <c r="B77" s="28" t="s">
        <v>313</v>
      </c>
      <c r="C77" s="33" t="s">
        <v>136</v>
      </c>
      <c r="D77" s="33" t="s">
        <v>312</v>
      </c>
      <c r="E77" s="33">
        <v>25</v>
      </c>
      <c r="F77" s="7">
        <v>7236</v>
      </c>
      <c r="G77" s="7">
        <v>231</v>
      </c>
      <c r="H77" s="39">
        <f t="shared" si="3"/>
        <v>3.1923714759535655E-2</v>
      </c>
      <c r="I77" s="39">
        <v>2157</v>
      </c>
      <c r="J77" s="39">
        <v>85</v>
      </c>
      <c r="K77" s="39">
        <f t="shared" si="2"/>
        <v>3.9406583217431616E-2</v>
      </c>
    </row>
    <row r="78" spans="2:11" x14ac:dyDescent="0.45">
      <c r="B78" s="28" t="s">
        <v>255</v>
      </c>
      <c r="C78" s="33" t="s">
        <v>136</v>
      </c>
      <c r="D78" s="33" t="s">
        <v>271</v>
      </c>
      <c r="E78" s="33">
        <v>25</v>
      </c>
      <c r="F78" s="7">
        <v>6067</v>
      </c>
      <c r="G78" s="7">
        <v>323</v>
      </c>
      <c r="H78" s="39">
        <f t="shared" si="3"/>
        <v>5.3238833031152136E-2</v>
      </c>
      <c r="I78" s="39">
        <v>1085</v>
      </c>
      <c r="J78" s="39">
        <v>26</v>
      </c>
      <c r="K78" s="39">
        <f t="shared" si="2"/>
        <v>2.3963133640552997E-2</v>
      </c>
    </row>
    <row r="79" spans="2:11" x14ac:dyDescent="0.45">
      <c r="B79" s="28" t="s">
        <v>309</v>
      </c>
      <c r="C79" s="33" t="s">
        <v>136</v>
      </c>
      <c r="D79" s="28" t="s">
        <v>273</v>
      </c>
      <c r="E79" s="33">
        <v>25</v>
      </c>
      <c r="F79" s="7">
        <v>6067</v>
      </c>
      <c r="G79" s="7">
        <v>323</v>
      </c>
      <c r="H79" s="39">
        <f t="shared" si="3"/>
        <v>5.3238833031152136E-2</v>
      </c>
      <c r="I79" s="39">
        <v>1970</v>
      </c>
      <c r="J79" s="39">
        <v>114</v>
      </c>
      <c r="K79" s="39">
        <f t="shared" si="2"/>
        <v>5.7868020304568529E-2</v>
      </c>
    </row>
    <row r="80" spans="2:11" x14ac:dyDescent="0.45">
      <c r="B80" s="28" t="s">
        <v>256</v>
      </c>
      <c r="C80" s="33" t="s">
        <v>136</v>
      </c>
      <c r="D80" s="33" t="s">
        <v>271</v>
      </c>
      <c r="E80" s="33">
        <v>25</v>
      </c>
      <c r="F80" s="7">
        <v>6644</v>
      </c>
      <c r="G80" s="7">
        <v>157</v>
      </c>
      <c r="H80" s="39">
        <f t="shared" si="3"/>
        <v>2.3630343166767008E-2</v>
      </c>
      <c r="I80" s="39">
        <v>1318</v>
      </c>
      <c r="J80" s="39">
        <v>8</v>
      </c>
      <c r="K80" s="39">
        <f t="shared" si="2"/>
        <v>6.0698027314112293E-3</v>
      </c>
    </row>
    <row r="81" spans="2:11" x14ac:dyDescent="0.45">
      <c r="B81" s="28" t="s">
        <v>310</v>
      </c>
      <c r="C81" s="33" t="s">
        <v>136</v>
      </c>
      <c r="D81" s="28" t="s">
        <v>273</v>
      </c>
      <c r="E81" s="33">
        <v>25</v>
      </c>
      <c r="F81" s="7">
        <v>6644</v>
      </c>
      <c r="G81" s="7">
        <v>157</v>
      </c>
      <c r="H81" s="39">
        <f t="shared" si="3"/>
        <v>2.3630343166767008E-2</v>
      </c>
      <c r="I81" s="39">
        <v>1613</v>
      </c>
      <c r="J81" s="39">
        <v>41</v>
      </c>
      <c r="K81" s="39">
        <f t="shared" si="2"/>
        <v>2.5418474891506511E-2</v>
      </c>
    </row>
    <row r="82" spans="2:11" x14ac:dyDescent="0.45">
      <c r="B82" s="28" t="s">
        <v>257</v>
      </c>
      <c r="C82" s="33" t="s">
        <v>136</v>
      </c>
      <c r="D82" s="33" t="s">
        <v>271</v>
      </c>
      <c r="E82" s="33">
        <v>25</v>
      </c>
      <c r="F82" s="7">
        <v>3075</v>
      </c>
      <c r="G82" s="7">
        <v>35</v>
      </c>
      <c r="H82" s="39">
        <f t="shared" si="3"/>
        <v>1.1382113821138212E-2</v>
      </c>
      <c r="I82" s="39">
        <v>1741</v>
      </c>
      <c r="J82" s="39">
        <v>10</v>
      </c>
      <c r="K82" s="39">
        <f t="shared" si="2"/>
        <v>5.7438253877082138E-3</v>
      </c>
    </row>
    <row r="83" spans="2:11" x14ac:dyDescent="0.45">
      <c r="B83" s="28" t="s">
        <v>184</v>
      </c>
      <c r="C83" s="33" t="s">
        <v>136</v>
      </c>
      <c r="D83" s="28" t="s">
        <v>273</v>
      </c>
      <c r="E83" s="33">
        <v>25</v>
      </c>
      <c r="F83" s="7">
        <v>3075</v>
      </c>
      <c r="G83" s="7">
        <v>35</v>
      </c>
      <c r="H83" s="39">
        <f t="shared" si="3"/>
        <v>1.1382113821138212E-2</v>
      </c>
      <c r="I83" s="39">
        <v>1436</v>
      </c>
      <c r="J83" s="39">
        <v>71</v>
      </c>
      <c r="K83" s="39">
        <f t="shared" si="2"/>
        <v>4.944289693593315E-2</v>
      </c>
    </row>
    <row r="84" spans="2:11" x14ac:dyDescent="0.45">
      <c r="B84" s="27" t="s">
        <v>261</v>
      </c>
      <c r="C84" s="33" t="s">
        <v>159</v>
      </c>
      <c r="D84" s="33" t="s">
        <v>270</v>
      </c>
      <c r="E84" s="33">
        <v>15</v>
      </c>
      <c r="F84" s="7">
        <v>10717.21</v>
      </c>
      <c r="G84" s="7">
        <v>170.23</v>
      </c>
      <c r="H84" s="39">
        <f t="shared" si="3"/>
        <v>1.5883798115367713E-2</v>
      </c>
      <c r="I84" s="39">
        <v>9823.92</v>
      </c>
      <c r="J84" s="39">
        <v>10.68</v>
      </c>
      <c r="K84" s="39">
        <f t="shared" si="2"/>
        <v>1.0871424034397674E-3</v>
      </c>
    </row>
    <row r="85" spans="2:11" x14ac:dyDescent="0.45">
      <c r="B85" s="27" t="s">
        <v>73</v>
      </c>
      <c r="C85" s="33" t="s">
        <v>159</v>
      </c>
      <c r="D85" s="33" t="s">
        <v>270</v>
      </c>
      <c r="E85" s="33">
        <v>30</v>
      </c>
      <c r="F85" s="7">
        <v>10717.21</v>
      </c>
      <c r="G85" s="7">
        <v>170.23</v>
      </c>
      <c r="H85" s="39">
        <f t="shared" si="3"/>
        <v>1.5883798115367713E-2</v>
      </c>
      <c r="I85" s="39">
        <v>10928.73</v>
      </c>
      <c r="J85" s="39">
        <v>0</v>
      </c>
      <c r="K85" s="39">
        <f t="shared" si="2"/>
        <v>0</v>
      </c>
    </row>
    <row r="86" spans="2:11" x14ac:dyDescent="0.45">
      <c r="B86" s="27" t="s">
        <v>185</v>
      </c>
      <c r="C86" s="33" t="s">
        <v>159</v>
      </c>
      <c r="D86" s="33" t="s">
        <v>270</v>
      </c>
      <c r="E86" s="33">
        <v>45</v>
      </c>
      <c r="F86" s="7">
        <v>10717.21</v>
      </c>
      <c r="G86" s="7">
        <v>170.23</v>
      </c>
      <c r="H86" s="39">
        <f t="shared" si="3"/>
        <v>1.5883798115367713E-2</v>
      </c>
      <c r="I86" s="39">
        <v>10230.56</v>
      </c>
      <c r="J86" s="39"/>
      <c r="K86" s="39">
        <f t="shared" si="2"/>
        <v>0</v>
      </c>
    </row>
    <row r="87" spans="2:11" x14ac:dyDescent="0.45">
      <c r="B87" s="29" t="s">
        <v>262</v>
      </c>
      <c r="C87" s="29" t="s">
        <v>267</v>
      </c>
      <c r="D87" s="29" t="s">
        <v>270</v>
      </c>
      <c r="E87" s="29">
        <v>60</v>
      </c>
      <c r="F87" s="7">
        <v>4488.53</v>
      </c>
      <c r="G87" s="7">
        <v>28.89</v>
      </c>
      <c r="H87" s="39">
        <f t="shared" si="3"/>
        <v>6.436405682929601E-3</v>
      </c>
      <c r="I87" s="39">
        <v>10622.43</v>
      </c>
      <c r="J87" s="39">
        <v>0</v>
      </c>
      <c r="K87" s="39">
        <f t="shared" si="2"/>
        <v>0</v>
      </c>
    </row>
    <row r="88" spans="2:11" x14ac:dyDescent="0.45">
      <c r="B88" s="29" t="s">
        <v>314</v>
      </c>
      <c r="C88" s="29" t="s">
        <v>267</v>
      </c>
      <c r="D88" s="29" t="s">
        <v>305</v>
      </c>
      <c r="E88" s="29">
        <v>60</v>
      </c>
      <c r="F88" s="7">
        <v>4488.53</v>
      </c>
      <c r="G88" s="7">
        <v>28.89</v>
      </c>
      <c r="H88" s="39">
        <f t="shared" si="3"/>
        <v>6.436405682929601E-3</v>
      </c>
      <c r="I88" s="39">
        <v>9177.93</v>
      </c>
      <c r="J88" s="39">
        <v>0</v>
      </c>
      <c r="K88" s="39">
        <f t="shared" si="2"/>
        <v>0</v>
      </c>
    </row>
    <row r="89" spans="2:11" x14ac:dyDescent="0.45">
      <c r="B89" s="29" t="s">
        <v>181</v>
      </c>
      <c r="C89" s="29" t="s">
        <v>267</v>
      </c>
      <c r="D89" s="29" t="s">
        <v>272</v>
      </c>
      <c r="E89" s="29">
        <v>60</v>
      </c>
      <c r="F89" s="7">
        <v>4488.53</v>
      </c>
      <c r="G89" s="7">
        <v>28.89</v>
      </c>
      <c r="H89" s="39">
        <f t="shared" si="3"/>
        <v>6.436405682929601E-3</v>
      </c>
      <c r="I89" s="39">
        <v>9519.07</v>
      </c>
      <c r="J89" s="39">
        <v>0</v>
      </c>
      <c r="K89" s="39">
        <f t="shared" si="2"/>
        <v>0</v>
      </c>
    </row>
    <row r="90" spans="2:11" x14ac:dyDescent="0.45">
      <c r="B90" s="31" t="s">
        <v>46</v>
      </c>
      <c r="C90" s="31" t="s">
        <v>45</v>
      </c>
      <c r="D90" s="33" t="s">
        <v>270</v>
      </c>
      <c r="E90" s="33">
        <v>45</v>
      </c>
      <c r="F90" s="7">
        <v>6919</v>
      </c>
      <c r="G90" s="7">
        <v>479</v>
      </c>
      <c r="H90" s="39">
        <f t="shared" si="3"/>
        <v>6.9229657464951577E-2</v>
      </c>
      <c r="I90" s="39">
        <v>5501</v>
      </c>
      <c r="J90" s="39">
        <v>104</v>
      </c>
      <c r="K90" s="39">
        <f t="shared" si="2"/>
        <v>1.8905653517542264E-2</v>
      </c>
    </row>
    <row r="91" spans="2:11" x14ac:dyDescent="0.45">
      <c r="B91" s="31" t="s">
        <v>48</v>
      </c>
      <c r="C91" s="31" t="s">
        <v>45</v>
      </c>
      <c r="D91" s="33" t="s">
        <v>270</v>
      </c>
      <c r="E91" s="33">
        <v>45</v>
      </c>
      <c r="F91" s="7">
        <v>6882</v>
      </c>
      <c r="G91" s="7"/>
      <c r="H91" s="39">
        <f t="shared" si="3"/>
        <v>0</v>
      </c>
      <c r="I91" s="39">
        <v>6549</v>
      </c>
      <c r="J91" s="39"/>
      <c r="K91" s="39">
        <f t="shared" si="2"/>
        <v>0</v>
      </c>
    </row>
    <row r="92" spans="2:11" x14ac:dyDescent="0.45">
      <c r="B92" s="31" t="s">
        <v>74</v>
      </c>
      <c r="C92" s="31" t="s">
        <v>45</v>
      </c>
      <c r="D92" s="33" t="s">
        <v>270</v>
      </c>
      <c r="E92" s="33">
        <v>45</v>
      </c>
      <c r="F92" s="7">
        <v>9223</v>
      </c>
      <c r="G92" s="7">
        <v>345</v>
      </c>
      <c r="H92" s="39">
        <f t="shared" si="3"/>
        <v>3.7406483790523692E-2</v>
      </c>
      <c r="I92" s="39">
        <v>10794</v>
      </c>
      <c r="J92" s="39"/>
      <c r="K92" s="39">
        <f t="shared" si="2"/>
        <v>0</v>
      </c>
    </row>
    <row r="93" spans="2:11" x14ac:dyDescent="0.45">
      <c r="B93" s="31" t="s">
        <v>75</v>
      </c>
      <c r="C93" s="31" t="s">
        <v>45</v>
      </c>
      <c r="D93" s="33" t="s">
        <v>270</v>
      </c>
      <c r="E93" s="33">
        <v>45</v>
      </c>
      <c r="F93" s="7">
        <v>4682</v>
      </c>
      <c r="G93" s="7">
        <v>376</v>
      </c>
      <c r="H93" s="39">
        <f t="shared" si="3"/>
        <v>8.0307560871422476E-2</v>
      </c>
      <c r="I93" s="39">
        <v>8406</v>
      </c>
      <c r="J93" s="39">
        <v>173</v>
      </c>
      <c r="K93" s="39">
        <f t="shared" si="2"/>
        <v>2.0580537711158697E-2</v>
      </c>
    </row>
    <row r="94" spans="2:11" x14ac:dyDescent="0.45">
      <c r="B94" s="31" t="s">
        <v>76</v>
      </c>
      <c r="C94" s="31" t="s">
        <v>45</v>
      </c>
      <c r="D94" s="33" t="s">
        <v>270</v>
      </c>
      <c r="E94" s="33">
        <v>45</v>
      </c>
      <c r="F94" s="7">
        <v>7738</v>
      </c>
      <c r="G94" s="7">
        <v>153</v>
      </c>
      <c r="H94" s="39">
        <f t="shared" si="3"/>
        <v>1.9772551046782116E-2</v>
      </c>
      <c r="I94" s="39">
        <v>10308</v>
      </c>
      <c r="J94" s="39">
        <v>120</v>
      </c>
      <c r="K94" s="39">
        <f t="shared" si="2"/>
        <v>1.1641443538998836E-2</v>
      </c>
    </row>
    <row r="95" spans="2:11" x14ac:dyDescent="0.45">
      <c r="B95" s="28" t="s">
        <v>263</v>
      </c>
      <c r="C95" s="33" t="s">
        <v>159</v>
      </c>
      <c r="D95" s="33" t="s">
        <v>271</v>
      </c>
      <c r="E95" s="33">
        <v>25</v>
      </c>
      <c r="F95" s="7">
        <v>6919</v>
      </c>
      <c r="G95" s="7">
        <v>479</v>
      </c>
      <c r="H95" s="39">
        <f t="shared" si="3"/>
        <v>6.9229657464951577E-2</v>
      </c>
      <c r="I95" s="39">
        <v>1704</v>
      </c>
      <c r="J95" s="39">
        <v>167</v>
      </c>
      <c r="K95" s="39">
        <f t="shared" si="2"/>
        <v>9.800469483568075E-2</v>
      </c>
    </row>
    <row r="96" spans="2:11" x14ac:dyDescent="0.45">
      <c r="B96" s="28" t="s">
        <v>315</v>
      </c>
      <c r="C96" s="33" t="s">
        <v>159</v>
      </c>
      <c r="D96" s="28" t="s">
        <v>273</v>
      </c>
      <c r="E96" s="33">
        <v>25</v>
      </c>
      <c r="F96" s="7">
        <v>6919</v>
      </c>
      <c r="G96" s="7">
        <v>479</v>
      </c>
      <c r="H96" s="39">
        <f t="shared" si="3"/>
        <v>6.9229657464951577E-2</v>
      </c>
      <c r="I96" s="39">
        <v>1444</v>
      </c>
      <c r="J96" s="39">
        <v>172</v>
      </c>
      <c r="K96" s="39">
        <f t="shared" si="2"/>
        <v>0.11911357340720222</v>
      </c>
    </row>
    <row r="97" spans="2:11" x14ac:dyDescent="0.45">
      <c r="B97" s="28" t="s">
        <v>264</v>
      </c>
      <c r="C97" s="33" t="s">
        <v>159</v>
      </c>
      <c r="D97" s="33" t="s">
        <v>271</v>
      </c>
      <c r="E97" s="33">
        <v>25</v>
      </c>
      <c r="F97" s="7">
        <v>6882</v>
      </c>
      <c r="G97" s="7"/>
      <c r="H97" s="39">
        <f t="shared" si="3"/>
        <v>0</v>
      </c>
      <c r="I97" s="39">
        <v>1608</v>
      </c>
      <c r="J97" s="39">
        <v>52</v>
      </c>
      <c r="K97" s="39">
        <f t="shared" si="2"/>
        <v>3.2338308457711441E-2</v>
      </c>
    </row>
    <row r="98" spans="2:11" x14ac:dyDescent="0.45">
      <c r="B98" s="28" t="s">
        <v>316</v>
      </c>
      <c r="C98" s="33" t="s">
        <v>159</v>
      </c>
      <c r="D98" s="28" t="s">
        <v>273</v>
      </c>
      <c r="E98" s="33">
        <v>25</v>
      </c>
      <c r="F98" s="7">
        <v>6882</v>
      </c>
      <c r="G98" s="7"/>
      <c r="H98" s="39">
        <f t="shared" si="3"/>
        <v>0</v>
      </c>
      <c r="I98" s="39">
        <v>767</v>
      </c>
      <c r="J98" s="39">
        <v>48</v>
      </c>
      <c r="K98" s="39">
        <f t="shared" si="2"/>
        <v>6.2581486310299875E-2</v>
      </c>
    </row>
    <row r="99" spans="2:11" x14ac:dyDescent="0.45">
      <c r="B99" s="28" t="s">
        <v>318</v>
      </c>
      <c r="C99" s="33" t="s">
        <v>159</v>
      </c>
      <c r="D99" s="33" t="s">
        <v>312</v>
      </c>
      <c r="E99" s="33">
        <v>25</v>
      </c>
      <c r="F99" s="7">
        <v>6882</v>
      </c>
      <c r="G99" s="7"/>
      <c r="H99" s="39">
        <f t="shared" si="3"/>
        <v>0</v>
      </c>
      <c r="I99" s="39">
        <v>1225</v>
      </c>
      <c r="J99" s="39">
        <v>65</v>
      </c>
      <c r="K99" s="39">
        <f t="shared" si="2"/>
        <v>5.3061224489795916E-2</v>
      </c>
    </row>
    <row r="100" spans="2:11" x14ac:dyDescent="0.45">
      <c r="B100" s="28" t="s">
        <v>317</v>
      </c>
      <c r="C100" s="28" t="s">
        <v>159</v>
      </c>
      <c r="D100" s="28" t="s">
        <v>273</v>
      </c>
      <c r="E100" s="33">
        <v>25</v>
      </c>
      <c r="F100" s="7">
        <v>3927</v>
      </c>
      <c r="G100" s="7">
        <v>106</v>
      </c>
      <c r="H100" s="39">
        <f t="shared" si="3"/>
        <v>2.6992615227909345E-2</v>
      </c>
      <c r="I100" s="39">
        <v>847</v>
      </c>
      <c r="J100" s="39">
        <v>69</v>
      </c>
      <c r="K100" s="39">
        <f t="shared" si="2"/>
        <v>8.146399055489964E-2</v>
      </c>
    </row>
    <row r="101" spans="2:11" x14ac:dyDescent="0.45">
      <c r="B101" s="28" t="s">
        <v>319</v>
      </c>
      <c r="C101" s="28" t="s">
        <v>159</v>
      </c>
      <c r="D101" s="33" t="s">
        <v>312</v>
      </c>
      <c r="E101" s="33">
        <v>25</v>
      </c>
      <c r="F101" s="7">
        <v>3927</v>
      </c>
      <c r="G101" s="7">
        <v>106</v>
      </c>
      <c r="H101" s="39">
        <f t="shared" si="3"/>
        <v>2.6992615227909345E-2</v>
      </c>
      <c r="I101" s="39">
        <v>980</v>
      </c>
      <c r="J101" s="39">
        <v>51</v>
      </c>
      <c r="K101" s="39">
        <f t="shared" si="2"/>
        <v>5.2040816326530612E-2</v>
      </c>
    </row>
    <row r="102" spans="2:11" x14ac:dyDescent="0.45">
      <c r="B102" s="27" t="s">
        <v>320</v>
      </c>
      <c r="C102" s="33" t="s">
        <v>321</v>
      </c>
      <c r="D102" s="33" t="s">
        <v>270</v>
      </c>
      <c r="E102" s="33">
        <v>15</v>
      </c>
      <c r="F102" s="7">
        <v>10584.67</v>
      </c>
      <c r="G102" s="7">
        <v>32.700000000000003</v>
      </c>
      <c r="H102" s="39">
        <f t="shared" si="3"/>
        <v>3.0893735940752051E-3</v>
      </c>
      <c r="I102" s="39">
        <v>8573.17</v>
      </c>
      <c r="J102" s="39"/>
      <c r="K102" s="39">
        <f t="shared" si="2"/>
        <v>0</v>
      </c>
    </row>
    <row r="103" spans="2:11" x14ac:dyDescent="0.45">
      <c r="B103" s="27" t="s">
        <v>325</v>
      </c>
      <c r="C103" s="33" t="s">
        <v>321</v>
      </c>
      <c r="D103" s="33" t="s">
        <v>270</v>
      </c>
      <c r="E103" s="33">
        <v>30</v>
      </c>
      <c r="F103" s="7">
        <v>10584.67</v>
      </c>
      <c r="G103" s="7">
        <v>32.700000000000003</v>
      </c>
      <c r="H103" s="39">
        <f t="shared" si="3"/>
        <v>3.0893735940752051E-3</v>
      </c>
      <c r="I103" s="39">
        <v>8516.69</v>
      </c>
      <c r="J103" s="39"/>
      <c r="K103" s="39">
        <f t="shared" si="2"/>
        <v>0</v>
      </c>
    </row>
    <row r="104" spans="2:11" x14ac:dyDescent="0.45">
      <c r="B104" s="27" t="s">
        <v>326</v>
      </c>
      <c r="C104" s="33" t="s">
        <v>321</v>
      </c>
      <c r="D104" s="33" t="s">
        <v>270</v>
      </c>
      <c r="E104" s="33">
        <v>45</v>
      </c>
      <c r="F104" s="7">
        <v>10584.67</v>
      </c>
      <c r="G104" s="7">
        <v>32.700000000000003</v>
      </c>
      <c r="H104" s="39">
        <f t="shared" si="3"/>
        <v>3.0893735940752051E-3</v>
      </c>
      <c r="I104" s="39">
        <v>8144.35</v>
      </c>
      <c r="J104" s="39"/>
      <c r="K104" s="39">
        <f t="shared" si="2"/>
        <v>0</v>
      </c>
    </row>
    <row r="105" spans="2:11" x14ac:dyDescent="0.45">
      <c r="B105" s="27" t="s">
        <v>322</v>
      </c>
      <c r="C105" s="33" t="s">
        <v>321</v>
      </c>
      <c r="D105" s="33" t="s">
        <v>270</v>
      </c>
      <c r="E105" s="33">
        <v>15</v>
      </c>
      <c r="F105" s="7">
        <v>9613.48</v>
      </c>
      <c r="G105" s="7"/>
      <c r="H105" s="39">
        <f t="shared" si="3"/>
        <v>0</v>
      </c>
      <c r="I105" s="39">
        <v>10948.42</v>
      </c>
      <c r="J105" s="39"/>
      <c r="K105" s="39">
        <f t="shared" si="2"/>
        <v>0</v>
      </c>
    </row>
    <row r="106" spans="2:11" x14ac:dyDescent="0.45">
      <c r="B106" s="27" t="s">
        <v>327</v>
      </c>
      <c r="C106" s="33" t="s">
        <v>321</v>
      </c>
      <c r="D106" s="33" t="s">
        <v>270</v>
      </c>
      <c r="E106" s="33">
        <v>30</v>
      </c>
      <c r="F106" s="7">
        <v>9613.48</v>
      </c>
      <c r="G106" s="7"/>
      <c r="H106" s="39">
        <f t="shared" si="3"/>
        <v>0</v>
      </c>
      <c r="I106" s="39">
        <v>8933.5</v>
      </c>
      <c r="J106" s="39"/>
      <c r="K106" s="39">
        <f t="shared" si="2"/>
        <v>0</v>
      </c>
    </row>
    <row r="107" spans="2:11" x14ac:dyDescent="0.45">
      <c r="B107" s="27" t="s">
        <v>328</v>
      </c>
      <c r="C107" s="33" t="s">
        <v>321</v>
      </c>
      <c r="D107" s="33" t="s">
        <v>270</v>
      </c>
      <c r="E107" s="33">
        <v>45</v>
      </c>
      <c r="F107" s="7">
        <v>9613.48</v>
      </c>
      <c r="G107" s="7"/>
      <c r="H107" s="39">
        <f t="shared" si="3"/>
        <v>0</v>
      </c>
      <c r="I107" s="39">
        <v>10275.76</v>
      </c>
      <c r="J107" s="39"/>
      <c r="K107" s="39">
        <f t="shared" si="2"/>
        <v>0</v>
      </c>
    </row>
    <row r="108" spans="2:11" x14ac:dyDescent="0.45">
      <c r="B108" s="27" t="s">
        <v>323</v>
      </c>
      <c r="C108" s="33" t="s">
        <v>321</v>
      </c>
      <c r="D108" s="33" t="s">
        <v>270</v>
      </c>
      <c r="E108" s="33">
        <v>15</v>
      </c>
      <c r="F108" s="7">
        <v>10925.67</v>
      </c>
      <c r="G108" s="7"/>
      <c r="H108" s="39">
        <f t="shared" si="3"/>
        <v>0</v>
      </c>
      <c r="I108" s="39">
        <v>8764.91</v>
      </c>
      <c r="J108" s="39"/>
      <c r="K108" s="39">
        <f t="shared" si="2"/>
        <v>0</v>
      </c>
    </row>
    <row r="109" spans="2:11" x14ac:dyDescent="0.45">
      <c r="B109" s="27" t="s">
        <v>329</v>
      </c>
      <c r="C109" s="33" t="s">
        <v>321</v>
      </c>
      <c r="D109" s="33" t="s">
        <v>270</v>
      </c>
      <c r="E109" s="33">
        <v>30</v>
      </c>
      <c r="F109" s="7">
        <v>10925.67</v>
      </c>
      <c r="G109" s="7"/>
      <c r="H109" s="39">
        <f t="shared" si="3"/>
        <v>0</v>
      </c>
      <c r="I109" s="39">
        <v>7240.19</v>
      </c>
      <c r="J109" s="39"/>
      <c r="K109" s="39">
        <f t="shared" si="2"/>
        <v>0</v>
      </c>
    </row>
    <row r="110" spans="2:11" x14ac:dyDescent="0.45">
      <c r="B110" s="27" t="s">
        <v>330</v>
      </c>
      <c r="C110" s="33" t="s">
        <v>321</v>
      </c>
      <c r="D110" s="33" t="s">
        <v>270</v>
      </c>
      <c r="E110" s="33">
        <v>45</v>
      </c>
      <c r="F110" s="7">
        <v>10925.67</v>
      </c>
      <c r="G110" s="7"/>
      <c r="H110" s="39">
        <f t="shared" si="3"/>
        <v>0</v>
      </c>
      <c r="I110" s="39">
        <v>7820.51</v>
      </c>
      <c r="J110" s="39"/>
      <c r="K110" s="39">
        <f t="shared" si="2"/>
        <v>0</v>
      </c>
    </row>
    <row r="111" spans="2:11" x14ac:dyDescent="0.45">
      <c r="B111" s="27" t="s">
        <v>324</v>
      </c>
      <c r="C111" s="33" t="s">
        <v>321</v>
      </c>
      <c r="D111" s="33" t="s">
        <v>270</v>
      </c>
      <c r="E111" s="33">
        <v>15</v>
      </c>
      <c r="F111" s="7">
        <v>12764.78</v>
      </c>
      <c r="G111" s="7">
        <v>27.07</v>
      </c>
      <c r="H111" s="39">
        <f t="shared" si="3"/>
        <v>2.1206789306200341E-3</v>
      </c>
      <c r="I111" s="39">
        <v>11120.41</v>
      </c>
      <c r="J111" s="39"/>
      <c r="K111" s="39">
        <f t="shared" si="2"/>
        <v>0</v>
      </c>
    </row>
    <row r="112" spans="2:11" x14ac:dyDescent="0.45">
      <c r="B112" s="27" t="s">
        <v>331</v>
      </c>
      <c r="C112" s="33" t="s">
        <v>321</v>
      </c>
      <c r="D112" s="33" t="s">
        <v>270</v>
      </c>
      <c r="E112" s="33">
        <v>30</v>
      </c>
      <c r="F112" s="7">
        <v>12764.78</v>
      </c>
      <c r="G112" s="7">
        <v>27.07</v>
      </c>
      <c r="H112" s="39">
        <f t="shared" si="3"/>
        <v>2.1206789306200341E-3</v>
      </c>
      <c r="I112" s="39">
        <v>11071.29</v>
      </c>
      <c r="J112" s="39"/>
      <c r="K112" s="39">
        <f t="shared" si="2"/>
        <v>0</v>
      </c>
    </row>
    <row r="113" spans="2:11" x14ac:dyDescent="0.45">
      <c r="B113" s="27" t="s">
        <v>332</v>
      </c>
      <c r="C113" s="33" t="s">
        <v>321</v>
      </c>
      <c r="D113" s="33" t="s">
        <v>270</v>
      </c>
      <c r="E113" s="33">
        <v>45</v>
      </c>
      <c r="F113" s="7">
        <v>12764.78</v>
      </c>
      <c r="G113" s="7">
        <v>27.07</v>
      </c>
      <c r="H113" s="39">
        <f t="shared" si="3"/>
        <v>2.1206789306200341E-3</v>
      </c>
      <c r="I113" s="39">
        <v>10579.25</v>
      </c>
      <c r="J113" s="39"/>
      <c r="K113" s="39">
        <f t="shared" si="2"/>
        <v>0</v>
      </c>
    </row>
    <row r="114" spans="2:11" x14ac:dyDescent="0.45">
      <c r="B114" s="31" t="s">
        <v>333</v>
      </c>
      <c r="C114" s="31" t="s">
        <v>334</v>
      </c>
      <c r="D114" s="33" t="s">
        <v>270</v>
      </c>
      <c r="E114" s="33">
        <v>45</v>
      </c>
      <c r="F114" s="7">
        <v>3173</v>
      </c>
      <c r="G114" s="7">
        <v>373</v>
      </c>
      <c r="H114" s="39">
        <f t="shared" si="3"/>
        <v>0.11755436495430192</v>
      </c>
      <c r="I114" s="39">
        <v>5675</v>
      </c>
      <c r="J114" s="39"/>
      <c r="K114" s="39">
        <f t="shared" si="2"/>
        <v>0</v>
      </c>
    </row>
    <row r="115" spans="2:11" x14ac:dyDescent="0.45">
      <c r="B115" s="28" t="s">
        <v>265</v>
      </c>
      <c r="C115" s="33" t="s">
        <v>268</v>
      </c>
      <c r="D115" s="33" t="s">
        <v>271</v>
      </c>
      <c r="E115" s="33">
        <v>25</v>
      </c>
      <c r="F115" s="7">
        <v>3173</v>
      </c>
      <c r="G115" s="7">
        <v>373</v>
      </c>
      <c r="H115" s="39">
        <f>G115/F115</f>
        <v>0.11755436495430192</v>
      </c>
      <c r="I115" s="39">
        <v>1426</v>
      </c>
      <c r="J115" s="39">
        <v>323</v>
      </c>
      <c r="K115" s="39">
        <f>J115/I115</f>
        <v>0.22650771388499299</v>
      </c>
    </row>
    <row r="116" spans="2:11" x14ac:dyDescent="0.45">
      <c r="B116" s="28" t="s">
        <v>335</v>
      </c>
      <c r="C116" s="33" t="s">
        <v>268</v>
      </c>
      <c r="D116" s="28" t="s">
        <v>273</v>
      </c>
      <c r="E116" s="33">
        <v>25</v>
      </c>
      <c r="F116" s="7">
        <v>3173</v>
      </c>
      <c r="G116" s="7">
        <v>373</v>
      </c>
      <c r="H116" s="39">
        <f>G116/F116</f>
        <v>0.11755436495430192</v>
      </c>
      <c r="I116" s="39">
        <v>1165</v>
      </c>
      <c r="J116" s="39">
        <v>564</v>
      </c>
      <c r="K116" s="39">
        <f>J116/I116</f>
        <v>0.48412017167381977</v>
      </c>
    </row>
    <row r="117" spans="2:11" x14ac:dyDescent="0.45">
      <c r="B117" s="28" t="s">
        <v>336</v>
      </c>
      <c r="C117" s="33" t="s">
        <v>268</v>
      </c>
      <c r="D117" s="33" t="s">
        <v>312</v>
      </c>
      <c r="E117" s="33">
        <v>25</v>
      </c>
      <c r="F117" s="7">
        <v>3173</v>
      </c>
      <c r="G117" s="7">
        <v>373</v>
      </c>
      <c r="H117" s="39">
        <f>G117/F117</f>
        <v>0.11755436495430192</v>
      </c>
      <c r="I117" s="39">
        <v>2288</v>
      </c>
      <c r="J117" s="39">
        <v>182</v>
      </c>
      <c r="K117" s="39">
        <f>J117/I117</f>
        <v>7.9545454545454544E-2</v>
      </c>
    </row>
    <row r="118" spans="2:11" x14ac:dyDescent="0.45">
      <c r="B118" s="32" t="s">
        <v>77</v>
      </c>
      <c r="C118" s="32" t="s">
        <v>166</v>
      </c>
      <c r="D118" s="33" t="s">
        <v>270</v>
      </c>
      <c r="E118" s="33">
        <v>25</v>
      </c>
      <c r="F118" s="7">
        <v>1804</v>
      </c>
      <c r="G118" s="7"/>
      <c r="H118" s="39">
        <f>G118/F118</f>
        <v>0</v>
      </c>
      <c r="I118" s="39">
        <v>859</v>
      </c>
      <c r="J118" s="39"/>
      <c r="K118" s="39">
        <f>J118/I118</f>
        <v>0</v>
      </c>
    </row>
  </sheetData>
  <mergeCells count="6">
    <mergeCell ref="I2:K2"/>
    <mergeCell ref="B2:B3"/>
    <mergeCell ref="C2:C3"/>
    <mergeCell ref="D2:D3"/>
    <mergeCell ref="E2:E3"/>
    <mergeCell ref="F2:H2"/>
  </mergeCells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2EDD4-FE73-40CA-95A5-57CE17E6A581}">
  <dimension ref="B2:K118"/>
  <sheetViews>
    <sheetView workbookViewId="0"/>
  </sheetViews>
  <sheetFormatPr defaultRowHeight="18" x14ac:dyDescent="0.45"/>
  <cols>
    <col min="2" max="2" width="13.3984375" bestFit="1" customWidth="1"/>
    <col min="3" max="3" width="10.3984375" bestFit="1" customWidth="1"/>
    <col min="4" max="4" width="8.59765625" bestFit="1" customWidth="1"/>
    <col min="5" max="5" width="9" bestFit="1" customWidth="1"/>
    <col min="6" max="6" width="9.3984375" bestFit="1" customWidth="1"/>
    <col min="7" max="7" width="7.3984375" bestFit="1" customWidth="1"/>
    <col min="8" max="8" width="9" bestFit="1" customWidth="1"/>
    <col min="9" max="9" width="8.8984375" bestFit="1" customWidth="1"/>
    <col min="10" max="10" width="7.09765625" bestFit="1" customWidth="1"/>
    <col min="11" max="11" width="9" bestFit="1" customWidth="1"/>
  </cols>
  <sheetData>
    <row r="2" spans="2:11" x14ac:dyDescent="0.45">
      <c r="B2" s="61" t="s">
        <v>238</v>
      </c>
      <c r="C2" s="61" t="s">
        <v>266</v>
      </c>
      <c r="D2" s="61" t="s">
        <v>269</v>
      </c>
      <c r="E2" s="61" t="s">
        <v>274</v>
      </c>
      <c r="F2" s="60" t="s">
        <v>341</v>
      </c>
      <c r="G2" s="60"/>
      <c r="H2" s="60"/>
      <c r="I2" s="60" t="s">
        <v>342</v>
      </c>
      <c r="J2" s="60"/>
      <c r="K2" s="60"/>
    </row>
    <row r="3" spans="2:11" ht="26.4" x14ac:dyDescent="0.45">
      <c r="B3" s="61"/>
      <c r="C3" s="61"/>
      <c r="D3" s="61"/>
      <c r="E3" s="61"/>
      <c r="F3" s="37" t="s">
        <v>343</v>
      </c>
      <c r="G3" s="37" t="s">
        <v>348</v>
      </c>
      <c r="H3" s="37" t="s">
        <v>345</v>
      </c>
      <c r="I3" s="37" t="s">
        <v>343</v>
      </c>
      <c r="J3" s="37" t="s">
        <v>348</v>
      </c>
      <c r="K3" s="37" t="s">
        <v>346</v>
      </c>
    </row>
    <row r="4" spans="2:11" x14ac:dyDescent="0.45">
      <c r="B4" s="27" t="s">
        <v>239</v>
      </c>
      <c r="C4" s="33" t="s">
        <v>40</v>
      </c>
      <c r="D4" s="33" t="s">
        <v>270</v>
      </c>
      <c r="E4" s="33">
        <v>15</v>
      </c>
      <c r="F4" s="7">
        <v>19281.66</v>
      </c>
      <c r="G4" s="7"/>
      <c r="H4" s="39">
        <f t="shared" ref="H4:H65" si="0">G4/F4</f>
        <v>0</v>
      </c>
      <c r="I4" s="39">
        <v>16972.07</v>
      </c>
      <c r="J4" s="39"/>
      <c r="K4" s="39">
        <f>J4/I4</f>
        <v>0</v>
      </c>
    </row>
    <row r="5" spans="2:11" x14ac:dyDescent="0.45">
      <c r="B5" s="27" t="s">
        <v>244</v>
      </c>
      <c r="C5" s="33" t="s">
        <v>40</v>
      </c>
      <c r="D5" s="33" t="s">
        <v>270</v>
      </c>
      <c r="E5" s="33">
        <v>30</v>
      </c>
      <c r="F5" s="7">
        <v>19281.66</v>
      </c>
      <c r="G5" s="7"/>
      <c r="H5" s="39">
        <f t="shared" si="0"/>
        <v>0</v>
      </c>
      <c r="I5" s="39">
        <v>17664.88</v>
      </c>
      <c r="J5" s="39"/>
      <c r="K5" s="39">
        <f t="shared" ref="K5:K68" si="1">J5/I5</f>
        <v>0</v>
      </c>
    </row>
    <row r="6" spans="2:11" x14ac:dyDescent="0.45">
      <c r="B6" s="27" t="s">
        <v>245</v>
      </c>
      <c r="C6" s="33" t="s">
        <v>40</v>
      </c>
      <c r="D6" s="33" t="s">
        <v>270</v>
      </c>
      <c r="E6" s="33">
        <v>45</v>
      </c>
      <c r="F6" s="7">
        <v>19281.66</v>
      </c>
      <c r="G6" s="7"/>
      <c r="H6" s="39">
        <f t="shared" si="0"/>
        <v>0</v>
      </c>
      <c r="I6" s="39">
        <v>17577.72</v>
      </c>
      <c r="J6" s="39"/>
      <c r="K6" s="39">
        <f t="shared" si="1"/>
        <v>0</v>
      </c>
    </row>
    <row r="7" spans="2:11" x14ac:dyDescent="0.45">
      <c r="B7" s="27" t="s">
        <v>240</v>
      </c>
      <c r="C7" s="33" t="s">
        <v>40</v>
      </c>
      <c r="D7" s="33" t="s">
        <v>270</v>
      </c>
      <c r="E7" s="33">
        <v>15</v>
      </c>
      <c r="F7" s="7">
        <v>18612.23</v>
      </c>
      <c r="G7" s="7"/>
      <c r="H7" s="39">
        <f t="shared" si="0"/>
        <v>0</v>
      </c>
      <c r="I7" s="39">
        <v>17227.89</v>
      </c>
      <c r="J7" s="39"/>
      <c r="K7" s="39">
        <f t="shared" si="1"/>
        <v>0</v>
      </c>
    </row>
    <row r="8" spans="2:11" x14ac:dyDescent="0.45">
      <c r="B8" s="27" t="s">
        <v>56</v>
      </c>
      <c r="C8" s="33" t="s">
        <v>40</v>
      </c>
      <c r="D8" s="33" t="s">
        <v>270</v>
      </c>
      <c r="E8" s="33">
        <v>30</v>
      </c>
      <c r="F8" s="7">
        <v>18612.23</v>
      </c>
      <c r="G8" s="7"/>
      <c r="H8" s="39">
        <f t="shared" si="0"/>
        <v>0</v>
      </c>
      <c r="I8" s="39">
        <v>16784</v>
      </c>
      <c r="J8" s="39"/>
      <c r="K8" s="39">
        <f t="shared" si="1"/>
        <v>0</v>
      </c>
    </row>
    <row r="9" spans="2:11" x14ac:dyDescent="0.45">
      <c r="B9" s="27" t="s">
        <v>182</v>
      </c>
      <c r="C9" s="33" t="s">
        <v>40</v>
      </c>
      <c r="D9" s="33" t="s">
        <v>270</v>
      </c>
      <c r="E9" s="33">
        <v>45</v>
      </c>
      <c r="F9" s="7">
        <v>18612.23</v>
      </c>
      <c r="G9" s="7"/>
      <c r="H9" s="39">
        <f t="shared" si="0"/>
        <v>0</v>
      </c>
      <c r="I9" s="39">
        <v>15062.23</v>
      </c>
      <c r="J9" s="39"/>
      <c r="K9" s="39">
        <f t="shared" si="1"/>
        <v>0</v>
      </c>
    </row>
    <row r="10" spans="2:11" x14ac:dyDescent="0.45">
      <c r="B10" s="27" t="s">
        <v>241</v>
      </c>
      <c r="C10" s="33" t="s">
        <v>40</v>
      </c>
      <c r="D10" s="33" t="s">
        <v>270</v>
      </c>
      <c r="E10" s="33">
        <v>15</v>
      </c>
      <c r="F10" s="7">
        <v>19332.650000000001</v>
      </c>
      <c r="G10" s="7"/>
      <c r="H10" s="39">
        <f t="shared" si="0"/>
        <v>0</v>
      </c>
      <c r="I10" s="39">
        <v>16506.96</v>
      </c>
      <c r="J10" s="39"/>
      <c r="K10" s="39">
        <f t="shared" si="1"/>
        <v>0</v>
      </c>
    </row>
    <row r="11" spans="2:11" x14ac:dyDescent="0.45">
      <c r="B11" s="27" t="s">
        <v>57</v>
      </c>
      <c r="C11" s="33" t="s">
        <v>40</v>
      </c>
      <c r="D11" s="33" t="s">
        <v>270</v>
      </c>
      <c r="E11" s="33">
        <v>30</v>
      </c>
      <c r="F11" s="7">
        <v>19332.650000000001</v>
      </c>
      <c r="G11" s="7"/>
      <c r="H11" s="39">
        <f t="shared" si="0"/>
        <v>0</v>
      </c>
      <c r="I11" s="39">
        <v>17141.689999999999</v>
      </c>
      <c r="J11" s="39"/>
      <c r="K11" s="39">
        <f t="shared" si="1"/>
        <v>0</v>
      </c>
    </row>
    <row r="12" spans="2:11" x14ac:dyDescent="0.45">
      <c r="B12" s="27" t="s">
        <v>183</v>
      </c>
      <c r="C12" s="33" t="s">
        <v>40</v>
      </c>
      <c r="D12" s="33" t="s">
        <v>270</v>
      </c>
      <c r="E12" s="33">
        <v>45</v>
      </c>
      <c r="F12" s="7">
        <v>19332.650000000001</v>
      </c>
      <c r="G12" s="7"/>
      <c r="H12" s="39">
        <f t="shared" si="0"/>
        <v>0</v>
      </c>
      <c r="I12" s="39">
        <v>16242.08</v>
      </c>
      <c r="J12" s="39"/>
      <c r="K12" s="39">
        <f t="shared" si="1"/>
        <v>0</v>
      </c>
    </row>
    <row r="13" spans="2:11" x14ac:dyDescent="0.45">
      <c r="B13" s="27" t="s">
        <v>242</v>
      </c>
      <c r="C13" s="33" t="s">
        <v>40</v>
      </c>
      <c r="D13" s="33" t="s">
        <v>270</v>
      </c>
      <c r="E13" s="33">
        <v>15</v>
      </c>
      <c r="F13" s="7">
        <v>19087.599999999999</v>
      </c>
      <c r="G13" s="7"/>
      <c r="H13" s="39">
        <f t="shared" si="0"/>
        <v>0</v>
      </c>
      <c r="I13" s="39">
        <v>16515.439999999999</v>
      </c>
      <c r="J13" s="39"/>
      <c r="K13" s="39">
        <f t="shared" si="1"/>
        <v>0</v>
      </c>
    </row>
    <row r="14" spans="2:11" x14ac:dyDescent="0.45">
      <c r="B14" s="27" t="s">
        <v>279</v>
      </c>
      <c r="C14" s="33" t="s">
        <v>40</v>
      </c>
      <c r="D14" s="33" t="s">
        <v>270</v>
      </c>
      <c r="E14" s="33">
        <v>30</v>
      </c>
      <c r="F14" s="7">
        <v>19087.599999999999</v>
      </c>
      <c r="G14" s="7"/>
      <c r="H14" s="39">
        <f t="shared" si="0"/>
        <v>0</v>
      </c>
      <c r="I14" s="39">
        <v>16413.009999999998</v>
      </c>
      <c r="J14" s="39"/>
      <c r="K14" s="39">
        <f t="shared" si="1"/>
        <v>0</v>
      </c>
    </row>
    <row r="15" spans="2:11" x14ac:dyDescent="0.45">
      <c r="B15" s="27" t="s">
        <v>280</v>
      </c>
      <c r="C15" s="33" t="s">
        <v>40</v>
      </c>
      <c r="D15" s="33" t="s">
        <v>270</v>
      </c>
      <c r="E15" s="33">
        <v>45</v>
      </c>
      <c r="F15" s="7">
        <v>19087.599999999999</v>
      </c>
      <c r="G15" s="7"/>
      <c r="H15" s="39">
        <f t="shared" si="0"/>
        <v>0</v>
      </c>
      <c r="I15" s="39">
        <v>15521.89</v>
      </c>
      <c r="J15" s="39"/>
      <c r="K15" s="39">
        <f t="shared" si="1"/>
        <v>0</v>
      </c>
    </row>
    <row r="16" spans="2:11" x14ac:dyDescent="0.45">
      <c r="B16" s="27" t="s">
        <v>278</v>
      </c>
      <c r="C16" s="33" t="s">
        <v>40</v>
      </c>
      <c r="D16" s="33" t="s">
        <v>270</v>
      </c>
      <c r="E16" s="33">
        <v>15</v>
      </c>
      <c r="F16" s="7">
        <v>9833.2800000000007</v>
      </c>
      <c r="G16" s="7"/>
      <c r="H16" s="39">
        <f t="shared" si="0"/>
        <v>0</v>
      </c>
      <c r="I16" s="39">
        <v>8064.48</v>
      </c>
      <c r="J16" s="39"/>
      <c r="K16" s="39">
        <f t="shared" si="1"/>
        <v>0</v>
      </c>
    </row>
    <row r="17" spans="2:11" x14ac:dyDescent="0.45">
      <c r="B17" s="27" t="s">
        <v>281</v>
      </c>
      <c r="C17" s="33" t="s">
        <v>40</v>
      </c>
      <c r="D17" s="33" t="s">
        <v>270</v>
      </c>
      <c r="E17" s="33">
        <v>30</v>
      </c>
      <c r="F17" s="7">
        <v>9833.2800000000007</v>
      </c>
      <c r="G17" s="7"/>
      <c r="H17" s="39">
        <f t="shared" si="0"/>
        <v>0</v>
      </c>
      <c r="I17" s="39">
        <v>8320.5400000000009</v>
      </c>
      <c r="J17" s="39"/>
      <c r="K17" s="39">
        <f t="shared" si="1"/>
        <v>0</v>
      </c>
    </row>
    <row r="18" spans="2:11" x14ac:dyDescent="0.45">
      <c r="B18" s="27" t="s">
        <v>282</v>
      </c>
      <c r="C18" s="33" t="s">
        <v>40</v>
      </c>
      <c r="D18" s="33" t="s">
        <v>270</v>
      </c>
      <c r="E18" s="33">
        <v>45</v>
      </c>
      <c r="F18" s="7">
        <v>9833.2800000000007</v>
      </c>
      <c r="G18" s="7"/>
      <c r="H18" s="39">
        <f t="shared" si="0"/>
        <v>0</v>
      </c>
      <c r="I18" s="39">
        <v>8609.0499999999993</v>
      </c>
      <c r="J18" s="39"/>
      <c r="K18" s="39">
        <f t="shared" si="1"/>
        <v>0</v>
      </c>
    </row>
    <row r="19" spans="2:11" x14ac:dyDescent="0.45">
      <c r="B19" s="29" t="s">
        <v>246</v>
      </c>
      <c r="C19" s="29" t="s">
        <v>136</v>
      </c>
      <c r="D19" s="29" t="s">
        <v>270</v>
      </c>
      <c r="E19" s="29">
        <v>30</v>
      </c>
      <c r="F19" s="7">
        <v>7250.68</v>
      </c>
      <c r="G19" s="7">
        <v>103.24</v>
      </c>
      <c r="H19" s="39">
        <f t="shared" si="0"/>
        <v>1.423866451146651E-2</v>
      </c>
      <c r="I19" s="39">
        <v>14905.5</v>
      </c>
      <c r="J19" s="39">
        <v>0</v>
      </c>
      <c r="K19" s="39">
        <f t="shared" si="1"/>
        <v>0</v>
      </c>
    </row>
    <row r="20" spans="2:11" x14ac:dyDescent="0.45">
      <c r="B20" s="29" t="s">
        <v>172</v>
      </c>
      <c r="C20" s="29" t="s">
        <v>136</v>
      </c>
      <c r="D20" s="29" t="s">
        <v>270</v>
      </c>
      <c r="E20" s="29">
        <v>60</v>
      </c>
      <c r="F20" s="7">
        <v>7250.68</v>
      </c>
      <c r="G20" s="7">
        <v>103.24</v>
      </c>
      <c r="H20" s="39">
        <f t="shared" si="0"/>
        <v>1.423866451146651E-2</v>
      </c>
      <c r="I20" s="39">
        <v>15474.04</v>
      </c>
      <c r="J20" s="39"/>
      <c r="K20" s="39">
        <f t="shared" si="1"/>
        <v>0</v>
      </c>
    </row>
    <row r="21" spans="2:11" x14ac:dyDescent="0.45">
      <c r="B21" s="29" t="s">
        <v>294</v>
      </c>
      <c r="C21" s="29" t="s">
        <v>136</v>
      </c>
      <c r="D21" s="29" t="s">
        <v>270</v>
      </c>
      <c r="E21" s="29">
        <v>120</v>
      </c>
      <c r="F21" s="7">
        <v>7250.68</v>
      </c>
      <c r="G21" s="7">
        <v>103.24</v>
      </c>
      <c r="H21" s="39">
        <f t="shared" si="0"/>
        <v>1.423866451146651E-2</v>
      </c>
      <c r="I21" s="39">
        <v>9800.36</v>
      </c>
      <c r="J21" s="39"/>
      <c r="K21" s="39">
        <f t="shared" si="1"/>
        <v>0</v>
      </c>
    </row>
    <row r="22" spans="2:11" x14ac:dyDescent="0.45">
      <c r="B22" s="29" t="s">
        <v>247</v>
      </c>
      <c r="C22" s="29" t="s">
        <v>136</v>
      </c>
      <c r="D22" s="29" t="s">
        <v>270</v>
      </c>
      <c r="E22" s="29">
        <v>30</v>
      </c>
      <c r="F22" s="7">
        <v>7356.94</v>
      </c>
      <c r="G22" s="7">
        <v>99.21</v>
      </c>
      <c r="H22" s="39">
        <f t="shared" si="0"/>
        <v>1.3485226194586336E-2</v>
      </c>
      <c r="I22" s="39">
        <v>14260.39</v>
      </c>
      <c r="J22" s="39">
        <v>0</v>
      </c>
      <c r="K22" s="39">
        <f t="shared" si="1"/>
        <v>0</v>
      </c>
    </row>
    <row r="23" spans="2:11" x14ac:dyDescent="0.45">
      <c r="B23" s="29" t="s">
        <v>173</v>
      </c>
      <c r="C23" s="29" t="s">
        <v>136</v>
      </c>
      <c r="D23" s="29" t="s">
        <v>270</v>
      </c>
      <c r="E23" s="29">
        <v>60</v>
      </c>
      <c r="F23" s="7">
        <v>7356.94</v>
      </c>
      <c r="G23" s="7">
        <v>99.21</v>
      </c>
      <c r="H23" s="39">
        <f t="shared" si="0"/>
        <v>1.3485226194586336E-2</v>
      </c>
      <c r="I23" s="39">
        <v>15354.31</v>
      </c>
      <c r="J23" s="39">
        <v>0</v>
      </c>
      <c r="K23" s="39">
        <f t="shared" si="1"/>
        <v>0</v>
      </c>
    </row>
    <row r="24" spans="2:11" x14ac:dyDescent="0.45">
      <c r="B24" s="29" t="s">
        <v>295</v>
      </c>
      <c r="C24" s="29" t="s">
        <v>136</v>
      </c>
      <c r="D24" s="29" t="s">
        <v>270</v>
      </c>
      <c r="E24" s="29">
        <v>120</v>
      </c>
      <c r="F24" s="7">
        <v>7356.94</v>
      </c>
      <c r="G24" s="7">
        <v>99.21</v>
      </c>
      <c r="H24" s="39">
        <f t="shared" si="0"/>
        <v>1.3485226194586336E-2</v>
      </c>
      <c r="I24" s="39">
        <v>11568.65</v>
      </c>
      <c r="J24" s="39"/>
      <c r="K24" s="39">
        <f t="shared" si="1"/>
        <v>0</v>
      </c>
    </row>
    <row r="25" spans="2:11" x14ac:dyDescent="0.45">
      <c r="B25" s="29" t="s">
        <v>248</v>
      </c>
      <c r="C25" s="29" t="s">
        <v>136</v>
      </c>
      <c r="D25" s="29" t="s">
        <v>270</v>
      </c>
      <c r="E25" s="29">
        <v>30</v>
      </c>
      <c r="F25" s="7">
        <v>7855.52</v>
      </c>
      <c r="G25" s="7">
        <v>523.77</v>
      </c>
      <c r="H25" s="39">
        <f t="shared" si="0"/>
        <v>6.6675407866061062E-2</v>
      </c>
      <c r="I25" s="39">
        <v>16710.830000000002</v>
      </c>
      <c r="J25" s="39">
        <v>0</v>
      </c>
      <c r="K25" s="39">
        <f t="shared" si="1"/>
        <v>0</v>
      </c>
    </row>
    <row r="26" spans="2:11" x14ac:dyDescent="0.45">
      <c r="B26" s="29" t="s">
        <v>174</v>
      </c>
      <c r="C26" s="29" t="s">
        <v>136</v>
      </c>
      <c r="D26" s="29" t="s">
        <v>270</v>
      </c>
      <c r="E26" s="29">
        <v>60</v>
      </c>
      <c r="F26" s="7">
        <v>7855.52</v>
      </c>
      <c r="G26" s="7">
        <v>523.77</v>
      </c>
      <c r="H26" s="39">
        <f t="shared" si="0"/>
        <v>6.6675407866061062E-2</v>
      </c>
      <c r="I26" s="39">
        <v>17979.48</v>
      </c>
      <c r="J26" s="39">
        <v>0</v>
      </c>
      <c r="K26" s="39">
        <f t="shared" si="1"/>
        <v>0</v>
      </c>
    </row>
    <row r="27" spans="2:11" x14ac:dyDescent="0.45">
      <c r="B27" s="29" t="s">
        <v>296</v>
      </c>
      <c r="C27" s="29" t="s">
        <v>136</v>
      </c>
      <c r="D27" s="29" t="s">
        <v>270</v>
      </c>
      <c r="E27" s="29">
        <v>120</v>
      </c>
      <c r="F27" s="7">
        <v>7855.52</v>
      </c>
      <c r="G27" s="7">
        <v>523.77</v>
      </c>
      <c r="H27" s="39">
        <f t="shared" si="0"/>
        <v>6.6675407866061062E-2</v>
      </c>
      <c r="I27" s="39">
        <v>12477.61</v>
      </c>
      <c r="J27" s="39"/>
      <c r="K27" s="39">
        <f t="shared" si="1"/>
        <v>0</v>
      </c>
    </row>
    <row r="28" spans="2:11" x14ac:dyDescent="0.45">
      <c r="B28" s="29" t="s">
        <v>249</v>
      </c>
      <c r="C28" s="29" t="s">
        <v>136</v>
      </c>
      <c r="D28" s="29" t="s">
        <v>270</v>
      </c>
      <c r="E28" s="29">
        <v>30</v>
      </c>
      <c r="F28" s="7">
        <v>5086.0200000000004</v>
      </c>
      <c r="G28" s="7">
        <v>84.97</v>
      </c>
      <c r="H28" s="39">
        <f t="shared" si="0"/>
        <v>1.6706579997719236E-2</v>
      </c>
      <c r="I28" s="39">
        <v>11048.22</v>
      </c>
      <c r="J28" s="39"/>
      <c r="K28" s="39">
        <f t="shared" si="1"/>
        <v>0</v>
      </c>
    </row>
    <row r="29" spans="2:11" x14ac:dyDescent="0.45">
      <c r="B29" s="29" t="s">
        <v>175</v>
      </c>
      <c r="C29" s="29" t="s">
        <v>136</v>
      </c>
      <c r="D29" s="29" t="s">
        <v>270</v>
      </c>
      <c r="E29" s="29">
        <v>60</v>
      </c>
      <c r="F29" s="7">
        <v>5086.0200000000004</v>
      </c>
      <c r="G29" s="7">
        <v>84.97</v>
      </c>
      <c r="H29" s="39">
        <f t="shared" si="0"/>
        <v>1.6706579997719236E-2</v>
      </c>
      <c r="I29" s="39">
        <v>10523.54</v>
      </c>
      <c r="J29" s="39"/>
      <c r="K29" s="39">
        <f t="shared" si="1"/>
        <v>0</v>
      </c>
    </row>
    <row r="30" spans="2:11" x14ac:dyDescent="0.45">
      <c r="B30" s="29" t="s">
        <v>176</v>
      </c>
      <c r="C30" s="29" t="s">
        <v>136</v>
      </c>
      <c r="D30" s="29" t="s">
        <v>270</v>
      </c>
      <c r="E30" s="29">
        <v>120</v>
      </c>
      <c r="F30" s="7">
        <v>5086.0200000000004</v>
      </c>
      <c r="G30" s="7">
        <v>84.97</v>
      </c>
      <c r="H30" s="39">
        <f t="shared" si="0"/>
        <v>1.6706579997719236E-2</v>
      </c>
      <c r="I30" s="39">
        <v>7556.76</v>
      </c>
      <c r="J30" s="39"/>
      <c r="K30" s="39">
        <f t="shared" si="1"/>
        <v>0</v>
      </c>
    </row>
    <row r="31" spans="2:11" x14ac:dyDescent="0.45">
      <c r="B31" s="29" t="s">
        <v>250</v>
      </c>
      <c r="C31" s="29" t="s">
        <v>136</v>
      </c>
      <c r="D31" s="29" t="s">
        <v>270</v>
      </c>
      <c r="E31" s="29">
        <v>30</v>
      </c>
      <c r="F31" s="7">
        <v>4397.1000000000004</v>
      </c>
      <c r="G31" s="7"/>
      <c r="H31" s="39">
        <f t="shared" si="0"/>
        <v>0</v>
      </c>
      <c r="I31" s="39">
        <v>9941.92</v>
      </c>
      <c r="J31" s="39"/>
      <c r="K31" s="39">
        <f t="shared" si="1"/>
        <v>0</v>
      </c>
    </row>
    <row r="32" spans="2:11" x14ac:dyDescent="0.45">
      <c r="B32" s="29" t="s">
        <v>177</v>
      </c>
      <c r="C32" s="29" t="s">
        <v>136</v>
      </c>
      <c r="D32" s="29" t="s">
        <v>270</v>
      </c>
      <c r="E32" s="29">
        <v>60</v>
      </c>
      <c r="F32" s="7">
        <v>4397.1000000000004</v>
      </c>
      <c r="G32" s="7"/>
      <c r="H32" s="39">
        <f t="shared" si="0"/>
        <v>0</v>
      </c>
      <c r="I32" s="39">
        <v>9444.5300000000007</v>
      </c>
      <c r="J32" s="39"/>
      <c r="K32" s="39">
        <f t="shared" si="1"/>
        <v>0</v>
      </c>
    </row>
    <row r="33" spans="2:11" x14ac:dyDescent="0.45">
      <c r="B33" s="29" t="s">
        <v>178</v>
      </c>
      <c r="C33" s="29" t="s">
        <v>136</v>
      </c>
      <c r="D33" s="29" t="s">
        <v>270</v>
      </c>
      <c r="E33" s="29">
        <v>120</v>
      </c>
      <c r="F33" s="7">
        <v>4397.1000000000004</v>
      </c>
      <c r="G33" s="7"/>
      <c r="H33" s="39">
        <f t="shared" si="0"/>
        <v>0</v>
      </c>
      <c r="I33" s="39">
        <v>7041.69</v>
      </c>
      <c r="J33" s="39"/>
      <c r="K33" s="39">
        <f t="shared" si="1"/>
        <v>0</v>
      </c>
    </row>
    <row r="34" spans="2:11" x14ac:dyDescent="0.45">
      <c r="B34" s="29" t="s">
        <v>251</v>
      </c>
      <c r="C34" s="29" t="s">
        <v>136</v>
      </c>
      <c r="D34" s="29" t="s">
        <v>270</v>
      </c>
      <c r="E34" s="29">
        <v>30</v>
      </c>
      <c r="F34" s="7">
        <v>7070.29</v>
      </c>
      <c r="G34" s="7"/>
      <c r="H34" s="39">
        <f t="shared" si="0"/>
        <v>0</v>
      </c>
      <c r="I34" s="39">
        <v>16330.04</v>
      </c>
      <c r="J34" s="39"/>
      <c r="K34" s="39">
        <f t="shared" si="1"/>
        <v>0</v>
      </c>
    </row>
    <row r="35" spans="2:11" x14ac:dyDescent="0.45">
      <c r="B35" s="29" t="s">
        <v>297</v>
      </c>
      <c r="C35" s="29" t="s">
        <v>136</v>
      </c>
      <c r="D35" s="29" t="s">
        <v>270</v>
      </c>
      <c r="E35" s="29">
        <v>60</v>
      </c>
      <c r="F35" s="7">
        <v>7070.29</v>
      </c>
      <c r="G35" s="7"/>
      <c r="H35" s="39">
        <f t="shared" si="0"/>
        <v>0</v>
      </c>
      <c r="I35" s="39">
        <v>15494.96</v>
      </c>
      <c r="J35" s="39"/>
      <c r="K35" s="39">
        <f t="shared" si="1"/>
        <v>0</v>
      </c>
    </row>
    <row r="36" spans="2:11" x14ac:dyDescent="0.45">
      <c r="B36" s="29" t="s">
        <v>298</v>
      </c>
      <c r="C36" s="29" t="s">
        <v>136</v>
      </c>
      <c r="D36" s="29" t="s">
        <v>270</v>
      </c>
      <c r="E36" s="29">
        <v>120</v>
      </c>
      <c r="F36" s="7">
        <v>7070.29</v>
      </c>
      <c r="G36" s="7"/>
      <c r="H36" s="39">
        <f t="shared" si="0"/>
        <v>0</v>
      </c>
      <c r="I36" s="39">
        <v>11132.36</v>
      </c>
      <c r="J36" s="39"/>
      <c r="K36" s="39">
        <f t="shared" si="1"/>
        <v>0</v>
      </c>
    </row>
    <row r="37" spans="2:11" x14ac:dyDescent="0.45">
      <c r="B37" s="29" t="s">
        <v>252</v>
      </c>
      <c r="C37" s="29" t="s">
        <v>136</v>
      </c>
      <c r="D37" s="29" t="s">
        <v>270</v>
      </c>
      <c r="E37" s="29">
        <v>30</v>
      </c>
      <c r="F37" s="7">
        <v>9309.49</v>
      </c>
      <c r="G37" s="7"/>
      <c r="H37" s="39">
        <f t="shared" si="0"/>
        <v>0</v>
      </c>
      <c r="I37" s="39">
        <v>18440.75</v>
      </c>
      <c r="J37" s="39"/>
      <c r="K37" s="39">
        <f t="shared" si="1"/>
        <v>0</v>
      </c>
    </row>
    <row r="38" spans="2:11" x14ac:dyDescent="0.45">
      <c r="B38" s="29" t="s">
        <v>179</v>
      </c>
      <c r="C38" s="29" t="s">
        <v>136</v>
      </c>
      <c r="D38" s="29" t="s">
        <v>270</v>
      </c>
      <c r="E38" s="29">
        <v>60</v>
      </c>
      <c r="F38" s="7">
        <v>9309.49</v>
      </c>
      <c r="G38" s="7"/>
      <c r="H38" s="39">
        <f t="shared" si="0"/>
        <v>0</v>
      </c>
      <c r="I38" s="39">
        <v>17657.259999999998</v>
      </c>
      <c r="J38" s="39"/>
      <c r="K38" s="39">
        <f t="shared" si="1"/>
        <v>0</v>
      </c>
    </row>
    <row r="39" spans="2:11" x14ac:dyDescent="0.45">
      <c r="B39" s="29" t="s">
        <v>299</v>
      </c>
      <c r="C39" s="29" t="s">
        <v>136</v>
      </c>
      <c r="D39" s="29" t="s">
        <v>270</v>
      </c>
      <c r="E39" s="29">
        <v>120</v>
      </c>
      <c r="F39" s="7">
        <v>9309.49</v>
      </c>
      <c r="G39" s="7"/>
      <c r="H39" s="39">
        <f t="shared" si="0"/>
        <v>0</v>
      </c>
      <c r="I39" s="39">
        <v>12773.27</v>
      </c>
      <c r="J39" s="39"/>
      <c r="K39" s="39">
        <f t="shared" si="1"/>
        <v>0</v>
      </c>
    </row>
    <row r="40" spans="2:11" x14ac:dyDescent="0.45">
      <c r="B40" s="30" t="s">
        <v>253</v>
      </c>
      <c r="C40" s="29" t="s">
        <v>136</v>
      </c>
      <c r="D40" s="29" t="s">
        <v>270</v>
      </c>
      <c r="E40" s="29">
        <v>30</v>
      </c>
      <c r="F40" s="7">
        <v>7643.82</v>
      </c>
      <c r="G40" s="7"/>
      <c r="H40" s="39">
        <f t="shared" si="0"/>
        <v>0</v>
      </c>
      <c r="I40" s="39">
        <v>19656.89</v>
      </c>
      <c r="J40" s="39"/>
      <c r="K40" s="39">
        <f t="shared" si="1"/>
        <v>0</v>
      </c>
    </row>
    <row r="41" spans="2:11" x14ac:dyDescent="0.45">
      <c r="B41" s="30" t="s">
        <v>180</v>
      </c>
      <c r="C41" s="29" t="s">
        <v>136</v>
      </c>
      <c r="D41" s="29" t="s">
        <v>270</v>
      </c>
      <c r="E41" s="29">
        <v>60</v>
      </c>
      <c r="F41" s="7">
        <v>7643.82</v>
      </c>
      <c r="G41" s="7"/>
      <c r="H41" s="39">
        <f t="shared" si="0"/>
        <v>0</v>
      </c>
      <c r="I41" s="39">
        <v>17675.64</v>
      </c>
      <c r="J41" s="39"/>
      <c r="K41" s="39">
        <f t="shared" si="1"/>
        <v>0</v>
      </c>
    </row>
    <row r="42" spans="2:11" x14ac:dyDescent="0.45">
      <c r="B42" s="30" t="s">
        <v>300</v>
      </c>
      <c r="C42" s="29" t="s">
        <v>136</v>
      </c>
      <c r="D42" s="29" t="s">
        <v>270</v>
      </c>
      <c r="E42" s="29">
        <v>120</v>
      </c>
      <c r="F42" s="7">
        <v>7643.82</v>
      </c>
      <c r="G42" s="7"/>
      <c r="H42" s="39">
        <f t="shared" si="0"/>
        <v>0</v>
      </c>
      <c r="I42" s="39">
        <v>13660.62</v>
      </c>
      <c r="J42" s="39"/>
      <c r="K42" s="39">
        <f t="shared" si="1"/>
        <v>0</v>
      </c>
    </row>
    <row r="43" spans="2:11" x14ac:dyDescent="0.45">
      <c r="B43" s="29" t="s">
        <v>283</v>
      </c>
      <c r="C43" s="29" t="s">
        <v>136</v>
      </c>
      <c r="D43" s="29" t="s">
        <v>270</v>
      </c>
      <c r="E43" s="29">
        <v>30</v>
      </c>
      <c r="F43" s="7">
        <v>7536.33</v>
      </c>
      <c r="G43" s="7"/>
      <c r="H43" s="39">
        <f t="shared" si="0"/>
        <v>0</v>
      </c>
      <c r="I43" s="39">
        <v>17985.349999999999</v>
      </c>
      <c r="J43" s="39"/>
      <c r="K43" s="39">
        <f t="shared" si="1"/>
        <v>0</v>
      </c>
    </row>
    <row r="44" spans="2:11" x14ac:dyDescent="0.45">
      <c r="B44" s="29" t="s">
        <v>301</v>
      </c>
      <c r="C44" s="29" t="s">
        <v>136</v>
      </c>
      <c r="D44" s="29" t="s">
        <v>270</v>
      </c>
      <c r="E44" s="29">
        <v>60</v>
      </c>
      <c r="F44" s="7">
        <v>7536.33</v>
      </c>
      <c r="G44" s="7"/>
      <c r="H44" s="39">
        <f t="shared" si="0"/>
        <v>0</v>
      </c>
      <c r="I44" s="39">
        <v>17184.349999999999</v>
      </c>
      <c r="J44" s="39"/>
      <c r="K44" s="39">
        <f t="shared" si="1"/>
        <v>0</v>
      </c>
    </row>
    <row r="45" spans="2:11" x14ac:dyDescent="0.45">
      <c r="B45" s="29" t="s">
        <v>302</v>
      </c>
      <c r="C45" s="29" t="s">
        <v>136</v>
      </c>
      <c r="D45" s="29" t="s">
        <v>270</v>
      </c>
      <c r="E45" s="29">
        <v>120</v>
      </c>
      <c r="F45" s="7">
        <v>7536.33</v>
      </c>
      <c r="G45" s="7"/>
      <c r="H45" s="39">
        <f t="shared" si="0"/>
        <v>0</v>
      </c>
      <c r="I45" s="39">
        <v>10749.27</v>
      </c>
      <c r="J45" s="39"/>
      <c r="K45" s="39">
        <f t="shared" si="1"/>
        <v>0</v>
      </c>
    </row>
    <row r="46" spans="2:11" x14ac:dyDescent="0.45">
      <c r="B46" s="29" t="s">
        <v>303</v>
      </c>
      <c r="C46" s="29" t="s">
        <v>136</v>
      </c>
      <c r="D46" s="29" t="s">
        <v>270</v>
      </c>
      <c r="E46" s="29">
        <v>60</v>
      </c>
      <c r="F46" s="7">
        <v>3996.96</v>
      </c>
      <c r="G46" s="7">
        <v>179.77</v>
      </c>
      <c r="H46" s="39">
        <f t="shared" si="0"/>
        <v>4.4976682278531688E-2</v>
      </c>
      <c r="I46" s="39">
        <v>13967.58</v>
      </c>
      <c r="J46" s="39">
        <v>0</v>
      </c>
      <c r="K46" s="39">
        <f t="shared" si="1"/>
        <v>0</v>
      </c>
    </row>
    <row r="47" spans="2:11" x14ac:dyDescent="0.45">
      <c r="B47" s="29" t="s">
        <v>304</v>
      </c>
      <c r="C47" s="29" t="s">
        <v>136</v>
      </c>
      <c r="D47" s="29" t="s">
        <v>305</v>
      </c>
      <c r="E47" s="29">
        <v>60</v>
      </c>
      <c r="F47" s="7">
        <v>3996.96</v>
      </c>
      <c r="G47" s="7">
        <v>179.77</v>
      </c>
      <c r="H47" s="39">
        <f t="shared" si="0"/>
        <v>4.4976682278531688E-2</v>
      </c>
      <c r="I47" s="39">
        <v>8423.17</v>
      </c>
      <c r="J47" s="39">
        <v>0</v>
      </c>
      <c r="K47" s="39">
        <f t="shared" si="1"/>
        <v>0</v>
      </c>
    </row>
    <row r="48" spans="2:11" x14ac:dyDescent="0.45">
      <c r="B48" s="29" t="s">
        <v>306</v>
      </c>
      <c r="C48" s="29" t="s">
        <v>136</v>
      </c>
      <c r="D48" s="29" t="s">
        <v>272</v>
      </c>
      <c r="E48" s="29">
        <v>60</v>
      </c>
      <c r="F48" s="7">
        <v>3996.96</v>
      </c>
      <c r="G48" s="7">
        <v>179.77</v>
      </c>
      <c r="H48" s="39">
        <f t="shared" si="0"/>
        <v>4.4976682278531688E-2</v>
      </c>
      <c r="I48" s="39">
        <v>7686.49</v>
      </c>
      <c r="J48" s="39"/>
      <c r="K48" s="39">
        <f t="shared" si="1"/>
        <v>0</v>
      </c>
    </row>
    <row r="49" spans="2:11" x14ac:dyDescent="0.45">
      <c r="B49" s="31" t="s">
        <v>66</v>
      </c>
      <c r="C49" s="31" t="s">
        <v>40</v>
      </c>
      <c r="D49" s="33" t="s">
        <v>270</v>
      </c>
      <c r="E49" s="33">
        <v>45</v>
      </c>
      <c r="F49" s="7">
        <v>6857</v>
      </c>
      <c r="G49" s="7"/>
      <c r="H49" s="39">
        <f t="shared" si="0"/>
        <v>0</v>
      </c>
      <c r="I49" s="39">
        <v>6328</v>
      </c>
      <c r="J49" s="39"/>
      <c r="K49" s="39">
        <f t="shared" si="1"/>
        <v>0</v>
      </c>
    </row>
    <row r="50" spans="2:11" x14ac:dyDescent="0.45">
      <c r="B50" s="31" t="s">
        <v>67</v>
      </c>
      <c r="C50" s="31" t="s">
        <v>40</v>
      </c>
      <c r="D50" s="33" t="s">
        <v>270</v>
      </c>
      <c r="E50" s="33">
        <v>45</v>
      </c>
      <c r="F50" s="7">
        <v>8447</v>
      </c>
      <c r="G50" s="7"/>
      <c r="H50" s="39">
        <f t="shared" si="0"/>
        <v>0</v>
      </c>
      <c r="I50" s="39">
        <v>10634</v>
      </c>
      <c r="J50" s="39"/>
      <c r="K50" s="39">
        <f t="shared" si="1"/>
        <v>0</v>
      </c>
    </row>
    <row r="51" spans="2:11" x14ac:dyDescent="0.45">
      <c r="B51" s="31" t="s">
        <v>68</v>
      </c>
      <c r="C51" s="31" t="s">
        <v>40</v>
      </c>
      <c r="D51" s="33" t="s">
        <v>270</v>
      </c>
      <c r="E51" s="33">
        <v>45</v>
      </c>
      <c r="F51" s="7">
        <v>9224</v>
      </c>
      <c r="G51" s="7">
        <v>478</v>
      </c>
      <c r="H51" s="39">
        <f t="shared" si="0"/>
        <v>5.1821335646140505E-2</v>
      </c>
      <c r="I51" s="39">
        <v>9890</v>
      </c>
      <c r="J51" s="39"/>
      <c r="K51" s="39">
        <f t="shared" si="1"/>
        <v>0</v>
      </c>
    </row>
    <row r="52" spans="2:11" x14ac:dyDescent="0.45">
      <c r="B52" s="31" t="s">
        <v>41</v>
      </c>
      <c r="C52" s="31" t="s">
        <v>40</v>
      </c>
      <c r="D52" s="33" t="s">
        <v>270</v>
      </c>
      <c r="E52" s="33">
        <v>45</v>
      </c>
      <c r="F52" s="7">
        <v>7236</v>
      </c>
      <c r="G52" s="7">
        <v>104</v>
      </c>
      <c r="H52" s="39">
        <f t="shared" si="0"/>
        <v>1.4372581536760642E-2</v>
      </c>
      <c r="I52" s="39">
        <v>7848</v>
      </c>
      <c r="J52" s="39"/>
      <c r="K52" s="39">
        <f t="shared" si="1"/>
        <v>0</v>
      </c>
    </row>
    <row r="53" spans="2:11" x14ac:dyDescent="0.45">
      <c r="B53" s="31" t="s">
        <v>284</v>
      </c>
      <c r="C53" s="31" t="s">
        <v>40</v>
      </c>
      <c r="D53" s="33" t="s">
        <v>270</v>
      </c>
      <c r="E53" s="33">
        <v>45</v>
      </c>
      <c r="F53" s="7">
        <v>11540</v>
      </c>
      <c r="G53" s="7"/>
      <c r="H53" s="39">
        <f t="shared" si="0"/>
        <v>0</v>
      </c>
      <c r="I53" s="39">
        <v>11806</v>
      </c>
      <c r="J53" s="39"/>
      <c r="K53" s="39">
        <f t="shared" si="1"/>
        <v>0</v>
      </c>
    </row>
    <row r="54" spans="2:11" x14ac:dyDescent="0.45">
      <c r="B54" s="31" t="s">
        <v>285</v>
      </c>
      <c r="C54" s="31" t="s">
        <v>40</v>
      </c>
      <c r="D54" s="33" t="s">
        <v>270</v>
      </c>
      <c r="E54" s="33">
        <v>45</v>
      </c>
      <c r="F54" s="7">
        <v>3927</v>
      </c>
      <c r="G54" s="7">
        <v>2319</v>
      </c>
      <c r="H54" s="39">
        <f t="shared" si="0"/>
        <v>0.59052711993888463</v>
      </c>
      <c r="I54" s="39">
        <v>5060</v>
      </c>
      <c r="J54" s="39"/>
      <c r="K54" s="39">
        <f t="shared" si="1"/>
        <v>0</v>
      </c>
    </row>
    <row r="55" spans="2:11" x14ac:dyDescent="0.45">
      <c r="B55" s="31" t="s">
        <v>69</v>
      </c>
      <c r="C55" s="31" t="s">
        <v>40</v>
      </c>
      <c r="D55" s="33" t="s">
        <v>270</v>
      </c>
      <c r="E55" s="33">
        <v>45</v>
      </c>
      <c r="F55" s="7">
        <v>9699</v>
      </c>
      <c r="G55" s="7"/>
      <c r="H55" s="39">
        <f t="shared" si="0"/>
        <v>0</v>
      </c>
      <c r="I55" s="39">
        <v>8970</v>
      </c>
      <c r="J55" s="39"/>
      <c r="K55" s="39">
        <f t="shared" si="1"/>
        <v>0</v>
      </c>
    </row>
    <row r="56" spans="2:11" x14ac:dyDescent="0.45">
      <c r="B56" s="31" t="s">
        <v>286</v>
      </c>
      <c r="C56" s="31" t="s">
        <v>40</v>
      </c>
      <c r="D56" s="33" t="s">
        <v>270</v>
      </c>
      <c r="E56" s="33">
        <v>45</v>
      </c>
      <c r="F56" s="7">
        <v>4671</v>
      </c>
      <c r="G56" s="7"/>
      <c r="H56" s="39">
        <f t="shared" si="0"/>
        <v>0</v>
      </c>
      <c r="I56" s="39">
        <v>6178</v>
      </c>
      <c r="J56" s="39"/>
      <c r="K56" s="39">
        <f t="shared" si="1"/>
        <v>0</v>
      </c>
    </row>
    <row r="57" spans="2:11" x14ac:dyDescent="0.45">
      <c r="B57" s="31" t="s">
        <v>287</v>
      </c>
      <c r="C57" s="31" t="s">
        <v>40</v>
      </c>
      <c r="D57" s="33" t="s">
        <v>270</v>
      </c>
      <c r="E57" s="33">
        <v>45</v>
      </c>
      <c r="F57" s="7">
        <v>4778</v>
      </c>
      <c r="G57" s="7"/>
      <c r="H57" s="39">
        <f t="shared" si="0"/>
        <v>0</v>
      </c>
      <c r="I57" s="39">
        <v>9954</v>
      </c>
      <c r="J57" s="39"/>
      <c r="K57" s="39">
        <f t="shared" si="1"/>
        <v>0</v>
      </c>
    </row>
    <row r="58" spans="2:11" x14ac:dyDescent="0.45">
      <c r="B58" s="31" t="s">
        <v>43</v>
      </c>
      <c r="C58" s="31" t="s">
        <v>40</v>
      </c>
      <c r="D58" s="33" t="s">
        <v>270</v>
      </c>
      <c r="E58" s="33">
        <v>45</v>
      </c>
      <c r="F58" s="7">
        <v>6067</v>
      </c>
      <c r="G58" s="7">
        <v>681</v>
      </c>
      <c r="H58" s="39">
        <f t="shared" si="0"/>
        <v>0.11224657985824954</v>
      </c>
      <c r="I58" s="39">
        <v>7027</v>
      </c>
      <c r="J58" s="39"/>
      <c r="K58" s="39">
        <f t="shared" si="1"/>
        <v>0</v>
      </c>
    </row>
    <row r="59" spans="2:11" x14ac:dyDescent="0.45">
      <c r="B59" s="31" t="s">
        <v>288</v>
      </c>
      <c r="C59" s="31" t="s">
        <v>40</v>
      </c>
      <c r="D59" s="33" t="s">
        <v>270</v>
      </c>
      <c r="E59" s="33">
        <v>45</v>
      </c>
      <c r="F59" s="7">
        <v>4495</v>
      </c>
      <c r="G59" s="7"/>
      <c r="H59" s="39">
        <f t="shared" si="0"/>
        <v>0</v>
      </c>
      <c r="I59" s="39">
        <v>12641</v>
      </c>
      <c r="J59" s="39"/>
      <c r="K59" s="39">
        <f t="shared" si="1"/>
        <v>0</v>
      </c>
    </row>
    <row r="60" spans="2:11" x14ac:dyDescent="0.45">
      <c r="B60" s="31" t="s">
        <v>289</v>
      </c>
      <c r="C60" s="31" t="s">
        <v>40</v>
      </c>
      <c r="D60" s="33" t="s">
        <v>270</v>
      </c>
      <c r="E60" s="33">
        <v>45</v>
      </c>
      <c r="F60" s="7">
        <v>6644</v>
      </c>
      <c r="G60" s="7"/>
      <c r="H60" s="39">
        <f t="shared" si="0"/>
        <v>0</v>
      </c>
      <c r="I60" s="39">
        <v>10448</v>
      </c>
      <c r="J60" s="39"/>
      <c r="K60" s="39">
        <f t="shared" si="1"/>
        <v>0</v>
      </c>
    </row>
    <row r="61" spans="2:11" x14ac:dyDescent="0.45">
      <c r="B61" s="31" t="s">
        <v>290</v>
      </c>
      <c r="C61" s="31" t="s">
        <v>40</v>
      </c>
      <c r="D61" s="33" t="s">
        <v>270</v>
      </c>
      <c r="E61" s="33">
        <v>45</v>
      </c>
      <c r="F61" s="7">
        <v>3075</v>
      </c>
      <c r="G61" s="7"/>
      <c r="H61" s="39">
        <f t="shared" si="0"/>
        <v>0</v>
      </c>
      <c r="I61" s="39">
        <v>11288</v>
      </c>
      <c r="J61" s="39"/>
      <c r="K61" s="39">
        <f t="shared" si="1"/>
        <v>0</v>
      </c>
    </row>
    <row r="62" spans="2:11" x14ac:dyDescent="0.45">
      <c r="B62" s="31" t="s">
        <v>70</v>
      </c>
      <c r="C62" s="31" t="s">
        <v>40</v>
      </c>
      <c r="D62" s="33" t="s">
        <v>270</v>
      </c>
      <c r="E62" s="33">
        <v>45</v>
      </c>
      <c r="F62" s="7">
        <v>10423</v>
      </c>
      <c r="G62" s="7"/>
      <c r="H62" s="39">
        <f t="shared" si="0"/>
        <v>0</v>
      </c>
      <c r="I62" s="39">
        <v>11615</v>
      </c>
      <c r="J62" s="39"/>
      <c r="K62" s="39">
        <f t="shared" si="1"/>
        <v>0</v>
      </c>
    </row>
    <row r="63" spans="2:11" x14ac:dyDescent="0.45">
      <c r="B63" s="31" t="s">
        <v>291</v>
      </c>
      <c r="C63" s="31" t="s">
        <v>40</v>
      </c>
      <c r="D63" s="33" t="s">
        <v>270</v>
      </c>
      <c r="E63" s="33">
        <v>45</v>
      </c>
      <c r="F63" s="7">
        <v>7475</v>
      </c>
      <c r="G63" s="7"/>
      <c r="H63" s="39">
        <f t="shared" si="0"/>
        <v>0</v>
      </c>
      <c r="I63" s="39">
        <v>10623</v>
      </c>
      <c r="J63" s="39"/>
      <c r="K63" s="39">
        <f t="shared" si="1"/>
        <v>0</v>
      </c>
    </row>
    <row r="64" spans="2:11" x14ac:dyDescent="0.45">
      <c r="B64" s="31" t="s">
        <v>71</v>
      </c>
      <c r="C64" s="31" t="s">
        <v>40</v>
      </c>
      <c r="D64" s="33" t="s">
        <v>270</v>
      </c>
      <c r="E64" s="33">
        <v>45</v>
      </c>
      <c r="F64" s="7">
        <v>7446</v>
      </c>
      <c r="G64" s="7">
        <v>377</v>
      </c>
      <c r="H64" s="39">
        <f t="shared" si="0"/>
        <v>5.0631211388665054E-2</v>
      </c>
      <c r="I64" s="39">
        <v>12214</v>
      </c>
      <c r="J64" s="39"/>
      <c r="K64" s="39">
        <f t="shared" si="1"/>
        <v>0</v>
      </c>
    </row>
    <row r="65" spans="2:11" x14ac:dyDescent="0.45">
      <c r="B65" s="31" t="s">
        <v>292</v>
      </c>
      <c r="C65" s="31" t="s">
        <v>40</v>
      </c>
      <c r="D65" s="33" t="s">
        <v>270</v>
      </c>
      <c r="E65" s="33">
        <v>45</v>
      </c>
      <c r="F65" s="7">
        <v>8683</v>
      </c>
      <c r="G65" s="7"/>
      <c r="H65" s="39">
        <f t="shared" si="0"/>
        <v>0</v>
      </c>
      <c r="I65" s="39">
        <v>9335</v>
      </c>
      <c r="J65" s="39"/>
      <c r="K65" s="39">
        <f t="shared" si="1"/>
        <v>0</v>
      </c>
    </row>
    <row r="66" spans="2:11" x14ac:dyDescent="0.45">
      <c r="B66" s="31" t="s">
        <v>72</v>
      </c>
      <c r="C66" s="31" t="s">
        <v>40</v>
      </c>
      <c r="D66" s="33" t="s">
        <v>270</v>
      </c>
      <c r="E66" s="33">
        <v>45</v>
      </c>
      <c r="F66" s="7"/>
      <c r="G66" s="7">
        <v>591</v>
      </c>
      <c r="H66" s="39"/>
      <c r="I66" s="39">
        <v>504</v>
      </c>
      <c r="J66" s="39"/>
      <c r="K66" s="39">
        <f t="shared" si="1"/>
        <v>0</v>
      </c>
    </row>
    <row r="67" spans="2:11" x14ac:dyDescent="0.45">
      <c r="B67" s="31" t="s">
        <v>293</v>
      </c>
      <c r="C67" s="31" t="s">
        <v>40</v>
      </c>
      <c r="D67" s="33" t="s">
        <v>270</v>
      </c>
      <c r="E67" s="33">
        <v>45</v>
      </c>
      <c r="F67" s="7">
        <v>3766</v>
      </c>
      <c r="G67" s="7"/>
      <c r="H67" s="39">
        <f>G67/F67</f>
        <v>0</v>
      </c>
      <c r="I67" s="39">
        <v>6211</v>
      </c>
      <c r="J67" s="39"/>
      <c r="K67" s="39">
        <f t="shared" si="1"/>
        <v>0</v>
      </c>
    </row>
    <row r="68" spans="2:11" x14ac:dyDescent="0.45">
      <c r="B68" s="31" t="s">
        <v>258</v>
      </c>
      <c r="C68" s="31" t="s">
        <v>40</v>
      </c>
      <c r="D68" s="33" t="s">
        <v>271</v>
      </c>
      <c r="E68" s="33">
        <v>45</v>
      </c>
      <c r="F68" s="7">
        <v>6889</v>
      </c>
      <c r="G68" s="7">
        <v>201</v>
      </c>
      <c r="H68" s="39">
        <f>G68/F68</f>
        <v>2.9176948758890986E-2</v>
      </c>
      <c r="I68" s="39">
        <v>9502</v>
      </c>
      <c r="J68" s="39"/>
      <c r="K68" s="39">
        <f t="shared" si="1"/>
        <v>0</v>
      </c>
    </row>
    <row r="69" spans="2:11" x14ac:dyDescent="0.45">
      <c r="B69" s="31" t="s">
        <v>259</v>
      </c>
      <c r="C69" s="31" t="s">
        <v>40</v>
      </c>
      <c r="D69" s="33" t="s">
        <v>271</v>
      </c>
      <c r="E69" s="33">
        <v>45</v>
      </c>
      <c r="F69" s="7">
        <v>2885</v>
      </c>
      <c r="G69" s="7">
        <v>1811</v>
      </c>
      <c r="H69" s="39">
        <f>G69/F69</f>
        <v>0.62772963604852683</v>
      </c>
      <c r="I69" s="39">
        <v>5677</v>
      </c>
      <c r="J69" s="39"/>
      <c r="K69" s="39">
        <f t="shared" ref="K69:K118" si="2">J69/I69</f>
        <v>0</v>
      </c>
    </row>
    <row r="70" spans="2:11" x14ac:dyDescent="0.45">
      <c r="B70" s="31" t="s">
        <v>260</v>
      </c>
      <c r="C70" s="31" t="s">
        <v>40</v>
      </c>
      <c r="D70" s="33" t="s">
        <v>271</v>
      </c>
      <c r="E70" s="33">
        <v>45</v>
      </c>
      <c r="F70" s="7"/>
      <c r="G70" s="7">
        <v>602</v>
      </c>
      <c r="H70" s="39"/>
      <c r="I70" s="39">
        <v>266</v>
      </c>
      <c r="J70" s="39"/>
      <c r="K70" s="39">
        <f t="shared" si="2"/>
        <v>0</v>
      </c>
    </row>
    <row r="71" spans="2:11" x14ac:dyDescent="0.45">
      <c r="B71" s="28" t="s">
        <v>243</v>
      </c>
      <c r="C71" s="33" t="s">
        <v>136</v>
      </c>
      <c r="D71" s="33" t="s">
        <v>270</v>
      </c>
      <c r="E71" s="33">
        <v>25</v>
      </c>
      <c r="F71" s="7">
        <v>8820</v>
      </c>
      <c r="G71" s="7">
        <v>47</v>
      </c>
      <c r="H71" s="39">
        <f t="shared" ref="H71:H118" si="3">G71/F71</f>
        <v>5.328798185941043E-3</v>
      </c>
      <c r="I71" s="39">
        <v>1413</v>
      </c>
      <c r="J71" s="39"/>
      <c r="K71" s="39">
        <f t="shared" si="2"/>
        <v>0</v>
      </c>
    </row>
    <row r="72" spans="2:11" x14ac:dyDescent="0.45">
      <c r="B72" s="28" t="s">
        <v>89</v>
      </c>
      <c r="C72" s="33" t="s">
        <v>136</v>
      </c>
      <c r="D72" s="33" t="s">
        <v>271</v>
      </c>
      <c r="E72" s="33">
        <v>25</v>
      </c>
      <c r="F72" s="7">
        <v>8820</v>
      </c>
      <c r="G72" s="7">
        <v>47</v>
      </c>
      <c r="H72" s="39">
        <f t="shared" si="3"/>
        <v>5.328798185941043E-3</v>
      </c>
      <c r="I72" s="39">
        <v>1748</v>
      </c>
      <c r="J72" s="39"/>
      <c r="K72" s="39">
        <f t="shared" si="2"/>
        <v>0</v>
      </c>
    </row>
    <row r="73" spans="2:11" x14ac:dyDescent="0.45">
      <c r="B73" s="28" t="s">
        <v>307</v>
      </c>
      <c r="C73" s="33" t="s">
        <v>136</v>
      </c>
      <c r="D73" s="28" t="s">
        <v>273</v>
      </c>
      <c r="E73" s="33">
        <v>25</v>
      </c>
      <c r="F73" s="7">
        <v>8820</v>
      </c>
      <c r="G73" s="7">
        <v>47</v>
      </c>
      <c r="H73" s="39">
        <f t="shared" si="3"/>
        <v>5.328798185941043E-3</v>
      </c>
      <c r="I73" s="39">
        <v>2053</v>
      </c>
      <c r="J73" s="39"/>
      <c r="K73" s="39">
        <f t="shared" si="2"/>
        <v>0</v>
      </c>
    </row>
    <row r="74" spans="2:11" x14ac:dyDescent="0.45">
      <c r="B74" s="28" t="s">
        <v>311</v>
      </c>
      <c r="C74" s="33" t="s">
        <v>136</v>
      </c>
      <c r="D74" s="33" t="s">
        <v>312</v>
      </c>
      <c r="E74" s="33">
        <v>25</v>
      </c>
      <c r="F74" s="7">
        <v>8820</v>
      </c>
      <c r="G74" s="7">
        <v>47</v>
      </c>
      <c r="H74" s="39">
        <f t="shared" si="3"/>
        <v>5.328798185941043E-3</v>
      </c>
      <c r="I74" s="39">
        <v>2266</v>
      </c>
      <c r="J74" s="39"/>
      <c r="K74" s="39">
        <f t="shared" si="2"/>
        <v>0</v>
      </c>
    </row>
    <row r="75" spans="2:11" x14ac:dyDescent="0.45">
      <c r="B75" s="28" t="s">
        <v>254</v>
      </c>
      <c r="C75" s="33" t="s">
        <v>136</v>
      </c>
      <c r="D75" s="33" t="s">
        <v>271</v>
      </c>
      <c r="E75" s="33">
        <v>25</v>
      </c>
      <c r="F75" s="7">
        <v>7236</v>
      </c>
      <c r="G75" s="7">
        <v>104</v>
      </c>
      <c r="H75" s="39">
        <f t="shared" si="3"/>
        <v>1.4372581536760642E-2</v>
      </c>
      <c r="I75" s="39">
        <v>1665</v>
      </c>
      <c r="J75" s="39"/>
      <c r="K75" s="39">
        <f t="shared" si="2"/>
        <v>0</v>
      </c>
    </row>
    <row r="76" spans="2:11" x14ac:dyDescent="0.45">
      <c r="B76" s="28" t="s">
        <v>308</v>
      </c>
      <c r="C76" s="33" t="s">
        <v>136</v>
      </c>
      <c r="D76" s="28" t="s">
        <v>273</v>
      </c>
      <c r="E76" s="33">
        <v>25</v>
      </c>
      <c r="F76" s="7">
        <v>7236</v>
      </c>
      <c r="G76" s="7">
        <v>104</v>
      </c>
      <c r="H76" s="39">
        <f t="shared" si="3"/>
        <v>1.4372581536760642E-2</v>
      </c>
      <c r="I76" s="39">
        <v>1893</v>
      </c>
      <c r="J76" s="39">
        <v>22</v>
      </c>
      <c r="K76" s="39">
        <f t="shared" si="2"/>
        <v>1.162176439513999E-2</v>
      </c>
    </row>
    <row r="77" spans="2:11" x14ac:dyDescent="0.45">
      <c r="B77" s="28" t="s">
        <v>313</v>
      </c>
      <c r="C77" s="33" t="s">
        <v>136</v>
      </c>
      <c r="D77" s="33" t="s">
        <v>312</v>
      </c>
      <c r="E77" s="33">
        <v>25</v>
      </c>
      <c r="F77" s="7">
        <v>7236</v>
      </c>
      <c r="G77" s="7">
        <v>104</v>
      </c>
      <c r="H77" s="39">
        <f t="shared" si="3"/>
        <v>1.4372581536760642E-2</v>
      </c>
      <c r="I77" s="39">
        <v>2157</v>
      </c>
      <c r="J77" s="39">
        <v>28</v>
      </c>
      <c r="K77" s="39">
        <f t="shared" si="2"/>
        <v>1.2980992118683357E-2</v>
      </c>
    </row>
    <row r="78" spans="2:11" x14ac:dyDescent="0.45">
      <c r="B78" s="28" t="s">
        <v>255</v>
      </c>
      <c r="C78" s="33" t="s">
        <v>136</v>
      </c>
      <c r="D78" s="33" t="s">
        <v>271</v>
      </c>
      <c r="E78" s="33">
        <v>25</v>
      </c>
      <c r="F78" s="7">
        <v>6067</v>
      </c>
      <c r="G78" s="7">
        <v>681</v>
      </c>
      <c r="H78" s="39">
        <f t="shared" si="3"/>
        <v>0.11224657985824954</v>
      </c>
      <c r="I78" s="39">
        <v>1085</v>
      </c>
      <c r="J78" s="39"/>
      <c r="K78" s="39">
        <f t="shared" si="2"/>
        <v>0</v>
      </c>
    </row>
    <row r="79" spans="2:11" x14ac:dyDescent="0.45">
      <c r="B79" s="28" t="s">
        <v>309</v>
      </c>
      <c r="C79" s="33" t="s">
        <v>136</v>
      </c>
      <c r="D79" s="28" t="s">
        <v>273</v>
      </c>
      <c r="E79" s="33">
        <v>25</v>
      </c>
      <c r="F79" s="7">
        <v>6067</v>
      </c>
      <c r="G79" s="7">
        <v>681</v>
      </c>
      <c r="H79" s="39">
        <f t="shared" si="3"/>
        <v>0.11224657985824954</v>
      </c>
      <c r="I79" s="39">
        <v>1970</v>
      </c>
      <c r="J79" s="39">
        <v>37</v>
      </c>
      <c r="K79" s="39">
        <f t="shared" si="2"/>
        <v>1.8781725888324875E-2</v>
      </c>
    </row>
    <row r="80" spans="2:11" x14ac:dyDescent="0.45">
      <c r="B80" s="28" t="s">
        <v>256</v>
      </c>
      <c r="C80" s="33" t="s">
        <v>136</v>
      </c>
      <c r="D80" s="33" t="s">
        <v>271</v>
      </c>
      <c r="E80" s="33">
        <v>25</v>
      </c>
      <c r="F80" s="7">
        <v>6644</v>
      </c>
      <c r="G80" s="7"/>
      <c r="H80" s="39">
        <f t="shared" si="3"/>
        <v>0</v>
      </c>
      <c r="I80" s="39">
        <v>1318</v>
      </c>
      <c r="J80" s="39"/>
      <c r="K80" s="39">
        <f t="shared" si="2"/>
        <v>0</v>
      </c>
    </row>
    <row r="81" spans="2:11" x14ac:dyDescent="0.45">
      <c r="B81" s="28" t="s">
        <v>310</v>
      </c>
      <c r="C81" s="33" t="s">
        <v>136</v>
      </c>
      <c r="D81" s="28" t="s">
        <v>273</v>
      </c>
      <c r="E81" s="33">
        <v>25</v>
      </c>
      <c r="F81" s="7">
        <v>6644</v>
      </c>
      <c r="G81" s="7"/>
      <c r="H81" s="39">
        <f t="shared" si="3"/>
        <v>0</v>
      </c>
      <c r="I81" s="39">
        <v>1613</v>
      </c>
      <c r="J81" s="39"/>
      <c r="K81" s="39">
        <f t="shared" si="2"/>
        <v>0</v>
      </c>
    </row>
    <row r="82" spans="2:11" x14ac:dyDescent="0.45">
      <c r="B82" s="28" t="s">
        <v>257</v>
      </c>
      <c r="C82" s="33" t="s">
        <v>136</v>
      </c>
      <c r="D82" s="33" t="s">
        <v>271</v>
      </c>
      <c r="E82" s="33">
        <v>25</v>
      </c>
      <c r="F82" s="7">
        <v>3075</v>
      </c>
      <c r="G82" s="7"/>
      <c r="H82" s="39">
        <f t="shared" si="3"/>
        <v>0</v>
      </c>
      <c r="I82" s="39">
        <v>1741</v>
      </c>
      <c r="J82" s="39"/>
      <c r="K82" s="39">
        <f t="shared" si="2"/>
        <v>0</v>
      </c>
    </row>
    <row r="83" spans="2:11" x14ac:dyDescent="0.45">
      <c r="B83" s="28" t="s">
        <v>184</v>
      </c>
      <c r="C83" s="33" t="s">
        <v>136</v>
      </c>
      <c r="D83" s="28" t="s">
        <v>273</v>
      </c>
      <c r="E83" s="33">
        <v>25</v>
      </c>
      <c r="F83" s="7">
        <v>3075</v>
      </c>
      <c r="G83" s="7"/>
      <c r="H83" s="39">
        <f t="shared" si="3"/>
        <v>0</v>
      </c>
      <c r="I83" s="39">
        <v>1436</v>
      </c>
      <c r="J83" s="39"/>
      <c r="K83" s="39">
        <f t="shared" si="2"/>
        <v>0</v>
      </c>
    </row>
    <row r="84" spans="2:11" x14ac:dyDescent="0.45">
      <c r="B84" s="27" t="s">
        <v>261</v>
      </c>
      <c r="C84" s="33" t="s">
        <v>159</v>
      </c>
      <c r="D84" s="33" t="s">
        <v>270</v>
      </c>
      <c r="E84" s="33">
        <v>15</v>
      </c>
      <c r="F84" s="7">
        <v>10717.21</v>
      </c>
      <c r="G84" s="7"/>
      <c r="H84" s="39">
        <f t="shared" si="3"/>
        <v>0</v>
      </c>
      <c r="I84" s="39">
        <v>9823.92</v>
      </c>
      <c r="J84" s="39"/>
      <c r="K84" s="39">
        <f t="shared" si="2"/>
        <v>0</v>
      </c>
    </row>
    <row r="85" spans="2:11" x14ac:dyDescent="0.45">
      <c r="B85" s="27" t="s">
        <v>73</v>
      </c>
      <c r="C85" s="33" t="s">
        <v>159</v>
      </c>
      <c r="D85" s="33" t="s">
        <v>270</v>
      </c>
      <c r="E85" s="33">
        <v>30</v>
      </c>
      <c r="F85" s="7">
        <v>10717.21</v>
      </c>
      <c r="G85" s="7"/>
      <c r="H85" s="39">
        <f t="shared" si="3"/>
        <v>0</v>
      </c>
      <c r="I85" s="39">
        <v>10928.73</v>
      </c>
      <c r="J85" s="39"/>
      <c r="K85" s="39">
        <f t="shared" si="2"/>
        <v>0</v>
      </c>
    </row>
    <row r="86" spans="2:11" x14ac:dyDescent="0.45">
      <c r="B86" s="27" t="s">
        <v>185</v>
      </c>
      <c r="C86" s="33" t="s">
        <v>159</v>
      </c>
      <c r="D86" s="33" t="s">
        <v>270</v>
      </c>
      <c r="E86" s="33">
        <v>45</v>
      </c>
      <c r="F86" s="7">
        <v>10717.21</v>
      </c>
      <c r="G86" s="7"/>
      <c r="H86" s="39">
        <f t="shared" si="3"/>
        <v>0</v>
      </c>
      <c r="I86" s="39">
        <v>10230.56</v>
      </c>
      <c r="J86" s="39"/>
      <c r="K86" s="39">
        <f t="shared" si="2"/>
        <v>0</v>
      </c>
    </row>
    <row r="87" spans="2:11" x14ac:dyDescent="0.45">
      <c r="B87" s="29" t="s">
        <v>262</v>
      </c>
      <c r="C87" s="29" t="s">
        <v>267</v>
      </c>
      <c r="D87" s="29" t="s">
        <v>270</v>
      </c>
      <c r="E87" s="29">
        <v>60</v>
      </c>
      <c r="F87" s="7">
        <v>4488.53</v>
      </c>
      <c r="G87" s="7"/>
      <c r="H87" s="39">
        <f t="shared" si="3"/>
        <v>0</v>
      </c>
      <c r="I87" s="39">
        <v>10622.43</v>
      </c>
      <c r="J87" s="39"/>
      <c r="K87" s="39">
        <f t="shared" si="2"/>
        <v>0</v>
      </c>
    </row>
    <row r="88" spans="2:11" x14ac:dyDescent="0.45">
      <c r="B88" s="29" t="s">
        <v>314</v>
      </c>
      <c r="C88" s="29" t="s">
        <v>267</v>
      </c>
      <c r="D88" s="29" t="s">
        <v>305</v>
      </c>
      <c r="E88" s="29">
        <v>60</v>
      </c>
      <c r="F88" s="7">
        <v>4488.53</v>
      </c>
      <c r="G88" s="7"/>
      <c r="H88" s="39">
        <f t="shared" si="3"/>
        <v>0</v>
      </c>
      <c r="I88" s="39">
        <v>9177.93</v>
      </c>
      <c r="J88" s="39"/>
      <c r="K88" s="39">
        <f t="shared" si="2"/>
        <v>0</v>
      </c>
    </row>
    <row r="89" spans="2:11" x14ac:dyDescent="0.45">
      <c r="B89" s="29" t="s">
        <v>181</v>
      </c>
      <c r="C89" s="29" t="s">
        <v>267</v>
      </c>
      <c r="D89" s="29" t="s">
        <v>272</v>
      </c>
      <c r="E89" s="29">
        <v>60</v>
      </c>
      <c r="F89" s="7">
        <v>4488.53</v>
      </c>
      <c r="G89" s="7"/>
      <c r="H89" s="39">
        <f t="shared" si="3"/>
        <v>0</v>
      </c>
      <c r="I89" s="39">
        <v>9519.07</v>
      </c>
      <c r="J89" s="39"/>
      <c r="K89" s="39">
        <f t="shared" si="2"/>
        <v>0</v>
      </c>
    </row>
    <row r="90" spans="2:11" x14ac:dyDescent="0.45">
      <c r="B90" s="31" t="s">
        <v>46</v>
      </c>
      <c r="C90" s="31" t="s">
        <v>45</v>
      </c>
      <c r="D90" s="33" t="s">
        <v>270</v>
      </c>
      <c r="E90" s="33">
        <v>45</v>
      </c>
      <c r="F90" s="7">
        <v>6919</v>
      </c>
      <c r="G90" s="7"/>
      <c r="H90" s="39">
        <f t="shared" si="3"/>
        <v>0</v>
      </c>
      <c r="I90" s="39">
        <v>5501</v>
      </c>
      <c r="J90" s="39"/>
      <c r="K90" s="39">
        <f t="shared" si="2"/>
        <v>0</v>
      </c>
    </row>
    <row r="91" spans="2:11" x14ac:dyDescent="0.45">
      <c r="B91" s="31" t="s">
        <v>48</v>
      </c>
      <c r="C91" s="31" t="s">
        <v>45</v>
      </c>
      <c r="D91" s="33" t="s">
        <v>270</v>
      </c>
      <c r="E91" s="33">
        <v>45</v>
      </c>
      <c r="F91" s="7">
        <v>6882</v>
      </c>
      <c r="G91" s="7"/>
      <c r="H91" s="39">
        <f t="shared" si="3"/>
        <v>0</v>
      </c>
      <c r="I91" s="39">
        <v>6549</v>
      </c>
      <c r="J91" s="39"/>
      <c r="K91" s="39">
        <f t="shared" si="2"/>
        <v>0</v>
      </c>
    </row>
    <row r="92" spans="2:11" x14ac:dyDescent="0.45">
      <c r="B92" s="31" t="s">
        <v>74</v>
      </c>
      <c r="C92" s="31" t="s">
        <v>45</v>
      </c>
      <c r="D92" s="33" t="s">
        <v>270</v>
      </c>
      <c r="E92" s="33">
        <v>45</v>
      </c>
      <c r="F92" s="7">
        <v>9223</v>
      </c>
      <c r="G92" s="7">
        <v>175</v>
      </c>
      <c r="H92" s="39">
        <f t="shared" si="3"/>
        <v>1.8974303372004772E-2</v>
      </c>
      <c r="I92" s="39">
        <v>10794</v>
      </c>
      <c r="J92" s="39"/>
      <c r="K92" s="39">
        <f t="shared" si="2"/>
        <v>0</v>
      </c>
    </row>
    <row r="93" spans="2:11" x14ac:dyDescent="0.45">
      <c r="B93" s="31" t="s">
        <v>75</v>
      </c>
      <c r="C93" s="31" t="s">
        <v>45</v>
      </c>
      <c r="D93" s="33" t="s">
        <v>270</v>
      </c>
      <c r="E93" s="33">
        <v>45</v>
      </c>
      <c r="F93" s="7">
        <v>4682</v>
      </c>
      <c r="G93" s="7"/>
      <c r="H93" s="39">
        <f t="shared" si="3"/>
        <v>0</v>
      </c>
      <c r="I93" s="39">
        <v>8406</v>
      </c>
      <c r="J93" s="39"/>
      <c r="K93" s="39">
        <f t="shared" si="2"/>
        <v>0</v>
      </c>
    </row>
    <row r="94" spans="2:11" x14ac:dyDescent="0.45">
      <c r="B94" s="31" t="s">
        <v>76</v>
      </c>
      <c r="C94" s="31" t="s">
        <v>45</v>
      </c>
      <c r="D94" s="33" t="s">
        <v>270</v>
      </c>
      <c r="E94" s="33">
        <v>45</v>
      </c>
      <c r="F94" s="7">
        <v>7738</v>
      </c>
      <c r="G94" s="7"/>
      <c r="H94" s="39">
        <f t="shared" si="3"/>
        <v>0</v>
      </c>
      <c r="I94" s="39">
        <v>10308</v>
      </c>
      <c r="J94" s="39"/>
      <c r="K94" s="39">
        <f t="shared" si="2"/>
        <v>0</v>
      </c>
    </row>
    <row r="95" spans="2:11" x14ac:dyDescent="0.45">
      <c r="B95" s="28" t="s">
        <v>263</v>
      </c>
      <c r="C95" s="33" t="s">
        <v>159</v>
      </c>
      <c r="D95" s="33" t="s">
        <v>271</v>
      </c>
      <c r="E95" s="33">
        <v>25</v>
      </c>
      <c r="F95" s="7">
        <v>6919</v>
      </c>
      <c r="G95" s="7"/>
      <c r="H95" s="39">
        <f t="shared" si="3"/>
        <v>0</v>
      </c>
      <c r="I95" s="39">
        <v>1704</v>
      </c>
      <c r="J95" s="39"/>
      <c r="K95" s="39">
        <f t="shared" si="2"/>
        <v>0</v>
      </c>
    </row>
    <row r="96" spans="2:11" x14ac:dyDescent="0.45">
      <c r="B96" s="28" t="s">
        <v>315</v>
      </c>
      <c r="C96" s="33" t="s">
        <v>159</v>
      </c>
      <c r="D96" s="28" t="s">
        <v>273</v>
      </c>
      <c r="E96" s="33">
        <v>25</v>
      </c>
      <c r="F96" s="7">
        <v>6919</v>
      </c>
      <c r="G96" s="7"/>
      <c r="H96" s="39">
        <f t="shared" si="3"/>
        <v>0</v>
      </c>
      <c r="I96" s="39">
        <v>1444</v>
      </c>
      <c r="J96" s="39"/>
      <c r="K96" s="39">
        <f t="shared" si="2"/>
        <v>0</v>
      </c>
    </row>
    <row r="97" spans="2:11" x14ac:dyDescent="0.45">
      <c r="B97" s="28" t="s">
        <v>264</v>
      </c>
      <c r="C97" s="33" t="s">
        <v>159</v>
      </c>
      <c r="D97" s="33" t="s">
        <v>271</v>
      </c>
      <c r="E97" s="33">
        <v>25</v>
      </c>
      <c r="F97" s="7">
        <v>6882</v>
      </c>
      <c r="G97" s="7"/>
      <c r="H97" s="39">
        <f t="shared" si="3"/>
        <v>0</v>
      </c>
      <c r="I97" s="39">
        <v>1608</v>
      </c>
      <c r="J97" s="39"/>
      <c r="K97" s="39">
        <f t="shared" si="2"/>
        <v>0</v>
      </c>
    </row>
    <row r="98" spans="2:11" x14ac:dyDescent="0.45">
      <c r="B98" s="28" t="s">
        <v>316</v>
      </c>
      <c r="C98" s="33" t="s">
        <v>159</v>
      </c>
      <c r="D98" s="28" t="s">
        <v>273</v>
      </c>
      <c r="E98" s="33">
        <v>25</v>
      </c>
      <c r="F98" s="7">
        <v>6882</v>
      </c>
      <c r="G98" s="7"/>
      <c r="H98" s="39">
        <f t="shared" si="3"/>
        <v>0</v>
      </c>
      <c r="I98" s="39">
        <v>767</v>
      </c>
      <c r="J98" s="39"/>
      <c r="K98" s="39">
        <f t="shared" si="2"/>
        <v>0</v>
      </c>
    </row>
    <row r="99" spans="2:11" x14ac:dyDescent="0.45">
      <c r="B99" s="28" t="s">
        <v>318</v>
      </c>
      <c r="C99" s="33" t="s">
        <v>159</v>
      </c>
      <c r="D99" s="33" t="s">
        <v>312</v>
      </c>
      <c r="E99" s="33">
        <v>25</v>
      </c>
      <c r="F99" s="7">
        <v>6882</v>
      </c>
      <c r="G99" s="7"/>
      <c r="H99" s="39">
        <f t="shared" si="3"/>
        <v>0</v>
      </c>
      <c r="I99" s="39">
        <v>1225</v>
      </c>
      <c r="J99" s="39"/>
      <c r="K99" s="39">
        <f t="shared" si="2"/>
        <v>0</v>
      </c>
    </row>
    <row r="100" spans="2:11" x14ac:dyDescent="0.45">
      <c r="B100" s="28" t="s">
        <v>317</v>
      </c>
      <c r="C100" s="28" t="s">
        <v>159</v>
      </c>
      <c r="D100" s="28" t="s">
        <v>273</v>
      </c>
      <c r="E100" s="33">
        <v>25</v>
      </c>
      <c r="F100" s="7">
        <v>3927</v>
      </c>
      <c r="G100" s="7">
        <v>2319</v>
      </c>
      <c r="H100" s="39">
        <f t="shared" si="3"/>
        <v>0.59052711993888463</v>
      </c>
      <c r="I100" s="39">
        <v>847</v>
      </c>
      <c r="J100" s="39">
        <v>382</v>
      </c>
      <c r="K100" s="39">
        <f t="shared" si="2"/>
        <v>0.45100354191263281</v>
      </c>
    </row>
    <row r="101" spans="2:11" x14ac:dyDescent="0.45">
      <c r="B101" s="28" t="s">
        <v>319</v>
      </c>
      <c r="C101" s="28" t="s">
        <v>159</v>
      </c>
      <c r="D101" s="33" t="s">
        <v>312</v>
      </c>
      <c r="E101" s="33">
        <v>25</v>
      </c>
      <c r="F101" s="7">
        <v>3927</v>
      </c>
      <c r="G101" s="7">
        <v>2319</v>
      </c>
      <c r="H101" s="39">
        <f t="shared" si="3"/>
        <v>0.59052711993888463</v>
      </c>
      <c r="I101" s="39">
        <v>980</v>
      </c>
      <c r="J101" s="39">
        <v>337</v>
      </c>
      <c r="K101" s="39">
        <f t="shared" si="2"/>
        <v>0.34387755102040818</v>
      </c>
    </row>
    <row r="102" spans="2:11" x14ac:dyDescent="0.45">
      <c r="B102" s="27" t="s">
        <v>320</v>
      </c>
      <c r="C102" s="33" t="s">
        <v>321</v>
      </c>
      <c r="D102" s="33" t="s">
        <v>270</v>
      </c>
      <c r="E102" s="33">
        <v>15</v>
      </c>
      <c r="F102" s="7">
        <v>10584.67</v>
      </c>
      <c r="G102" s="7"/>
      <c r="H102" s="39">
        <f t="shared" si="3"/>
        <v>0</v>
      </c>
      <c r="I102" s="39">
        <v>8573.17</v>
      </c>
      <c r="J102" s="39"/>
      <c r="K102" s="39">
        <f t="shared" si="2"/>
        <v>0</v>
      </c>
    </row>
    <row r="103" spans="2:11" x14ac:dyDescent="0.45">
      <c r="B103" s="27" t="s">
        <v>325</v>
      </c>
      <c r="C103" s="33" t="s">
        <v>321</v>
      </c>
      <c r="D103" s="33" t="s">
        <v>270</v>
      </c>
      <c r="E103" s="33">
        <v>30</v>
      </c>
      <c r="F103" s="7">
        <v>10584.67</v>
      </c>
      <c r="G103" s="7"/>
      <c r="H103" s="39">
        <f t="shared" si="3"/>
        <v>0</v>
      </c>
      <c r="I103" s="39">
        <v>8516.69</v>
      </c>
      <c r="J103" s="39"/>
      <c r="K103" s="39">
        <f t="shared" si="2"/>
        <v>0</v>
      </c>
    </row>
    <row r="104" spans="2:11" x14ac:dyDescent="0.45">
      <c r="B104" s="27" t="s">
        <v>326</v>
      </c>
      <c r="C104" s="33" t="s">
        <v>321</v>
      </c>
      <c r="D104" s="33" t="s">
        <v>270</v>
      </c>
      <c r="E104" s="33">
        <v>45</v>
      </c>
      <c r="F104" s="7">
        <v>10584.67</v>
      </c>
      <c r="G104" s="7"/>
      <c r="H104" s="39">
        <f t="shared" si="3"/>
        <v>0</v>
      </c>
      <c r="I104" s="39">
        <v>8144.35</v>
      </c>
      <c r="J104" s="39"/>
      <c r="K104" s="39">
        <f t="shared" si="2"/>
        <v>0</v>
      </c>
    </row>
    <row r="105" spans="2:11" x14ac:dyDescent="0.45">
      <c r="B105" s="27" t="s">
        <v>322</v>
      </c>
      <c r="C105" s="33" t="s">
        <v>321</v>
      </c>
      <c r="D105" s="33" t="s">
        <v>270</v>
      </c>
      <c r="E105" s="33">
        <v>15</v>
      </c>
      <c r="F105" s="7">
        <v>9613.48</v>
      </c>
      <c r="G105" s="7"/>
      <c r="H105" s="39">
        <f t="shared" si="3"/>
        <v>0</v>
      </c>
      <c r="I105" s="39">
        <v>10948.42</v>
      </c>
      <c r="J105" s="39"/>
      <c r="K105" s="39">
        <f t="shared" si="2"/>
        <v>0</v>
      </c>
    </row>
    <row r="106" spans="2:11" x14ac:dyDescent="0.45">
      <c r="B106" s="27" t="s">
        <v>327</v>
      </c>
      <c r="C106" s="33" t="s">
        <v>321</v>
      </c>
      <c r="D106" s="33" t="s">
        <v>270</v>
      </c>
      <c r="E106" s="33">
        <v>30</v>
      </c>
      <c r="F106" s="7">
        <v>9613.48</v>
      </c>
      <c r="G106" s="7"/>
      <c r="H106" s="39">
        <f t="shared" si="3"/>
        <v>0</v>
      </c>
      <c r="I106" s="39">
        <v>8933.5</v>
      </c>
      <c r="J106" s="39"/>
      <c r="K106" s="39">
        <f t="shared" si="2"/>
        <v>0</v>
      </c>
    </row>
    <row r="107" spans="2:11" x14ac:dyDescent="0.45">
      <c r="B107" s="27" t="s">
        <v>328</v>
      </c>
      <c r="C107" s="33" t="s">
        <v>321</v>
      </c>
      <c r="D107" s="33" t="s">
        <v>270</v>
      </c>
      <c r="E107" s="33">
        <v>45</v>
      </c>
      <c r="F107" s="7">
        <v>9613.48</v>
      </c>
      <c r="G107" s="7"/>
      <c r="H107" s="39">
        <f t="shared" si="3"/>
        <v>0</v>
      </c>
      <c r="I107" s="39">
        <v>10275.76</v>
      </c>
      <c r="J107" s="39"/>
      <c r="K107" s="39">
        <f t="shared" si="2"/>
        <v>0</v>
      </c>
    </row>
    <row r="108" spans="2:11" x14ac:dyDescent="0.45">
      <c r="B108" s="27" t="s">
        <v>323</v>
      </c>
      <c r="C108" s="33" t="s">
        <v>321</v>
      </c>
      <c r="D108" s="33" t="s">
        <v>270</v>
      </c>
      <c r="E108" s="33">
        <v>15</v>
      </c>
      <c r="F108" s="7">
        <v>10925.67</v>
      </c>
      <c r="G108" s="7"/>
      <c r="H108" s="39">
        <f t="shared" si="3"/>
        <v>0</v>
      </c>
      <c r="I108" s="39">
        <v>8764.91</v>
      </c>
      <c r="J108" s="39"/>
      <c r="K108" s="39">
        <f t="shared" si="2"/>
        <v>0</v>
      </c>
    </row>
    <row r="109" spans="2:11" x14ac:dyDescent="0.45">
      <c r="B109" s="27" t="s">
        <v>329</v>
      </c>
      <c r="C109" s="33" t="s">
        <v>321</v>
      </c>
      <c r="D109" s="33" t="s">
        <v>270</v>
      </c>
      <c r="E109" s="33">
        <v>30</v>
      </c>
      <c r="F109" s="7">
        <v>10925.67</v>
      </c>
      <c r="G109" s="7"/>
      <c r="H109" s="39">
        <f t="shared" si="3"/>
        <v>0</v>
      </c>
      <c r="I109" s="39">
        <v>7240.19</v>
      </c>
      <c r="J109" s="39"/>
      <c r="K109" s="39">
        <f t="shared" si="2"/>
        <v>0</v>
      </c>
    </row>
    <row r="110" spans="2:11" x14ac:dyDescent="0.45">
      <c r="B110" s="27" t="s">
        <v>330</v>
      </c>
      <c r="C110" s="33" t="s">
        <v>321</v>
      </c>
      <c r="D110" s="33" t="s">
        <v>270</v>
      </c>
      <c r="E110" s="33">
        <v>45</v>
      </c>
      <c r="F110" s="7">
        <v>10925.67</v>
      </c>
      <c r="G110" s="7"/>
      <c r="H110" s="39">
        <f t="shared" si="3"/>
        <v>0</v>
      </c>
      <c r="I110" s="39">
        <v>7820.51</v>
      </c>
      <c r="J110" s="39"/>
      <c r="K110" s="39">
        <f t="shared" si="2"/>
        <v>0</v>
      </c>
    </row>
    <row r="111" spans="2:11" x14ac:dyDescent="0.45">
      <c r="B111" s="27" t="s">
        <v>324</v>
      </c>
      <c r="C111" s="33" t="s">
        <v>321</v>
      </c>
      <c r="D111" s="33" t="s">
        <v>270</v>
      </c>
      <c r="E111" s="33">
        <v>15</v>
      </c>
      <c r="F111" s="7">
        <v>12764.78</v>
      </c>
      <c r="G111" s="7"/>
      <c r="H111" s="39">
        <f t="shared" si="3"/>
        <v>0</v>
      </c>
      <c r="I111" s="39">
        <v>11120.41</v>
      </c>
      <c r="J111" s="39"/>
      <c r="K111" s="39">
        <f t="shared" si="2"/>
        <v>0</v>
      </c>
    </row>
    <row r="112" spans="2:11" x14ac:dyDescent="0.45">
      <c r="B112" s="27" t="s">
        <v>331</v>
      </c>
      <c r="C112" s="33" t="s">
        <v>321</v>
      </c>
      <c r="D112" s="33" t="s">
        <v>270</v>
      </c>
      <c r="E112" s="33">
        <v>30</v>
      </c>
      <c r="F112" s="7">
        <v>12764.78</v>
      </c>
      <c r="G112" s="7"/>
      <c r="H112" s="39">
        <f t="shared" si="3"/>
        <v>0</v>
      </c>
      <c r="I112" s="39">
        <v>11071.29</v>
      </c>
      <c r="J112" s="39"/>
      <c r="K112" s="39">
        <f t="shared" si="2"/>
        <v>0</v>
      </c>
    </row>
    <row r="113" spans="2:11" x14ac:dyDescent="0.45">
      <c r="B113" s="27" t="s">
        <v>332</v>
      </c>
      <c r="C113" s="33" t="s">
        <v>321</v>
      </c>
      <c r="D113" s="33" t="s">
        <v>270</v>
      </c>
      <c r="E113" s="33">
        <v>45</v>
      </c>
      <c r="F113" s="7">
        <v>12764.78</v>
      </c>
      <c r="G113" s="7"/>
      <c r="H113" s="39">
        <f t="shared" si="3"/>
        <v>0</v>
      </c>
      <c r="I113" s="39">
        <v>10579.25</v>
      </c>
      <c r="J113" s="39"/>
      <c r="K113" s="39">
        <f t="shared" si="2"/>
        <v>0</v>
      </c>
    </row>
    <row r="114" spans="2:11" x14ac:dyDescent="0.45">
      <c r="B114" s="31" t="s">
        <v>333</v>
      </c>
      <c r="C114" s="31" t="s">
        <v>334</v>
      </c>
      <c r="D114" s="33" t="s">
        <v>270</v>
      </c>
      <c r="E114" s="33">
        <v>45</v>
      </c>
      <c r="F114" s="7">
        <v>3173</v>
      </c>
      <c r="G114" s="7"/>
      <c r="H114" s="39">
        <f t="shared" si="3"/>
        <v>0</v>
      </c>
      <c r="I114" s="39">
        <v>5675</v>
      </c>
      <c r="J114" s="39"/>
      <c r="K114" s="39">
        <f t="shared" si="2"/>
        <v>0</v>
      </c>
    </row>
    <row r="115" spans="2:11" x14ac:dyDescent="0.45">
      <c r="B115" s="28" t="s">
        <v>265</v>
      </c>
      <c r="C115" s="33" t="s">
        <v>268</v>
      </c>
      <c r="D115" s="33" t="s">
        <v>271</v>
      </c>
      <c r="E115" s="33">
        <v>25</v>
      </c>
      <c r="F115" s="7">
        <v>3173</v>
      </c>
      <c r="G115" s="7"/>
      <c r="H115" s="39">
        <f t="shared" si="3"/>
        <v>0</v>
      </c>
      <c r="I115" s="39">
        <v>1426</v>
      </c>
      <c r="J115" s="39"/>
      <c r="K115" s="39">
        <f t="shared" si="2"/>
        <v>0</v>
      </c>
    </row>
    <row r="116" spans="2:11" x14ac:dyDescent="0.45">
      <c r="B116" s="28" t="s">
        <v>335</v>
      </c>
      <c r="C116" s="33" t="s">
        <v>268</v>
      </c>
      <c r="D116" s="28" t="s">
        <v>273</v>
      </c>
      <c r="E116" s="33">
        <v>25</v>
      </c>
      <c r="F116" s="7">
        <v>3173</v>
      </c>
      <c r="G116" s="7"/>
      <c r="H116" s="39">
        <f t="shared" si="3"/>
        <v>0</v>
      </c>
      <c r="I116" s="39">
        <v>1165</v>
      </c>
      <c r="J116" s="39"/>
      <c r="K116" s="39">
        <f t="shared" si="2"/>
        <v>0</v>
      </c>
    </row>
    <row r="117" spans="2:11" x14ac:dyDescent="0.45">
      <c r="B117" s="28" t="s">
        <v>336</v>
      </c>
      <c r="C117" s="33" t="s">
        <v>268</v>
      </c>
      <c r="D117" s="33" t="s">
        <v>312</v>
      </c>
      <c r="E117" s="33">
        <v>25</v>
      </c>
      <c r="F117" s="7">
        <v>3173</v>
      </c>
      <c r="G117" s="7"/>
      <c r="H117" s="39">
        <f t="shared" si="3"/>
        <v>0</v>
      </c>
      <c r="I117" s="39">
        <v>2288</v>
      </c>
      <c r="J117" s="39"/>
      <c r="K117" s="39">
        <f t="shared" si="2"/>
        <v>0</v>
      </c>
    </row>
    <row r="118" spans="2:11" x14ac:dyDescent="0.45">
      <c r="B118" s="32" t="s">
        <v>77</v>
      </c>
      <c r="C118" s="32" t="s">
        <v>166</v>
      </c>
      <c r="D118" s="33" t="s">
        <v>270</v>
      </c>
      <c r="E118" s="33">
        <v>25</v>
      </c>
      <c r="F118" s="7">
        <v>1804</v>
      </c>
      <c r="G118" s="7"/>
      <c r="H118" s="39">
        <f t="shared" si="3"/>
        <v>0</v>
      </c>
      <c r="I118" s="39">
        <v>859</v>
      </c>
      <c r="J118" s="39"/>
      <c r="K118" s="39">
        <f t="shared" si="2"/>
        <v>0</v>
      </c>
    </row>
  </sheetData>
  <mergeCells count="6">
    <mergeCell ref="I2:K2"/>
    <mergeCell ref="B2:B3"/>
    <mergeCell ref="C2:C3"/>
    <mergeCell ref="D2:D3"/>
    <mergeCell ref="E2:E3"/>
    <mergeCell ref="F2:H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8A1F-54F5-4BE9-BB99-28BCEA7785B8}">
  <dimension ref="B2:E41"/>
  <sheetViews>
    <sheetView workbookViewId="0"/>
  </sheetViews>
  <sheetFormatPr defaultRowHeight="18" x14ac:dyDescent="0.45"/>
  <cols>
    <col min="3" max="3" width="11" customWidth="1"/>
    <col min="5" max="5" width="18.19921875" customWidth="1"/>
  </cols>
  <sheetData>
    <row r="2" spans="2:5" x14ac:dyDescent="0.45">
      <c r="B2" s="6" t="s">
        <v>24</v>
      </c>
      <c r="C2" s="6" t="s">
        <v>25</v>
      </c>
      <c r="D2" s="6" t="s">
        <v>27</v>
      </c>
      <c r="E2" s="6" t="s">
        <v>28</v>
      </c>
    </row>
    <row r="3" spans="2:5" x14ac:dyDescent="0.45">
      <c r="B3" s="6" t="s">
        <v>40</v>
      </c>
      <c r="C3" s="46" t="s">
        <v>29</v>
      </c>
      <c r="D3" s="6">
        <v>15</v>
      </c>
      <c r="E3" s="6">
        <v>0.08</v>
      </c>
    </row>
    <row r="4" spans="2:5" x14ac:dyDescent="0.45">
      <c r="B4" s="6" t="s">
        <v>40</v>
      </c>
      <c r="C4" s="46"/>
      <c r="D4" s="6">
        <v>30</v>
      </c>
      <c r="E4" s="6">
        <v>0.05</v>
      </c>
    </row>
    <row r="5" spans="2:5" x14ac:dyDescent="0.45">
      <c r="B5" s="6" t="s">
        <v>40</v>
      </c>
      <c r="C5" s="46"/>
      <c r="D5" s="6">
        <v>45</v>
      </c>
      <c r="E5" s="6">
        <v>0.05</v>
      </c>
    </row>
    <row r="6" spans="2:5" x14ac:dyDescent="0.45">
      <c r="B6" s="6" t="s">
        <v>40</v>
      </c>
      <c r="C6" s="46" t="s">
        <v>30</v>
      </c>
      <c r="D6" s="6">
        <v>15</v>
      </c>
      <c r="E6" s="6">
        <v>0.08</v>
      </c>
    </row>
    <row r="7" spans="2:5" x14ac:dyDescent="0.45">
      <c r="B7" s="6" t="s">
        <v>40</v>
      </c>
      <c r="C7" s="46"/>
      <c r="D7" s="6">
        <v>30</v>
      </c>
      <c r="E7" s="6">
        <v>0.05</v>
      </c>
    </row>
    <row r="8" spans="2:5" x14ac:dyDescent="0.45">
      <c r="B8" s="6" t="s">
        <v>40</v>
      </c>
      <c r="C8" s="46"/>
      <c r="D8" s="6">
        <v>45</v>
      </c>
      <c r="E8" s="6">
        <v>0.05</v>
      </c>
    </row>
    <row r="9" spans="2:5" x14ac:dyDescent="0.45">
      <c r="B9" s="6" t="s">
        <v>40</v>
      </c>
      <c r="C9" s="46" t="s">
        <v>31</v>
      </c>
      <c r="D9" s="6">
        <v>15</v>
      </c>
      <c r="E9" s="6">
        <v>0.03</v>
      </c>
    </row>
    <row r="10" spans="2:5" x14ac:dyDescent="0.45">
      <c r="B10" s="6" t="s">
        <v>40</v>
      </c>
      <c r="C10" s="46"/>
      <c r="D10" s="6">
        <v>30</v>
      </c>
      <c r="E10" s="6">
        <v>0.03</v>
      </c>
    </row>
    <row r="11" spans="2:5" x14ac:dyDescent="0.45">
      <c r="B11" s="6" t="s">
        <v>40</v>
      </c>
      <c r="C11" s="46"/>
      <c r="D11" s="6">
        <v>45</v>
      </c>
      <c r="E11" s="6">
        <v>0.02</v>
      </c>
    </row>
    <row r="12" spans="2:5" x14ac:dyDescent="0.45">
      <c r="B12" s="6" t="s">
        <v>45</v>
      </c>
      <c r="C12" s="46" t="s">
        <v>32</v>
      </c>
      <c r="D12" s="6">
        <v>15</v>
      </c>
      <c r="E12" s="6">
        <v>0.03</v>
      </c>
    </row>
    <row r="13" spans="2:5" x14ac:dyDescent="0.45">
      <c r="B13" s="6" t="s">
        <v>45</v>
      </c>
      <c r="C13" s="46"/>
      <c r="D13" s="6">
        <v>30</v>
      </c>
      <c r="E13" s="6">
        <v>0.02</v>
      </c>
    </row>
    <row r="14" spans="2:5" x14ac:dyDescent="0.45">
      <c r="B14" s="6" t="s">
        <v>45</v>
      </c>
      <c r="C14" s="46"/>
      <c r="D14" s="6">
        <v>45</v>
      </c>
      <c r="E14" s="6">
        <v>0.02</v>
      </c>
    </row>
    <row r="15" spans="2:5" x14ac:dyDescent="0.45">
      <c r="B15" s="6" t="s">
        <v>40</v>
      </c>
      <c r="C15" s="6" t="s">
        <v>33</v>
      </c>
      <c r="D15" s="6">
        <v>30</v>
      </c>
      <c r="E15" s="6">
        <v>0.09</v>
      </c>
    </row>
    <row r="16" spans="2:5" x14ac:dyDescent="0.45">
      <c r="B16" s="6" t="s">
        <v>40</v>
      </c>
      <c r="C16" s="6" t="s">
        <v>33</v>
      </c>
      <c r="D16" s="6">
        <v>60</v>
      </c>
      <c r="E16" s="6">
        <v>0.08</v>
      </c>
    </row>
    <row r="17" spans="2:5" x14ac:dyDescent="0.45">
      <c r="B17" s="6" t="s">
        <v>40</v>
      </c>
      <c r="C17" s="6" t="s">
        <v>34</v>
      </c>
      <c r="D17" s="6">
        <v>30</v>
      </c>
      <c r="E17" s="6">
        <v>0.09</v>
      </c>
    </row>
    <row r="18" spans="2:5" x14ac:dyDescent="0.45">
      <c r="B18" s="6" t="s">
        <v>40</v>
      </c>
      <c r="C18" s="6" t="s">
        <v>34</v>
      </c>
      <c r="D18" s="6">
        <v>60</v>
      </c>
      <c r="E18" s="6">
        <v>0.09</v>
      </c>
    </row>
    <row r="19" spans="2:5" x14ac:dyDescent="0.45">
      <c r="B19" s="6" t="s">
        <v>40</v>
      </c>
      <c r="C19" s="6" t="s">
        <v>35</v>
      </c>
      <c r="D19" s="6">
        <v>30</v>
      </c>
      <c r="E19" s="6">
        <v>0.09</v>
      </c>
    </row>
    <row r="20" spans="2:5" x14ac:dyDescent="0.45">
      <c r="B20" s="6" t="s">
        <v>40</v>
      </c>
      <c r="C20" s="6" t="s">
        <v>35</v>
      </c>
      <c r="D20" s="6">
        <v>60</v>
      </c>
      <c r="E20" s="6">
        <v>7.0000000000000007E-2</v>
      </c>
    </row>
    <row r="21" spans="2:5" x14ac:dyDescent="0.45">
      <c r="B21" s="6" t="s">
        <v>40</v>
      </c>
      <c r="C21" s="6" t="s">
        <v>36</v>
      </c>
      <c r="D21" s="6">
        <v>30</v>
      </c>
      <c r="E21" s="6">
        <v>0.05</v>
      </c>
    </row>
    <row r="22" spans="2:5" x14ac:dyDescent="0.45">
      <c r="B22" s="6" t="s">
        <v>40</v>
      </c>
      <c r="C22" s="6" t="s">
        <v>36</v>
      </c>
      <c r="D22" s="6">
        <v>60</v>
      </c>
      <c r="E22" s="6">
        <v>0.04</v>
      </c>
    </row>
    <row r="23" spans="2:5" x14ac:dyDescent="0.45">
      <c r="B23" s="6" t="s">
        <v>40</v>
      </c>
      <c r="C23" s="6" t="s">
        <v>36</v>
      </c>
      <c r="D23" s="6">
        <v>120</v>
      </c>
      <c r="E23" s="6">
        <v>0.03</v>
      </c>
    </row>
    <row r="24" spans="2:5" x14ac:dyDescent="0.45">
      <c r="B24" s="6" t="s">
        <v>40</v>
      </c>
      <c r="C24" s="6" t="s">
        <v>37</v>
      </c>
      <c r="D24" s="6">
        <v>30</v>
      </c>
      <c r="E24" s="6">
        <v>7.0000000000000007E-2</v>
      </c>
    </row>
    <row r="25" spans="2:5" x14ac:dyDescent="0.45">
      <c r="B25" s="6" t="s">
        <v>40</v>
      </c>
      <c r="C25" s="6" t="s">
        <v>37</v>
      </c>
      <c r="D25" s="6">
        <v>60</v>
      </c>
      <c r="E25" s="6">
        <v>0.05</v>
      </c>
    </row>
    <row r="26" spans="2:5" x14ac:dyDescent="0.45">
      <c r="B26" s="6" t="s">
        <v>40</v>
      </c>
      <c r="C26" s="6" t="s">
        <v>37</v>
      </c>
      <c r="D26" s="6">
        <v>120</v>
      </c>
      <c r="E26" s="6">
        <v>0.05</v>
      </c>
    </row>
    <row r="27" spans="2:5" x14ac:dyDescent="0.45">
      <c r="B27" s="6" t="s">
        <v>40</v>
      </c>
      <c r="C27" s="6" t="s">
        <v>38</v>
      </c>
      <c r="D27" s="6">
        <v>30</v>
      </c>
      <c r="E27" s="6">
        <v>7.0000000000000007E-2</v>
      </c>
    </row>
    <row r="28" spans="2:5" x14ac:dyDescent="0.45">
      <c r="B28" s="6" t="s">
        <v>40</v>
      </c>
      <c r="C28" s="6" t="s">
        <v>38</v>
      </c>
      <c r="D28" s="6">
        <v>60</v>
      </c>
      <c r="E28" s="6">
        <v>7.0000000000000007E-2</v>
      </c>
    </row>
    <row r="29" spans="2:5" x14ac:dyDescent="0.45">
      <c r="B29" s="6" t="s">
        <v>40</v>
      </c>
      <c r="C29" s="6" t="s">
        <v>39</v>
      </c>
      <c r="D29" s="6">
        <v>30</v>
      </c>
      <c r="E29" s="6">
        <v>7.0000000000000007E-2</v>
      </c>
    </row>
    <row r="30" spans="2:5" x14ac:dyDescent="0.45">
      <c r="B30" s="6" t="s">
        <v>40</v>
      </c>
      <c r="C30" s="6" t="s">
        <v>39</v>
      </c>
      <c r="D30" s="6">
        <v>60</v>
      </c>
      <c r="E30" s="6">
        <v>0.06</v>
      </c>
    </row>
    <row r="31" spans="2:5" x14ac:dyDescent="0.45">
      <c r="B31" s="6" t="s">
        <v>45</v>
      </c>
      <c r="C31" s="46" t="s">
        <v>32</v>
      </c>
      <c r="D31" s="6">
        <v>15</v>
      </c>
      <c r="E31" s="6">
        <v>0.03</v>
      </c>
    </row>
    <row r="32" spans="2:5" x14ac:dyDescent="0.45">
      <c r="B32" s="6" t="s">
        <v>45</v>
      </c>
      <c r="C32" s="46"/>
      <c r="D32" s="6">
        <v>30</v>
      </c>
      <c r="E32" s="6">
        <v>0.02</v>
      </c>
    </row>
    <row r="33" spans="2:5" x14ac:dyDescent="0.45">
      <c r="B33" s="6" t="s">
        <v>45</v>
      </c>
      <c r="C33" s="46"/>
      <c r="D33" s="6">
        <v>45</v>
      </c>
      <c r="E33" s="6">
        <v>0.02</v>
      </c>
    </row>
    <row r="34" spans="2:5" x14ac:dyDescent="0.45">
      <c r="B34" s="6" t="s">
        <v>40</v>
      </c>
      <c r="C34" s="6" t="s">
        <v>41</v>
      </c>
      <c r="D34" s="6">
        <v>45</v>
      </c>
      <c r="E34" s="6">
        <v>0.04</v>
      </c>
    </row>
    <row r="35" spans="2:5" x14ac:dyDescent="0.45">
      <c r="B35" s="6" t="s">
        <v>40</v>
      </c>
      <c r="C35" s="6" t="s">
        <v>42</v>
      </c>
      <c r="D35" s="6">
        <v>25</v>
      </c>
      <c r="E35" s="6">
        <v>0.03</v>
      </c>
    </row>
    <row r="36" spans="2:5" x14ac:dyDescent="0.45">
      <c r="B36" s="6" t="s">
        <v>40</v>
      </c>
      <c r="C36" s="6" t="s">
        <v>43</v>
      </c>
      <c r="D36" s="6">
        <v>45</v>
      </c>
      <c r="E36" s="6">
        <v>0.11</v>
      </c>
    </row>
    <row r="37" spans="2:5" x14ac:dyDescent="0.45">
      <c r="B37" s="6" t="s">
        <v>40</v>
      </c>
      <c r="C37" s="6" t="s">
        <v>44</v>
      </c>
      <c r="D37" s="6">
        <v>25</v>
      </c>
      <c r="E37" s="6">
        <v>0.06</v>
      </c>
    </row>
    <row r="38" spans="2:5" x14ac:dyDescent="0.45">
      <c r="B38" s="6" t="s">
        <v>45</v>
      </c>
      <c r="C38" s="6" t="s">
        <v>46</v>
      </c>
      <c r="D38" s="6">
        <v>45</v>
      </c>
      <c r="E38" s="6">
        <v>0.05</v>
      </c>
    </row>
    <row r="39" spans="2:5" x14ac:dyDescent="0.45">
      <c r="B39" s="6" t="s">
        <v>45</v>
      </c>
      <c r="C39" s="6" t="s">
        <v>47</v>
      </c>
      <c r="D39" s="6">
        <v>25</v>
      </c>
      <c r="E39" s="6">
        <v>0.02</v>
      </c>
    </row>
    <row r="40" spans="2:5" x14ac:dyDescent="0.45">
      <c r="B40" s="6" t="s">
        <v>45</v>
      </c>
      <c r="C40" s="6" t="s">
        <v>48</v>
      </c>
      <c r="D40" s="6">
        <v>45</v>
      </c>
      <c r="E40" s="6">
        <v>0.03</v>
      </c>
    </row>
    <row r="41" spans="2:5" x14ac:dyDescent="0.45">
      <c r="B41" s="6" t="s">
        <v>45</v>
      </c>
      <c r="C41" s="6" t="s">
        <v>49</v>
      </c>
      <c r="D41" s="6">
        <v>25</v>
      </c>
      <c r="E41" s="6">
        <v>0.01</v>
      </c>
    </row>
  </sheetData>
  <mergeCells count="5">
    <mergeCell ref="C3:C5"/>
    <mergeCell ref="C6:C8"/>
    <mergeCell ref="C9:C11"/>
    <mergeCell ref="C12:C14"/>
    <mergeCell ref="C31:C33"/>
  </mergeCells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A7648-5DBB-459A-BC78-3B6F8B5DDA77}">
  <dimension ref="B2:K118"/>
  <sheetViews>
    <sheetView workbookViewId="0"/>
  </sheetViews>
  <sheetFormatPr defaultRowHeight="18" x14ac:dyDescent="0.45"/>
  <cols>
    <col min="2" max="2" width="13.3984375" bestFit="1" customWidth="1"/>
    <col min="3" max="3" width="10.3984375" bestFit="1" customWidth="1"/>
    <col min="4" max="4" width="8.59765625" bestFit="1" customWidth="1"/>
    <col min="5" max="5" width="9" bestFit="1" customWidth="1"/>
    <col min="6" max="6" width="9.3984375" bestFit="1" customWidth="1"/>
    <col min="7" max="7" width="8.3984375" bestFit="1" customWidth="1"/>
    <col min="8" max="8" width="9" bestFit="1" customWidth="1"/>
    <col min="9" max="9" width="8.8984375" bestFit="1" customWidth="1"/>
    <col min="10" max="10" width="7.8984375" bestFit="1" customWidth="1"/>
    <col min="11" max="11" width="9" bestFit="1" customWidth="1"/>
  </cols>
  <sheetData>
    <row r="2" spans="2:11" x14ac:dyDescent="0.45">
      <c r="B2" s="61" t="s">
        <v>238</v>
      </c>
      <c r="C2" s="61" t="s">
        <v>266</v>
      </c>
      <c r="D2" s="61" t="s">
        <v>269</v>
      </c>
      <c r="E2" s="61" t="s">
        <v>274</v>
      </c>
      <c r="F2" s="60" t="s">
        <v>341</v>
      </c>
      <c r="G2" s="60"/>
      <c r="H2" s="60"/>
      <c r="I2" s="60" t="s">
        <v>342</v>
      </c>
      <c r="J2" s="60"/>
      <c r="K2" s="60"/>
    </row>
    <row r="3" spans="2:11" ht="26.4" x14ac:dyDescent="0.45">
      <c r="B3" s="61"/>
      <c r="C3" s="61"/>
      <c r="D3" s="61"/>
      <c r="E3" s="61"/>
      <c r="F3" s="37" t="s">
        <v>343</v>
      </c>
      <c r="G3" s="37" t="s">
        <v>349</v>
      </c>
      <c r="H3" s="37" t="s">
        <v>345</v>
      </c>
      <c r="I3" s="37" t="s">
        <v>343</v>
      </c>
      <c r="J3" s="37" t="s">
        <v>349</v>
      </c>
      <c r="K3" s="37" t="s">
        <v>346</v>
      </c>
    </row>
    <row r="4" spans="2:11" x14ac:dyDescent="0.45">
      <c r="B4" s="27" t="s">
        <v>239</v>
      </c>
      <c r="C4" s="33" t="s">
        <v>40</v>
      </c>
      <c r="D4" s="33" t="s">
        <v>270</v>
      </c>
      <c r="E4" s="33">
        <v>15</v>
      </c>
      <c r="F4" s="7">
        <v>19281.66</v>
      </c>
      <c r="G4" s="7">
        <v>3770.38</v>
      </c>
      <c r="H4" s="39">
        <f t="shared" ref="H4:H65" si="0">G4/F4</f>
        <v>0.19554229252045727</v>
      </c>
      <c r="I4" s="39">
        <v>16972.07</v>
      </c>
      <c r="J4" s="39">
        <v>2213.65</v>
      </c>
      <c r="K4" s="39">
        <f>J4/I4</f>
        <v>0.13042899304563321</v>
      </c>
    </row>
    <row r="5" spans="2:11" x14ac:dyDescent="0.45">
      <c r="B5" s="27" t="s">
        <v>244</v>
      </c>
      <c r="C5" s="33" t="s">
        <v>40</v>
      </c>
      <c r="D5" s="33" t="s">
        <v>270</v>
      </c>
      <c r="E5" s="33">
        <v>30</v>
      </c>
      <c r="F5" s="7">
        <v>19281.66</v>
      </c>
      <c r="G5" s="7">
        <v>3770.38</v>
      </c>
      <c r="H5" s="39">
        <f t="shared" si="0"/>
        <v>0.19554229252045727</v>
      </c>
      <c r="I5" s="39">
        <v>17664.88</v>
      </c>
      <c r="J5" s="39">
        <v>2774</v>
      </c>
      <c r="K5" s="39">
        <f t="shared" ref="K5:K68" si="1">J5/I5</f>
        <v>0.1570347491746335</v>
      </c>
    </row>
    <row r="6" spans="2:11" x14ac:dyDescent="0.45">
      <c r="B6" s="27" t="s">
        <v>245</v>
      </c>
      <c r="C6" s="33" t="s">
        <v>40</v>
      </c>
      <c r="D6" s="33" t="s">
        <v>270</v>
      </c>
      <c r="E6" s="33">
        <v>45</v>
      </c>
      <c r="F6" s="7">
        <v>19281.66</v>
      </c>
      <c r="G6" s="7">
        <v>3770.38</v>
      </c>
      <c r="H6" s="39">
        <f t="shared" si="0"/>
        <v>0.19554229252045727</v>
      </c>
      <c r="I6" s="39">
        <v>17577.72</v>
      </c>
      <c r="J6" s="39">
        <v>1366.47</v>
      </c>
      <c r="K6" s="39">
        <f t="shared" si="1"/>
        <v>7.7738751100825357E-2</v>
      </c>
    </row>
    <row r="7" spans="2:11" x14ac:dyDescent="0.45">
      <c r="B7" s="27" t="s">
        <v>240</v>
      </c>
      <c r="C7" s="33" t="s">
        <v>40</v>
      </c>
      <c r="D7" s="33" t="s">
        <v>270</v>
      </c>
      <c r="E7" s="33">
        <v>15</v>
      </c>
      <c r="F7" s="7">
        <v>18612.23</v>
      </c>
      <c r="G7" s="7">
        <v>3752.29</v>
      </c>
      <c r="H7" s="39">
        <f t="shared" si="0"/>
        <v>0.20160346180978853</v>
      </c>
      <c r="I7" s="39">
        <v>17227.89</v>
      </c>
      <c r="J7" s="39">
        <v>2325.56</v>
      </c>
      <c r="K7" s="39">
        <f t="shared" si="1"/>
        <v>0.13498809198340597</v>
      </c>
    </row>
    <row r="8" spans="2:11" x14ac:dyDescent="0.45">
      <c r="B8" s="27" t="s">
        <v>56</v>
      </c>
      <c r="C8" s="33" t="s">
        <v>40</v>
      </c>
      <c r="D8" s="33" t="s">
        <v>270</v>
      </c>
      <c r="E8" s="33">
        <v>30</v>
      </c>
      <c r="F8" s="7">
        <v>18612.23</v>
      </c>
      <c r="G8" s="7">
        <v>3752.29</v>
      </c>
      <c r="H8" s="39">
        <f t="shared" si="0"/>
        <v>0.20160346180978853</v>
      </c>
      <c r="I8" s="39">
        <v>16784</v>
      </c>
      <c r="J8" s="39">
        <v>2153</v>
      </c>
      <c r="K8" s="39">
        <f t="shared" si="1"/>
        <v>0.1282769304099142</v>
      </c>
    </row>
    <row r="9" spans="2:11" x14ac:dyDescent="0.45">
      <c r="B9" s="27" t="s">
        <v>182</v>
      </c>
      <c r="C9" s="33" t="s">
        <v>40</v>
      </c>
      <c r="D9" s="33" t="s">
        <v>270</v>
      </c>
      <c r="E9" s="33">
        <v>45</v>
      </c>
      <c r="F9" s="7">
        <v>18612.23</v>
      </c>
      <c r="G9" s="7">
        <v>3752.29</v>
      </c>
      <c r="H9" s="39">
        <f t="shared" si="0"/>
        <v>0.20160346180978853</v>
      </c>
      <c r="I9" s="39">
        <v>15062.23</v>
      </c>
      <c r="J9" s="39">
        <v>2051.58</v>
      </c>
      <c r="K9" s="39">
        <f t="shared" si="1"/>
        <v>0.13620692287928149</v>
      </c>
    </row>
    <row r="10" spans="2:11" x14ac:dyDescent="0.45">
      <c r="B10" s="27" t="s">
        <v>241</v>
      </c>
      <c r="C10" s="33" t="s">
        <v>40</v>
      </c>
      <c r="D10" s="33" t="s">
        <v>270</v>
      </c>
      <c r="E10" s="33">
        <v>15</v>
      </c>
      <c r="F10" s="7">
        <v>19332.650000000001</v>
      </c>
      <c r="G10" s="7">
        <v>4400.0200000000004</v>
      </c>
      <c r="H10" s="39">
        <f t="shared" si="0"/>
        <v>0.22759528569544268</v>
      </c>
      <c r="I10" s="39">
        <v>16506.96</v>
      </c>
      <c r="J10" s="39">
        <v>1821.07</v>
      </c>
      <c r="K10" s="39">
        <f t="shared" si="1"/>
        <v>0.11032134323945778</v>
      </c>
    </row>
    <row r="11" spans="2:11" x14ac:dyDescent="0.45">
      <c r="B11" s="27" t="s">
        <v>57</v>
      </c>
      <c r="C11" s="33" t="s">
        <v>40</v>
      </c>
      <c r="D11" s="33" t="s">
        <v>270</v>
      </c>
      <c r="E11" s="33">
        <v>30</v>
      </c>
      <c r="F11" s="7">
        <v>19332.650000000001</v>
      </c>
      <c r="G11" s="7">
        <v>4400.0200000000004</v>
      </c>
      <c r="H11" s="39">
        <f t="shared" si="0"/>
        <v>0.22759528569544268</v>
      </c>
      <c r="I11" s="39">
        <v>17141.689999999999</v>
      </c>
      <c r="J11" s="39">
        <v>2465.2600000000002</v>
      </c>
      <c r="K11" s="39">
        <f t="shared" si="1"/>
        <v>0.1438166248485418</v>
      </c>
    </row>
    <row r="12" spans="2:11" x14ac:dyDescent="0.45">
      <c r="B12" s="27" t="s">
        <v>183</v>
      </c>
      <c r="C12" s="33" t="s">
        <v>40</v>
      </c>
      <c r="D12" s="33" t="s">
        <v>270</v>
      </c>
      <c r="E12" s="33">
        <v>45</v>
      </c>
      <c r="F12" s="7">
        <v>19332.650000000001</v>
      </c>
      <c r="G12" s="7">
        <v>4400.0200000000004</v>
      </c>
      <c r="H12" s="39">
        <f t="shared" si="0"/>
        <v>0.22759528569544268</v>
      </c>
      <c r="I12" s="39">
        <v>16242.08</v>
      </c>
      <c r="J12" s="39">
        <v>2177.1</v>
      </c>
      <c r="K12" s="39">
        <f t="shared" si="1"/>
        <v>0.13404071399722203</v>
      </c>
    </row>
    <row r="13" spans="2:11" x14ac:dyDescent="0.45">
      <c r="B13" s="27" t="s">
        <v>242</v>
      </c>
      <c r="C13" s="33" t="s">
        <v>40</v>
      </c>
      <c r="D13" s="33" t="s">
        <v>270</v>
      </c>
      <c r="E13" s="33">
        <v>15</v>
      </c>
      <c r="F13" s="7">
        <v>19087.599999999999</v>
      </c>
      <c r="G13" s="7">
        <v>1871.72</v>
      </c>
      <c r="H13" s="39">
        <f t="shared" si="0"/>
        <v>9.8059473165824945E-2</v>
      </c>
      <c r="I13" s="39">
        <v>16515.439999999999</v>
      </c>
      <c r="J13" s="39">
        <v>1985.15</v>
      </c>
      <c r="K13" s="39">
        <f t="shared" si="1"/>
        <v>0.12019964348512666</v>
      </c>
    </row>
    <row r="14" spans="2:11" x14ac:dyDescent="0.45">
      <c r="B14" s="27" t="s">
        <v>279</v>
      </c>
      <c r="C14" s="33" t="s">
        <v>40</v>
      </c>
      <c r="D14" s="33" t="s">
        <v>270</v>
      </c>
      <c r="E14" s="33">
        <v>30</v>
      </c>
      <c r="F14" s="7">
        <v>19087.599999999999</v>
      </c>
      <c r="G14" s="7">
        <v>1871.72</v>
      </c>
      <c r="H14" s="39">
        <f t="shared" si="0"/>
        <v>9.8059473165824945E-2</v>
      </c>
      <c r="I14" s="39">
        <v>16413.009999999998</v>
      </c>
      <c r="J14" s="39">
        <v>1530.64</v>
      </c>
      <c r="K14" s="39">
        <f t="shared" si="1"/>
        <v>9.3257726644899397E-2</v>
      </c>
    </row>
    <row r="15" spans="2:11" x14ac:dyDescent="0.45">
      <c r="B15" s="27" t="s">
        <v>280</v>
      </c>
      <c r="C15" s="33" t="s">
        <v>40</v>
      </c>
      <c r="D15" s="33" t="s">
        <v>270</v>
      </c>
      <c r="E15" s="33">
        <v>45</v>
      </c>
      <c r="F15" s="7">
        <v>19087.599999999999</v>
      </c>
      <c r="G15" s="7">
        <v>1871.72</v>
      </c>
      <c r="H15" s="39">
        <f t="shared" si="0"/>
        <v>9.8059473165824945E-2</v>
      </c>
      <c r="I15" s="39">
        <v>15521.89</v>
      </c>
      <c r="J15" s="39">
        <v>1246.71</v>
      </c>
      <c r="K15" s="39">
        <f t="shared" si="1"/>
        <v>8.0319471404577666E-2</v>
      </c>
    </row>
    <row r="16" spans="2:11" x14ac:dyDescent="0.45">
      <c r="B16" s="27" t="s">
        <v>278</v>
      </c>
      <c r="C16" s="33" t="s">
        <v>40</v>
      </c>
      <c r="D16" s="33" t="s">
        <v>270</v>
      </c>
      <c r="E16" s="33">
        <v>15</v>
      </c>
      <c r="F16" s="7">
        <v>9833.2800000000007</v>
      </c>
      <c r="G16" s="7">
        <v>2567.83</v>
      </c>
      <c r="H16" s="39">
        <f t="shared" si="0"/>
        <v>0.26113667057177259</v>
      </c>
      <c r="I16" s="39">
        <v>8064.48</v>
      </c>
      <c r="J16" s="39">
        <v>2085.84</v>
      </c>
      <c r="K16" s="39">
        <f t="shared" si="1"/>
        <v>0.25864531873102797</v>
      </c>
    </row>
    <row r="17" spans="2:11" x14ac:dyDescent="0.45">
      <c r="B17" s="27" t="s">
        <v>281</v>
      </c>
      <c r="C17" s="33" t="s">
        <v>40</v>
      </c>
      <c r="D17" s="33" t="s">
        <v>270</v>
      </c>
      <c r="E17" s="33">
        <v>30</v>
      </c>
      <c r="F17" s="7">
        <v>9833.2800000000007</v>
      </c>
      <c r="G17" s="7">
        <v>2567.83</v>
      </c>
      <c r="H17" s="39">
        <f t="shared" si="0"/>
        <v>0.26113667057177259</v>
      </c>
      <c r="I17" s="39">
        <v>8320.5400000000009</v>
      </c>
      <c r="J17" s="39">
        <v>1915.69</v>
      </c>
      <c r="K17" s="39">
        <f t="shared" si="1"/>
        <v>0.23023625870436293</v>
      </c>
    </row>
    <row r="18" spans="2:11" x14ac:dyDescent="0.45">
      <c r="B18" s="27" t="s">
        <v>282</v>
      </c>
      <c r="C18" s="33" t="s">
        <v>40</v>
      </c>
      <c r="D18" s="33" t="s">
        <v>270</v>
      </c>
      <c r="E18" s="33">
        <v>45</v>
      </c>
      <c r="F18" s="7">
        <v>9833.2800000000007</v>
      </c>
      <c r="G18" s="7">
        <v>2567.83</v>
      </c>
      <c r="H18" s="39">
        <f t="shared" si="0"/>
        <v>0.26113667057177259</v>
      </c>
      <c r="I18" s="39">
        <v>8609.0499999999993</v>
      </c>
      <c r="J18" s="39">
        <v>1760.08</v>
      </c>
      <c r="K18" s="39">
        <f t="shared" si="1"/>
        <v>0.20444532207386415</v>
      </c>
    </row>
    <row r="19" spans="2:11" x14ac:dyDescent="0.45">
      <c r="B19" s="29" t="s">
        <v>246</v>
      </c>
      <c r="C19" s="29" t="s">
        <v>136</v>
      </c>
      <c r="D19" s="29" t="s">
        <v>270</v>
      </c>
      <c r="E19" s="29">
        <v>30</v>
      </c>
      <c r="F19" s="7">
        <v>7250.68</v>
      </c>
      <c r="G19" s="7">
        <v>1666.32</v>
      </c>
      <c r="H19" s="39">
        <f t="shared" si="0"/>
        <v>0.22981568625287557</v>
      </c>
      <c r="I19" s="39">
        <v>14905.5</v>
      </c>
      <c r="J19" s="39">
        <v>1780.73</v>
      </c>
      <c r="K19" s="39">
        <f t="shared" si="1"/>
        <v>0.11946798161752373</v>
      </c>
    </row>
    <row r="20" spans="2:11" x14ac:dyDescent="0.45">
      <c r="B20" s="29" t="s">
        <v>172</v>
      </c>
      <c r="C20" s="29" t="s">
        <v>136</v>
      </c>
      <c r="D20" s="29" t="s">
        <v>270</v>
      </c>
      <c r="E20" s="29">
        <v>60</v>
      </c>
      <c r="F20" s="7">
        <v>7250.68</v>
      </c>
      <c r="G20" s="7">
        <v>1666.32</v>
      </c>
      <c r="H20" s="39">
        <f t="shared" si="0"/>
        <v>0.22981568625287557</v>
      </c>
      <c r="I20" s="39">
        <v>15474.04</v>
      </c>
      <c r="J20" s="39">
        <v>3519.35</v>
      </c>
      <c r="K20" s="39">
        <f t="shared" si="1"/>
        <v>0.22743575691933068</v>
      </c>
    </row>
    <row r="21" spans="2:11" x14ac:dyDescent="0.45">
      <c r="B21" s="29" t="s">
        <v>294</v>
      </c>
      <c r="C21" s="29" t="s">
        <v>136</v>
      </c>
      <c r="D21" s="29" t="s">
        <v>270</v>
      </c>
      <c r="E21" s="29">
        <v>120</v>
      </c>
      <c r="F21" s="7">
        <v>7250.68</v>
      </c>
      <c r="G21" s="7">
        <v>1666.32</v>
      </c>
      <c r="H21" s="39">
        <f t="shared" si="0"/>
        <v>0.22981568625287557</v>
      </c>
      <c r="I21" s="39">
        <v>9800.36</v>
      </c>
      <c r="J21" s="39">
        <v>2208.7800000000002</v>
      </c>
      <c r="K21" s="39">
        <f t="shared" si="1"/>
        <v>0.22537743511462846</v>
      </c>
    </row>
    <row r="22" spans="2:11" x14ac:dyDescent="0.45">
      <c r="B22" s="29" t="s">
        <v>247</v>
      </c>
      <c r="C22" s="29" t="s">
        <v>136</v>
      </c>
      <c r="D22" s="29" t="s">
        <v>270</v>
      </c>
      <c r="E22" s="29">
        <v>30</v>
      </c>
      <c r="F22" s="7">
        <v>7356.94</v>
      </c>
      <c r="G22" s="7">
        <v>1494.76</v>
      </c>
      <c r="H22" s="39">
        <f t="shared" si="0"/>
        <v>0.20317686429412229</v>
      </c>
      <c r="I22" s="39">
        <v>14260.39</v>
      </c>
      <c r="J22" s="39">
        <v>2068</v>
      </c>
      <c r="K22" s="39">
        <f t="shared" si="1"/>
        <v>0.14501707176311449</v>
      </c>
    </row>
    <row r="23" spans="2:11" x14ac:dyDescent="0.45">
      <c r="B23" s="29" t="s">
        <v>173</v>
      </c>
      <c r="C23" s="29" t="s">
        <v>136</v>
      </c>
      <c r="D23" s="29" t="s">
        <v>270</v>
      </c>
      <c r="E23" s="29">
        <v>60</v>
      </c>
      <c r="F23" s="7">
        <v>7356.94</v>
      </c>
      <c r="G23" s="7">
        <v>1494.76</v>
      </c>
      <c r="H23" s="39">
        <f t="shared" si="0"/>
        <v>0.20317686429412229</v>
      </c>
      <c r="I23" s="39">
        <v>15354.31</v>
      </c>
      <c r="J23" s="39">
        <v>3277.47</v>
      </c>
      <c r="K23" s="39">
        <f t="shared" si="1"/>
        <v>0.21345602635351246</v>
      </c>
    </row>
    <row r="24" spans="2:11" x14ac:dyDescent="0.45">
      <c r="B24" s="29" t="s">
        <v>295</v>
      </c>
      <c r="C24" s="29" t="s">
        <v>136</v>
      </c>
      <c r="D24" s="29" t="s">
        <v>270</v>
      </c>
      <c r="E24" s="29">
        <v>120</v>
      </c>
      <c r="F24" s="7">
        <v>7356.94</v>
      </c>
      <c r="G24" s="7">
        <v>1494.76</v>
      </c>
      <c r="H24" s="39">
        <f t="shared" si="0"/>
        <v>0.20317686429412229</v>
      </c>
      <c r="I24" s="39">
        <v>11568.65</v>
      </c>
      <c r="J24" s="39">
        <v>4107.13</v>
      </c>
      <c r="K24" s="39">
        <f t="shared" si="1"/>
        <v>0.35502240970208282</v>
      </c>
    </row>
    <row r="25" spans="2:11" x14ac:dyDescent="0.45">
      <c r="B25" s="29" t="s">
        <v>248</v>
      </c>
      <c r="C25" s="29" t="s">
        <v>136</v>
      </c>
      <c r="D25" s="29" t="s">
        <v>270</v>
      </c>
      <c r="E25" s="29">
        <v>30</v>
      </c>
      <c r="F25" s="7">
        <v>7855.52</v>
      </c>
      <c r="G25" s="7">
        <v>1645.03</v>
      </c>
      <c r="H25" s="39">
        <f t="shared" si="0"/>
        <v>0.20941070737519601</v>
      </c>
      <c r="I25" s="39">
        <v>16710.830000000002</v>
      </c>
      <c r="J25" s="39">
        <v>1905.78</v>
      </c>
      <c r="K25" s="39">
        <f t="shared" si="1"/>
        <v>0.11404460460671312</v>
      </c>
    </row>
    <row r="26" spans="2:11" x14ac:dyDescent="0.45">
      <c r="B26" s="29" t="s">
        <v>174</v>
      </c>
      <c r="C26" s="29" t="s">
        <v>136</v>
      </c>
      <c r="D26" s="29" t="s">
        <v>270</v>
      </c>
      <c r="E26" s="29">
        <v>60</v>
      </c>
      <c r="F26" s="7">
        <v>7855.52</v>
      </c>
      <c r="G26" s="7">
        <v>1645.03</v>
      </c>
      <c r="H26" s="39">
        <f t="shared" si="0"/>
        <v>0.20941070737519601</v>
      </c>
      <c r="I26" s="39">
        <v>17979.48</v>
      </c>
      <c r="J26" s="39">
        <v>3825.26</v>
      </c>
      <c r="K26" s="39">
        <f t="shared" si="1"/>
        <v>0.21275698741009197</v>
      </c>
    </row>
    <row r="27" spans="2:11" x14ac:dyDescent="0.45">
      <c r="B27" s="29" t="s">
        <v>296</v>
      </c>
      <c r="C27" s="29" t="s">
        <v>136</v>
      </c>
      <c r="D27" s="29" t="s">
        <v>270</v>
      </c>
      <c r="E27" s="29">
        <v>120</v>
      </c>
      <c r="F27" s="7">
        <v>7855.52</v>
      </c>
      <c r="G27" s="7">
        <v>1645.03</v>
      </c>
      <c r="H27" s="39">
        <f t="shared" si="0"/>
        <v>0.20941070737519601</v>
      </c>
      <c r="I27" s="39">
        <v>12477.61</v>
      </c>
      <c r="J27" s="39">
        <v>2847.88</v>
      </c>
      <c r="K27" s="39">
        <f t="shared" si="1"/>
        <v>0.22823922209461586</v>
      </c>
    </row>
    <row r="28" spans="2:11" x14ac:dyDescent="0.45">
      <c r="B28" s="29" t="s">
        <v>249</v>
      </c>
      <c r="C28" s="29" t="s">
        <v>136</v>
      </c>
      <c r="D28" s="29" t="s">
        <v>270</v>
      </c>
      <c r="E28" s="29">
        <v>30</v>
      </c>
      <c r="F28" s="7">
        <v>5086.0200000000004</v>
      </c>
      <c r="G28" s="7">
        <v>2297.56</v>
      </c>
      <c r="H28" s="39">
        <f t="shared" si="0"/>
        <v>0.45174026055737093</v>
      </c>
      <c r="I28" s="39">
        <v>11048.22</v>
      </c>
      <c r="J28" s="39">
        <v>4536.3</v>
      </c>
      <c r="K28" s="39">
        <f t="shared" si="1"/>
        <v>0.41059102733290975</v>
      </c>
    </row>
    <row r="29" spans="2:11" x14ac:dyDescent="0.45">
      <c r="B29" s="29" t="s">
        <v>175</v>
      </c>
      <c r="C29" s="29" t="s">
        <v>136</v>
      </c>
      <c r="D29" s="29" t="s">
        <v>270</v>
      </c>
      <c r="E29" s="29">
        <v>60</v>
      </c>
      <c r="F29" s="7">
        <v>5086.0200000000004</v>
      </c>
      <c r="G29" s="7">
        <v>2297.56</v>
      </c>
      <c r="H29" s="39">
        <f t="shared" si="0"/>
        <v>0.45174026055737093</v>
      </c>
      <c r="I29" s="39">
        <v>10523.54</v>
      </c>
      <c r="J29" s="39">
        <v>5212.75</v>
      </c>
      <c r="K29" s="39">
        <f t="shared" si="1"/>
        <v>0.49534187165155447</v>
      </c>
    </row>
    <row r="30" spans="2:11" x14ac:dyDescent="0.45">
      <c r="B30" s="29" t="s">
        <v>176</v>
      </c>
      <c r="C30" s="29" t="s">
        <v>136</v>
      </c>
      <c r="D30" s="29" t="s">
        <v>270</v>
      </c>
      <c r="E30" s="29">
        <v>120</v>
      </c>
      <c r="F30" s="7">
        <v>5086.0200000000004</v>
      </c>
      <c r="G30" s="7">
        <v>2297.56</v>
      </c>
      <c r="H30" s="39">
        <f t="shared" si="0"/>
        <v>0.45174026055737093</v>
      </c>
      <c r="I30" s="39">
        <v>7556.76</v>
      </c>
      <c r="J30" s="39">
        <v>4599.8999999999996</v>
      </c>
      <c r="K30" s="39">
        <f t="shared" si="1"/>
        <v>0.60871325806297927</v>
      </c>
    </row>
    <row r="31" spans="2:11" x14ac:dyDescent="0.45">
      <c r="B31" s="29" t="s">
        <v>250</v>
      </c>
      <c r="C31" s="29" t="s">
        <v>136</v>
      </c>
      <c r="D31" s="29" t="s">
        <v>270</v>
      </c>
      <c r="E31" s="29">
        <v>30</v>
      </c>
      <c r="F31" s="7">
        <v>4397.1000000000004</v>
      </c>
      <c r="G31" s="7">
        <v>2282.11</v>
      </c>
      <c r="H31" s="39">
        <f t="shared" si="0"/>
        <v>0.51900343408155369</v>
      </c>
      <c r="I31" s="39">
        <v>9941.92</v>
      </c>
      <c r="J31" s="39">
        <v>5274.37</v>
      </c>
      <c r="K31" s="39">
        <f t="shared" si="1"/>
        <v>0.53051824999597663</v>
      </c>
    </row>
    <row r="32" spans="2:11" x14ac:dyDescent="0.45">
      <c r="B32" s="29" t="s">
        <v>177</v>
      </c>
      <c r="C32" s="29" t="s">
        <v>136</v>
      </c>
      <c r="D32" s="29" t="s">
        <v>270</v>
      </c>
      <c r="E32" s="29">
        <v>60</v>
      </c>
      <c r="F32" s="7">
        <v>4397.1000000000004</v>
      </c>
      <c r="G32" s="7">
        <v>2282.11</v>
      </c>
      <c r="H32" s="39">
        <f t="shared" si="0"/>
        <v>0.51900343408155369</v>
      </c>
      <c r="I32" s="39">
        <v>9444.5300000000007</v>
      </c>
      <c r="J32" s="39">
        <v>5565.76</v>
      </c>
      <c r="K32" s="39">
        <f t="shared" si="1"/>
        <v>0.58931042624672691</v>
      </c>
    </row>
    <row r="33" spans="2:11" x14ac:dyDescent="0.45">
      <c r="B33" s="29" t="s">
        <v>178</v>
      </c>
      <c r="C33" s="29" t="s">
        <v>136</v>
      </c>
      <c r="D33" s="29" t="s">
        <v>270</v>
      </c>
      <c r="E33" s="29">
        <v>120</v>
      </c>
      <c r="F33" s="7">
        <v>4397.1000000000004</v>
      </c>
      <c r="G33" s="7">
        <v>2282.11</v>
      </c>
      <c r="H33" s="39">
        <f t="shared" si="0"/>
        <v>0.51900343408155369</v>
      </c>
      <c r="I33" s="39">
        <v>7041.69</v>
      </c>
      <c r="J33" s="39">
        <v>4192.07</v>
      </c>
      <c r="K33" s="39">
        <f t="shared" si="1"/>
        <v>0.59532157763264215</v>
      </c>
    </row>
    <row r="34" spans="2:11" x14ac:dyDescent="0.45">
      <c r="B34" s="29" t="s">
        <v>251</v>
      </c>
      <c r="C34" s="29" t="s">
        <v>136</v>
      </c>
      <c r="D34" s="29" t="s">
        <v>270</v>
      </c>
      <c r="E34" s="29">
        <v>30</v>
      </c>
      <c r="F34" s="7">
        <v>7070.29</v>
      </c>
      <c r="G34" s="7">
        <v>1839.57</v>
      </c>
      <c r="H34" s="39">
        <f t="shared" si="0"/>
        <v>0.26018310422910518</v>
      </c>
      <c r="I34" s="39">
        <v>16330.04</v>
      </c>
      <c r="J34" s="39">
        <v>4043.05</v>
      </c>
      <c r="K34" s="39">
        <f t="shared" si="1"/>
        <v>0.24758359440638233</v>
      </c>
    </row>
    <row r="35" spans="2:11" x14ac:dyDescent="0.45">
      <c r="B35" s="29" t="s">
        <v>297</v>
      </c>
      <c r="C35" s="29" t="s">
        <v>136</v>
      </c>
      <c r="D35" s="29" t="s">
        <v>270</v>
      </c>
      <c r="E35" s="29">
        <v>60</v>
      </c>
      <c r="F35" s="7">
        <v>7070.29</v>
      </c>
      <c r="G35" s="7">
        <v>1839.57</v>
      </c>
      <c r="H35" s="39">
        <f t="shared" si="0"/>
        <v>0.26018310422910518</v>
      </c>
      <c r="I35" s="39">
        <v>15494.96</v>
      </c>
      <c r="J35" s="39">
        <v>4094.9</v>
      </c>
      <c r="K35" s="39">
        <f t="shared" si="1"/>
        <v>0.26427302813301878</v>
      </c>
    </row>
    <row r="36" spans="2:11" x14ac:dyDescent="0.45">
      <c r="B36" s="29" t="s">
        <v>298</v>
      </c>
      <c r="C36" s="29" t="s">
        <v>136</v>
      </c>
      <c r="D36" s="29" t="s">
        <v>270</v>
      </c>
      <c r="E36" s="29">
        <v>120</v>
      </c>
      <c r="F36" s="7">
        <v>7070.29</v>
      </c>
      <c r="G36" s="7">
        <v>1839.57</v>
      </c>
      <c r="H36" s="39">
        <f t="shared" si="0"/>
        <v>0.26018310422910518</v>
      </c>
      <c r="I36" s="39">
        <v>11132.36</v>
      </c>
      <c r="J36" s="39">
        <v>3505.32</v>
      </c>
      <c r="K36" s="39">
        <f t="shared" si="1"/>
        <v>0.31487662993291626</v>
      </c>
    </row>
    <row r="37" spans="2:11" x14ac:dyDescent="0.45">
      <c r="B37" s="29" t="s">
        <v>252</v>
      </c>
      <c r="C37" s="29" t="s">
        <v>136</v>
      </c>
      <c r="D37" s="29" t="s">
        <v>270</v>
      </c>
      <c r="E37" s="29">
        <v>30</v>
      </c>
      <c r="F37" s="7">
        <v>9309.49</v>
      </c>
      <c r="G37" s="7">
        <v>1394.79</v>
      </c>
      <c r="H37" s="39">
        <f t="shared" si="0"/>
        <v>0.14982453388961156</v>
      </c>
      <c r="I37" s="39">
        <v>18440.75</v>
      </c>
      <c r="J37" s="39">
        <v>2686.75</v>
      </c>
      <c r="K37" s="39">
        <f t="shared" si="1"/>
        <v>0.14569635182950802</v>
      </c>
    </row>
    <row r="38" spans="2:11" x14ac:dyDescent="0.45">
      <c r="B38" s="29" t="s">
        <v>179</v>
      </c>
      <c r="C38" s="29" t="s">
        <v>136</v>
      </c>
      <c r="D38" s="29" t="s">
        <v>270</v>
      </c>
      <c r="E38" s="29">
        <v>60</v>
      </c>
      <c r="F38" s="7">
        <v>9309.49</v>
      </c>
      <c r="G38" s="7">
        <v>1394.79</v>
      </c>
      <c r="H38" s="39">
        <f t="shared" si="0"/>
        <v>0.14982453388961156</v>
      </c>
      <c r="I38" s="39">
        <v>17657.259999999998</v>
      </c>
      <c r="J38" s="39">
        <v>2805.19</v>
      </c>
      <c r="K38" s="39">
        <f t="shared" si="1"/>
        <v>0.15886892983396067</v>
      </c>
    </row>
    <row r="39" spans="2:11" x14ac:dyDescent="0.45">
      <c r="B39" s="29" t="s">
        <v>299</v>
      </c>
      <c r="C39" s="29" t="s">
        <v>136</v>
      </c>
      <c r="D39" s="29" t="s">
        <v>270</v>
      </c>
      <c r="E39" s="29">
        <v>120</v>
      </c>
      <c r="F39" s="7">
        <v>9309.49</v>
      </c>
      <c r="G39" s="7">
        <v>1394.79</v>
      </c>
      <c r="H39" s="39">
        <f t="shared" si="0"/>
        <v>0.14982453388961156</v>
      </c>
      <c r="I39" s="39">
        <v>12773.27</v>
      </c>
      <c r="J39" s="39">
        <v>2795.15</v>
      </c>
      <c r="K39" s="39">
        <f t="shared" si="1"/>
        <v>0.21882806830200879</v>
      </c>
    </row>
    <row r="40" spans="2:11" x14ac:dyDescent="0.45">
      <c r="B40" s="30" t="s">
        <v>253</v>
      </c>
      <c r="C40" s="29" t="s">
        <v>136</v>
      </c>
      <c r="D40" s="29" t="s">
        <v>270</v>
      </c>
      <c r="E40" s="29">
        <v>30</v>
      </c>
      <c r="F40" s="7">
        <v>7643.82</v>
      </c>
      <c r="G40" s="7">
        <v>1827.81</v>
      </c>
      <c r="H40" s="39">
        <f t="shared" si="0"/>
        <v>0.23912258530420655</v>
      </c>
      <c r="I40" s="39">
        <v>19656.89</v>
      </c>
      <c r="J40" s="39">
        <v>4351.29</v>
      </c>
      <c r="K40" s="39">
        <f t="shared" si="1"/>
        <v>0.221362077113928</v>
      </c>
    </row>
    <row r="41" spans="2:11" x14ac:dyDescent="0.45">
      <c r="B41" s="30" t="s">
        <v>180</v>
      </c>
      <c r="C41" s="29" t="s">
        <v>136</v>
      </c>
      <c r="D41" s="29" t="s">
        <v>270</v>
      </c>
      <c r="E41" s="29">
        <v>60</v>
      </c>
      <c r="F41" s="7">
        <v>7643.82</v>
      </c>
      <c r="G41" s="7">
        <v>1827.81</v>
      </c>
      <c r="H41" s="39">
        <f t="shared" si="0"/>
        <v>0.23912258530420655</v>
      </c>
      <c r="I41" s="39">
        <v>17675.64</v>
      </c>
      <c r="J41" s="39">
        <v>3745.95</v>
      </c>
      <c r="K41" s="39">
        <f t="shared" si="1"/>
        <v>0.21192726260548417</v>
      </c>
    </row>
    <row r="42" spans="2:11" x14ac:dyDescent="0.45">
      <c r="B42" s="30" t="s">
        <v>300</v>
      </c>
      <c r="C42" s="29" t="s">
        <v>136</v>
      </c>
      <c r="D42" s="29" t="s">
        <v>270</v>
      </c>
      <c r="E42" s="29">
        <v>120</v>
      </c>
      <c r="F42" s="7">
        <v>7643.82</v>
      </c>
      <c r="G42" s="7">
        <v>1827.81</v>
      </c>
      <c r="H42" s="39">
        <f t="shared" si="0"/>
        <v>0.23912258530420655</v>
      </c>
      <c r="I42" s="39">
        <v>13660.62</v>
      </c>
      <c r="J42" s="39">
        <v>3895.69</v>
      </c>
      <c r="K42" s="39">
        <f t="shared" si="1"/>
        <v>0.28517666108858891</v>
      </c>
    </row>
    <row r="43" spans="2:11" x14ac:dyDescent="0.45">
      <c r="B43" s="29" t="s">
        <v>283</v>
      </c>
      <c r="C43" s="29" t="s">
        <v>136</v>
      </c>
      <c r="D43" s="29" t="s">
        <v>270</v>
      </c>
      <c r="E43" s="29">
        <v>30</v>
      </c>
      <c r="F43" s="7">
        <v>7536.33</v>
      </c>
      <c r="G43" s="7">
        <v>1446.86</v>
      </c>
      <c r="H43" s="39">
        <f t="shared" si="0"/>
        <v>0.19198469281467237</v>
      </c>
      <c r="I43" s="39">
        <v>17985.349999999999</v>
      </c>
      <c r="J43" s="39">
        <v>3317.37</v>
      </c>
      <c r="K43" s="39">
        <f t="shared" si="1"/>
        <v>0.18444845388051942</v>
      </c>
    </row>
    <row r="44" spans="2:11" x14ac:dyDescent="0.45">
      <c r="B44" s="29" t="s">
        <v>301</v>
      </c>
      <c r="C44" s="29" t="s">
        <v>136</v>
      </c>
      <c r="D44" s="29" t="s">
        <v>270</v>
      </c>
      <c r="E44" s="29">
        <v>60</v>
      </c>
      <c r="F44" s="7">
        <v>7536.33</v>
      </c>
      <c r="G44" s="7">
        <v>1446.86</v>
      </c>
      <c r="H44" s="39">
        <f t="shared" si="0"/>
        <v>0.19198469281467237</v>
      </c>
      <c r="I44" s="39">
        <v>17184.349999999999</v>
      </c>
      <c r="J44" s="39">
        <v>3155.63</v>
      </c>
      <c r="K44" s="39">
        <f t="shared" si="1"/>
        <v>0.1836339460031948</v>
      </c>
    </row>
    <row r="45" spans="2:11" x14ac:dyDescent="0.45">
      <c r="B45" s="29" t="s">
        <v>302</v>
      </c>
      <c r="C45" s="29" t="s">
        <v>136</v>
      </c>
      <c r="D45" s="29" t="s">
        <v>270</v>
      </c>
      <c r="E45" s="29">
        <v>120</v>
      </c>
      <c r="F45" s="7">
        <v>7536.33</v>
      </c>
      <c r="G45" s="7">
        <v>1446.86</v>
      </c>
      <c r="H45" s="39">
        <f t="shared" si="0"/>
        <v>0.19198469281467237</v>
      </c>
      <c r="I45" s="39">
        <v>10749.27</v>
      </c>
      <c r="J45" s="39">
        <v>1697.26</v>
      </c>
      <c r="K45" s="39">
        <f t="shared" si="1"/>
        <v>0.15789537336023748</v>
      </c>
    </row>
    <row r="46" spans="2:11" x14ac:dyDescent="0.45">
      <c r="B46" s="29" t="s">
        <v>303</v>
      </c>
      <c r="C46" s="29" t="s">
        <v>136</v>
      </c>
      <c r="D46" s="29" t="s">
        <v>270</v>
      </c>
      <c r="E46" s="29">
        <v>60</v>
      </c>
      <c r="F46" s="7">
        <v>3996.96</v>
      </c>
      <c r="G46" s="7">
        <v>1629.51</v>
      </c>
      <c r="H46" s="39">
        <f t="shared" si="0"/>
        <v>0.40768734238020893</v>
      </c>
      <c r="I46" s="39">
        <v>13967.58</v>
      </c>
      <c r="J46" s="39">
        <v>2274.6</v>
      </c>
      <c r="K46" s="39">
        <f t="shared" si="1"/>
        <v>0.16284853926020113</v>
      </c>
    </row>
    <row r="47" spans="2:11" x14ac:dyDescent="0.45">
      <c r="B47" s="29" t="s">
        <v>304</v>
      </c>
      <c r="C47" s="29" t="s">
        <v>136</v>
      </c>
      <c r="D47" s="29" t="s">
        <v>305</v>
      </c>
      <c r="E47" s="29">
        <v>60</v>
      </c>
      <c r="F47" s="7">
        <v>3996.96</v>
      </c>
      <c r="G47" s="7">
        <v>1629.51</v>
      </c>
      <c r="H47" s="39">
        <f t="shared" si="0"/>
        <v>0.40768734238020893</v>
      </c>
      <c r="I47" s="39">
        <v>8423.17</v>
      </c>
      <c r="J47" s="39">
        <v>8423.17</v>
      </c>
      <c r="K47" s="39">
        <f t="shared" si="1"/>
        <v>1</v>
      </c>
    </row>
    <row r="48" spans="2:11" x14ac:dyDescent="0.45">
      <c r="B48" s="29" t="s">
        <v>306</v>
      </c>
      <c r="C48" s="29" t="s">
        <v>136</v>
      </c>
      <c r="D48" s="29" t="s">
        <v>272</v>
      </c>
      <c r="E48" s="29">
        <v>60</v>
      </c>
      <c r="F48" s="7">
        <v>3996.96</v>
      </c>
      <c r="G48" s="7">
        <v>1629.51</v>
      </c>
      <c r="H48" s="39">
        <f t="shared" si="0"/>
        <v>0.40768734238020893</v>
      </c>
      <c r="I48" s="39">
        <v>7686.49</v>
      </c>
      <c r="J48" s="39">
        <v>3792.55</v>
      </c>
      <c r="K48" s="39">
        <f t="shared" si="1"/>
        <v>0.49340466194582966</v>
      </c>
    </row>
    <row r="49" spans="2:11" x14ac:dyDescent="0.45">
      <c r="B49" s="31" t="s">
        <v>66</v>
      </c>
      <c r="C49" s="31" t="s">
        <v>40</v>
      </c>
      <c r="D49" s="33" t="s">
        <v>270</v>
      </c>
      <c r="E49" s="33">
        <v>45</v>
      </c>
      <c r="F49" s="7">
        <v>6857</v>
      </c>
      <c r="G49" s="7">
        <v>1143</v>
      </c>
      <c r="H49" s="39">
        <f t="shared" si="0"/>
        <v>0.16669097272859851</v>
      </c>
      <c r="I49" s="39">
        <v>6328</v>
      </c>
      <c r="J49" s="39">
        <v>1412</v>
      </c>
      <c r="K49" s="39">
        <f t="shared" si="1"/>
        <v>0.22313527180783818</v>
      </c>
    </row>
    <row r="50" spans="2:11" x14ac:dyDescent="0.45">
      <c r="B50" s="31" t="s">
        <v>67</v>
      </c>
      <c r="C50" s="31" t="s">
        <v>40</v>
      </c>
      <c r="D50" s="33" t="s">
        <v>270</v>
      </c>
      <c r="E50" s="33">
        <v>45</v>
      </c>
      <c r="F50" s="7">
        <v>8447</v>
      </c>
      <c r="G50" s="7">
        <v>1073</v>
      </c>
      <c r="H50" s="39">
        <f t="shared" si="0"/>
        <v>0.127027346987096</v>
      </c>
      <c r="I50" s="39">
        <v>10634</v>
      </c>
      <c r="J50" s="39">
        <v>1726</v>
      </c>
      <c r="K50" s="39">
        <f t="shared" si="1"/>
        <v>0.16230957306751928</v>
      </c>
    </row>
    <row r="51" spans="2:11" x14ac:dyDescent="0.45">
      <c r="B51" s="31" t="s">
        <v>68</v>
      </c>
      <c r="C51" s="31" t="s">
        <v>40</v>
      </c>
      <c r="D51" s="33" t="s">
        <v>270</v>
      </c>
      <c r="E51" s="33">
        <v>45</v>
      </c>
      <c r="F51" s="7">
        <v>9224</v>
      </c>
      <c r="G51" s="7">
        <v>470</v>
      </c>
      <c r="H51" s="39">
        <f t="shared" si="0"/>
        <v>5.0954032957502171E-2</v>
      </c>
      <c r="I51" s="39">
        <v>9890</v>
      </c>
      <c r="J51" s="39">
        <v>1638</v>
      </c>
      <c r="K51" s="39">
        <f t="shared" si="1"/>
        <v>0.16562184024266935</v>
      </c>
    </row>
    <row r="52" spans="2:11" x14ac:dyDescent="0.45">
      <c r="B52" s="31" t="s">
        <v>41</v>
      </c>
      <c r="C52" s="31" t="s">
        <v>40</v>
      </c>
      <c r="D52" s="33" t="s">
        <v>270</v>
      </c>
      <c r="E52" s="33">
        <v>45</v>
      </c>
      <c r="F52" s="7">
        <v>7236</v>
      </c>
      <c r="G52" s="7">
        <v>1297</v>
      </c>
      <c r="H52" s="39">
        <f t="shared" si="0"/>
        <v>0.17924267551133222</v>
      </c>
      <c r="I52" s="39">
        <v>7848</v>
      </c>
      <c r="J52" s="39">
        <v>1333</v>
      </c>
      <c r="K52" s="39">
        <f t="shared" si="1"/>
        <v>0.16985219164118245</v>
      </c>
    </row>
    <row r="53" spans="2:11" x14ac:dyDescent="0.45">
      <c r="B53" s="31" t="s">
        <v>284</v>
      </c>
      <c r="C53" s="31" t="s">
        <v>40</v>
      </c>
      <c r="D53" s="33" t="s">
        <v>270</v>
      </c>
      <c r="E53" s="33">
        <v>45</v>
      </c>
      <c r="F53" s="7">
        <v>11540</v>
      </c>
      <c r="G53" s="7">
        <v>1970</v>
      </c>
      <c r="H53" s="39">
        <f t="shared" si="0"/>
        <v>0.1707105719237435</v>
      </c>
      <c r="I53" s="39">
        <v>11806</v>
      </c>
      <c r="J53" s="39">
        <v>2472</v>
      </c>
      <c r="K53" s="39">
        <f t="shared" si="1"/>
        <v>0.20938505844485855</v>
      </c>
    </row>
    <row r="54" spans="2:11" x14ac:dyDescent="0.45">
      <c r="B54" s="31" t="s">
        <v>285</v>
      </c>
      <c r="C54" s="31" t="s">
        <v>40</v>
      </c>
      <c r="D54" s="33" t="s">
        <v>270</v>
      </c>
      <c r="E54" s="33">
        <v>45</v>
      </c>
      <c r="F54" s="7">
        <v>3927</v>
      </c>
      <c r="G54" s="7">
        <v>734</v>
      </c>
      <c r="H54" s="39">
        <f t="shared" si="0"/>
        <v>0.18691112808759869</v>
      </c>
      <c r="I54" s="39">
        <v>5060</v>
      </c>
      <c r="J54" s="39">
        <v>1242</v>
      </c>
      <c r="K54" s="39">
        <f t="shared" si="1"/>
        <v>0.24545454545454545</v>
      </c>
    </row>
    <row r="55" spans="2:11" x14ac:dyDescent="0.45">
      <c r="B55" s="31" t="s">
        <v>69</v>
      </c>
      <c r="C55" s="31" t="s">
        <v>40</v>
      </c>
      <c r="D55" s="33" t="s">
        <v>270</v>
      </c>
      <c r="E55" s="33">
        <v>45</v>
      </c>
      <c r="F55" s="7">
        <v>9699</v>
      </c>
      <c r="G55" s="7">
        <v>1307</v>
      </c>
      <c r="H55" s="39">
        <f t="shared" si="0"/>
        <v>0.1347561604289102</v>
      </c>
      <c r="I55" s="39">
        <v>8970</v>
      </c>
      <c r="J55" s="39">
        <v>1344</v>
      </c>
      <c r="K55" s="39">
        <f t="shared" si="1"/>
        <v>0.14983277591973243</v>
      </c>
    </row>
    <row r="56" spans="2:11" x14ac:dyDescent="0.45">
      <c r="B56" s="31" t="s">
        <v>286</v>
      </c>
      <c r="C56" s="31" t="s">
        <v>40</v>
      </c>
      <c r="D56" s="33" t="s">
        <v>270</v>
      </c>
      <c r="E56" s="33">
        <v>45</v>
      </c>
      <c r="F56" s="7">
        <v>4671</v>
      </c>
      <c r="G56" s="7">
        <v>1070</v>
      </c>
      <c r="H56" s="39">
        <f t="shared" si="0"/>
        <v>0.22907300363947763</v>
      </c>
      <c r="I56" s="39">
        <v>6178</v>
      </c>
      <c r="J56" s="39">
        <v>1276</v>
      </c>
      <c r="K56" s="39">
        <f t="shared" si="1"/>
        <v>0.20653933311751377</v>
      </c>
    </row>
    <row r="57" spans="2:11" x14ac:dyDescent="0.45">
      <c r="B57" s="31" t="s">
        <v>287</v>
      </c>
      <c r="C57" s="31" t="s">
        <v>40</v>
      </c>
      <c r="D57" s="33" t="s">
        <v>270</v>
      </c>
      <c r="E57" s="33">
        <v>45</v>
      </c>
      <c r="F57" s="7">
        <v>4778</v>
      </c>
      <c r="G57" s="7">
        <v>694</v>
      </c>
      <c r="H57" s="39">
        <f t="shared" si="0"/>
        <v>0.1452490581833403</v>
      </c>
      <c r="I57" s="39">
        <v>9954</v>
      </c>
      <c r="J57" s="39">
        <v>1569</v>
      </c>
      <c r="K57" s="39">
        <f t="shared" si="1"/>
        <v>0.15762507534659434</v>
      </c>
    </row>
    <row r="58" spans="2:11" x14ac:dyDescent="0.45">
      <c r="B58" s="31" t="s">
        <v>43</v>
      </c>
      <c r="C58" s="31" t="s">
        <v>40</v>
      </c>
      <c r="D58" s="33" t="s">
        <v>270</v>
      </c>
      <c r="E58" s="33">
        <v>45</v>
      </c>
      <c r="F58" s="7">
        <v>6067</v>
      </c>
      <c r="G58" s="7">
        <v>1019</v>
      </c>
      <c r="H58" s="39">
        <f t="shared" si="0"/>
        <v>0.16795780451623538</v>
      </c>
      <c r="I58" s="39">
        <v>7027</v>
      </c>
      <c r="J58" s="39">
        <v>1037</v>
      </c>
      <c r="K58" s="39">
        <f t="shared" si="1"/>
        <v>0.14757364451401736</v>
      </c>
    </row>
    <row r="59" spans="2:11" x14ac:dyDescent="0.45">
      <c r="B59" s="31" t="s">
        <v>288</v>
      </c>
      <c r="C59" s="31" t="s">
        <v>40</v>
      </c>
      <c r="D59" s="33" t="s">
        <v>270</v>
      </c>
      <c r="E59" s="33">
        <v>45</v>
      </c>
      <c r="F59" s="7">
        <v>4495</v>
      </c>
      <c r="G59" s="7">
        <v>581</v>
      </c>
      <c r="H59" s="39">
        <f t="shared" si="0"/>
        <v>0.12925472747497219</v>
      </c>
      <c r="I59" s="39">
        <v>12641</v>
      </c>
      <c r="J59" s="39">
        <v>2168</v>
      </c>
      <c r="K59" s="39">
        <f t="shared" si="1"/>
        <v>0.17150541887508899</v>
      </c>
    </row>
    <row r="60" spans="2:11" x14ac:dyDescent="0.45">
      <c r="B60" s="31" t="s">
        <v>289</v>
      </c>
      <c r="C60" s="31" t="s">
        <v>40</v>
      </c>
      <c r="D60" s="33" t="s">
        <v>270</v>
      </c>
      <c r="E60" s="33">
        <v>45</v>
      </c>
      <c r="F60" s="7">
        <v>6644</v>
      </c>
      <c r="G60" s="7">
        <v>904</v>
      </c>
      <c r="H60" s="39">
        <f t="shared" si="0"/>
        <v>0.13606261288380495</v>
      </c>
      <c r="I60" s="39">
        <v>10448</v>
      </c>
      <c r="J60" s="39">
        <v>2230</v>
      </c>
      <c r="K60" s="39">
        <f t="shared" si="1"/>
        <v>0.21343797856049004</v>
      </c>
    </row>
    <row r="61" spans="2:11" x14ac:dyDescent="0.45">
      <c r="B61" s="31" t="s">
        <v>290</v>
      </c>
      <c r="C61" s="31" t="s">
        <v>40</v>
      </c>
      <c r="D61" s="33" t="s">
        <v>270</v>
      </c>
      <c r="E61" s="33">
        <v>45</v>
      </c>
      <c r="F61" s="7">
        <v>3075</v>
      </c>
      <c r="G61" s="7">
        <v>563</v>
      </c>
      <c r="H61" s="39">
        <f t="shared" si="0"/>
        <v>0.18308943089430893</v>
      </c>
      <c r="I61" s="39">
        <v>11288</v>
      </c>
      <c r="J61" s="39">
        <v>723</v>
      </c>
      <c r="K61" s="39">
        <f t="shared" si="1"/>
        <v>6.4050318922749816E-2</v>
      </c>
    </row>
    <row r="62" spans="2:11" x14ac:dyDescent="0.45">
      <c r="B62" s="31" t="s">
        <v>70</v>
      </c>
      <c r="C62" s="31" t="s">
        <v>40</v>
      </c>
      <c r="D62" s="33" t="s">
        <v>270</v>
      </c>
      <c r="E62" s="33">
        <v>45</v>
      </c>
      <c r="F62" s="7">
        <v>10423</v>
      </c>
      <c r="G62" s="7">
        <v>1217</v>
      </c>
      <c r="H62" s="39">
        <f t="shared" si="0"/>
        <v>0.11676100930634174</v>
      </c>
      <c r="I62" s="39">
        <v>11615</v>
      </c>
      <c r="J62" s="39">
        <v>1507</v>
      </c>
      <c r="K62" s="39">
        <f t="shared" si="1"/>
        <v>0.12974601808006889</v>
      </c>
    </row>
    <row r="63" spans="2:11" x14ac:dyDescent="0.45">
      <c r="B63" s="31" t="s">
        <v>291</v>
      </c>
      <c r="C63" s="31" t="s">
        <v>40</v>
      </c>
      <c r="D63" s="33" t="s">
        <v>270</v>
      </c>
      <c r="E63" s="33">
        <v>45</v>
      </c>
      <c r="F63" s="7">
        <v>7475</v>
      </c>
      <c r="G63" s="7">
        <v>1391</v>
      </c>
      <c r="H63" s="39">
        <f t="shared" si="0"/>
        <v>0.18608695652173912</v>
      </c>
      <c r="I63" s="39">
        <v>10623</v>
      </c>
      <c r="J63" s="39">
        <v>2000</v>
      </c>
      <c r="K63" s="39">
        <f t="shared" si="1"/>
        <v>0.18827073331450625</v>
      </c>
    </row>
    <row r="64" spans="2:11" x14ac:dyDescent="0.45">
      <c r="B64" s="31" t="s">
        <v>71</v>
      </c>
      <c r="C64" s="31" t="s">
        <v>40</v>
      </c>
      <c r="D64" s="33" t="s">
        <v>270</v>
      </c>
      <c r="E64" s="33">
        <v>45</v>
      </c>
      <c r="F64" s="7">
        <v>7446</v>
      </c>
      <c r="G64" s="7">
        <v>1091</v>
      </c>
      <c r="H64" s="39">
        <f t="shared" si="0"/>
        <v>0.14652162234756916</v>
      </c>
      <c r="I64" s="39">
        <v>12214</v>
      </c>
      <c r="J64" s="39">
        <v>2683</v>
      </c>
      <c r="K64" s="39">
        <f t="shared" si="1"/>
        <v>0.21966595709841166</v>
      </c>
    </row>
    <row r="65" spans="2:11" x14ac:dyDescent="0.45">
      <c r="B65" s="31" t="s">
        <v>292</v>
      </c>
      <c r="C65" s="31" t="s">
        <v>40</v>
      </c>
      <c r="D65" s="33" t="s">
        <v>270</v>
      </c>
      <c r="E65" s="33">
        <v>45</v>
      </c>
      <c r="F65" s="7">
        <v>8683</v>
      </c>
      <c r="G65" s="7">
        <v>1573</v>
      </c>
      <c r="H65" s="39">
        <f t="shared" si="0"/>
        <v>0.18115858574225499</v>
      </c>
      <c r="I65" s="39">
        <v>9335</v>
      </c>
      <c r="J65" s="39">
        <v>1706</v>
      </c>
      <c r="K65" s="39">
        <f t="shared" si="1"/>
        <v>0.18275307980717728</v>
      </c>
    </row>
    <row r="66" spans="2:11" x14ac:dyDescent="0.45">
      <c r="B66" s="31" t="s">
        <v>72</v>
      </c>
      <c r="C66" s="31" t="s">
        <v>40</v>
      </c>
      <c r="D66" s="33" t="s">
        <v>270</v>
      </c>
      <c r="E66" s="33">
        <v>45</v>
      </c>
      <c r="F66" s="7"/>
      <c r="G66" s="7">
        <v>2017</v>
      </c>
      <c r="H66" s="39"/>
      <c r="I66" s="39">
        <v>504</v>
      </c>
      <c r="J66" s="39">
        <v>2897</v>
      </c>
      <c r="K66" s="39">
        <f t="shared" si="1"/>
        <v>5.7480158730158726</v>
      </c>
    </row>
    <row r="67" spans="2:11" x14ac:dyDescent="0.45">
      <c r="B67" s="31" t="s">
        <v>293</v>
      </c>
      <c r="C67" s="31" t="s">
        <v>40</v>
      </c>
      <c r="D67" s="33" t="s">
        <v>270</v>
      </c>
      <c r="E67" s="33">
        <v>45</v>
      </c>
      <c r="F67" s="7">
        <v>3766</v>
      </c>
      <c r="G67" s="7">
        <v>763</v>
      </c>
      <c r="H67" s="39">
        <f>G67/F67</f>
        <v>0.20260223048327136</v>
      </c>
      <c r="I67" s="39">
        <v>6211</v>
      </c>
      <c r="J67" s="39">
        <v>1759</v>
      </c>
      <c r="K67" s="39">
        <f t="shared" si="1"/>
        <v>0.28320721300917728</v>
      </c>
    </row>
    <row r="68" spans="2:11" x14ac:dyDescent="0.45">
      <c r="B68" s="31" t="s">
        <v>258</v>
      </c>
      <c r="C68" s="31" t="s">
        <v>40</v>
      </c>
      <c r="D68" s="33" t="s">
        <v>271</v>
      </c>
      <c r="E68" s="33">
        <v>45</v>
      </c>
      <c r="F68" s="7">
        <v>6889</v>
      </c>
      <c r="G68" s="7">
        <v>964</v>
      </c>
      <c r="H68" s="39">
        <f>G68/F68</f>
        <v>0.13993322688343737</v>
      </c>
      <c r="I68" s="39">
        <v>9502</v>
      </c>
      <c r="J68" s="39">
        <v>1967</v>
      </c>
      <c r="K68" s="39">
        <f t="shared" si="1"/>
        <v>0.20700905072616291</v>
      </c>
    </row>
    <row r="69" spans="2:11" x14ac:dyDescent="0.45">
      <c r="B69" s="31" t="s">
        <v>259</v>
      </c>
      <c r="C69" s="31" t="s">
        <v>40</v>
      </c>
      <c r="D69" s="33" t="s">
        <v>271</v>
      </c>
      <c r="E69" s="33">
        <v>45</v>
      </c>
      <c r="F69" s="7">
        <v>2885</v>
      </c>
      <c r="G69" s="7">
        <v>558</v>
      </c>
      <c r="H69" s="39">
        <f>G69/F69</f>
        <v>0.19341421143847487</v>
      </c>
      <c r="I69" s="39">
        <v>5677</v>
      </c>
      <c r="J69" s="39">
        <v>1384</v>
      </c>
      <c r="K69" s="39">
        <f t="shared" ref="K69:K118" si="2">J69/I69</f>
        <v>0.24379073454289238</v>
      </c>
    </row>
    <row r="70" spans="2:11" x14ac:dyDescent="0.45">
      <c r="B70" s="31" t="s">
        <v>260</v>
      </c>
      <c r="C70" s="31" t="s">
        <v>40</v>
      </c>
      <c r="D70" s="33" t="s">
        <v>271</v>
      </c>
      <c r="E70" s="33">
        <v>45</v>
      </c>
      <c r="F70" s="7"/>
      <c r="G70" s="7">
        <v>1465</v>
      </c>
      <c r="H70" s="39"/>
      <c r="I70" s="39">
        <v>266</v>
      </c>
      <c r="J70" s="39">
        <v>2099</v>
      </c>
      <c r="K70" s="39">
        <f t="shared" si="2"/>
        <v>7.8909774436090228</v>
      </c>
    </row>
    <row r="71" spans="2:11" x14ac:dyDescent="0.45">
      <c r="B71" s="28" t="s">
        <v>243</v>
      </c>
      <c r="C71" s="33" t="s">
        <v>136</v>
      </c>
      <c r="D71" s="33" t="s">
        <v>270</v>
      </c>
      <c r="E71" s="33">
        <v>25</v>
      </c>
      <c r="F71" s="7">
        <v>8820</v>
      </c>
      <c r="G71" s="7">
        <v>1748</v>
      </c>
      <c r="H71" s="39">
        <f t="shared" ref="H71:H118" si="3">G71/F71</f>
        <v>0.1981859410430839</v>
      </c>
      <c r="I71" s="39">
        <v>1413</v>
      </c>
      <c r="J71" s="39">
        <v>298</v>
      </c>
      <c r="K71" s="39">
        <f t="shared" si="2"/>
        <v>0.21089879688605803</v>
      </c>
    </row>
    <row r="72" spans="2:11" x14ac:dyDescent="0.45">
      <c r="B72" s="28" t="s">
        <v>89</v>
      </c>
      <c r="C72" s="33" t="s">
        <v>136</v>
      </c>
      <c r="D72" s="33" t="s">
        <v>271</v>
      </c>
      <c r="E72" s="33">
        <v>25</v>
      </c>
      <c r="F72" s="7">
        <v>8820</v>
      </c>
      <c r="G72" s="7">
        <v>1748</v>
      </c>
      <c r="H72" s="39">
        <f t="shared" si="3"/>
        <v>0.1981859410430839</v>
      </c>
      <c r="I72" s="39">
        <v>1748</v>
      </c>
      <c r="J72" s="39">
        <v>326</v>
      </c>
      <c r="K72" s="39">
        <f t="shared" si="2"/>
        <v>0.18649885583524028</v>
      </c>
    </row>
    <row r="73" spans="2:11" x14ac:dyDescent="0.45">
      <c r="B73" s="28" t="s">
        <v>307</v>
      </c>
      <c r="C73" s="33" t="s">
        <v>136</v>
      </c>
      <c r="D73" s="28" t="s">
        <v>273</v>
      </c>
      <c r="E73" s="33">
        <v>25</v>
      </c>
      <c r="F73" s="7">
        <v>8820</v>
      </c>
      <c r="G73" s="7">
        <v>1748</v>
      </c>
      <c r="H73" s="39">
        <f t="shared" si="3"/>
        <v>0.1981859410430839</v>
      </c>
      <c r="I73" s="39">
        <v>2053</v>
      </c>
      <c r="J73" s="39">
        <v>399</v>
      </c>
      <c r="K73" s="39">
        <f t="shared" si="2"/>
        <v>0.19434973209936679</v>
      </c>
    </row>
    <row r="74" spans="2:11" x14ac:dyDescent="0.45">
      <c r="B74" s="28" t="s">
        <v>311</v>
      </c>
      <c r="C74" s="33" t="s">
        <v>136</v>
      </c>
      <c r="D74" s="33" t="s">
        <v>312</v>
      </c>
      <c r="E74" s="33">
        <v>25</v>
      </c>
      <c r="F74" s="7">
        <v>8820</v>
      </c>
      <c r="G74" s="7">
        <v>1748</v>
      </c>
      <c r="H74" s="39">
        <f t="shared" si="3"/>
        <v>0.1981859410430839</v>
      </c>
      <c r="I74" s="39">
        <v>2266</v>
      </c>
      <c r="J74" s="39">
        <v>327</v>
      </c>
      <c r="K74" s="39">
        <f t="shared" si="2"/>
        <v>0.1443071491615181</v>
      </c>
    </row>
    <row r="75" spans="2:11" x14ac:dyDescent="0.45">
      <c r="B75" s="28" t="s">
        <v>254</v>
      </c>
      <c r="C75" s="33" t="s">
        <v>136</v>
      </c>
      <c r="D75" s="33" t="s">
        <v>271</v>
      </c>
      <c r="E75" s="33">
        <v>25</v>
      </c>
      <c r="F75" s="7">
        <v>7236</v>
      </c>
      <c r="G75" s="7">
        <v>1297</v>
      </c>
      <c r="H75" s="39">
        <f t="shared" si="3"/>
        <v>0.17924267551133222</v>
      </c>
      <c r="I75" s="39">
        <v>1665</v>
      </c>
      <c r="J75" s="39">
        <v>324</v>
      </c>
      <c r="K75" s="39">
        <f t="shared" si="2"/>
        <v>0.19459459459459461</v>
      </c>
    </row>
    <row r="76" spans="2:11" x14ac:dyDescent="0.45">
      <c r="B76" s="28" t="s">
        <v>308</v>
      </c>
      <c r="C76" s="33" t="s">
        <v>136</v>
      </c>
      <c r="D76" s="28" t="s">
        <v>273</v>
      </c>
      <c r="E76" s="33">
        <v>25</v>
      </c>
      <c r="F76" s="7">
        <v>7236</v>
      </c>
      <c r="G76" s="7">
        <v>1297</v>
      </c>
      <c r="H76" s="39">
        <f t="shared" si="3"/>
        <v>0.17924267551133222</v>
      </c>
      <c r="I76" s="39">
        <v>1893</v>
      </c>
      <c r="J76" s="39">
        <v>315</v>
      </c>
      <c r="K76" s="39">
        <f t="shared" si="2"/>
        <v>0.1664025356576862</v>
      </c>
    </row>
    <row r="77" spans="2:11" x14ac:dyDescent="0.45">
      <c r="B77" s="28" t="s">
        <v>313</v>
      </c>
      <c r="C77" s="33" t="s">
        <v>136</v>
      </c>
      <c r="D77" s="33" t="s">
        <v>312</v>
      </c>
      <c r="E77" s="33">
        <v>25</v>
      </c>
      <c r="F77" s="7">
        <v>7236</v>
      </c>
      <c r="G77" s="7">
        <v>1297</v>
      </c>
      <c r="H77" s="39">
        <f t="shared" si="3"/>
        <v>0.17924267551133222</v>
      </c>
      <c r="I77" s="39">
        <v>2157</v>
      </c>
      <c r="J77" s="39">
        <v>335</v>
      </c>
      <c r="K77" s="39">
        <f t="shared" si="2"/>
        <v>0.15530829856281872</v>
      </c>
    </row>
    <row r="78" spans="2:11" x14ac:dyDescent="0.45">
      <c r="B78" s="28" t="s">
        <v>255</v>
      </c>
      <c r="C78" s="33" t="s">
        <v>136</v>
      </c>
      <c r="D78" s="33" t="s">
        <v>271</v>
      </c>
      <c r="E78" s="33">
        <v>25</v>
      </c>
      <c r="F78" s="7">
        <v>6067</v>
      </c>
      <c r="G78" s="7">
        <v>1019</v>
      </c>
      <c r="H78" s="39">
        <f t="shared" si="3"/>
        <v>0.16795780451623538</v>
      </c>
      <c r="I78" s="39">
        <v>1085</v>
      </c>
      <c r="J78" s="39">
        <v>222</v>
      </c>
      <c r="K78" s="39">
        <f t="shared" si="2"/>
        <v>0.20460829493087557</v>
      </c>
    </row>
    <row r="79" spans="2:11" x14ac:dyDescent="0.45">
      <c r="B79" s="28" t="s">
        <v>309</v>
      </c>
      <c r="C79" s="33" t="s">
        <v>136</v>
      </c>
      <c r="D79" s="28" t="s">
        <v>273</v>
      </c>
      <c r="E79" s="33">
        <v>25</v>
      </c>
      <c r="F79" s="7">
        <v>6067</v>
      </c>
      <c r="G79" s="7">
        <v>1019</v>
      </c>
      <c r="H79" s="39">
        <f t="shared" si="3"/>
        <v>0.16795780451623538</v>
      </c>
      <c r="I79" s="39">
        <v>1970</v>
      </c>
      <c r="J79" s="39">
        <v>295</v>
      </c>
      <c r="K79" s="39">
        <f t="shared" si="2"/>
        <v>0.14974619289340102</v>
      </c>
    </row>
    <row r="80" spans="2:11" x14ac:dyDescent="0.45">
      <c r="B80" s="28" t="s">
        <v>256</v>
      </c>
      <c r="C80" s="33" t="s">
        <v>136</v>
      </c>
      <c r="D80" s="33" t="s">
        <v>271</v>
      </c>
      <c r="E80" s="33">
        <v>25</v>
      </c>
      <c r="F80" s="7">
        <v>6644</v>
      </c>
      <c r="G80" s="7">
        <v>904</v>
      </c>
      <c r="H80" s="39">
        <f t="shared" si="3"/>
        <v>0.13606261288380495</v>
      </c>
      <c r="I80" s="39">
        <v>1318</v>
      </c>
      <c r="J80" s="39">
        <v>373</v>
      </c>
      <c r="K80" s="39">
        <f t="shared" si="2"/>
        <v>0.28300455235204858</v>
      </c>
    </row>
    <row r="81" spans="2:11" x14ac:dyDescent="0.45">
      <c r="B81" s="28" t="s">
        <v>310</v>
      </c>
      <c r="C81" s="33" t="s">
        <v>136</v>
      </c>
      <c r="D81" s="28" t="s">
        <v>273</v>
      </c>
      <c r="E81" s="33">
        <v>25</v>
      </c>
      <c r="F81" s="7">
        <v>6644</v>
      </c>
      <c r="G81" s="7">
        <v>904</v>
      </c>
      <c r="H81" s="39">
        <f t="shared" si="3"/>
        <v>0.13606261288380495</v>
      </c>
      <c r="I81" s="39">
        <v>1613</v>
      </c>
      <c r="J81" s="39">
        <v>428</v>
      </c>
      <c r="K81" s="39">
        <f t="shared" si="2"/>
        <v>0.26534407935523868</v>
      </c>
    </row>
    <row r="82" spans="2:11" x14ac:dyDescent="0.45">
      <c r="B82" s="28" t="s">
        <v>257</v>
      </c>
      <c r="C82" s="33" t="s">
        <v>136</v>
      </c>
      <c r="D82" s="33" t="s">
        <v>271</v>
      </c>
      <c r="E82" s="33">
        <v>25</v>
      </c>
      <c r="F82" s="7">
        <v>3075</v>
      </c>
      <c r="G82" s="7">
        <v>563</v>
      </c>
      <c r="H82" s="39">
        <f t="shared" si="3"/>
        <v>0.18308943089430893</v>
      </c>
      <c r="I82" s="39">
        <v>1741</v>
      </c>
      <c r="J82" s="39">
        <v>310</v>
      </c>
      <c r="K82" s="39">
        <f t="shared" si="2"/>
        <v>0.17805858701895463</v>
      </c>
    </row>
    <row r="83" spans="2:11" x14ac:dyDescent="0.45">
      <c r="B83" s="28" t="s">
        <v>184</v>
      </c>
      <c r="C83" s="33" t="s">
        <v>136</v>
      </c>
      <c r="D83" s="28" t="s">
        <v>273</v>
      </c>
      <c r="E83" s="33">
        <v>25</v>
      </c>
      <c r="F83" s="7">
        <v>3075</v>
      </c>
      <c r="G83" s="7">
        <v>563</v>
      </c>
      <c r="H83" s="39">
        <f t="shared" si="3"/>
        <v>0.18308943089430893</v>
      </c>
      <c r="I83" s="39">
        <v>1436</v>
      </c>
      <c r="J83" s="39">
        <v>300</v>
      </c>
      <c r="K83" s="39">
        <f t="shared" si="2"/>
        <v>0.20891364902506965</v>
      </c>
    </row>
    <row r="84" spans="2:11" x14ac:dyDescent="0.45">
      <c r="B84" s="27" t="s">
        <v>261</v>
      </c>
      <c r="C84" s="33" t="s">
        <v>159</v>
      </c>
      <c r="D84" s="33" t="s">
        <v>270</v>
      </c>
      <c r="E84" s="33">
        <v>15</v>
      </c>
      <c r="F84" s="7">
        <v>10717.21</v>
      </c>
      <c r="G84" s="7">
        <v>1027.27</v>
      </c>
      <c r="H84" s="39">
        <f t="shared" si="3"/>
        <v>9.585237202592839E-2</v>
      </c>
      <c r="I84" s="39">
        <v>9823.92</v>
      </c>
      <c r="J84" s="39"/>
      <c r="K84" s="39">
        <f t="shared" si="2"/>
        <v>0</v>
      </c>
    </row>
    <row r="85" spans="2:11" x14ac:dyDescent="0.45">
      <c r="B85" s="27" t="s">
        <v>73</v>
      </c>
      <c r="C85" s="33" t="s">
        <v>159</v>
      </c>
      <c r="D85" s="33" t="s">
        <v>270</v>
      </c>
      <c r="E85" s="33">
        <v>30</v>
      </c>
      <c r="F85" s="7">
        <v>10717.21</v>
      </c>
      <c r="G85" s="7">
        <v>1027.27</v>
      </c>
      <c r="H85" s="39">
        <f t="shared" si="3"/>
        <v>9.585237202592839E-2</v>
      </c>
      <c r="I85" s="39">
        <v>10928.73</v>
      </c>
      <c r="J85" s="39">
        <v>907.08</v>
      </c>
      <c r="K85" s="39">
        <f t="shared" si="2"/>
        <v>8.2999580006094031E-2</v>
      </c>
    </row>
    <row r="86" spans="2:11" x14ac:dyDescent="0.45">
      <c r="B86" s="27" t="s">
        <v>185</v>
      </c>
      <c r="C86" s="33" t="s">
        <v>159</v>
      </c>
      <c r="D86" s="33" t="s">
        <v>270</v>
      </c>
      <c r="E86" s="33">
        <v>45</v>
      </c>
      <c r="F86" s="7">
        <v>10717.21</v>
      </c>
      <c r="G86" s="7">
        <v>1027.27</v>
      </c>
      <c r="H86" s="39">
        <f t="shared" si="3"/>
        <v>9.585237202592839E-2</v>
      </c>
      <c r="I86" s="39">
        <v>10230.56</v>
      </c>
      <c r="J86" s="39">
        <v>761.86</v>
      </c>
      <c r="K86" s="39">
        <f t="shared" si="2"/>
        <v>7.4469041772884381E-2</v>
      </c>
    </row>
    <row r="87" spans="2:11" x14ac:dyDescent="0.45">
      <c r="B87" s="29" t="s">
        <v>262</v>
      </c>
      <c r="C87" s="29" t="s">
        <v>267</v>
      </c>
      <c r="D87" s="29" t="s">
        <v>270</v>
      </c>
      <c r="E87" s="29">
        <v>60</v>
      </c>
      <c r="F87" s="7">
        <v>4488.53</v>
      </c>
      <c r="G87" s="7">
        <v>534.54999999999995</v>
      </c>
      <c r="H87" s="39">
        <f t="shared" si="3"/>
        <v>0.11909244229179709</v>
      </c>
      <c r="I87" s="39">
        <v>10622.43</v>
      </c>
      <c r="J87" s="39">
        <v>934.92</v>
      </c>
      <c r="K87" s="39">
        <f t="shared" si="2"/>
        <v>8.801375956348971E-2</v>
      </c>
    </row>
    <row r="88" spans="2:11" x14ac:dyDescent="0.45">
      <c r="B88" s="29" t="s">
        <v>314</v>
      </c>
      <c r="C88" s="29" t="s">
        <v>267</v>
      </c>
      <c r="D88" s="29" t="s">
        <v>305</v>
      </c>
      <c r="E88" s="29">
        <v>60</v>
      </c>
      <c r="F88" s="7">
        <v>4488.53</v>
      </c>
      <c r="G88" s="7">
        <v>534.54999999999995</v>
      </c>
      <c r="H88" s="39">
        <f t="shared" si="3"/>
        <v>0.11909244229179709</v>
      </c>
      <c r="I88" s="39">
        <v>9177.93</v>
      </c>
      <c r="J88" s="39">
        <v>915.14</v>
      </c>
      <c r="K88" s="39">
        <f t="shared" si="2"/>
        <v>9.9710936997776181E-2</v>
      </c>
    </row>
    <row r="89" spans="2:11" x14ac:dyDescent="0.45">
      <c r="B89" s="29" t="s">
        <v>181</v>
      </c>
      <c r="C89" s="29" t="s">
        <v>267</v>
      </c>
      <c r="D89" s="29" t="s">
        <v>272</v>
      </c>
      <c r="E89" s="29">
        <v>60</v>
      </c>
      <c r="F89" s="7">
        <v>4488.53</v>
      </c>
      <c r="G89" s="7">
        <v>534.54999999999995</v>
      </c>
      <c r="H89" s="39">
        <f t="shared" si="3"/>
        <v>0.11909244229179709</v>
      </c>
      <c r="I89" s="39">
        <v>9519.07</v>
      </c>
      <c r="J89" s="39">
        <v>969.85</v>
      </c>
      <c r="K89" s="39">
        <f t="shared" si="2"/>
        <v>0.10188495304688379</v>
      </c>
    </row>
    <row r="90" spans="2:11" x14ac:dyDescent="0.45">
      <c r="B90" s="31" t="s">
        <v>46</v>
      </c>
      <c r="C90" s="31" t="s">
        <v>45</v>
      </c>
      <c r="D90" s="33" t="s">
        <v>270</v>
      </c>
      <c r="E90" s="33">
        <v>45</v>
      </c>
      <c r="F90" s="7">
        <v>6919</v>
      </c>
      <c r="G90" s="7">
        <v>1542</v>
      </c>
      <c r="H90" s="39">
        <f t="shared" si="3"/>
        <v>0.22286457580575228</v>
      </c>
      <c r="I90" s="39">
        <v>5501</v>
      </c>
      <c r="J90" s="39">
        <v>1182</v>
      </c>
      <c r="K90" s="39">
        <f t="shared" si="2"/>
        <v>0.21487002363206689</v>
      </c>
    </row>
    <row r="91" spans="2:11" x14ac:dyDescent="0.45">
      <c r="B91" s="31" t="s">
        <v>48</v>
      </c>
      <c r="C91" s="31" t="s">
        <v>45</v>
      </c>
      <c r="D91" s="33" t="s">
        <v>270</v>
      </c>
      <c r="E91" s="33">
        <v>45</v>
      </c>
      <c r="F91" s="7">
        <v>6882</v>
      </c>
      <c r="G91" s="7">
        <v>1042</v>
      </c>
      <c r="H91" s="39">
        <f t="shared" si="3"/>
        <v>0.15140947399011914</v>
      </c>
      <c r="I91" s="39">
        <v>6549</v>
      </c>
      <c r="J91" s="39">
        <v>1058</v>
      </c>
      <c r="K91" s="39">
        <f t="shared" si="2"/>
        <v>0.16155138189036494</v>
      </c>
    </row>
    <row r="92" spans="2:11" x14ac:dyDescent="0.45">
      <c r="B92" s="31" t="s">
        <v>74</v>
      </c>
      <c r="C92" s="31" t="s">
        <v>45</v>
      </c>
      <c r="D92" s="33" t="s">
        <v>270</v>
      </c>
      <c r="E92" s="33">
        <v>45</v>
      </c>
      <c r="F92" s="7">
        <v>9223</v>
      </c>
      <c r="G92" s="7">
        <v>1036</v>
      </c>
      <c r="H92" s="39">
        <f t="shared" si="3"/>
        <v>0.11232787596226824</v>
      </c>
      <c r="I92" s="39">
        <v>10794</v>
      </c>
      <c r="J92" s="39">
        <v>1314</v>
      </c>
      <c r="K92" s="39">
        <f t="shared" si="2"/>
        <v>0.12173429683157309</v>
      </c>
    </row>
    <row r="93" spans="2:11" x14ac:dyDescent="0.45">
      <c r="B93" s="31" t="s">
        <v>75</v>
      </c>
      <c r="C93" s="31" t="s">
        <v>45</v>
      </c>
      <c r="D93" s="33" t="s">
        <v>270</v>
      </c>
      <c r="E93" s="33">
        <v>45</v>
      </c>
      <c r="F93" s="7">
        <v>4682</v>
      </c>
      <c r="G93" s="7">
        <v>798</v>
      </c>
      <c r="H93" s="39">
        <f t="shared" si="3"/>
        <v>0.17043998291328491</v>
      </c>
      <c r="I93" s="39">
        <v>8406</v>
      </c>
      <c r="J93" s="39">
        <v>1199</v>
      </c>
      <c r="K93" s="39">
        <f t="shared" si="2"/>
        <v>0.14263621222935999</v>
      </c>
    </row>
    <row r="94" spans="2:11" x14ac:dyDescent="0.45">
      <c r="B94" s="31" t="s">
        <v>76</v>
      </c>
      <c r="C94" s="31" t="s">
        <v>45</v>
      </c>
      <c r="D94" s="33" t="s">
        <v>270</v>
      </c>
      <c r="E94" s="33">
        <v>45</v>
      </c>
      <c r="F94" s="7">
        <v>7738</v>
      </c>
      <c r="G94" s="7">
        <v>831</v>
      </c>
      <c r="H94" s="39">
        <f t="shared" si="3"/>
        <v>0.10739209097958129</v>
      </c>
      <c r="I94" s="39">
        <v>10308</v>
      </c>
      <c r="J94" s="39">
        <v>893</v>
      </c>
      <c r="K94" s="39">
        <f t="shared" si="2"/>
        <v>8.6631742336049672E-2</v>
      </c>
    </row>
    <row r="95" spans="2:11" x14ac:dyDescent="0.45">
      <c r="B95" s="28" t="s">
        <v>263</v>
      </c>
      <c r="C95" s="33" t="s">
        <v>159</v>
      </c>
      <c r="D95" s="33" t="s">
        <v>271</v>
      </c>
      <c r="E95" s="33">
        <v>25</v>
      </c>
      <c r="F95" s="7">
        <v>6919</v>
      </c>
      <c r="G95" s="7">
        <v>1542</v>
      </c>
      <c r="H95" s="39">
        <f t="shared" si="3"/>
        <v>0.22286457580575228</v>
      </c>
      <c r="I95" s="39">
        <v>1704</v>
      </c>
      <c r="J95" s="39">
        <v>400</v>
      </c>
      <c r="K95" s="39">
        <f t="shared" si="2"/>
        <v>0.23474178403755869</v>
      </c>
    </row>
    <row r="96" spans="2:11" x14ac:dyDescent="0.45">
      <c r="B96" s="28" t="s">
        <v>315</v>
      </c>
      <c r="C96" s="33" t="s">
        <v>159</v>
      </c>
      <c r="D96" s="28" t="s">
        <v>273</v>
      </c>
      <c r="E96" s="33">
        <v>25</v>
      </c>
      <c r="F96" s="7">
        <v>6919</v>
      </c>
      <c r="G96" s="7">
        <v>1542</v>
      </c>
      <c r="H96" s="39">
        <f t="shared" si="3"/>
        <v>0.22286457580575228</v>
      </c>
      <c r="I96" s="39">
        <v>1444</v>
      </c>
      <c r="J96" s="39">
        <v>404</v>
      </c>
      <c r="K96" s="39">
        <f t="shared" si="2"/>
        <v>0.27977839335180055</v>
      </c>
    </row>
    <row r="97" spans="2:11" x14ac:dyDescent="0.45">
      <c r="B97" s="28" t="s">
        <v>264</v>
      </c>
      <c r="C97" s="33" t="s">
        <v>159</v>
      </c>
      <c r="D97" s="33" t="s">
        <v>271</v>
      </c>
      <c r="E97" s="33">
        <v>25</v>
      </c>
      <c r="F97" s="7">
        <v>6882</v>
      </c>
      <c r="G97" s="7">
        <v>1042</v>
      </c>
      <c r="H97" s="39">
        <f t="shared" si="3"/>
        <v>0.15140947399011914</v>
      </c>
      <c r="I97" s="39">
        <v>1608</v>
      </c>
      <c r="J97" s="39">
        <v>200</v>
      </c>
      <c r="K97" s="39">
        <f t="shared" si="2"/>
        <v>0.12437810945273632</v>
      </c>
    </row>
    <row r="98" spans="2:11" x14ac:dyDescent="0.45">
      <c r="B98" s="28" t="s">
        <v>316</v>
      </c>
      <c r="C98" s="33" t="s">
        <v>159</v>
      </c>
      <c r="D98" s="28" t="s">
        <v>273</v>
      </c>
      <c r="E98" s="33">
        <v>25</v>
      </c>
      <c r="F98" s="7">
        <v>6882</v>
      </c>
      <c r="G98" s="7">
        <v>1042</v>
      </c>
      <c r="H98" s="39">
        <f t="shared" si="3"/>
        <v>0.15140947399011914</v>
      </c>
      <c r="I98" s="39">
        <v>767</v>
      </c>
      <c r="J98" s="39">
        <v>88</v>
      </c>
      <c r="K98" s="39">
        <f t="shared" si="2"/>
        <v>0.11473272490221642</v>
      </c>
    </row>
    <row r="99" spans="2:11" x14ac:dyDescent="0.45">
      <c r="B99" s="28" t="s">
        <v>318</v>
      </c>
      <c r="C99" s="33" t="s">
        <v>159</v>
      </c>
      <c r="D99" s="33" t="s">
        <v>312</v>
      </c>
      <c r="E99" s="33">
        <v>25</v>
      </c>
      <c r="F99" s="7">
        <v>6882</v>
      </c>
      <c r="G99" s="7">
        <v>1042</v>
      </c>
      <c r="H99" s="39">
        <f t="shared" si="3"/>
        <v>0.15140947399011914</v>
      </c>
      <c r="I99" s="39">
        <v>1225</v>
      </c>
      <c r="J99" s="39">
        <v>165</v>
      </c>
      <c r="K99" s="39">
        <f t="shared" si="2"/>
        <v>0.13469387755102041</v>
      </c>
    </row>
    <row r="100" spans="2:11" x14ac:dyDescent="0.45">
      <c r="B100" s="28" t="s">
        <v>317</v>
      </c>
      <c r="C100" s="28" t="s">
        <v>159</v>
      </c>
      <c r="D100" s="28" t="s">
        <v>273</v>
      </c>
      <c r="E100" s="33">
        <v>25</v>
      </c>
      <c r="F100" s="7">
        <v>3927</v>
      </c>
      <c r="G100" s="7">
        <v>734</v>
      </c>
      <c r="H100" s="39">
        <f t="shared" si="3"/>
        <v>0.18691112808759869</v>
      </c>
      <c r="I100" s="39">
        <v>847</v>
      </c>
      <c r="J100" s="39">
        <v>182</v>
      </c>
      <c r="K100" s="39">
        <f t="shared" si="2"/>
        <v>0.21487603305785125</v>
      </c>
    </row>
    <row r="101" spans="2:11" x14ac:dyDescent="0.45">
      <c r="B101" s="28" t="s">
        <v>319</v>
      </c>
      <c r="C101" s="28" t="s">
        <v>159</v>
      </c>
      <c r="D101" s="33" t="s">
        <v>312</v>
      </c>
      <c r="E101" s="33">
        <v>25</v>
      </c>
      <c r="F101" s="7">
        <v>3927</v>
      </c>
      <c r="G101" s="7">
        <v>734</v>
      </c>
      <c r="H101" s="39">
        <f t="shared" si="3"/>
        <v>0.18691112808759869</v>
      </c>
      <c r="I101" s="39">
        <v>980</v>
      </c>
      <c r="J101" s="39">
        <v>152</v>
      </c>
      <c r="K101" s="39">
        <f t="shared" si="2"/>
        <v>0.15510204081632653</v>
      </c>
    </row>
    <row r="102" spans="2:11" x14ac:dyDescent="0.45">
      <c r="B102" s="27" t="s">
        <v>320</v>
      </c>
      <c r="C102" s="33" t="s">
        <v>321</v>
      </c>
      <c r="D102" s="33" t="s">
        <v>270</v>
      </c>
      <c r="E102" s="33">
        <v>15</v>
      </c>
      <c r="F102" s="7">
        <v>10584.67</v>
      </c>
      <c r="G102" s="7">
        <v>3880.42</v>
      </c>
      <c r="H102" s="39">
        <f t="shared" si="3"/>
        <v>0.3666075560220583</v>
      </c>
      <c r="I102" s="39">
        <v>8573.17</v>
      </c>
      <c r="J102" s="39">
        <v>2339.94</v>
      </c>
      <c r="K102" s="39">
        <f t="shared" si="2"/>
        <v>0.27293754818812643</v>
      </c>
    </row>
    <row r="103" spans="2:11" x14ac:dyDescent="0.45">
      <c r="B103" s="27" t="s">
        <v>325</v>
      </c>
      <c r="C103" s="33" t="s">
        <v>321</v>
      </c>
      <c r="D103" s="33" t="s">
        <v>270</v>
      </c>
      <c r="E103" s="33">
        <v>30</v>
      </c>
      <c r="F103" s="7">
        <v>10584.67</v>
      </c>
      <c r="G103" s="7">
        <v>3880.42</v>
      </c>
      <c r="H103" s="39">
        <f t="shared" si="3"/>
        <v>0.3666075560220583</v>
      </c>
      <c r="I103" s="39">
        <v>8516.69</v>
      </c>
      <c r="J103" s="39">
        <v>1771.76</v>
      </c>
      <c r="K103" s="39">
        <f t="shared" si="2"/>
        <v>0.20803387231424414</v>
      </c>
    </row>
    <row r="104" spans="2:11" x14ac:dyDescent="0.45">
      <c r="B104" s="27" t="s">
        <v>326</v>
      </c>
      <c r="C104" s="33" t="s">
        <v>321</v>
      </c>
      <c r="D104" s="33" t="s">
        <v>270</v>
      </c>
      <c r="E104" s="33">
        <v>45</v>
      </c>
      <c r="F104" s="7">
        <v>10584.67</v>
      </c>
      <c r="G104" s="7">
        <v>3880.42</v>
      </c>
      <c r="H104" s="39">
        <f t="shared" si="3"/>
        <v>0.3666075560220583</v>
      </c>
      <c r="I104" s="39">
        <v>8144.35</v>
      </c>
      <c r="J104" s="39">
        <v>1711.26</v>
      </c>
      <c r="K104" s="39">
        <f t="shared" si="2"/>
        <v>0.21011621553592366</v>
      </c>
    </row>
    <row r="105" spans="2:11" x14ac:dyDescent="0.45">
      <c r="B105" s="27" t="s">
        <v>322</v>
      </c>
      <c r="C105" s="33" t="s">
        <v>321</v>
      </c>
      <c r="D105" s="33" t="s">
        <v>270</v>
      </c>
      <c r="E105" s="33">
        <v>15</v>
      </c>
      <c r="F105" s="7">
        <v>9613.48</v>
      </c>
      <c r="G105" s="7">
        <v>3772.45</v>
      </c>
      <c r="H105" s="39">
        <f t="shared" si="3"/>
        <v>0.39241252907375895</v>
      </c>
      <c r="I105" s="39">
        <v>10948.42</v>
      </c>
      <c r="J105" s="39">
        <v>3079.04</v>
      </c>
      <c r="K105" s="39">
        <f t="shared" si="2"/>
        <v>0.28123144709464926</v>
      </c>
    </row>
    <row r="106" spans="2:11" x14ac:dyDescent="0.45">
      <c r="B106" s="27" t="s">
        <v>327</v>
      </c>
      <c r="C106" s="33" t="s">
        <v>321</v>
      </c>
      <c r="D106" s="33" t="s">
        <v>270</v>
      </c>
      <c r="E106" s="33">
        <v>30</v>
      </c>
      <c r="F106" s="7">
        <v>9613.48</v>
      </c>
      <c r="G106" s="7">
        <v>3772.45</v>
      </c>
      <c r="H106" s="39">
        <f t="shared" si="3"/>
        <v>0.39241252907375895</v>
      </c>
      <c r="I106" s="39">
        <v>8933.5</v>
      </c>
      <c r="J106" s="39">
        <v>2729.05</v>
      </c>
      <c r="K106" s="39">
        <f t="shared" si="2"/>
        <v>0.30548497229529303</v>
      </c>
    </row>
    <row r="107" spans="2:11" x14ac:dyDescent="0.45">
      <c r="B107" s="27" t="s">
        <v>328</v>
      </c>
      <c r="C107" s="33" t="s">
        <v>321</v>
      </c>
      <c r="D107" s="33" t="s">
        <v>270</v>
      </c>
      <c r="E107" s="33">
        <v>45</v>
      </c>
      <c r="F107" s="7">
        <v>9613.48</v>
      </c>
      <c r="G107" s="7">
        <v>3772.45</v>
      </c>
      <c r="H107" s="39">
        <f t="shared" si="3"/>
        <v>0.39241252907375895</v>
      </c>
      <c r="I107" s="39">
        <v>10275.76</v>
      </c>
      <c r="J107" s="39">
        <v>2686.76</v>
      </c>
      <c r="K107" s="39">
        <f t="shared" si="2"/>
        <v>0.26146581858665441</v>
      </c>
    </row>
    <row r="108" spans="2:11" x14ac:dyDescent="0.45">
      <c r="B108" s="27" t="s">
        <v>323</v>
      </c>
      <c r="C108" s="33" t="s">
        <v>321</v>
      </c>
      <c r="D108" s="33" t="s">
        <v>270</v>
      </c>
      <c r="E108" s="33">
        <v>15</v>
      </c>
      <c r="F108" s="7">
        <v>10925.67</v>
      </c>
      <c r="G108" s="7">
        <v>3920.92</v>
      </c>
      <c r="H108" s="39">
        <f t="shared" si="3"/>
        <v>0.35887227053352333</v>
      </c>
      <c r="I108" s="39">
        <v>8764.91</v>
      </c>
      <c r="J108" s="39">
        <v>3358.09</v>
      </c>
      <c r="K108" s="39">
        <f t="shared" si="2"/>
        <v>0.38312886270366725</v>
      </c>
    </row>
    <row r="109" spans="2:11" x14ac:dyDescent="0.45">
      <c r="B109" s="27" t="s">
        <v>329</v>
      </c>
      <c r="C109" s="33" t="s">
        <v>321</v>
      </c>
      <c r="D109" s="33" t="s">
        <v>270</v>
      </c>
      <c r="E109" s="33">
        <v>30</v>
      </c>
      <c r="F109" s="7">
        <v>10925.67</v>
      </c>
      <c r="G109" s="7">
        <v>3920.92</v>
      </c>
      <c r="H109" s="39">
        <f t="shared" si="3"/>
        <v>0.35887227053352333</v>
      </c>
      <c r="I109" s="39">
        <v>7240.19</v>
      </c>
      <c r="J109" s="39">
        <v>2337.11</v>
      </c>
      <c r="K109" s="39">
        <f t="shared" si="2"/>
        <v>0.32279677743263646</v>
      </c>
    </row>
    <row r="110" spans="2:11" x14ac:dyDescent="0.45">
      <c r="B110" s="27" t="s">
        <v>330</v>
      </c>
      <c r="C110" s="33" t="s">
        <v>321</v>
      </c>
      <c r="D110" s="33" t="s">
        <v>270</v>
      </c>
      <c r="E110" s="33">
        <v>45</v>
      </c>
      <c r="F110" s="7">
        <v>10925.67</v>
      </c>
      <c r="G110" s="7">
        <v>3920.92</v>
      </c>
      <c r="H110" s="39">
        <f t="shared" si="3"/>
        <v>0.35887227053352333</v>
      </c>
      <c r="I110" s="39">
        <v>7820.51</v>
      </c>
      <c r="J110" s="39">
        <v>2518.9</v>
      </c>
      <c r="K110" s="39">
        <f t="shared" si="2"/>
        <v>0.322088968622251</v>
      </c>
    </row>
    <row r="111" spans="2:11" x14ac:dyDescent="0.45">
      <c r="B111" s="27" t="s">
        <v>324</v>
      </c>
      <c r="C111" s="33" t="s">
        <v>321</v>
      </c>
      <c r="D111" s="33" t="s">
        <v>270</v>
      </c>
      <c r="E111" s="33">
        <v>15</v>
      </c>
      <c r="F111" s="7">
        <v>12764.78</v>
      </c>
      <c r="G111" s="7">
        <v>1682.24</v>
      </c>
      <c r="H111" s="39">
        <f t="shared" si="3"/>
        <v>0.13178762187832457</v>
      </c>
      <c r="I111" s="39">
        <v>11120.41</v>
      </c>
      <c r="J111" s="39">
        <v>462.68</v>
      </c>
      <c r="K111" s="39">
        <f t="shared" si="2"/>
        <v>4.1606379620895272E-2</v>
      </c>
    </row>
    <row r="112" spans="2:11" x14ac:dyDescent="0.45">
      <c r="B112" s="27" t="s">
        <v>331</v>
      </c>
      <c r="C112" s="33" t="s">
        <v>321</v>
      </c>
      <c r="D112" s="33" t="s">
        <v>270</v>
      </c>
      <c r="E112" s="33">
        <v>30</v>
      </c>
      <c r="F112" s="7">
        <v>12764.78</v>
      </c>
      <c r="G112" s="7">
        <v>1682.24</v>
      </c>
      <c r="H112" s="39">
        <f t="shared" si="3"/>
        <v>0.13178762187832457</v>
      </c>
      <c r="I112" s="39">
        <v>11071.29</v>
      </c>
      <c r="J112" s="39">
        <v>1535</v>
      </c>
      <c r="K112" s="39">
        <f t="shared" si="2"/>
        <v>0.13864689661277049</v>
      </c>
    </row>
    <row r="113" spans="2:11" x14ac:dyDescent="0.45">
      <c r="B113" s="27" t="s">
        <v>332</v>
      </c>
      <c r="C113" s="33" t="s">
        <v>321</v>
      </c>
      <c r="D113" s="33" t="s">
        <v>270</v>
      </c>
      <c r="E113" s="33">
        <v>45</v>
      </c>
      <c r="F113" s="7">
        <v>12764.78</v>
      </c>
      <c r="G113" s="7">
        <v>1682.24</v>
      </c>
      <c r="H113" s="39">
        <f t="shared" si="3"/>
        <v>0.13178762187832457</v>
      </c>
      <c r="I113" s="39">
        <v>10579.25</v>
      </c>
      <c r="J113" s="39">
        <v>952.19</v>
      </c>
      <c r="K113" s="39">
        <f t="shared" si="2"/>
        <v>9.0005435167899425E-2</v>
      </c>
    </row>
    <row r="114" spans="2:11" x14ac:dyDescent="0.45">
      <c r="B114" s="31" t="s">
        <v>333</v>
      </c>
      <c r="C114" s="31" t="s">
        <v>334</v>
      </c>
      <c r="D114" s="33" t="s">
        <v>270</v>
      </c>
      <c r="E114" s="33">
        <v>45</v>
      </c>
      <c r="F114" s="7">
        <v>3173</v>
      </c>
      <c r="G114" s="7">
        <v>1328</v>
      </c>
      <c r="H114" s="39">
        <f t="shared" si="3"/>
        <v>0.41853135833595967</v>
      </c>
      <c r="I114" s="39">
        <v>5675</v>
      </c>
      <c r="J114" s="39">
        <v>2875</v>
      </c>
      <c r="K114" s="39">
        <f t="shared" si="2"/>
        <v>0.50660792951541855</v>
      </c>
    </row>
    <row r="115" spans="2:11" x14ac:dyDescent="0.45">
      <c r="B115" s="28" t="s">
        <v>265</v>
      </c>
      <c r="C115" s="33" t="s">
        <v>268</v>
      </c>
      <c r="D115" s="33" t="s">
        <v>271</v>
      </c>
      <c r="E115" s="33">
        <v>25</v>
      </c>
      <c r="F115" s="7">
        <v>3173</v>
      </c>
      <c r="G115" s="7">
        <v>1328</v>
      </c>
      <c r="H115" s="39">
        <f t="shared" si="3"/>
        <v>0.41853135833595967</v>
      </c>
      <c r="I115" s="39">
        <v>1426</v>
      </c>
      <c r="J115" s="39">
        <v>692</v>
      </c>
      <c r="K115" s="39">
        <f t="shared" si="2"/>
        <v>0.48527349228611499</v>
      </c>
    </row>
    <row r="116" spans="2:11" x14ac:dyDescent="0.45">
      <c r="B116" s="28" t="s">
        <v>335</v>
      </c>
      <c r="C116" s="33" t="s">
        <v>268</v>
      </c>
      <c r="D116" s="28" t="s">
        <v>273</v>
      </c>
      <c r="E116" s="33">
        <v>25</v>
      </c>
      <c r="F116" s="7">
        <v>3173</v>
      </c>
      <c r="G116" s="7">
        <v>1328</v>
      </c>
      <c r="H116" s="39">
        <f t="shared" si="3"/>
        <v>0.41853135833595967</v>
      </c>
      <c r="I116" s="39">
        <v>1165</v>
      </c>
      <c r="J116" s="39">
        <v>584</v>
      </c>
      <c r="K116" s="39">
        <f t="shared" si="2"/>
        <v>0.50128755364806865</v>
      </c>
    </row>
    <row r="117" spans="2:11" x14ac:dyDescent="0.45">
      <c r="B117" s="28" t="s">
        <v>336</v>
      </c>
      <c r="C117" s="33" t="s">
        <v>268</v>
      </c>
      <c r="D117" s="33" t="s">
        <v>312</v>
      </c>
      <c r="E117" s="33">
        <v>25</v>
      </c>
      <c r="F117" s="7">
        <v>3173</v>
      </c>
      <c r="G117" s="7">
        <v>1328</v>
      </c>
      <c r="H117" s="39">
        <f t="shared" si="3"/>
        <v>0.41853135833595967</v>
      </c>
      <c r="I117" s="39">
        <v>2288</v>
      </c>
      <c r="J117" s="39">
        <v>268</v>
      </c>
      <c r="K117" s="39">
        <f t="shared" si="2"/>
        <v>0.11713286713286714</v>
      </c>
    </row>
    <row r="118" spans="2:11" x14ac:dyDescent="0.45">
      <c r="B118" s="32" t="s">
        <v>77</v>
      </c>
      <c r="C118" s="32" t="s">
        <v>166</v>
      </c>
      <c r="D118" s="33" t="s">
        <v>270</v>
      </c>
      <c r="E118" s="33">
        <v>25</v>
      </c>
      <c r="F118" s="7">
        <v>1804</v>
      </c>
      <c r="G118" s="7"/>
      <c r="H118" s="39">
        <f t="shared" si="3"/>
        <v>0</v>
      </c>
      <c r="I118" s="39">
        <v>859</v>
      </c>
      <c r="J118" s="39"/>
      <c r="K118" s="39">
        <f t="shared" si="2"/>
        <v>0</v>
      </c>
    </row>
  </sheetData>
  <mergeCells count="6">
    <mergeCell ref="I2:K2"/>
    <mergeCell ref="B2:B3"/>
    <mergeCell ref="C2:C3"/>
    <mergeCell ref="D2:D3"/>
    <mergeCell ref="E2:E3"/>
    <mergeCell ref="F2:H2"/>
  </mergeCells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F3505-0568-454F-AA4D-DAAE87C6AE0E}">
  <dimension ref="B2:K118"/>
  <sheetViews>
    <sheetView workbookViewId="0"/>
  </sheetViews>
  <sheetFormatPr defaultRowHeight="18" x14ac:dyDescent="0.45"/>
  <cols>
    <col min="2" max="2" width="13.3984375" bestFit="1" customWidth="1"/>
    <col min="3" max="3" width="10.3984375" bestFit="1" customWidth="1"/>
    <col min="4" max="4" width="8.59765625" bestFit="1" customWidth="1"/>
    <col min="5" max="5" width="9" bestFit="1" customWidth="1"/>
    <col min="6" max="6" width="9.3984375" bestFit="1" customWidth="1"/>
    <col min="7" max="7" width="8.3984375" bestFit="1" customWidth="1"/>
    <col min="8" max="8" width="9" bestFit="1" customWidth="1"/>
    <col min="9" max="9" width="8.8984375" bestFit="1" customWidth="1"/>
    <col min="10" max="10" width="7.8984375" bestFit="1" customWidth="1"/>
    <col min="11" max="11" width="9" bestFit="1" customWidth="1"/>
  </cols>
  <sheetData>
    <row r="2" spans="2:11" x14ac:dyDescent="0.45">
      <c r="B2" s="61" t="s">
        <v>238</v>
      </c>
      <c r="C2" s="61" t="s">
        <v>266</v>
      </c>
      <c r="D2" s="61" t="s">
        <v>269</v>
      </c>
      <c r="E2" s="61" t="s">
        <v>274</v>
      </c>
      <c r="F2" s="60" t="s">
        <v>341</v>
      </c>
      <c r="G2" s="60"/>
      <c r="H2" s="60"/>
      <c r="I2" s="60" t="s">
        <v>342</v>
      </c>
      <c r="J2" s="60"/>
      <c r="K2" s="60"/>
    </row>
    <row r="3" spans="2:11" ht="26.4" x14ac:dyDescent="0.45">
      <c r="B3" s="61"/>
      <c r="C3" s="61"/>
      <c r="D3" s="61"/>
      <c r="E3" s="61"/>
      <c r="F3" s="37" t="s">
        <v>343</v>
      </c>
      <c r="G3" s="37" t="s">
        <v>350</v>
      </c>
      <c r="H3" s="37" t="s">
        <v>345</v>
      </c>
      <c r="I3" s="37" t="s">
        <v>343</v>
      </c>
      <c r="J3" s="37" t="s">
        <v>350</v>
      </c>
      <c r="K3" s="37" t="s">
        <v>346</v>
      </c>
    </row>
    <row r="4" spans="2:11" x14ac:dyDescent="0.45">
      <c r="B4" s="27" t="s">
        <v>239</v>
      </c>
      <c r="C4" s="33" t="s">
        <v>40</v>
      </c>
      <c r="D4" s="33" t="s">
        <v>270</v>
      </c>
      <c r="E4" s="33">
        <v>15</v>
      </c>
      <c r="F4" s="7">
        <v>19281.66</v>
      </c>
      <c r="G4" s="7">
        <v>604.29</v>
      </c>
      <c r="H4" s="39">
        <f t="shared" ref="H4:H65" si="0">G4/F4</f>
        <v>3.1340143950261544E-2</v>
      </c>
      <c r="I4" s="39">
        <v>16972.07</v>
      </c>
      <c r="J4" s="39">
        <v>517.46</v>
      </c>
      <c r="K4" s="39">
        <f>J4/I4</f>
        <v>3.0488915023329507E-2</v>
      </c>
    </row>
    <row r="5" spans="2:11" x14ac:dyDescent="0.45">
      <c r="B5" s="27" t="s">
        <v>244</v>
      </c>
      <c r="C5" s="33" t="s">
        <v>40</v>
      </c>
      <c r="D5" s="33" t="s">
        <v>270</v>
      </c>
      <c r="E5" s="33">
        <v>30</v>
      </c>
      <c r="F5" s="7">
        <v>19281.66</v>
      </c>
      <c r="G5" s="7">
        <v>604.29</v>
      </c>
      <c r="H5" s="39">
        <f t="shared" si="0"/>
        <v>3.1340143950261544E-2</v>
      </c>
      <c r="I5" s="39">
        <v>17664.88</v>
      </c>
      <c r="J5" s="39">
        <v>513</v>
      </c>
      <c r="K5" s="39">
        <f t="shared" ref="K5:K68" si="1">J5/I5</f>
        <v>2.9040672792569208E-2</v>
      </c>
    </row>
    <row r="6" spans="2:11" x14ac:dyDescent="0.45">
      <c r="B6" s="27" t="s">
        <v>245</v>
      </c>
      <c r="C6" s="33" t="s">
        <v>40</v>
      </c>
      <c r="D6" s="33" t="s">
        <v>270</v>
      </c>
      <c r="E6" s="33">
        <v>45</v>
      </c>
      <c r="F6" s="7">
        <v>19281.66</v>
      </c>
      <c r="G6" s="7">
        <v>604.29</v>
      </c>
      <c r="H6" s="39">
        <f t="shared" si="0"/>
        <v>3.1340143950261544E-2</v>
      </c>
      <c r="I6" s="39">
        <v>17577.72</v>
      </c>
      <c r="J6" s="39"/>
      <c r="K6" s="39">
        <f t="shared" si="1"/>
        <v>0</v>
      </c>
    </row>
    <row r="7" spans="2:11" x14ac:dyDescent="0.45">
      <c r="B7" s="27" t="s">
        <v>240</v>
      </c>
      <c r="C7" s="33" t="s">
        <v>40</v>
      </c>
      <c r="D7" s="33" t="s">
        <v>270</v>
      </c>
      <c r="E7" s="33">
        <v>15</v>
      </c>
      <c r="F7" s="7">
        <v>18612.23</v>
      </c>
      <c r="G7" s="7">
        <v>1993.78</v>
      </c>
      <c r="H7" s="39">
        <f t="shared" si="0"/>
        <v>0.10712203749899932</v>
      </c>
      <c r="I7" s="39">
        <v>17227.89</v>
      </c>
      <c r="J7" s="39">
        <v>1050.68</v>
      </c>
      <c r="K7" s="39">
        <f t="shared" si="1"/>
        <v>6.0987155130430952E-2</v>
      </c>
    </row>
    <row r="8" spans="2:11" x14ac:dyDescent="0.45">
      <c r="B8" s="27" t="s">
        <v>56</v>
      </c>
      <c r="C8" s="33" t="s">
        <v>40</v>
      </c>
      <c r="D8" s="33" t="s">
        <v>270</v>
      </c>
      <c r="E8" s="33">
        <v>30</v>
      </c>
      <c r="F8" s="7">
        <v>18612.23</v>
      </c>
      <c r="G8" s="7">
        <v>1993.78</v>
      </c>
      <c r="H8" s="39">
        <f t="shared" si="0"/>
        <v>0.10712203749899932</v>
      </c>
      <c r="I8" s="39">
        <v>16784</v>
      </c>
      <c r="J8" s="39">
        <v>841</v>
      </c>
      <c r="K8" s="39">
        <f t="shared" si="1"/>
        <v>5.0107244995233557E-2</v>
      </c>
    </row>
    <row r="9" spans="2:11" x14ac:dyDescent="0.45">
      <c r="B9" s="27" t="s">
        <v>182</v>
      </c>
      <c r="C9" s="33" t="s">
        <v>40</v>
      </c>
      <c r="D9" s="33" t="s">
        <v>270</v>
      </c>
      <c r="E9" s="33">
        <v>45</v>
      </c>
      <c r="F9" s="7">
        <v>18612.23</v>
      </c>
      <c r="G9" s="7">
        <v>1993.78</v>
      </c>
      <c r="H9" s="39">
        <f t="shared" si="0"/>
        <v>0.10712203749899932</v>
      </c>
      <c r="I9" s="39">
        <v>15062.23</v>
      </c>
      <c r="J9" s="39">
        <v>837.89</v>
      </c>
      <c r="K9" s="39">
        <f t="shared" si="1"/>
        <v>5.5628549026273004E-2</v>
      </c>
    </row>
    <row r="10" spans="2:11" x14ac:dyDescent="0.45">
      <c r="B10" s="27" t="s">
        <v>241</v>
      </c>
      <c r="C10" s="33" t="s">
        <v>40</v>
      </c>
      <c r="D10" s="33" t="s">
        <v>270</v>
      </c>
      <c r="E10" s="33">
        <v>15</v>
      </c>
      <c r="F10" s="7">
        <v>19332.650000000001</v>
      </c>
      <c r="G10" s="7">
        <v>710.25</v>
      </c>
      <c r="H10" s="39">
        <f t="shared" si="0"/>
        <v>3.6738367476781504E-2</v>
      </c>
      <c r="I10" s="39">
        <v>16506.96</v>
      </c>
      <c r="J10" s="39">
        <v>370.2</v>
      </c>
      <c r="K10" s="39">
        <f t="shared" si="1"/>
        <v>2.2426903560679858E-2</v>
      </c>
    </row>
    <row r="11" spans="2:11" x14ac:dyDescent="0.45">
      <c r="B11" s="27" t="s">
        <v>57</v>
      </c>
      <c r="C11" s="33" t="s">
        <v>40</v>
      </c>
      <c r="D11" s="33" t="s">
        <v>270</v>
      </c>
      <c r="E11" s="33">
        <v>30</v>
      </c>
      <c r="F11" s="7">
        <v>19332.650000000001</v>
      </c>
      <c r="G11" s="7">
        <v>710.25</v>
      </c>
      <c r="H11" s="39">
        <f t="shared" si="0"/>
        <v>3.6738367476781504E-2</v>
      </c>
      <c r="I11" s="39">
        <v>17141.689999999999</v>
      </c>
      <c r="J11" s="39">
        <v>415</v>
      </c>
      <c r="K11" s="39">
        <f t="shared" si="1"/>
        <v>2.4209981629582617E-2</v>
      </c>
    </row>
    <row r="12" spans="2:11" x14ac:dyDescent="0.45">
      <c r="B12" s="27" t="s">
        <v>183</v>
      </c>
      <c r="C12" s="33" t="s">
        <v>40</v>
      </c>
      <c r="D12" s="33" t="s">
        <v>270</v>
      </c>
      <c r="E12" s="33">
        <v>45</v>
      </c>
      <c r="F12" s="7">
        <v>19332.650000000001</v>
      </c>
      <c r="G12" s="7">
        <v>710.25</v>
      </c>
      <c r="H12" s="39">
        <f t="shared" si="0"/>
        <v>3.6738367476781504E-2</v>
      </c>
      <c r="I12" s="39">
        <v>16242.08</v>
      </c>
      <c r="J12" s="39">
        <v>433.37</v>
      </c>
      <c r="K12" s="39">
        <f t="shared" si="1"/>
        <v>2.6681927437865103E-2</v>
      </c>
    </row>
    <row r="13" spans="2:11" x14ac:dyDescent="0.45">
      <c r="B13" s="27" t="s">
        <v>242</v>
      </c>
      <c r="C13" s="33" t="s">
        <v>40</v>
      </c>
      <c r="D13" s="33" t="s">
        <v>270</v>
      </c>
      <c r="E13" s="33">
        <v>15</v>
      </c>
      <c r="F13" s="7">
        <v>19087.599999999999</v>
      </c>
      <c r="G13" s="7">
        <v>1288.49</v>
      </c>
      <c r="H13" s="39">
        <f t="shared" si="0"/>
        <v>6.7504034032565649E-2</v>
      </c>
      <c r="I13" s="39">
        <v>16515.439999999999</v>
      </c>
      <c r="J13" s="39">
        <v>1421.19</v>
      </c>
      <c r="K13" s="39">
        <f t="shared" si="1"/>
        <v>8.6052203271605246E-2</v>
      </c>
    </row>
    <row r="14" spans="2:11" x14ac:dyDescent="0.45">
      <c r="B14" s="27" t="s">
        <v>279</v>
      </c>
      <c r="C14" s="33" t="s">
        <v>40</v>
      </c>
      <c r="D14" s="33" t="s">
        <v>270</v>
      </c>
      <c r="E14" s="33">
        <v>30</v>
      </c>
      <c r="F14" s="7">
        <v>19087.599999999999</v>
      </c>
      <c r="G14" s="7">
        <v>1288.49</v>
      </c>
      <c r="H14" s="39">
        <f t="shared" si="0"/>
        <v>6.7504034032565649E-2</v>
      </c>
      <c r="I14" s="39">
        <v>16413.009999999998</v>
      </c>
      <c r="J14" s="39">
        <v>1126.44</v>
      </c>
      <c r="K14" s="39">
        <f t="shared" si="1"/>
        <v>6.8630921445853019E-2</v>
      </c>
    </row>
    <row r="15" spans="2:11" x14ac:dyDescent="0.45">
      <c r="B15" s="27" t="s">
        <v>280</v>
      </c>
      <c r="C15" s="33" t="s">
        <v>40</v>
      </c>
      <c r="D15" s="33" t="s">
        <v>270</v>
      </c>
      <c r="E15" s="33">
        <v>45</v>
      </c>
      <c r="F15" s="7">
        <v>19087.599999999999</v>
      </c>
      <c r="G15" s="7">
        <v>1288.49</v>
      </c>
      <c r="H15" s="39">
        <f t="shared" si="0"/>
        <v>6.7504034032565649E-2</v>
      </c>
      <c r="I15" s="39">
        <v>15521.89</v>
      </c>
      <c r="J15" s="39">
        <v>1278.02</v>
      </c>
      <c r="K15" s="39">
        <f t="shared" si="1"/>
        <v>8.2336622666440748E-2</v>
      </c>
    </row>
    <row r="16" spans="2:11" x14ac:dyDescent="0.45">
      <c r="B16" s="27" t="s">
        <v>278</v>
      </c>
      <c r="C16" s="33" t="s">
        <v>40</v>
      </c>
      <c r="D16" s="33" t="s">
        <v>270</v>
      </c>
      <c r="E16" s="33">
        <v>15</v>
      </c>
      <c r="F16" s="7">
        <v>9833.2800000000007</v>
      </c>
      <c r="G16" s="7">
        <v>774.86</v>
      </c>
      <c r="H16" s="39">
        <f t="shared" si="0"/>
        <v>7.8799749422369739E-2</v>
      </c>
      <c r="I16" s="39">
        <v>8064.48</v>
      </c>
      <c r="J16" s="39"/>
      <c r="K16" s="39">
        <f t="shared" si="1"/>
        <v>0</v>
      </c>
    </row>
    <row r="17" spans="2:11" x14ac:dyDescent="0.45">
      <c r="B17" s="27" t="s">
        <v>281</v>
      </c>
      <c r="C17" s="33" t="s">
        <v>40</v>
      </c>
      <c r="D17" s="33" t="s">
        <v>270</v>
      </c>
      <c r="E17" s="33">
        <v>30</v>
      </c>
      <c r="F17" s="7">
        <v>9833.2800000000007</v>
      </c>
      <c r="G17" s="7">
        <v>774.86</v>
      </c>
      <c r="H17" s="39">
        <f t="shared" si="0"/>
        <v>7.8799749422369739E-2</v>
      </c>
      <c r="I17" s="39">
        <v>8320.5400000000009</v>
      </c>
      <c r="J17" s="39">
        <v>555.03</v>
      </c>
      <c r="K17" s="39">
        <f t="shared" si="1"/>
        <v>6.6706007062041633E-2</v>
      </c>
    </row>
    <row r="18" spans="2:11" x14ac:dyDescent="0.45">
      <c r="B18" s="27" t="s">
        <v>282</v>
      </c>
      <c r="C18" s="33" t="s">
        <v>40</v>
      </c>
      <c r="D18" s="33" t="s">
        <v>270</v>
      </c>
      <c r="E18" s="33">
        <v>45</v>
      </c>
      <c r="F18" s="7">
        <v>9833.2800000000007</v>
      </c>
      <c r="G18" s="7">
        <v>774.86</v>
      </c>
      <c r="H18" s="39">
        <f t="shared" si="0"/>
        <v>7.8799749422369739E-2</v>
      </c>
      <c r="I18" s="39">
        <v>8609.0499999999993</v>
      </c>
      <c r="J18" s="39">
        <v>478.08</v>
      </c>
      <c r="K18" s="39">
        <f t="shared" si="1"/>
        <v>5.5532259656988867E-2</v>
      </c>
    </row>
    <row r="19" spans="2:11" x14ac:dyDescent="0.45">
      <c r="B19" s="29" t="s">
        <v>246</v>
      </c>
      <c r="C19" s="29" t="s">
        <v>136</v>
      </c>
      <c r="D19" s="29" t="s">
        <v>270</v>
      </c>
      <c r="E19" s="29">
        <v>30</v>
      </c>
      <c r="F19" s="7">
        <v>7250.68</v>
      </c>
      <c r="G19" s="7"/>
      <c r="H19" s="39">
        <f t="shared" si="0"/>
        <v>0</v>
      </c>
      <c r="I19" s="39">
        <v>14905.5</v>
      </c>
      <c r="J19" s="39"/>
      <c r="K19" s="39">
        <f t="shared" si="1"/>
        <v>0</v>
      </c>
    </row>
    <row r="20" spans="2:11" x14ac:dyDescent="0.45">
      <c r="B20" s="29" t="s">
        <v>172</v>
      </c>
      <c r="C20" s="29" t="s">
        <v>136</v>
      </c>
      <c r="D20" s="29" t="s">
        <v>270</v>
      </c>
      <c r="E20" s="29">
        <v>60</v>
      </c>
      <c r="F20" s="7">
        <v>7250.68</v>
      </c>
      <c r="G20" s="7"/>
      <c r="H20" s="39">
        <f t="shared" si="0"/>
        <v>0</v>
      </c>
      <c r="I20" s="39">
        <v>15474.04</v>
      </c>
      <c r="J20" s="39"/>
      <c r="K20" s="39">
        <f t="shared" si="1"/>
        <v>0</v>
      </c>
    </row>
    <row r="21" spans="2:11" x14ac:dyDescent="0.45">
      <c r="B21" s="29" t="s">
        <v>294</v>
      </c>
      <c r="C21" s="29" t="s">
        <v>136</v>
      </c>
      <c r="D21" s="29" t="s">
        <v>270</v>
      </c>
      <c r="E21" s="29">
        <v>120</v>
      </c>
      <c r="F21" s="7">
        <v>7250.68</v>
      </c>
      <c r="G21" s="7"/>
      <c r="H21" s="39">
        <f t="shared" si="0"/>
        <v>0</v>
      </c>
      <c r="I21" s="39">
        <v>9800.36</v>
      </c>
      <c r="J21" s="39">
        <v>155.9</v>
      </c>
      <c r="K21" s="39">
        <f t="shared" si="1"/>
        <v>1.5907578905264706E-2</v>
      </c>
    </row>
    <row r="22" spans="2:11" x14ac:dyDescent="0.45">
      <c r="B22" s="29" t="s">
        <v>247</v>
      </c>
      <c r="C22" s="29" t="s">
        <v>136</v>
      </c>
      <c r="D22" s="29" t="s">
        <v>270</v>
      </c>
      <c r="E22" s="29">
        <v>30</v>
      </c>
      <c r="F22" s="7">
        <v>7356.94</v>
      </c>
      <c r="G22" s="7">
        <v>1687.24</v>
      </c>
      <c r="H22" s="39">
        <f t="shared" si="0"/>
        <v>0.2293399157802021</v>
      </c>
      <c r="I22" s="39">
        <v>14260.39</v>
      </c>
      <c r="J22" s="39">
        <v>540.98</v>
      </c>
      <c r="K22" s="39">
        <f t="shared" si="1"/>
        <v>3.793584887930835E-2</v>
      </c>
    </row>
    <row r="23" spans="2:11" x14ac:dyDescent="0.45">
      <c r="B23" s="29" t="s">
        <v>173</v>
      </c>
      <c r="C23" s="29" t="s">
        <v>136</v>
      </c>
      <c r="D23" s="29" t="s">
        <v>270</v>
      </c>
      <c r="E23" s="29">
        <v>60</v>
      </c>
      <c r="F23" s="7">
        <v>7356.94</v>
      </c>
      <c r="G23" s="7">
        <v>1687.24</v>
      </c>
      <c r="H23" s="39">
        <f t="shared" si="0"/>
        <v>0.2293399157802021</v>
      </c>
      <c r="I23" s="39">
        <v>15354.31</v>
      </c>
      <c r="J23" s="39">
        <v>853.27</v>
      </c>
      <c r="K23" s="39">
        <f t="shared" si="1"/>
        <v>5.557201854072244E-2</v>
      </c>
    </row>
    <row r="24" spans="2:11" x14ac:dyDescent="0.45">
      <c r="B24" s="29" t="s">
        <v>295</v>
      </c>
      <c r="C24" s="29" t="s">
        <v>136</v>
      </c>
      <c r="D24" s="29" t="s">
        <v>270</v>
      </c>
      <c r="E24" s="29">
        <v>120</v>
      </c>
      <c r="F24" s="7">
        <v>7356.94</v>
      </c>
      <c r="G24" s="7">
        <v>1687.24</v>
      </c>
      <c r="H24" s="39">
        <f t="shared" si="0"/>
        <v>0.2293399157802021</v>
      </c>
      <c r="I24" s="39">
        <v>11568.65</v>
      </c>
      <c r="J24" s="39">
        <v>689.36</v>
      </c>
      <c r="K24" s="39">
        <f t="shared" si="1"/>
        <v>5.9588629615382957E-2</v>
      </c>
    </row>
    <row r="25" spans="2:11" x14ac:dyDescent="0.45">
      <c r="B25" s="29" t="s">
        <v>248</v>
      </c>
      <c r="C25" s="29" t="s">
        <v>136</v>
      </c>
      <c r="D25" s="29" t="s">
        <v>270</v>
      </c>
      <c r="E25" s="29">
        <v>30</v>
      </c>
      <c r="F25" s="7">
        <v>7855.52</v>
      </c>
      <c r="G25" s="7">
        <v>237.61</v>
      </c>
      <c r="H25" s="39">
        <f t="shared" si="0"/>
        <v>3.0247520215084426E-2</v>
      </c>
      <c r="I25" s="39">
        <v>16710.830000000002</v>
      </c>
      <c r="J25" s="39">
        <v>507.47</v>
      </c>
      <c r="K25" s="39">
        <f t="shared" si="1"/>
        <v>3.0367731584846472E-2</v>
      </c>
    </row>
    <row r="26" spans="2:11" x14ac:dyDescent="0.45">
      <c r="B26" s="29" t="s">
        <v>174</v>
      </c>
      <c r="C26" s="29" t="s">
        <v>136</v>
      </c>
      <c r="D26" s="29" t="s">
        <v>270</v>
      </c>
      <c r="E26" s="29">
        <v>60</v>
      </c>
      <c r="F26" s="7">
        <v>7855.52</v>
      </c>
      <c r="G26" s="7">
        <v>237.61</v>
      </c>
      <c r="H26" s="39">
        <f t="shared" si="0"/>
        <v>3.0247520215084426E-2</v>
      </c>
      <c r="I26" s="39">
        <v>17979.48</v>
      </c>
      <c r="J26" s="39">
        <v>925.18</v>
      </c>
      <c r="K26" s="39">
        <f t="shared" si="1"/>
        <v>5.1457550496454847E-2</v>
      </c>
    </row>
    <row r="27" spans="2:11" x14ac:dyDescent="0.45">
      <c r="B27" s="29" t="s">
        <v>296</v>
      </c>
      <c r="C27" s="29" t="s">
        <v>136</v>
      </c>
      <c r="D27" s="29" t="s">
        <v>270</v>
      </c>
      <c r="E27" s="29">
        <v>120</v>
      </c>
      <c r="F27" s="7">
        <v>7855.52</v>
      </c>
      <c r="G27" s="7">
        <v>237.61</v>
      </c>
      <c r="H27" s="39">
        <f t="shared" si="0"/>
        <v>3.0247520215084426E-2</v>
      </c>
      <c r="I27" s="39">
        <v>12477.61</v>
      </c>
      <c r="J27" s="39">
        <v>676.64</v>
      </c>
      <c r="K27" s="39">
        <f t="shared" si="1"/>
        <v>5.422833379148731E-2</v>
      </c>
    </row>
    <row r="28" spans="2:11" x14ac:dyDescent="0.45">
      <c r="B28" s="29" t="s">
        <v>249</v>
      </c>
      <c r="C28" s="29" t="s">
        <v>136</v>
      </c>
      <c r="D28" s="29" t="s">
        <v>270</v>
      </c>
      <c r="E28" s="29">
        <v>30</v>
      </c>
      <c r="F28" s="7">
        <v>5086.0200000000004</v>
      </c>
      <c r="G28" s="7"/>
      <c r="H28" s="39">
        <f t="shared" si="0"/>
        <v>0</v>
      </c>
      <c r="I28" s="39">
        <v>11048.22</v>
      </c>
      <c r="J28" s="39">
        <v>1186.25</v>
      </c>
      <c r="K28" s="39">
        <f t="shared" si="1"/>
        <v>0.10737023701555545</v>
      </c>
    </row>
    <row r="29" spans="2:11" x14ac:dyDescent="0.45">
      <c r="B29" s="29" t="s">
        <v>175</v>
      </c>
      <c r="C29" s="29" t="s">
        <v>136</v>
      </c>
      <c r="D29" s="29" t="s">
        <v>270</v>
      </c>
      <c r="E29" s="29">
        <v>60</v>
      </c>
      <c r="F29" s="7">
        <v>5086.0200000000004</v>
      </c>
      <c r="G29" s="7"/>
      <c r="H29" s="39">
        <f t="shared" si="0"/>
        <v>0</v>
      </c>
      <c r="I29" s="39">
        <v>10523.54</v>
      </c>
      <c r="J29" s="39"/>
      <c r="K29" s="39">
        <f t="shared" si="1"/>
        <v>0</v>
      </c>
    </row>
    <row r="30" spans="2:11" x14ac:dyDescent="0.45">
      <c r="B30" s="29" t="s">
        <v>176</v>
      </c>
      <c r="C30" s="29" t="s">
        <v>136</v>
      </c>
      <c r="D30" s="29" t="s">
        <v>270</v>
      </c>
      <c r="E30" s="29">
        <v>120</v>
      </c>
      <c r="F30" s="7">
        <v>5086.0200000000004</v>
      </c>
      <c r="G30" s="7"/>
      <c r="H30" s="39">
        <f t="shared" si="0"/>
        <v>0</v>
      </c>
      <c r="I30" s="39">
        <v>7556.76</v>
      </c>
      <c r="J30" s="39"/>
      <c r="K30" s="39">
        <f t="shared" si="1"/>
        <v>0</v>
      </c>
    </row>
    <row r="31" spans="2:11" x14ac:dyDescent="0.45">
      <c r="B31" s="29" t="s">
        <v>250</v>
      </c>
      <c r="C31" s="29" t="s">
        <v>136</v>
      </c>
      <c r="D31" s="29" t="s">
        <v>270</v>
      </c>
      <c r="E31" s="29">
        <v>30</v>
      </c>
      <c r="F31" s="7">
        <v>4397.1000000000004</v>
      </c>
      <c r="G31" s="7">
        <v>1113.6199999999999</v>
      </c>
      <c r="H31" s="39">
        <f t="shared" si="0"/>
        <v>0.25326237747606373</v>
      </c>
      <c r="I31" s="39">
        <v>9941.92</v>
      </c>
      <c r="J31" s="39">
        <v>1298.6500000000001</v>
      </c>
      <c r="K31" s="39">
        <f t="shared" si="1"/>
        <v>0.1306236622302332</v>
      </c>
    </row>
    <row r="32" spans="2:11" x14ac:dyDescent="0.45">
      <c r="B32" s="29" t="s">
        <v>177</v>
      </c>
      <c r="C32" s="29" t="s">
        <v>136</v>
      </c>
      <c r="D32" s="29" t="s">
        <v>270</v>
      </c>
      <c r="E32" s="29">
        <v>60</v>
      </c>
      <c r="F32" s="7">
        <v>4397.1000000000004</v>
      </c>
      <c r="G32" s="7">
        <v>1113.6199999999999</v>
      </c>
      <c r="H32" s="39">
        <f t="shared" si="0"/>
        <v>0.25326237747606373</v>
      </c>
      <c r="I32" s="39">
        <v>9444.5300000000007</v>
      </c>
      <c r="J32" s="39">
        <v>1372.4</v>
      </c>
      <c r="K32" s="39">
        <f t="shared" si="1"/>
        <v>0.14531162482410453</v>
      </c>
    </row>
    <row r="33" spans="2:11" x14ac:dyDescent="0.45">
      <c r="B33" s="29" t="s">
        <v>178</v>
      </c>
      <c r="C33" s="29" t="s">
        <v>136</v>
      </c>
      <c r="D33" s="29" t="s">
        <v>270</v>
      </c>
      <c r="E33" s="29">
        <v>120</v>
      </c>
      <c r="F33" s="7">
        <v>4397.1000000000004</v>
      </c>
      <c r="G33" s="7">
        <v>1113.6199999999999</v>
      </c>
      <c r="H33" s="39">
        <f t="shared" si="0"/>
        <v>0.25326237747606373</v>
      </c>
      <c r="I33" s="39">
        <v>7041.69</v>
      </c>
      <c r="J33" s="39">
        <v>1168.82</v>
      </c>
      <c r="K33" s="39">
        <f t="shared" si="1"/>
        <v>0.16598572217748864</v>
      </c>
    </row>
    <row r="34" spans="2:11" x14ac:dyDescent="0.45">
      <c r="B34" s="29" t="s">
        <v>251</v>
      </c>
      <c r="C34" s="29" t="s">
        <v>136</v>
      </c>
      <c r="D34" s="29" t="s">
        <v>270</v>
      </c>
      <c r="E34" s="29">
        <v>30</v>
      </c>
      <c r="F34" s="7">
        <v>7070.29</v>
      </c>
      <c r="G34" s="7"/>
      <c r="H34" s="39">
        <f t="shared" si="0"/>
        <v>0</v>
      </c>
      <c r="I34" s="39">
        <v>16330.04</v>
      </c>
      <c r="J34" s="39"/>
      <c r="K34" s="39">
        <f t="shared" si="1"/>
        <v>0</v>
      </c>
    </row>
    <row r="35" spans="2:11" x14ac:dyDescent="0.45">
      <c r="B35" s="29" t="s">
        <v>297</v>
      </c>
      <c r="C35" s="29" t="s">
        <v>136</v>
      </c>
      <c r="D35" s="29" t="s">
        <v>270</v>
      </c>
      <c r="E35" s="29">
        <v>60</v>
      </c>
      <c r="F35" s="7">
        <v>7070.29</v>
      </c>
      <c r="G35" s="7"/>
      <c r="H35" s="39">
        <f t="shared" si="0"/>
        <v>0</v>
      </c>
      <c r="I35" s="39">
        <v>15494.96</v>
      </c>
      <c r="J35" s="39"/>
      <c r="K35" s="39">
        <f t="shared" si="1"/>
        <v>0</v>
      </c>
    </row>
    <row r="36" spans="2:11" x14ac:dyDescent="0.45">
      <c r="B36" s="29" t="s">
        <v>298</v>
      </c>
      <c r="C36" s="29" t="s">
        <v>136</v>
      </c>
      <c r="D36" s="29" t="s">
        <v>270</v>
      </c>
      <c r="E36" s="29">
        <v>120</v>
      </c>
      <c r="F36" s="7">
        <v>7070.29</v>
      </c>
      <c r="G36" s="7"/>
      <c r="H36" s="39">
        <f t="shared" si="0"/>
        <v>0</v>
      </c>
      <c r="I36" s="39">
        <v>11132.36</v>
      </c>
      <c r="J36" s="39"/>
      <c r="K36" s="39">
        <f t="shared" si="1"/>
        <v>0</v>
      </c>
    </row>
    <row r="37" spans="2:11" x14ac:dyDescent="0.45">
      <c r="B37" s="29" t="s">
        <v>252</v>
      </c>
      <c r="C37" s="29" t="s">
        <v>136</v>
      </c>
      <c r="D37" s="29" t="s">
        <v>270</v>
      </c>
      <c r="E37" s="29">
        <v>30</v>
      </c>
      <c r="F37" s="7">
        <v>9309.49</v>
      </c>
      <c r="G37" s="7">
        <v>343.4</v>
      </c>
      <c r="H37" s="39">
        <f t="shared" si="0"/>
        <v>3.688709048508565E-2</v>
      </c>
      <c r="I37" s="39">
        <v>18440.75</v>
      </c>
      <c r="J37" s="39">
        <v>777.08</v>
      </c>
      <c r="K37" s="39">
        <f t="shared" si="1"/>
        <v>4.2139283922833941E-2</v>
      </c>
    </row>
    <row r="38" spans="2:11" x14ac:dyDescent="0.45">
      <c r="B38" s="29" t="s">
        <v>179</v>
      </c>
      <c r="C38" s="29" t="s">
        <v>136</v>
      </c>
      <c r="D38" s="29" t="s">
        <v>270</v>
      </c>
      <c r="E38" s="29">
        <v>60</v>
      </c>
      <c r="F38" s="7">
        <v>9309.49</v>
      </c>
      <c r="G38" s="7">
        <v>343.4</v>
      </c>
      <c r="H38" s="39">
        <f t="shared" si="0"/>
        <v>3.688709048508565E-2</v>
      </c>
      <c r="I38" s="39">
        <v>17657.259999999998</v>
      </c>
      <c r="J38" s="39">
        <v>771.78</v>
      </c>
      <c r="K38" s="39">
        <f t="shared" si="1"/>
        <v>4.3708933322610645E-2</v>
      </c>
    </row>
    <row r="39" spans="2:11" x14ac:dyDescent="0.45">
      <c r="B39" s="29" t="s">
        <v>299</v>
      </c>
      <c r="C39" s="29" t="s">
        <v>136</v>
      </c>
      <c r="D39" s="29" t="s">
        <v>270</v>
      </c>
      <c r="E39" s="29">
        <v>120</v>
      </c>
      <c r="F39" s="7">
        <v>9309.49</v>
      </c>
      <c r="G39" s="7">
        <v>343.4</v>
      </c>
      <c r="H39" s="39">
        <f t="shared" si="0"/>
        <v>3.688709048508565E-2</v>
      </c>
      <c r="I39" s="39">
        <v>12773.27</v>
      </c>
      <c r="J39" s="39">
        <v>748.05</v>
      </c>
      <c r="K39" s="39">
        <f t="shared" si="1"/>
        <v>5.8563703734439178E-2</v>
      </c>
    </row>
    <row r="40" spans="2:11" x14ac:dyDescent="0.45">
      <c r="B40" s="30" t="s">
        <v>253</v>
      </c>
      <c r="C40" s="29" t="s">
        <v>136</v>
      </c>
      <c r="D40" s="29" t="s">
        <v>270</v>
      </c>
      <c r="E40" s="29">
        <v>30</v>
      </c>
      <c r="F40" s="7">
        <v>7643.82</v>
      </c>
      <c r="G40" s="7"/>
      <c r="H40" s="39">
        <f t="shared" si="0"/>
        <v>0</v>
      </c>
      <c r="I40" s="39">
        <v>19656.89</v>
      </c>
      <c r="J40" s="39"/>
      <c r="K40" s="39">
        <f t="shared" si="1"/>
        <v>0</v>
      </c>
    </row>
    <row r="41" spans="2:11" x14ac:dyDescent="0.45">
      <c r="B41" s="30" t="s">
        <v>180</v>
      </c>
      <c r="C41" s="29" t="s">
        <v>136</v>
      </c>
      <c r="D41" s="29" t="s">
        <v>270</v>
      </c>
      <c r="E41" s="29">
        <v>60</v>
      </c>
      <c r="F41" s="7">
        <v>7643.82</v>
      </c>
      <c r="G41" s="7"/>
      <c r="H41" s="39">
        <f t="shared" si="0"/>
        <v>0</v>
      </c>
      <c r="I41" s="39">
        <v>17675.64</v>
      </c>
      <c r="J41" s="39"/>
      <c r="K41" s="39">
        <f t="shared" si="1"/>
        <v>0</v>
      </c>
    </row>
    <row r="42" spans="2:11" x14ac:dyDescent="0.45">
      <c r="B42" s="30" t="s">
        <v>300</v>
      </c>
      <c r="C42" s="29" t="s">
        <v>136</v>
      </c>
      <c r="D42" s="29" t="s">
        <v>270</v>
      </c>
      <c r="E42" s="29">
        <v>120</v>
      </c>
      <c r="F42" s="7">
        <v>7643.82</v>
      </c>
      <c r="G42" s="7"/>
      <c r="H42" s="39">
        <f t="shared" si="0"/>
        <v>0</v>
      </c>
      <c r="I42" s="39">
        <v>13660.62</v>
      </c>
      <c r="J42" s="39"/>
      <c r="K42" s="39">
        <f t="shared" si="1"/>
        <v>0</v>
      </c>
    </row>
    <row r="43" spans="2:11" x14ac:dyDescent="0.45">
      <c r="B43" s="29" t="s">
        <v>283</v>
      </c>
      <c r="C43" s="29" t="s">
        <v>136</v>
      </c>
      <c r="D43" s="29" t="s">
        <v>270</v>
      </c>
      <c r="E43" s="29">
        <v>30</v>
      </c>
      <c r="F43" s="7">
        <v>7536.33</v>
      </c>
      <c r="G43" s="7">
        <v>236.83</v>
      </c>
      <c r="H43" s="39">
        <f t="shared" si="0"/>
        <v>3.1425110100008889E-2</v>
      </c>
      <c r="I43" s="39">
        <v>17985.349999999999</v>
      </c>
      <c r="J43" s="39">
        <v>243.04</v>
      </c>
      <c r="K43" s="39">
        <f t="shared" si="1"/>
        <v>1.3513220482225812E-2</v>
      </c>
    </row>
    <row r="44" spans="2:11" x14ac:dyDescent="0.45">
      <c r="B44" s="29" t="s">
        <v>301</v>
      </c>
      <c r="C44" s="29" t="s">
        <v>136</v>
      </c>
      <c r="D44" s="29" t="s">
        <v>270</v>
      </c>
      <c r="E44" s="29">
        <v>60</v>
      </c>
      <c r="F44" s="7">
        <v>7536.33</v>
      </c>
      <c r="G44" s="7">
        <v>236.83</v>
      </c>
      <c r="H44" s="39">
        <f t="shared" si="0"/>
        <v>3.1425110100008889E-2</v>
      </c>
      <c r="I44" s="39">
        <v>17184.349999999999</v>
      </c>
      <c r="J44" s="39">
        <v>238.47</v>
      </c>
      <c r="K44" s="39">
        <f t="shared" si="1"/>
        <v>1.3877161487050718E-2</v>
      </c>
    </row>
    <row r="45" spans="2:11" x14ac:dyDescent="0.45">
      <c r="B45" s="29" t="s">
        <v>302</v>
      </c>
      <c r="C45" s="29" t="s">
        <v>136</v>
      </c>
      <c r="D45" s="29" t="s">
        <v>270</v>
      </c>
      <c r="E45" s="29">
        <v>120</v>
      </c>
      <c r="F45" s="7">
        <v>7536.33</v>
      </c>
      <c r="G45" s="7">
        <v>236.83</v>
      </c>
      <c r="H45" s="39">
        <f t="shared" si="0"/>
        <v>3.1425110100008889E-2</v>
      </c>
      <c r="I45" s="39">
        <v>10749.27</v>
      </c>
      <c r="J45" s="39"/>
      <c r="K45" s="39">
        <f t="shared" si="1"/>
        <v>0</v>
      </c>
    </row>
    <row r="46" spans="2:11" x14ac:dyDescent="0.45">
      <c r="B46" s="29" t="s">
        <v>303</v>
      </c>
      <c r="C46" s="29" t="s">
        <v>136</v>
      </c>
      <c r="D46" s="29" t="s">
        <v>270</v>
      </c>
      <c r="E46" s="29">
        <v>60</v>
      </c>
      <c r="F46" s="7">
        <v>3996.96</v>
      </c>
      <c r="G46" s="7"/>
      <c r="H46" s="39">
        <f t="shared" si="0"/>
        <v>0</v>
      </c>
      <c r="I46" s="39">
        <v>13967.58</v>
      </c>
      <c r="J46" s="39"/>
      <c r="K46" s="39">
        <f t="shared" si="1"/>
        <v>0</v>
      </c>
    </row>
    <row r="47" spans="2:11" x14ac:dyDescent="0.45">
      <c r="B47" s="29" t="s">
        <v>304</v>
      </c>
      <c r="C47" s="29" t="s">
        <v>136</v>
      </c>
      <c r="D47" s="29" t="s">
        <v>305</v>
      </c>
      <c r="E47" s="29">
        <v>60</v>
      </c>
      <c r="F47" s="7">
        <v>3996.96</v>
      </c>
      <c r="G47" s="7"/>
      <c r="H47" s="39">
        <f t="shared" si="0"/>
        <v>0</v>
      </c>
      <c r="I47" s="39">
        <v>8423.17</v>
      </c>
      <c r="J47" s="39"/>
      <c r="K47" s="39">
        <f t="shared" si="1"/>
        <v>0</v>
      </c>
    </row>
    <row r="48" spans="2:11" x14ac:dyDescent="0.45">
      <c r="B48" s="29" t="s">
        <v>306</v>
      </c>
      <c r="C48" s="29" t="s">
        <v>136</v>
      </c>
      <c r="D48" s="29" t="s">
        <v>272</v>
      </c>
      <c r="E48" s="29">
        <v>60</v>
      </c>
      <c r="F48" s="7">
        <v>3996.96</v>
      </c>
      <c r="G48" s="7"/>
      <c r="H48" s="39">
        <f t="shared" si="0"/>
        <v>0</v>
      </c>
      <c r="I48" s="39">
        <v>7686.49</v>
      </c>
      <c r="J48" s="39"/>
      <c r="K48" s="39">
        <f t="shared" si="1"/>
        <v>0</v>
      </c>
    </row>
    <row r="49" spans="2:11" x14ac:dyDescent="0.45">
      <c r="B49" s="31" t="s">
        <v>66</v>
      </c>
      <c r="C49" s="31" t="s">
        <v>40</v>
      </c>
      <c r="D49" s="33" t="s">
        <v>270</v>
      </c>
      <c r="E49" s="33">
        <v>45</v>
      </c>
      <c r="F49" s="7">
        <v>6857</v>
      </c>
      <c r="G49" s="7">
        <v>234</v>
      </c>
      <c r="H49" s="39">
        <f t="shared" si="0"/>
        <v>3.4125710952311504E-2</v>
      </c>
      <c r="I49" s="39">
        <v>6328</v>
      </c>
      <c r="J49" s="39">
        <v>378</v>
      </c>
      <c r="K49" s="39">
        <f t="shared" si="1"/>
        <v>5.9734513274336286E-2</v>
      </c>
    </row>
    <row r="50" spans="2:11" x14ac:dyDescent="0.45">
      <c r="B50" s="31" t="s">
        <v>67</v>
      </c>
      <c r="C50" s="31" t="s">
        <v>40</v>
      </c>
      <c r="D50" s="33" t="s">
        <v>270</v>
      </c>
      <c r="E50" s="33">
        <v>45</v>
      </c>
      <c r="F50" s="7">
        <v>8447</v>
      </c>
      <c r="G50" s="7">
        <v>168</v>
      </c>
      <c r="H50" s="39">
        <f t="shared" si="0"/>
        <v>1.9888717888007577E-2</v>
      </c>
      <c r="I50" s="39">
        <v>10634</v>
      </c>
      <c r="J50" s="39">
        <v>253</v>
      </c>
      <c r="K50" s="39">
        <f t="shared" si="1"/>
        <v>2.3791611811171714E-2</v>
      </c>
    </row>
    <row r="51" spans="2:11" x14ac:dyDescent="0.45">
      <c r="B51" s="31" t="s">
        <v>68</v>
      </c>
      <c r="C51" s="31" t="s">
        <v>40</v>
      </c>
      <c r="D51" s="33" t="s">
        <v>270</v>
      </c>
      <c r="E51" s="33">
        <v>45</v>
      </c>
      <c r="F51" s="7">
        <v>9224</v>
      </c>
      <c r="G51" s="7">
        <v>176</v>
      </c>
      <c r="H51" s="39">
        <f t="shared" si="0"/>
        <v>1.9080659150043366E-2</v>
      </c>
      <c r="I51" s="39">
        <v>9890</v>
      </c>
      <c r="J51" s="39">
        <v>280</v>
      </c>
      <c r="K51" s="39">
        <f t="shared" si="1"/>
        <v>2.8311425682507583E-2</v>
      </c>
    </row>
    <row r="52" spans="2:11" x14ac:dyDescent="0.45">
      <c r="B52" s="31" t="s">
        <v>41</v>
      </c>
      <c r="C52" s="31" t="s">
        <v>40</v>
      </c>
      <c r="D52" s="33" t="s">
        <v>270</v>
      </c>
      <c r="E52" s="33">
        <v>45</v>
      </c>
      <c r="F52" s="7">
        <v>7236</v>
      </c>
      <c r="G52" s="7">
        <v>358</v>
      </c>
      <c r="H52" s="39">
        <f t="shared" si="0"/>
        <v>4.9474847982310666E-2</v>
      </c>
      <c r="I52" s="39">
        <v>7848</v>
      </c>
      <c r="J52" s="39">
        <v>326</v>
      </c>
      <c r="K52" s="39">
        <f t="shared" si="1"/>
        <v>4.1539245667686034E-2</v>
      </c>
    </row>
    <row r="53" spans="2:11" x14ac:dyDescent="0.45">
      <c r="B53" s="31" t="s">
        <v>284</v>
      </c>
      <c r="C53" s="31" t="s">
        <v>40</v>
      </c>
      <c r="D53" s="33" t="s">
        <v>270</v>
      </c>
      <c r="E53" s="33">
        <v>45</v>
      </c>
      <c r="F53" s="7">
        <v>11540</v>
      </c>
      <c r="G53" s="7"/>
      <c r="H53" s="39">
        <f t="shared" si="0"/>
        <v>0</v>
      </c>
      <c r="I53" s="39">
        <v>11806</v>
      </c>
      <c r="J53" s="39"/>
      <c r="K53" s="39">
        <f t="shared" si="1"/>
        <v>0</v>
      </c>
    </row>
    <row r="54" spans="2:11" x14ac:dyDescent="0.45">
      <c r="B54" s="31" t="s">
        <v>285</v>
      </c>
      <c r="C54" s="31" t="s">
        <v>40</v>
      </c>
      <c r="D54" s="33" t="s">
        <v>270</v>
      </c>
      <c r="E54" s="33">
        <v>45</v>
      </c>
      <c r="F54" s="7">
        <v>3927</v>
      </c>
      <c r="G54" s="7"/>
      <c r="H54" s="39">
        <f t="shared" si="0"/>
        <v>0</v>
      </c>
      <c r="I54" s="39">
        <v>5060</v>
      </c>
      <c r="J54" s="39"/>
      <c r="K54" s="39">
        <f t="shared" si="1"/>
        <v>0</v>
      </c>
    </row>
    <row r="55" spans="2:11" x14ac:dyDescent="0.45">
      <c r="B55" s="31" t="s">
        <v>69</v>
      </c>
      <c r="C55" s="31" t="s">
        <v>40</v>
      </c>
      <c r="D55" s="33" t="s">
        <v>270</v>
      </c>
      <c r="E55" s="33">
        <v>45</v>
      </c>
      <c r="F55" s="7">
        <v>9699</v>
      </c>
      <c r="G55" s="7">
        <v>118</v>
      </c>
      <c r="H55" s="39">
        <f t="shared" si="0"/>
        <v>1.2166202701309413E-2</v>
      </c>
      <c r="I55" s="39">
        <v>8970</v>
      </c>
      <c r="J55" s="39"/>
      <c r="K55" s="39">
        <f t="shared" si="1"/>
        <v>0</v>
      </c>
    </row>
    <row r="56" spans="2:11" x14ac:dyDescent="0.45">
      <c r="B56" s="31" t="s">
        <v>286</v>
      </c>
      <c r="C56" s="31" t="s">
        <v>40</v>
      </c>
      <c r="D56" s="33" t="s">
        <v>270</v>
      </c>
      <c r="E56" s="33">
        <v>45</v>
      </c>
      <c r="F56" s="7">
        <v>4671</v>
      </c>
      <c r="G56" s="7">
        <v>163</v>
      </c>
      <c r="H56" s="39">
        <f t="shared" si="0"/>
        <v>3.4896167844144725E-2</v>
      </c>
      <c r="I56" s="39">
        <v>6178</v>
      </c>
      <c r="J56" s="39">
        <v>220</v>
      </c>
      <c r="K56" s="39">
        <f t="shared" si="1"/>
        <v>3.5610229847847202E-2</v>
      </c>
    </row>
    <row r="57" spans="2:11" x14ac:dyDescent="0.45">
      <c r="B57" s="31" t="s">
        <v>287</v>
      </c>
      <c r="C57" s="31" t="s">
        <v>40</v>
      </c>
      <c r="D57" s="33" t="s">
        <v>270</v>
      </c>
      <c r="E57" s="33">
        <v>45</v>
      </c>
      <c r="F57" s="7">
        <v>4778</v>
      </c>
      <c r="G57" s="7"/>
      <c r="H57" s="39">
        <f t="shared" si="0"/>
        <v>0</v>
      </c>
      <c r="I57" s="39">
        <v>9954</v>
      </c>
      <c r="J57" s="39"/>
      <c r="K57" s="39">
        <f t="shared" si="1"/>
        <v>0</v>
      </c>
    </row>
    <row r="58" spans="2:11" x14ac:dyDescent="0.45">
      <c r="B58" s="31" t="s">
        <v>43</v>
      </c>
      <c r="C58" s="31" t="s">
        <v>40</v>
      </c>
      <c r="D58" s="33" t="s">
        <v>270</v>
      </c>
      <c r="E58" s="33">
        <v>45</v>
      </c>
      <c r="F58" s="7">
        <v>6067</v>
      </c>
      <c r="G58" s="7">
        <v>265</v>
      </c>
      <c r="H58" s="39">
        <f t="shared" si="0"/>
        <v>4.3678918740728531E-2</v>
      </c>
      <c r="I58" s="39">
        <v>7027</v>
      </c>
      <c r="J58" s="39">
        <v>307</v>
      </c>
      <c r="K58" s="39">
        <f t="shared" si="1"/>
        <v>4.3688629571652197E-2</v>
      </c>
    </row>
    <row r="59" spans="2:11" x14ac:dyDescent="0.45">
      <c r="B59" s="31" t="s">
        <v>288</v>
      </c>
      <c r="C59" s="31" t="s">
        <v>40</v>
      </c>
      <c r="D59" s="33" t="s">
        <v>270</v>
      </c>
      <c r="E59" s="33">
        <v>45</v>
      </c>
      <c r="F59" s="7">
        <v>4495</v>
      </c>
      <c r="G59" s="7"/>
      <c r="H59" s="39">
        <f t="shared" si="0"/>
        <v>0</v>
      </c>
      <c r="I59" s="39">
        <v>12641</v>
      </c>
      <c r="J59" s="39"/>
      <c r="K59" s="39">
        <f t="shared" si="1"/>
        <v>0</v>
      </c>
    </row>
    <row r="60" spans="2:11" x14ac:dyDescent="0.45">
      <c r="B60" s="31" t="s">
        <v>289</v>
      </c>
      <c r="C60" s="31" t="s">
        <v>40</v>
      </c>
      <c r="D60" s="33" t="s">
        <v>270</v>
      </c>
      <c r="E60" s="33">
        <v>45</v>
      </c>
      <c r="F60" s="7">
        <v>6644</v>
      </c>
      <c r="G60" s="7"/>
      <c r="H60" s="39">
        <f t="shared" si="0"/>
        <v>0</v>
      </c>
      <c r="I60" s="39">
        <v>10448</v>
      </c>
      <c r="J60" s="39"/>
      <c r="K60" s="39">
        <f t="shared" si="1"/>
        <v>0</v>
      </c>
    </row>
    <row r="61" spans="2:11" x14ac:dyDescent="0.45">
      <c r="B61" s="31" t="s">
        <v>290</v>
      </c>
      <c r="C61" s="31" t="s">
        <v>40</v>
      </c>
      <c r="D61" s="33" t="s">
        <v>270</v>
      </c>
      <c r="E61" s="33">
        <v>45</v>
      </c>
      <c r="F61" s="7">
        <v>3075</v>
      </c>
      <c r="G61" s="7"/>
      <c r="H61" s="39">
        <f t="shared" si="0"/>
        <v>0</v>
      </c>
      <c r="I61" s="39">
        <v>11288</v>
      </c>
      <c r="J61" s="39">
        <v>106</v>
      </c>
      <c r="K61" s="39">
        <f t="shared" si="1"/>
        <v>9.390503189227498E-3</v>
      </c>
    </row>
    <row r="62" spans="2:11" x14ac:dyDescent="0.45">
      <c r="B62" s="31" t="s">
        <v>70</v>
      </c>
      <c r="C62" s="31" t="s">
        <v>40</v>
      </c>
      <c r="D62" s="33" t="s">
        <v>270</v>
      </c>
      <c r="E62" s="33">
        <v>45</v>
      </c>
      <c r="F62" s="7">
        <v>10423</v>
      </c>
      <c r="G62" s="7">
        <v>276</v>
      </c>
      <c r="H62" s="39">
        <f t="shared" si="0"/>
        <v>2.6479900220665833E-2</v>
      </c>
      <c r="I62" s="39">
        <v>11615</v>
      </c>
      <c r="J62" s="39">
        <v>295</v>
      </c>
      <c r="K62" s="39">
        <f t="shared" si="1"/>
        <v>2.5398191993112353E-2</v>
      </c>
    </row>
    <row r="63" spans="2:11" x14ac:dyDescent="0.45">
      <c r="B63" s="31" t="s">
        <v>291</v>
      </c>
      <c r="C63" s="31" t="s">
        <v>40</v>
      </c>
      <c r="D63" s="33" t="s">
        <v>270</v>
      </c>
      <c r="E63" s="33">
        <v>45</v>
      </c>
      <c r="F63" s="7">
        <v>7475</v>
      </c>
      <c r="G63" s="7"/>
      <c r="H63" s="39">
        <f t="shared" si="0"/>
        <v>0</v>
      </c>
      <c r="I63" s="39">
        <v>10623</v>
      </c>
      <c r="J63" s="39"/>
      <c r="K63" s="39">
        <f t="shared" si="1"/>
        <v>0</v>
      </c>
    </row>
    <row r="64" spans="2:11" x14ac:dyDescent="0.45">
      <c r="B64" s="31" t="s">
        <v>71</v>
      </c>
      <c r="C64" s="31" t="s">
        <v>40</v>
      </c>
      <c r="D64" s="33" t="s">
        <v>270</v>
      </c>
      <c r="E64" s="33">
        <v>45</v>
      </c>
      <c r="F64" s="7">
        <v>7446</v>
      </c>
      <c r="G64" s="7"/>
      <c r="H64" s="39">
        <f t="shared" si="0"/>
        <v>0</v>
      </c>
      <c r="I64" s="39">
        <v>12214</v>
      </c>
      <c r="J64" s="39"/>
      <c r="K64" s="39">
        <f t="shared" si="1"/>
        <v>0</v>
      </c>
    </row>
    <row r="65" spans="2:11" x14ac:dyDescent="0.45">
      <c r="B65" s="31" t="s">
        <v>292</v>
      </c>
      <c r="C65" s="31" t="s">
        <v>40</v>
      </c>
      <c r="D65" s="33" t="s">
        <v>270</v>
      </c>
      <c r="E65" s="33">
        <v>45</v>
      </c>
      <c r="F65" s="7">
        <v>8683</v>
      </c>
      <c r="G65" s="7">
        <v>782</v>
      </c>
      <c r="H65" s="39">
        <f t="shared" si="0"/>
        <v>9.0061038811470692E-2</v>
      </c>
      <c r="I65" s="39">
        <v>9335</v>
      </c>
      <c r="J65" s="39">
        <v>730</v>
      </c>
      <c r="K65" s="39">
        <f t="shared" si="1"/>
        <v>7.8200321371183712E-2</v>
      </c>
    </row>
    <row r="66" spans="2:11" x14ac:dyDescent="0.45">
      <c r="B66" s="31" t="s">
        <v>72</v>
      </c>
      <c r="C66" s="31" t="s">
        <v>40</v>
      </c>
      <c r="D66" s="33" t="s">
        <v>270</v>
      </c>
      <c r="E66" s="33">
        <v>45</v>
      </c>
      <c r="F66" s="7"/>
      <c r="G66" s="7"/>
      <c r="H66" s="39"/>
      <c r="I66" s="39">
        <v>504</v>
      </c>
      <c r="J66" s="39"/>
      <c r="K66" s="39">
        <f t="shared" si="1"/>
        <v>0</v>
      </c>
    </row>
    <row r="67" spans="2:11" x14ac:dyDescent="0.45">
      <c r="B67" s="31" t="s">
        <v>293</v>
      </c>
      <c r="C67" s="31" t="s">
        <v>40</v>
      </c>
      <c r="D67" s="33" t="s">
        <v>270</v>
      </c>
      <c r="E67" s="33">
        <v>45</v>
      </c>
      <c r="F67" s="7">
        <v>3766</v>
      </c>
      <c r="G67" s="7">
        <v>160</v>
      </c>
      <c r="H67" s="39">
        <f>G67/F67</f>
        <v>4.2485395645246948E-2</v>
      </c>
      <c r="I67" s="39">
        <v>6211</v>
      </c>
      <c r="J67" s="39">
        <v>282</v>
      </c>
      <c r="K67" s="39">
        <f t="shared" si="1"/>
        <v>4.5403316696184193E-2</v>
      </c>
    </row>
    <row r="68" spans="2:11" x14ac:dyDescent="0.45">
      <c r="B68" s="31" t="s">
        <v>258</v>
      </c>
      <c r="C68" s="31" t="s">
        <v>40</v>
      </c>
      <c r="D68" s="33" t="s">
        <v>271</v>
      </c>
      <c r="E68" s="33">
        <v>45</v>
      </c>
      <c r="F68" s="7">
        <v>6889</v>
      </c>
      <c r="G68" s="7">
        <v>125</v>
      </c>
      <c r="H68" s="39">
        <f>G68/F68</f>
        <v>1.8144868631151112E-2</v>
      </c>
      <c r="I68" s="39">
        <v>9502</v>
      </c>
      <c r="J68" s="39">
        <v>218</v>
      </c>
      <c r="K68" s="39">
        <f t="shared" si="1"/>
        <v>2.2942538412965691E-2</v>
      </c>
    </row>
    <row r="69" spans="2:11" x14ac:dyDescent="0.45">
      <c r="B69" s="31" t="s">
        <v>259</v>
      </c>
      <c r="C69" s="31" t="s">
        <v>40</v>
      </c>
      <c r="D69" s="33" t="s">
        <v>271</v>
      </c>
      <c r="E69" s="33">
        <v>45</v>
      </c>
      <c r="F69" s="7">
        <v>2885</v>
      </c>
      <c r="G69" s="7"/>
      <c r="H69" s="39">
        <f>G69/F69</f>
        <v>0</v>
      </c>
      <c r="I69" s="39">
        <v>5677</v>
      </c>
      <c r="J69" s="39"/>
      <c r="K69" s="39">
        <f t="shared" ref="K69:K118" si="2">J69/I69</f>
        <v>0</v>
      </c>
    </row>
    <row r="70" spans="2:11" x14ac:dyDescent="0.45">
      <c r="B70" s="31" t="s">
        <v>260</v>
      </c>
      <c r="C70" s="31" t="s">
        <v>40</v>
      </c>
      <c r="D70" s="33" t="s">
        <v>271</v>
      </c>
      <c r="E70" s="33">
        <v>45</v>
      </c>
      <c r="F70" s="7"/>
      <c r="G70" s="7"/>
      <c r="H70" s="39"/>
      <c r="I70" s="39">
        <v>266</v>
      </c>
      <c r="J70" s="39"/>
      <c r="K70" s="39">
        <f t="shared" si="2"/>
        <v>0</v>
      </c>
    </row>
    <row r="71" spans="2:11" x14ac:dyDescent="0.45">
      <c r="B71" s="28" t="s">
        <v>243</v>
      </c>
      <c r="C71" s="33" t="s">
        <v>136</v>
      </c>
      <c r="D71" s="33" t="s">
        <v>270</v>
      </c>
      <c r="E71" s="33">
        <v>25</v>
      </c>
      <c r="F71" s="7">
        <v>8820</v>
      </c>
      <c r="G71" s="7">
        <v>327</v>
      </c>
      <c r="H71" s="39">
        <f t="shared" ref="H71:H118" si="3">G71/F71</f>
        <v>3.7074829931972787E-2</v>
      </c>
      <c r="I71" s="39">
        <v>1413</v>
      </c>
      <c r="J71" s="39">
        <v>69</v>
      </c>
      <c r="K71" s="39">
        <f t="shared" si="2"/>
        <v>4.8832271762208071E-2</v>
      </c>
    </row>
    <row r="72" spans="2:11" x14ac:dyDescent="0.45">
      <c r="B72" s="28" t="s">
        <v>89</v>
      </c>
      <c r="C72" s="33" t="s">
        <v>136</v>
      </c>
      <c r="D72" s="33" t="s">
        <v>271</v>
      </c>
      <c r="E72" s="33">
        <v>25</v>
      </c>
      <c r="F72" s="7">
        <v>8820</v>
      </c>
      <c r="G72" s="7">
        <v>327</v>
      </c>
      <c r="H72" s="39">
        <f t="shared" si="3"/>
        <v>3.7074829931972787E-2</v>
      </c>
      <c r="I72" s="39">
        <v>1748</v>
      </c>
      <c r="J72" s="39">
        <v>80</v>
      </c>
      <c r="K72" s="39">
        <f t="shared" si="2"/>
        <v>4.5766590389016017E-2</v>
      </c>
    </row>
    <row r="73" spans="2:11" x14ac:dyDescent="0.45">
      <c r="B73" s="28" t="s">
        <v>307</v>
      </c>
      <c r="C73" s="33" t="s">
        <v>136</v>
      </c>
      <c r="D73" s="28" t="s">
        <v>273</v>
      </c>
      <c r="E73" s="33">
        <v>25</v>
      </c>
      <c r="F73" s="7">
        <v>8820</v>
      </c>
      <c r="G73" s="7">
        <v>327</v>
      </c>
      <c r="H73" s="39">
        <f t="shared" si="3"/>
        <v>3.7074829931972787E-2</v>
      </c>
      <c r="I73" s="39">
        <v>2053</v>
      </c>
      <c r="J73" s="39">
        <v>92</v>
      </c>
      <c r="K73" s="39">
        <f t="shared" si="2"/>
        <v>4.4812469556746226E-2</v>
      </c>
    </row>
    <row r="74" spans="2:11" x14ac:dyDescent="0.45">
      <c r="B74" s="28" t="s">
        <v>311</v>
      </c>
      <c r="C74" s="33" t="s">
        <v>136</v>
      </c>
      <c r="D74" s="33" t="s">
        <v>312</v>
      </c>
      <c r="E74" s="33">
        <v>25</v>
      </c>
      <c r="F74" s="7">
        <v>8820</v>
      </c>
      <c r="G74" s="7">
        <v>327</v>
      </c>
      <c r="H74" s="39">
        <f t="shared" si="3"/>
        <v>3.7074829931972787E-2</v>
      </c>
      <c r="I74" s="39">
        <v>2266</v>
      </c>
      <c r="J74" s="39">
        <v>90</v>
      </c>
      <c r="K74" s="39">
        <f t="shared" si="2"/>
        <v>3.971756398940865E-2</v>
      </c>
    </row>
    <row r="75" spans="2:11" x14ac:dyDescent="0.45">
      <c r="B75" s="28" t="s">
        <v>254</v>
      </c>
      <c r="C75" s="33" t="s">
        <v>136</v>
      </c>
      <c r="D75" s="33" t="s">
        <v>271</v>
      </c>
      <c r="E75" s="33">
        <v>25</v>
      </c>
      <c r="F75" s="7">
        <v>7236</v>
      </c>
      <c r="G75" s="7">
        <v>358</v>
      </c>
      <c r="H75" s="39">
        <f t="shared" si="3"/>
        <v>4.9474847982310666E-2</v>
      </c>
      <c r="I75" s="39">
        <v>1665</v>
      </c>
      <c r="J75" s="39">
        <v>101</v>
      </c>
      <c r="K75" s="39">
        <f t="shared" si="2"/>
        <v>6.0660660660660663E-2</v>
      </c>
    </row>
    <row r="76" spans="2:11" x14ac:dyDescent="0.45">
      <c r="B76" s="28" t="s">
        <v>308</v>
      </c>
      <c r="C76" s="33" t="s">
        <v>136</v>
      </c>
      <c r="D76" s="28" t="s">
        <v>273</v>
      </c>
      <c r="E76" s="33">
        <v>25</v>
      </c>
      <c r="F76" s="7">
        <v>7236</v>
      </c>
      <c r="G76" s="7">
        <v>358</v>
      </c>
      <c r="H76" s="39">
        <f t="shared" si="3"/>
        <v>4.9474847982310666E-2</v>
      </c>
      <c r="I76" s="39">
        <v>1893</v>
      </c>
      <c r="J76" s="39">
        <v>97</v>
      </c>
      <c r="K76" s="39">
        <f t="shared" si="2"/>
        <v>5.1241415742208134E-2</v>
      </c>
    </row>
    <row r="77" spans="2:11" x14ac:dyDescent="0.45">
      <c r="B77" s="28" t="s">
        <v>313</v>
      </c>
      <c r="C77" s="33" t="s">
        <v>136</v>
      </c>
      <c r="D77" s="33" t="s">
        <v>312</v>
      </c>
      <c r="E77" s="33">
        <v>25</v>
      </c>
      <c r="F77" s="7">
        <v>7236</v>
      </c>
      <c r="G77" s="7">
        <v>358</v>
      </c>
      <c r="H77" s="39">
        <f t="shared" si="3"/>
        <v>4.9474847982310666E-2</v>
      </c>
      <c r="I77" s="39">
        <v>2157</v>
      </c>
      <c r="J77" s="39">
        <v>334</v>
      </c>
      <c r="K77" s="39">
        <f t="shared" si="2"/>
        <v>0.15484469170143719</v>
      </c>
    </row>
    <row r="78" spans="2:11" x14ac:dyDescent="0.45">
      <c r="B78" s="28" t="s">
        <v>255</v>
      </c>
      <c r="C78" s="33" t="s">
        <v>136</v>
      </c>
      <c r="D78" s="33" t="s">
        <v>271</v>
      </c>
      <c r="E78" s="33">
        <v>25</v>
      </c>
      <c r="F78" s="7">
        <v>6067</v>
      </c>
      <c r="G78" s="7">
        <v>265</v>
      </c>
      <c r="H78" s="39">
        <f t="shared" si="3"/>
        <v>4.3678918740728531E-2</v>
      </c>
      <c r="I78" s="39">
        <v>1085</v>
      </c>
      <c r="J78" s="39">
        <v>62</v>
      </c>
      <c r="K78" s="39">
        <f t="shared" si="2"/>
        <v>5.7142857142857141E-2</v>
      </c>
    </row>
    <row r="79" spans="2:11" x14ac:dyDescent="0.45">
      <c r="B79" s="28" t="s">
        <v>309</v>
      </c>
      <c r="C79" s="33" t="s">
        <v>136</v>
      </c>
      <c r="D79" s="28" t="s">
        <v>273</v>
      </c>
      <c r="E79" s="33">
        <v>25</v>
      </c>
      <c r="F79" s="7">
        <v>6067</v>
      </c>
      <c r="G79" s="7">
        <v>265</v>
      </c>
      <c r="H79" s="39">
        <f t="shared" si="3"/>
        <v>4.3678918740728531E-2</v>
      </c>
      <c r="I79" s="39">
        <v>1970</v>
      </c>
      <c r="J79" s="39">
        <v>90</v>
      </c>
      <c r="K79" s="39">
        <f t="shared" si="2"/>
        <v>4.5685279187817257E-2</v>
      </c>
    </row>
    <row r="80" spans="2:11" x14ac:dyDescent="0.45">
      <c r="B80" s="28" t="s">
        <v>256</v>
      </c>
      <c r="C80" s="33" t="s">
        <v>136</v>
      </c>
      <c r="D80" s="33" t="s">
        <v>271</v>
      </c>
      <c r="E80" s="33">
        <v>25</v>
      </c>
      <c r="F80" s="7">
        <v>6644</v>
      </c>
      <c r="G80" s="7"/>
      <c r="H80" s="39">
        <f t="shared" si="3"/>
        <v>0</v>
      </c>
      <c r="I80" s="39">
        <v>1318</v>
      </c>
      <c r="J80" s="39"/>
      <c r="K80" s="39">
        <f t="shared" si="2"/>
        <v>0</v>
      </c>
    </row>
    <row r="81" spans="2:11" x14ac:dyDescent="0.45">
      <c r="B81" s="28" t="s">
        <v>310</v>
      </c>
      <c r="C81" s="33" t="s">
        <v>136</v>
      </c>
      <c r="D81" s="28" t="s">
        <v>273</v>
      </c>
      <c r="E81" s="33">
        <v>25</v>
      </c>
      <c r="F81" s="7">
        <v>6644</v>
      </c>
      <c r="G81" s="7"/>
      <c r="H81" s="39">
        <f t="shared" si="3"/>
        <v>0</v>
      </c>
      <c r="I81" s="39">
        <v>1613</v>
      </c>
      <c r="J81" s="39"/>
      <c r="K81" s="39">
        <f t="shared" si="2"/>
        <v>0</v>
      </c>
    </row>
    <row r="82" spans="2:11" x14ac:dyDescent="0.45">
      <c r="B82" s="28" t="s">
        <v>257</v>
      </c>
      <c r="C82" s="33" t="s">
        <v>136</v>
      </c>
      <c r="D82" s="33" t="s">
        <v>271</v>
      </c>
      <c r="E82" s="33">
        <v>25</v>
      </c>
      <c r="F82" s="7">
        <v>3075</v>
      </c>
      <c r="G82" s="7"/>
      <c r="H82" s="39">
        <f t="shared" si="3"/>
        <v>0</v>
      </c>
      <c r="I82" s="39">
        <v>1741</v>
      </c>
      <c r="J82" s="39"/>
      <c r="K82" s="39">
        <f t="shared" si="2"/>
        <v>0</v>
      </c>
    </row>
    <row r="83" spans="2:11" x14ac:dyDescent="0.45">
      <c r="B83" s="28" t="s">
        <v>184</v>
      </c>
      <c r="C83" s="33" t="s">
        <v>136</v>
      </c>
      <c r="D83" s="28" t="s">
        <v>273</v>
      </c>
      <c r="E83" s="33">
        <v>25</v>
      </c>
      <c r="F83" s="7">
        <v>3075</v>
      </c>
      <c r="G83" s="7"/>
      <c r="H83" s="39">
        <f t="shared" si="3"/>
        <v>0</v>
      </c>
      <c r="I83" s="39">
        <v>1436</v>
      </c>
      <c r="J83" s="39"/>
      <c r="K83" s="39">
        <f t="shared" si="2"/>
        <v>0</v>
      </c>
    </row>
    <row r="84" spans="2:11" x14ac:dyDescent="0.45">
      <c r="B84" s="27" t="s">
        <v>261</v>
      </c>
      <c r="C84" s="33" t="s">
        <v>159</v>
      </c>
      <c r="D84" s="33" t="s">
        <v>270</v>
      </c>
      <c r="E84" s="33">
        <v>15</v>
      </c>
      <c r="F84" s="7">
        <v>10717.21</v>
      </c>
      <c r="G84" s="7">
        <v>109.83</v>
      </c>
      <c r="H84" s="39">
        <f t="shared" si="3"/>
        <v>1.02480029783871E-2</v>
      </c>
      <c r="I84" s="39">
        <v>9823.92</v>
      </c>
      <c r="J84" s="39"/>
      <c r="K84" s="39">
        <f t="shared" si="2"/>
        <v>0</v>
      </c>
    </row>
    <row r="85" spans="2:11" x14ac:dyDescent="0.45">
      <c r="B85" s="27" t="s">
        <v>73</v>
      </c>
      <c r="C85" s="33" t="s">
        <v>159</v>
      </c>
      <c r="D85" s="33" t="s">
        <v>270</v>
      </c>
      <c r="E85" s="33">
        <v>30</v>
      </c>
      <c r="F85" s="7">
        <v>10717.21</v>
      </c>
      <c r="G85" s="7">
        <v>109.83</v>
      </c>
      <c r="H85" s="39">
        <f t="shared" si="3"/>
        <v>1.02480029783871E-2</v>
      </c>
      <c r="I85" s="39">
        <v>10928.73</v>
      </c>
      <c r="J85" s="39"/>
      <c r="K85" s="39">
        <f t="shared" si="2"/>
        <v>0</v>
      </c>
    </row>
    <row r="86" spans="2:11" x14ac:dyDescent="0.45">
      <c r="B86" s="27" t="s">
        <v>185</v>
      </c>
      <c r="C86" s="33" t="s">
        <v>159</v>
      </c>
      <c r="D86" s="33" t="s">
        <v>270</v>
      </c>
      <c r="E86" s="33">
        <v>45</v>
      </c>
      <c r="F86" s="7">
        <v>10717.21</v>
      </c>
      <c r="G86" s="7">
        <v>109.83</v>
      </c>
      <c r="H86" s="39">
        <f t="shared" si="3"/>
        <v>1.02480029783871E-2</v>
      </c>
      <c r="I86" s="39">
        <v>10230.56</v>
      </c>
      <c r="J86" s="39"/>
      <c r="K86" s="39">
        <f t="shared" si="2"/>
        <v>0</v>
      </c>
    </row>
    <row r="87" spans="2:11" x14ac:dyDescent="0.45">
      <c r="B87" s="29" t="s">
        <v>262</v>
      </c>
      <c r="C87" s="29" t="s">
        <v>267</v>
      </c>
      <c r="D87" s="29" t="s">
        <v>270</v>
      </c>
      <c r="E87" s="29">
        <v>60</v>
      </c>
      <c r="F87" s="7">
        <v>4488.53</v>
      </c>
      <c r="G87" s="7"/>
      <c r="H87" s="39">
        <f t="shared" si="3"/>
        <v>0</v>
      </c>
      <c r="I87" s="39">
        <v>10622.43</v>
      </c>
      <c r="J87" s="39"/>
      <c r="K87" s="39">
        <f t="shared" si="2"/>
        <v>0</v>
      </c>
    </row>
    <row r="88" spans="2:11" x14ac:dyDescent="0.45">
      <c r="B88" s="29" t="s">
        <v>314</v>
      </c>
      <c r="C88" s="29" t="s">
        <v>267</v>
      </c>
      <c r="D88" s="29" t="s">
        <v>305</v>
      </c>
      <c r="E88" s="29">
        <v>60</v>
      </c>
      <c r="F88" s="7">
        <v>4488.53</v>
      </c>
      <c r="G88" s="7"/>
      <c r="H88" s="39">
        <f t="shared" si="3"/>
        <v>0</v>
      </c>
      <c r="I88" s="39">
        <v>9177.93</v>
      </c>
      <c r="J88" s="39"/>
      <c r="K88" s="39">
        <f t="shared" si="2"/>
        <v>0</v>
      </c>
    </row>
    <row r="89" spans="2:11" x14ac:dyDescent="0.45">
      <c r="B89" s="29" t="s">
        <v>181</v>
      </c>
      <c r="C89" s="29" t="s">
        <v>267</v>
      </c>
      <c r="D89" s="29" t="s">
        <v>272</v>
      </c>
      <c r="E89" s="29">
        <v>60</v>
      </c>
      <c r="F89" s="7">
        <v>4488.53</v>
      </c>
      <c r="G89" s="7"/>
      <c r="H89" s="39">
        <f t="shared" si="3"/>
        <v>0</v>
      </c>
      <c r="I89" s="39">
        <v>9519.07</v>
      </c>
      <c r="J89" s="39"/>
      <c r="K89" s="39">
        <f t="shared" si="2"/>
        <v>0</v>
      </c>
    </row>
    <row r="90" spans="2:11" x14ac:dyDescent="0.45">
      <c r="B90" s="31" t="s">
        <v>46</v>
      </c>
      <c r="C90" s="31" t="s">
        <v>45</v>
      </c>
      <c r="D90" s="33" t="s">
        <v>270</v>
      </c>
      <c r="E90" s="33">
        <v>45</v>
      </c>
      <c r="F90" s="7">
        <v>6919</v>
      </c>
      <c r="G90" s="7"/>
      <c r="H90" s="39">
        <f t="shared" si="3"/>
        <v>0</v>
      </c>
      <c r="I90" s="39">
        <v>5501</v>
      </c>
      <c r="J90" s="39"/>
      <c r="K90" s="39">
        <f t="shared" si="2"/>
        <v>0</v>
      </c>
    </row>
    <row r="91" spans="2:11" x14ac:dyDescent="0.45">
      <c r="B91" s="31" t="s">
        <v>48</v>
      </c>
      <c r="C91" s="31" t="s">
        <v>45</v>
      </c>
      <c r="D91" s="33" t="s">
        <v>270</v>
      </c>
      <c r="E91" s="33">
        <v>45</v>
      </c>
      <c r="F91" s="7">
        <v>6882</v>
      </c>
      <c r="G91" s="7">
        <v>681</v>
      </c>
      <c r="H91" s="39">
        <f t="shared" si="3"/>
        <v>9.8953792502179602E-2</v>
      </c>
      <c r="I91" s="39">
        <v>6549</v>
      </c>
      <c r="J91" s="39">
        <v>861</v>
      </c>
      <c r="K91" s="39">
        <f t="shared" si="2"/>
        <v>0.1314704535043518</v>
      </c>
    </row>
    <row r="92" spans="2:11" x14ac:dyDescent="0.45">
      <c r="B92" s="31" t="s">
        <v>74</v>
      </c>
      <c r="C92" s="31" t="s">
        <v>45</v>
      </c>
      <c r="D92" s="33" t="s">
        <v>270</v>
      </c>
      <c r="E92" s="33">
        <v>45</v>
      </c>
      <c r="F92" s="7">
        <v>9223</v>
      </c>
      <c r="G92" s="7"/>
      <c r="H92" s="39">
        <f t="shared" si="3"/>
        <v>0</v>
      </c>
      <c r="I92" s="39">
        <v>10794</v>
      </c>
      <c r="J92" s="39"/>
      <c r="K92" s="39">
        <f t="shared" si="2"/>
        <v>0</v>
      </c>
    </row>
    <row r="93" spans="2:11" x14ac:dyDescent="0.45">
      <c r="B93" s="31" t="s">
        <v>75</v>
      </c>
      <c r="C93" s="31" t="s">
        <v>45</v>
      </c>
      <c r="D93" s="33" t="s">
        <v>270</v>
      </c>
      <c r="E93" s="33">
        <v>45</v>
      </c>
      <c r="F93" s="7">
        <v>4682</v>
      </c>
      <c r="G93" s="7"/>
      <c r="H93" s="39">
        <f t="shared" si="3"/>
        <v>0</v>
      </c>
      <c r="I93" s="39">
        <v>8406</v>
      </c>
      <c r="J93" s="39"/>
      <c r="K93" s="39">
        <f t="shared" si="2"/>
        <v>0</v>
      </c>
    </row>
    <row r="94" spans="2:11" x14ac:dyDescent="0.45">
      <c r="B94" s="31" t="s">
        <v>76</v>
      </c>
      <c r="C94" s="31" t="s">
        <v>45</v>
      </c>
      <c r="D94" s="33" t="s">
        <v>270</v>
      </c>
      <c r="E94" s="33">
        <v>45</v>
      </c>
      <c r="F94" s="7">
        <v>7738</v>
      </c>
      <c r="G94" s="7"/>
      <c r="H94" s="39">
        <f t="shared" si="3"/>
        <v>0</v>
      </c>
      <c r="I94" s="39">
        <v>10308</v>
      </c>
      <c r="J94" s="39"/>
      <c r="K94" s="39">
        <f t="shared" si="2"/>
        <v>0</v>
      </c>
    </row>
    <row r="95" spans="2:11" x14ac:dyDescent="0.45">
      <c r="B95" s="28" t="s">
        <v>263</v>
      </c>
      <c r="C95" s="33" t="s">
        <v>159</v>
      </c>
      <c r="D95" s="33" t="s">
        <v>271</v>
      </c>
      <c r="E95" s="33">
        <v>25</v>
      </c>
      <c r="F95" s="7">
        <v>6919</v>
      </c>
      <c r="G95" s="7"/>
      <c r="H95" s="39">
        <f t="shared" si="3"/>
        <v>0</v>
      </c>
      <c r="I95" s="39">
        <v>1704</v>
      </c>
      <c r="J95" s="39"/>
      <c r="K95" s="39">
        <f t="shared" si="2"/>
        <v>0</v>
      </c>
    </row>
    <row r="96" spans="2:11" x14ac:dyDescent="0.45">
      <c r="B96" s="28" t="s">
        <v>315</v>
      </c>
      <c r="C96" s="33" t="s">
        <v>159</v>
      </c>
      <c r="D96" s="28" t="s">
        <v>273</v>
      </c>
      <c r="E96" s="33">
        <v>25</v>
      </c>
      <c r="F96" s="7">
        <v>6919</v>
      </c>
      <c r="G96" s="7"/>
      <c r="H96" s="39">
        <f t="shared" si="3"/>
        <v>0</v>
      </c>
      <c r="I96" s="39">
        <v>1444</v>
      </c>
      <c r="J96" s="39"/>
      <c r="K96" s="39">
        <f t="shared" si="2"/>
        <v>0</v>
      </c>
    </row>
    <row r="97" spans="2:11" x14ac:dyDescent="0.45">
      <c r="B97" s="28" t="s">
        <v>264</v>
      </c>
      <c r="C97" s="33" t="s">
        <v>159</v>
      </c>
      <c r="D97" s="33" t="s">
        <v>271</v>
      </c>
      <c r="E97" s="33">
        <v>25</v>
      </c>
      <c r="F97" s="7">
        <v>6882</v>
      </c>
      <c r="G97" s="7">
        <v>681</v>
      </c>
      <c r="H97" s="39">
        <f t="shared" si="3"/>
        <v>9.8953792502179602E-2</v>
      </c>
      <c r="I97" s="39">
        <v>1608</v>
      </c>
      <c r="J97" s="39">
        <v>152</v>
      </c>
      <c r="K97" s="39">
        <f t="shared" si="2"/>
        <v>9.4527363184079602E-2</v>
      </c>
    </row>
    <row r="98" spans="2:11" x14ac:dyDescent="0.45">
      <c r="B98" s="28" t="s">
        <v>316</v>
      </c>
      <c r="C98" s="33" t="s">
        <v>159</v>
      </c>
      <c r="D98" s="28" t="s">
        <v>273</v>
      </c>
      <c r="E98" s="33">
        <v>25</v>
      </c>
      <c r="F98" s="7">
        <v>6882</v>
      </c>
      <c r="G98" s="7">
        <v>681</v>
      </c>
      <c r="H98" s="39">
        <f t="shared" si="3"/>
        <v>9.8953792502179602E-2</v>
      </c>
      <c r="I98" s="39">
        <v>767</v>
      </c>
      <c r="J98" s="39">
        <v>83</v>
      </c>
      <c r="K98" s="39">
        <f t="shared" si="2"/>
        <v>0.10821382007822686</v>
      </c>
    </row>
    <row r="99" spans="2:11" x14ac:dyDescent="0.45">
      <c r="B99" s="28" t="s">
        <v>318</v>
      </c>
      <c r="C99" s="33" t="s">
        <v>159</v>
      </c>
      <c r="D99" s="33" t="s">
        <v>312</v>
      </c>
      <c r="E99" s="33">
        <v>25</v>
      </c>
      <c r="F99" s="7">
        <v>6882</v>
      </c>
      <c r="G99" s="7">
        <v>681</v>
      </c>
      <c r="H99" s="39">
        <f t="shared" si="3"/>
        <v>9.8953792502179602E-2</v>
      </c>
      <c r="I99" s="39">
        <v>1225</v>
      </c>
      <c r="J99" s="39">
        <v>136</v>
      </c>
      <c r="K99" s="39">
        <f t="shared" si="2"/>
        <v>0.11102040816326531</v>
      </c>
    </row>
    <row r="100" spans="2:11" x14ac:dyDescent="0.45">
      <c r="B100" s="28" t="s">
        <v>317</v>
      </c>
      <c r="C100" s="28" t="s">
        <v>159</v>
      </c>
      <c r="D100" s="28" t="s">
        <v>273</v>
      </c>
      <c r="E100" s="33">
        <v>25</v>
      </c>
      <c r="F100" s="7">
        <v>3927</v>
      </c>
      <c r="G100" s="7"/>
      <c r="H100" s="39">
        <f t="shared" si="3"/>
        <v>0</v>
      </c>
      <c r="I100" s="39">
        <v>847</v>
      </c>
      <c r="J100" s="39"/>
      <c r="K100" s="39">
        <f t="shared" si="2"/>
        <v>0</v>
      </c>
    </row>
    <row r="101" spans="2:11" x14ac:dyDescent="0.45">
      <c r="B101" s="28" t="s">
        <v>319</v>
      </c>
      <c r="C101" s="28" t="s">
        <v>159</v>
      </c>
      <c r="D101" s="33" t="s">
        <v>312</v>
      </c>
      <c r="E101" s="33">
        <v>25</v>
      </c>
      <c r="F101" s="7">
        <v>3927</v>
      </c>
      <c r="G101" s="7"/>
      <c r="H101" s="39">
        <f t="shared" si="3"/>
        <v>0</v>
      </c>
      <c r="I101" s="39">
        <v>980</v>
      </c>
      <c r="J101" s="39"/>
      <c r="K101" s="39">
        <f t="shared" si="2"/>
        <v>0</v>
      </c>
    </row>
    <row r="102" spans="2:11" x14ac:dyDescent="0.45">
      <c r="B102" s="27" t="s">
        <v>320</v>
      </c>
      <c r="C102" s="33" t="s">
        <v>321</v>
      </c>
      <c r="D102" s="33" t="s">
        <v>270</v>
      </c>
      <c r="E102" s="33">
        <v>15</v>
      </c>
      <c r="F102" s="7">
        <v>10584.67</v>
      </c>
      <c r="G102" s="7"/>
      <c r="H102" s="39">
        <f t="shared" si="3"/>
        <v>0</v>
      </c>
      <c r="I102" s="39">
        <v>8573.17</v>
      </c>
      <c r="J102" s="39">
        <v>563.52</v>
      </c>
      <c r="K102" s="39">
        <f t="shared" si="2"/>
        <v>6.5730645723810446E-2</v>
      </c>
    </row>
    <row r="103" spans="2:11" x14ac:dyDescent="0.45">
      <c r="B103" s="27" t="s">
        <v>325</v>
      </c>
      <c r="C103" s="33" t="s">
        <v>321</v>
      </c>
      <c r="D103" s="33" t="s">
        <v>270</v>
      </c>
      <c r="E103" s="33">
        <v>30</v>
      </c>
      <c r="F103" s="7">
        <v>10584.67</v>
      </c>
      <c r="G103" s="7"/>
      <c r="H103" s="39">
        <f t="shared" si="3"/>
        <v>0</v>
      </c>
      <c r="I103" s="39">
        <v>8516.69</v>
      </c>
      <c r="J103" s="39">
        <v>614</v>
      </c>
      <c r="K103" s="39">
        <f t="shared" si="2"/>
        <v>7.2093735946711687E-2</v>
      </c>
    </row>
    <row r="104" spans="2:11" x14ac:dyDescent="0.45">
      <c r="B104" s="27" t="s">
        <v>326</v>
      </c>
      <c r="C104" s="33" t="s">
        <v>321</v>
      </c>
      <c r="D104" s="33" t="s">
        <v>270</v>
      </c>
      <c r="E104" s="33">
        <v>45</v>
      </c>
      <c r="F104" s="7">
        <v>10584.67</v>
      </c>
      <c r="G104" s="7"/>
      <c r="H104" s="39">
        <f t="shared" si="3"/>
        <v>0</v>
      </c>
      <c r="I104" s="39">
        <v>8144.35</v>
      </c>
      <c r="J104" s="39"/>
      <c r="K104" s="39">
        <f t="shared" si="2"/>
        <v>0</v>
      </c>
    </row>
    <row r="105" spans="2:11" x14ac:dyDescent="0.45">
      <c r="B105" s="27" t="s">
        <v>322</v>
      </c>
      <c r="C105" s="33" t="s">
        <v>321</v>
      </c>
      <c r="D105" s="33" t="s">
        <v>270</v>
      </c>
      <c r="E105" s="33">
        <v>15</v>
      </c>
      <c r="F105" s="7">
        <v>9613.48</v>
      </c>
      <c r="G105" s="7">
        <v>1672.53</v>
      </c>
      <c r="H105" s="39">
        <f t="shared" si="3"/>
        <v>0.17397758147933942</v>
      </c>
      <c r="I105" s="39">
        <v>10948.42</v>
      </c>
      <c r="J105" s="39">
        <v>1853.3</v>
      </c>
      <c r="K105" s="39">
        <f t="shared" si="2"/>
        <v>0.16927556670277538</v>
      </c>
    </row>
    <row r="106" spans="2:11" x14ac:dyDescent="0.45">
      <c r="B106" s="27" t="s">
        <v>327</v>
      </c>
      <c r="C106" s="33" t="s">
        <v>321</v>
      </c>
      <c r="D106" s="33" t="s">
        <v>270</v>
      </c>
      <c r="E106" s="33">
        <v>30</v>
      </c>
      <c r="F106" s="7">
        <v>9613.48</v>
      </c>
      <c r="G106" s="7">
        <v>1672.53</v>
      </c>
      <c r="H106" s="39">
        <f t="shared" si="3"/>
        <v>0.17397758147933942</v>
      </c>
      <c r="I106" s="39">
        <v>8933.5</v>
      </c>
      <c r="J106" s="39">
        <v>1424.6</v>
      </c>
      <c r="K106" s="39">
        <f t="shared" si="2"/>
        <v>0.15946717411988581</v>
      </c>
    </row>
    <row r="107" spans="2:11" x14ac:dyDescent="0.45">
      <c r="B107" s="27" t="s">
        <v>328</v>
      </c>
      <c r="C107" s="33" t="s">
        <v>321</v>
      </c>
      <c r="D107" s="33" t="s">
        <v>270</v>
      </c>
      <c r="E107" s="33">
        <v>45</v>
      </c>
      <c r="F107" s="7">
        <v>9613.48</v>
      </c>
      <c r="G107" s="7">
        <v>1672.53</v>
      </c>
      <c r="H107" s="39">
        <f t="shared" si="3"/>
        <v>0.17397758147933942</v>
      </c>
      <c r="I107" s="39">
        <v>10275.76</v>
      </c>
      <c r="J107" s="39">
        <v>1618.63</v>
      </c>
      <c r="K107" s="39">
        <f t="shared" si="2"/>
        <v>0.15751924918448856</v>
      </c>
    </row>
    <row r="108" spans="2:11" x14ac:dyDescent="0.45">
      <c r="B108" s="27" t="s">
        <v>323</v>
      </c>
      <c r="C108" s="33" t="s">
        <v>321</v>
      </c>
      <c r="D108" s="33" t="s">
        <v>270</v>
      </c>
      <c r="E108" s="33">
        <v>15</v>
      </c>
      <c r="F108" s="7">
        <v>10925.67</v>
      </c>
      <c r="G108" s="7">
        <v>974.59</v>
      </c>
      <c r="H108" s="39">
        <f t="shared" si="3"/>
        <v>8.9201852151858885E-2</v>
      </c>
      <c r="I108" s="39">
        <v>8764.91</v>
      </c>
      <c r="J108" s="39"/>
      <c r="K108" s="39">
        <f t="shared" si="2"/>
        <v>0</v>
      </c>
    </row>
    <row r="109" spans="2:11" x14ac:dyDescent="0.45">
      <c r="B109" s="27" t="s">
        <v>329</v>
      </c>
      <c r="C109" s="33" t="s">
        <v>321</v>
      </c>
      <c r="D109" s="33" t="s">
        <v>270</v>
      </c>
      <c r="E109" s="33">
        <v>30</v>
      </c>
      <c r="F109" s="7">
        <v>10925.67</v>
      </c>
      <c r="G109" s="7">
        <v>974.59</v>
      </c>
      <c r="H109" s="39">
        <f t="shared" si="3"/>
        <v>8.9201852151858885E-2</v>
      </c>
      <c r="I109" s="39">
        <v>7240.19</v>
      </c>
      <c r="J109" s="39">
        <v>673.18</v>
      </c>
      <c r="K109" s="39">
        <f t="shared" si="2"/>
        <v>9.2978222947187855E-2</v>
      </c>
    </row>
    <row r="110" spans="2:11" x14ac:dyDescent="0.45">
      <c r="B110" s="27" t="s">
        <v>330</v>
      </c>
      <c r="C110" s="33" t="s">
        <v>321</v>
      </c>
      <c r="D110" s="33" t="s">
        <v>270</v>
      </c>
      <c r="E110" s="33">
        <v>45</v>
      </c>
      <c r="F110" s="7">
        <v>10925.67</v>
      </c>
      <c r="G110" s="7">
        <v>974.59</v>
      </c>
      <c r="H110" s="39">
        <f t="shared" si="3"/>
        <v>8.9201852151858885E-2</v>
      </c>
      <c r="I110" s="39">
        <v>7820.51</v>
      </c>
      <c r="J110" s="39">
        <v>763.26</v>
      </c>
      <c r="K110" s="39">
        <f t="shared" si="2"/>
        <v>9.7597215526864609E-2</v>
      </c>
    </row>
    <row r="111" spans="2:11" x14ac:dyDescent="0.45">
      <c r="B111" s="27" t="s">
        <v>324</v>
      </c>
      <c r="C111" s="33" t="s">
        <v>321</v>
      </c>
      <c r="D111" s="33" t="s">
        <v>270</v>
      </c>
      <c r="E111" s="33">
        <v>15</v>
      </c>
      <c r="F111" s="7">
        <v>12764.78</v>
      </c>
      <c r="G111" s="7">
        <v>133.11000000000001</v>
      </c>
      <c r="H111" s="39">
        <f t="shared" si="3"/>
        <v>1.0427911801065119E-2</v>
      </c>
      <c r="I111" s="39">
        <v>11120.41</v>
      </c>
      <c r="J111" s="39">
        <v>1269.06</v>
      </c>
      <c r="K111" s="39">
        <f t="shared" si="2"/>
        <v>0.11411989306149684</v>
      </c>
    </row>
    <row r="112" spans="2:11" x14ac:dyDescent="0.45">
      <c r="B112" s="27" t="s">
        <v>331</v>
      </c>
      <c r="C112" s="33" t="s">
        <v>321</v>
      </c>
      <c r="D112" s="33" t="s">
        <v>270</v>
      </c>
      <c r="E112" s="33">
        <v>30</v>
      </c>
      <c r="F112" s="7">
        <v>12764.78</v>
      </c>
      <c r="G112" s="7">
        <v>133.11000000000001</v>
      </c>
      <c r="H112" s="39">
        <f t="shared" si="3"/>
        <v>1.0427911801065119E-2</v>
      </c>
      <c r="I112" s="39">
        <v>11071.29</v>
      </c>
      <c r="J112" s="39">
        <v>1129</v>
      </c>
      <c r="K112" s="39">
        <f t="shared" si="2"/>
        <v>0.10197546988652631</v>
      </c>
    </row>
    <row r="113" spans="2:11" x14ac:dyDescent="0.45">
      <c r="B113" s="27" t="s">
        <v>332</v>
      </c>
      <c r="C113" s="33" t="s">
        <v>321</v>
      </c>
      <c r="D113" s="33" t="s">
        <v>270</v>
      </c>
      <c r="E113" s="33">
        <v>45</v>
      </c>
      <c r="F113" s="7">
        <v>12764.78</v>
      </c>
      <c r="G113" s="7">
        <v>133.11000000000001</v>
      </c>
      <c r="H113" s="39">
        <f t="shared" si="3"/>
        <v>1.0427911801065119E-2</v>
      </c>
      <c r="I113" s="39">
        <v>10579.25</v>
      </c>
      <c r="J113" s="39">
        <v>848.66</v>
      </c>
      <c r="K113" s="39">
        <f t="shared" si="2"/>
        <v>8.0219297209159435E-2</v>
      </c>
    </row>
    <row r="114" spans="2:11" x14ac:dyDescent="0.45">
      <c r="B114" s="31" t="s">
        <v>333</v>
      </c>
      <c r="C114" s="31" t="s">
        <v>334</v>
      </c>
      <c r="D114" s="33" t="s">
        <v>270</v>
      </c>
      <c r="E114" s="33">
        <v>45</v>
      </c>
      <c r="F114" s="7">
        <v>3173</v>
      </c>
      <c r="G114" s="7">
        <v>83</v>
      </c>
      <c r="H114" s="39">
        <f t="shared" si="3"/>
        <v>2.6158209895997479E-2</v>
      </c>
      <c r="I114" s="39">
        <v>5675</v>
      </c>
      <c r="J114" s="39">
        <v>175</v>
      </c>
      <c r="K114" s="39">
        <f t="shared" si="2"/>
        <v>3.0837004405286344E-2</v>
      </c>
    </row>
    <row r="115" spans="2:11" x14ac:dyDescent="0.45">
      <c r="B115" s="28" t="s">
        <v>265</v>
      </c>
      <c r="C115" s="33" t="s">
        <v>268</v>
      </c>
      <c r="D115" s="33" t="s">
        <v>271</v>
      </c>
      <c r="E115" s="33">
        <v>25</v>
      </c>
      <c r="F115" s="7">
        <v>3173</v>
      </c>
      <c r="G115" s="7">
        <v>83</v>
      </c>
      <c r="H115" s="39">
        <f t="shared" si="3"/>
        <v>2.6158209895997479E-2</v>
      </c>
      <c r="I115" s="39">
        <v>1426</v>
      </c>
      <c r="J115" s="39">
        <v>233</v>
      </c>
      <c r="K115" s="39">
        <f t="shared" si="2"/>
        <v>0.16339410939691446</v>
      </c>
    </row>
    <row r="116" spans="2:11" x14ac:dyDescent="0.45">
      <c r="B116" s="28" t="s">
        <v>335</v>
      </c>
      <c r="C116" s="33" t="s">
        <v>268</v>
      </c>
      <c r="D116" s="28" t="s">
        <v>273</v>
      </c>
      <c r="E116" s="33">
        <v>25</v>
      </c>
      <c r="F116" s="7">
        <v>3173</v>
      </c>
      <c r="G116" s="7">
        <v>83</v>
      </c>
      <c r="H116" s="39">
        <f t="shared" si="3"/>
        <v>2.6158209895997479E-2</v>
      </c>
      <c r="I116" s="39">
        <v>1165</v>
      </c>
      <c r="J116" s="39">
        <v>209</v>
      </c>
      <c r="K116" s="39">
        <f t="shared" si="2"/>
        <v>0.17939914163090129</v>
      </c>
    </row>
    <row r="117" spans="2:11" x14ac:dyDescent="0.45">
      <c r="B117" s="28" t="s">
        <v>336</v>
      </c>
      <c r="C117" s="33" t="s">
        <v>268</v>
      </c>
      <c r="D117" s="33" t="s">
        <v>312</v>
      </c>
      <c r="E117" s="33">
        <v>25</v>
      </c>
      <c r="F117" s="7">
        <v>3173</v>
      </c>
      <c r="G117" s="7">
        <v>83</v>
      </c>
      <c r="H117" s="39">
        <f t="shared" si="3"/>
        <v>2.6158209895997479E-2</v>
      </c>
      <c r="I117" s="39">
        <v>2288</v>
      </c>
      <c r="J117" s="39"/>
      <c r="K117" s="39">
        <f t="shared" si="2"/>
        <v>0</v>
      </c>
    </row>
    <row r="118" spans="2:11" x14ac:dyDescent="0.45">
      <c r="B118" s="32" t="s">
        <v>77</v>
      </c>
      <c r="C118" s="32" t="s">
        <v>166</v>
      </c>
      <c r="D118" s="33" t="s">
        <v>270</v>
      </c>
      <c r="E118" s="33">
        <v>25</v>
      </c>
      <c r="F118" s="7">
        <v>1804</v>
      </c>
      <c r="G118" s="7"/>
      <c r="H118" s="39">
        <f t="shared" si="3"/>
        <v>0</v>
      </c>
      <c r="I118" s="39">
        <v>859</v>
      </c>
      <c r="J118" s="39"/>
      <c r="K118" s="39">
        <f t="shared" si="2"/>
        <v>0</v>
      </c>
    </row>
  </sheetData>
  <mergeCells count="6">
    <mergeCell ref="I2:K2"/>
    <mergeCell ref="B2:B3"/>
    <mergeCell ref="C2:C3"/>
    <mergeCell ref="D2:D3"/>
    <mergeCell ref="E2:E3"/>
    <mergeCell ref="F2:H2"/>
  </mergeCells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F589-5BE9-4E5D-B938-D9644B91DE4B}">
  <dimension ref="B2:L76"/>
  <sheetViews>
    <sheetView workbookViewId="0"/>
  </sheetViews>
  <sheetFormatPr defaultRowHeight="18" x14ac:dyDescent="0.45"/>
  <sheetData>
    <row r="2" spans="2:12" x14ac:dyDescent="0.45">
      <c r="B2" s="62" t="s">
        <v>238</v>
      </c>
      <c r="C2" s="62" t="s">
        <v>266</v>
      </c>
      <c r="D2" s="62" t="s">
        <v>269</v>
      </c>
      <c r="E2" s="62" t="s">
        <v>274</v>
      </c>
      <c r="F2" s="36" t="s">
        <v>125</v>
      </c>
      <c r="G2" s="36" t="s">
        <v>127</v>
      </c>
      <c r="H2" s="36" t="s">
        <v>129</v>
      </c>
      <c r="I2" s="36" t="s">
        <v>126</v>
      </c>
      <c r="J2" s="36" t="s">
        <v>128</v>
      </c>
      <c r="K2" s="36" t="s">
        <v>130</v>
      </c>
      <c r="L2" s="36" t="s">
        <v>131</v>
      </c>
    </row>
    <row r="3" spans="2:12" x14ac:dyDescent="0.45">
      <c r="B3" s="63"/>
      <c r="C3" s="63"/>
      <c r="D3" s="63"/>
      <c r="E3" s="63"/>
      <c r="F3" s="41" t="s">
        <v>133</v>
      </c>
      <c r="G3" s="41" t="s">
        <v>133</v>
      </c>
      <c r="H3" s="41" t="s">
        <v>133</v>
      </c>
      <c r="I3" s="41" t="s">
        <v>133</v>
      </c>
      <c r="J3" s="41" t="s">
        <v>133</v>
      </c>
      <c r="K3" s="41" t="s">
        <v>133</v>
      </c>
      <c r="L3" s="41" t="s">
        <v>133</v>
      </c>
    </row>
    <row r="4" spans="2:12" x14ac:dyDescent="0.45">
      <c r="B4" s="27" t="s">
        <v>239</v>
      </c>
      <c r="C4" s="33" t="s">
        <v>40</v>
      </c>
      <c r="D4" s="33" t="s">
        <v>270</v>
      </c>
      <c r="E4" s="33">
        <v>15</v>
      </c>
      <c r="F4" s="38">
        <v>70.070773576076888</v>
      </c>
      <c r="G4" s="38">
        <v>46.189769532059032</v>
      </c>
      <c r="H4" s="38">
        <v>34.712932705832436</v>
      </c>
      <c r="I4" s="38">
        <v>10.531000239256594</v>
      </c>
      <c r="J4" s="38">
        <v>21.325123009190122</v>
      </c>
      <c r="K4" s="38">
        <v>3.6964942649829831</v>
      </c>
      <c r="L4" s="38">
        <v>1.2185659316279023</v>
      </c>
    </row>
    <row r="5" spans="2:12" x14ac:dyDescent="0.45">
      <c r="B5" s="27" t="s">
        <v>244</v>
      </c>
      <c r="C5" s="33" t="s">
        <v>40</v>
      </c>
      <c r="D5" s="33" t="s">
        <v>270</v>
      </c>
      <c r="E5" s="33">
        <v>30</v>
      </c>
      <c r="F5" s="38">
        <v>123.36613630555051</v>
      </c>
      <c r="G5" s="38">
        <v>69.257684809711506</v>
      </c>
      <c r="H5" s="38">
        <v>51.808573207147951</v>
      </c>
      <c r="I5" s="38">
        <v>21.085263738559583</v>
      </c>
      <c r="J5" s="38">
        <v>31.503370896653042</v>
      </c>
      <c r="K5" s="38">
        <v>9.0684303325196556</v>
      </c>
      <c r="L5" s="38">
        <v>1.7263590727677172</v>
      </c>
    </row>
    <row r="6" spans="2:12" x14ac:dyDescent="0.45">
      <c r="B6" s="27" t="s">
        <v>245</v>
      </c>
      <c r="C6" s="33" t="s">
        <v>40</v>
      </c>
      <c r="D6" s="33" t="s">
        <v>270</v>
      </c>
      <c r="E6" s="33">
        <v>45</v>
      </c>
      <c r="F6" s="38">
        <v>150.67178961911677</v>
      </c>
      <c r="G6" s="38">
        <v>82.153469293997475</v>
      </c>
      <c r="H6" s="38">
        <v>60.587143807092225</v>
      </c>
      <c r="I6" s="38">
        <v>28.15409876202731</v>
      </c>
      <c r="J6" s="38">
        <v>37.560477410562363</v>
      </c>
      <c r="K6" s="38">
        <v>11.852392156867168</v>
      </c>
      <c r="L6" s="38">
        <v>1.9814830547437625</v>
      </c>
    </row>
    <row r="7" spans="2:12" x14ac:dyDescent="0.45">
      <c r="B7" s="27" t="s">
        <v>240</v>
      </c>
      <c r="C7" s="33" t="s">
        <v>40</v>
      </c>
      <c r="D7" s="33" t="s">
        <v>270</v>
      </c>
      <c r="E7" s="33">
        <v>15</v>
      </c>
      <c r="F7" s="38">
        <v>93.789466559307215</v>
      </c>
      <c r="G7" s="38">
        <v>46.7509497633527</v>
      </c>
      <c r="H7" s="38">
        <v>50.471400792319763</v>
      </c>
      <c r="I7" s="38">
        <v>23.682186476389987</v>
      </c>
      <c r="J7" s="38">
        <v>21.246799522868294</v>
      </c>
      <c r="K7" s="38">
        <v>8.0458800373025152</v>
      </c>
      <c r="L7" s="38">
        <v>1.6227051534984209</v>
      </c>
    </row>
    <row r="8" spans="2:12" x14ac:dyDescent="0.45">
      <c r="B8" s="27" t="s">
        <v>56</v>
      </c>
      <c r="C8" s="33" t="s">
        <v>40</v>
      </c>
      <c r="D8" s="33" t="s">
        <v>270</v>
      </c>
      <c r="E8" s="33">
        <v>30</v>
      </c>
      <c r="F8" s="38">
        <v>141.45104036991475</v>
      </c>
      <c r="G8" s="38">
        <v>66.596336029629938</v>
      </c>
      <c r="H8" s="38">
        <v>70.394111641313827</v>
      </c>
      <c r="I8" s="38">
        <v>41.285964437272128</v>
      </c>
      <c r="J8" s="38">
        <v>28.532451855031141</v>
      </c>
      <c r="K8" s="38">
        <v>13.813127108834783</v>
      </c>
      <c r="L8" s="38">
        <v>2.415757486068685</v>
      </c>
    </row>
    <row r="9" spans="2:12" x14ac:dyDescent="0.45">
      <c r="B9" s="27" t="s">
        <v>182</v>
      </c>
      <c r="C9" s="33" t="s">
        <v>40</v>
      </c>
      <c r="D9" s="33" t="s">
        <v>270</v>
      </c>
      <c r="E9" s="33">
        <v>45</v>
      </c>
      <c r="F9" s="38">
        <v>182.25403924048172</v>
      </c>
      <c r="G9" s="38">
        <v>81.237601958577642</v>
      </c>
      <c r="H9" s="38">
        <v>86.763812168713102</v>
      </c>
      <c r="I9" s="38">
        <v>54.073088695034052</v>
      </c>
      <c r="J9" s="38">
        <v>36.506113750066817</v>
      </c>
      <c r="K9" s="38">
        <v>19.477540716703974</v>
      </c>
      <c r="L9" s="38">
        <v>3.1268899706714492</v>
      </c>
    </row>
    <row r="10" spans="2:12" x14ac:dyDescent="0.45">
      <c r="B10" s="27" t="s">
        <v>241</v>
      </c>
      <c r="C10" s="33" t="s">
        <v>40</v>
      </c>
      <c r="D10" s="33" t="s">
        <v>270</v>
      </c>
      <c r="E10" s="33">
        <v>15</v>
      </c>
      <c r="F10" s="38">
        <v>52.008956373812438</v>
      </c>
      <c r="G10" s="38">
        <v>29.374644723295621</v>
      </c>
      <c r="H10" s="38">
        <v>25.270886387097732</v>
      </c>
      <c r="I10" s="38">
        <v>9.7942678232069103</v>
      </c>
      <c r="J10" s="38">
        <v>14.660940520563031</v>
      </c>
      <c r="K10" s="38">
        <v>3.6966498771627498</v>
      </c>
      <c r="L10" s="38">
        <v>0.62141965282067291</v>
      </c>
    </row>
    <row r="11" spans="2:12" x14ac:dyDescent="0.45">
      <c r="B11" s="27" t="s">
        <v>57</v>
      </c>
      <c r="C11" s="33" t="s">
        <v>40</v>
      </c>
      <c r="D11" s="33" t="s">
        <v>270</v>
      </c>
      <c r="E11" s="33">
        <v>30</v>
      </c>
      <c r="F11" s="38">
        <v>82.170024422268</v>
      </c>
      <c r="G11" s="38">
        <v>44.947729783307118</v>
      </c>
      <c r="H11" s="38">
        <v>37.717702613507399</v>
      </c>
      <c r="I11" s="38">
        <v>15.307354682070558</v>
      </c>
      <c r="J11" s="38">
        <v>20.958722941085</v>
      </c>
      <c r="K11" s="38">
        <v>6.4075135934970202</v>
      </c>
      <c r="L11" s="38">
        <v>0.85834021294852547</v>
      </c>
    </row>
    <row r="12" spans="2:12" x14ac:dyDescent="0.45">
      <c r="B12" s="27" t="s">
        <v>183</v>
      </c>
      <c r="C12" s="33" t="s">
        <v>40</v>
      </c>
      <c r="D12" s="33" t="s">
        <v>270</v>
      </c>
      <c r="E12" s="33">
        <v>45</v>
      </c>
      <c r="F12" s="38">
        <v>109.70461703320696</v>
      </c>
      <c r="G12" s="38">
        <v>58.085656747727874</v>
      </c>
      <c r="H12" s="38">
        <v>48.745352565283696</v>
      </c>
      <c r="I12" s="38">
        <v>20.287087814300659</v>
      </c>
      <c r="J12" s="38">
        <v>27.047441823381288</v>
      </c>
      <c r="K12" s="38">
        <v>9.0307837677996368</v>
      </c>
      <c r="L12" s="38">
        <v>1.0850991553720994</v>
      </c>
    </row>
    <row r="13" spans="2:12" x14ac:dyDescent="0.45">
      <c r="B13" s="27" t="s">
        <v>242</v>
      </c>
      <c r="C13" s="33" t="s">
        <v>40</v>
      </c>
      <c r="D13" s="33" t="s">
        <v>270</v>
      </c>
      <c r="E13" s="33">
        <v>15</v>
      </c>
      <c r="F13" s="38">
        <v>23.432671839108579</v>
      </c>
      <c r="G13" s="38">
        <v>24.038689341260806</v>
      </c>
      <c r="H13" s="38">
        <v>12.864552910319432</v>
      </c>
      <c r="I13" s="38">
        <v>2.7566251112736535</v>
      </c>
      <c r="J13" s="38">
        <v>2.8454296927144722</v>
      </c>
      <c r="K13" s="38">
        <v>0.85998521233722247</v>
      </c>
      <c r="L13" s="38">
        <v>0.27199986125686887</v>
      </c>
    </row>
    <row r="14" spans="2:12" x14ac:dyDescent="0.45">
      <c r="B14" s="27" t="s">
        <v>279</v>
      </c>
      <c r="C14" s="33" t="s">
        <v>40</v>
      </c>
      <c r="D14" s="33" t="s">
        <v>270</v>
      </c>
      <c r="E14" s="33">
        <v>30</v>
      </c>
      <c r="F14" s="38">
        <v>37.53932870879791</v>
      </c>
      <c r="G14" s="38">
        <v>34.966488190150358</v>
      </c>
      <c r="H14" s="38">
        <v>19.044669513379841</v>
      </c>
      <c r="I14" s="38">
        <v>4.0756198260885386</v>
      </c>
      <c r="J14" s="38">
        <v>4.2923991501904739</v>
      </c>
      <c r="K14" s="38">
        <v>1.3364374764295106</v>
      </c>
      <c r="L14" s="38">
        <v>0.39674631108817032</v>
      </c>
    </row>
    <row r="15" spans="2:12" x14ac:dyDescent="0.45">
      <c r="B15" s="27" t="s">
        <v>280</v>
      </c>
      <c r="C15" s="33" t="s">
        <v>40</v>
      </c>
      <c r="D15" s="33" t="s">
        <v>270</v>
      </c>
      <c r="E15" s="33">
        <v>45</v>
      </c>
      <c r="F15" s="38">
        <v>44.336873066799335</v>
      </c>
      <c r="G15" s="38">
        <v>42.132528170641244</v>
      </c>
      <c r="H15" s="38">
        <v>22.868250992523755</v>
      </c>
      <c r="I15" s="38">
        <v>4.7368360511210259</v>
      </c>
      <c r="J15" s="38">
        <v>5.1550730501031756</v>
      </c>
      <c r="K15" s="38">
        <v>1.5715795664404009</v>
      </c>
      <c r="L15" s="38">
        <v>0.45854721205161542</v>
      </c>
    </row>
    <row r="16" spans="2:12" x14ac:dyDescent="0.45">
      <c r="B16" s="27" t="s">
        <v>278</v>
      </c>
      <c r="C16" s="33" t="s">
        <v>40</v>
      </c>
      <c r="D16" s="33" t="s">
        <v>270</v>
      </c>
      <c r="E16" s="33">
        <v>15</v>
      </c>
      <c r="F16" s="38">
        <v>59.998699084996908</v>
      </c>
      <c r="G16" s="38">
        <v>27.776539332937858</v>
      </c>
      <c r="H16" s="38">
        <v>16.223607684748558</v>
      </c>
      <c r="I16" s="38">
        <v>14.248983374219339</v>
      </c>
      <c r="J16" s="38">
        <v>8.450829735922504</v>
      </c>
      <c r="K16" s="38">
        <v>4.2314097060675326</v>
      </c>
      <c r="L16" s="38">
        <v>0.7467773857674781</v>
      </c>
    </row>
    <row r="17" spans="2:12" x14ac:dyDescent="0.45">
      <c r="B17" s="27" t="s">
        <v>281</v>
      </c>
      <c r="C17" s="33" t="s">
        <v>40</v>
      </c>
      <c r="D17" s="33" t="s">
        <v>270</v>
      </c>
      <c r="E17" s="33">
        <v>30</v>
      </c>
      <c r="F17" s="38">
        <v>96.506423230595132</v>
      </c>
      <c r="G17" s="38">
        <v>41.192444191418041</v>
      </c>
      <c r="H17" s="38">
        <v>23.457867288819941</v>
      </c>
      <c r="I17" s="38">
        <v>24.540025920599987</v>
      </c>
      <c r="J17" s="38">
        <v>12.435406086670907</v>
      </c>
      <c r="K17" s="38">
        <v>8.0927233322066918</v>
      </c>
      <c r="L17" s="38">
        <v>1.3867530351100126</v>
      </c>
    </row>
    <row r="18" spans="2:12" x14ac:dyDescent="0.45">
      <c r="B18" s="27" t="s">
        <v>282</v>
      </c>
      <c r="C18" s="33" t="s">
        <v>40</v>
      </c>
      <c r="D18" s="33" t="s">
        <v>270</v>
      </c>
      <c r="E18" s="33">
        <v>45</v>
      </c>
      <c r="F18" s="38">
        <v>106.53301151887788</v>
      </c>
      <c r="G18" s="38">
        <v>40.9945519498119</v>
      </c>
      <c r="H18" s="38">
        <v>19.577470963709423</v>
      </c>
      <c r="I18" s="38">
        <v>30.459069461090849</v>
      </c>
      <c r="J18" s="38">
        <v>8.8939652655746162</v>
      </c>
      <c r="K18" s="38">
        <v>8.6147212837062845</v>
      </c>
      <c r="L18" s="38">
        <v>1.5953663022624645</v>
      </c>
    </row>
    <row r="19" spans="2:12" x14ac:dyDescent="0.45">
      <c r="B19" s="29" t="s">
        <v>246</v>
      </c>
      <c r="C19" s="29" t="s">
        <v>136</v>
      </c>
      <c r="D19" s="29" t="s">
        <v>270</v>
      </c>
      <c r="E19" s="29">
        <v>30</v>
      </c>
      <c r="F19" s="38">
        <v>78.468712718759221</v>
      </c>
      <c r="G19" s="38">
        <v>103.16095450165633</v>
      </c>
      <c r="H19" s="38">
        <v>67.471544156275925</v>
      </c>
      <c r="I19" s="38">
        <v>73.693857318506886</v>
      </c>
      <c r="J19" s="38">
        <v>12.631672683623655</v>
      </c>
      <c r="K19" s="38">
        <v>0.66068223190517994</v>
      </c>
      <c r="L19" s="38">
        <v>8.5736820465492879E-3</v>
      </c>
    </row>
    <row r="20" spans="2:12" x14ac:dyDescent="0.45">
      <c r="B20" s="29" t="s">
        <v>172</v>
      </c>
      <c r="C20" s="29" t="s">
        <v>136</v>
      </c>
      <c r="D20" s="29" t="s">
        <v>270</v>
      </c>
      <c r="E20" s="29">
        <v>60</v>
      </c>
      <c r="F20" s="38">
        <v>58.232334966409475</v>
      </c>
      <c r="G20" s="38">
        <v>62.177212504762565</v>
      </c>
      <c r="H20" s="38">
        <v>41.232167586211204</v>
      </c>
      <c r="I20" s="38">
        <v>41.404399343456397</v>
      </c>
      <c r="J20" s="38">
        <v>12.512630911541546</v>
      </c>
      <c r="K20" s="38">
        <v>0.53353390241535803</v>
      </c>
      <c r="L20" s="38">
        <v>5.8638882869552463E-3</v>
      </c>
    </row>
    <row r="21" spans="2:12" x14ac:dyDescent="0.45">
      <c r="B21" s="29" t="s">
        <v>294</v>
      </c>
      <c r="C21" s="29" t="s">
        <v>136</v>
      </c>
      <c r="D21" s="29" t="s">
        <v>270</v>
      </c>
      <c r="E21" s="29">
        <v>120</v>
      </c>
      <c r="F21" s="38">
        <v>43.921453414829088</v>
      </c>
      <c r="G21" s="38">
        <v>31.836269790232791</v>
      </c>
      <c r="H21" s="38">
        <v>22.21834352487539</v>
      </c>
      <c r="I21" s="38">
        <v>21.283230588234382</v>
      </c>
      <c r="J21" s="38">
        <v>11.238524197862638</v>
      </c>
      <c r="K21" s="38">
        <v>0.36312599271216245</v>
      </c>
      <c r="L21" s="38">
        <v>5.6308856451110093E-3</v>
      </c>
    </row>
    <row r="22" spans="2:12" x14ac:dyDescent="0.45">
      <c r="B22" s="29" t="s">
        <v>247</v>
      </c>
      <c r="C22" s="29" t="s">
        <v>136</v>
      </c>
      <c r="D22" s="29" t="s">
        <v>270</v>
      </c>
      <c r="E22" s="29">
        <v>30</v>
      </c>
      <c r="F22" s="38">
        <v>60.465094451901045</v>
      </c>
      <c r="G22" s="38">
        <v>76.06708159119863</v>
      </c>
      <c r="H22" s="38">
        <v>37.562901716581734</v>
      </c>
      <c r="I22" s="38">
        <v>23.298757406317328</v>
      </c>
      <c r="J22" s="38">
        <v>9.9808586298409239</v>
      </c>
      <c r="K22" s="38">
        <v>0.5639562984364026</v>
      </c>
      <c r="L22" s="38">
        <v>7.0891650426437962E-3</v>
      </c>
    </row>
    <row r="23" spans="2:12" x14ac:dyDescent="0.45">
      <c r="B23" s="29" t="s">
        <v>173</v>
      </c>
      <c r="C23" s="29" t="s">
        <v>136</v>
      </c>
      <c r="D23" s="29" t="s">
        <v>270</v>
      </c>
      <c r="E23" s="29">
        <v>60</v>
      </c>
      <c r="F23" s="38">
        <v>41.388763195635555</v>
      </c>
      <c r="G23" s="38">
        <v>43.373322379299317</v>
      </c>
      <c r="H23" s="38">
        <v>22.535352571769149</v>
      </c>
      <c r="I23" s="38">
        <v>15.429865026494706</v>
      </c>
      <c r="J23" s="38">
        <v>8.7030892313883133</v>
      </c>
      <c r="K23" s="38">
        <v>0.38138497738605304</v>
      </c>
      <c r="L23" s="38">
        <v>4.651318655240576E-3</v>
      </c>
    </row>
    <row r="24" spans="2:12" x14ac:dyDescent="0.45">
      <c r="B24" s="29" t="s">
        <v>295</v>
      </c>
      <c r="C24" s="29" t="s">
        <v>136</v>
      </c>
      <c r="D24" s="29" t="s">
        <v>270</v>
      </c>
      <c r="E24" s="29">
        <v>120</v>
      </c>
      <c r="F24" s="38">
        <v>33.569326025220775</v>
      </c>
      <c r="G24" s="38">
        <v>23.919472486215259</v>
      </c>
      <c r="H24" s="38">
        <v>12.859543141180175</v>
      </c>
      <c r="I24" s="38">
        <v>7.2867363684445676</v>
      </c>
      <c r="J24" s="38">
        <v>8.7290928718378797</v>
      </c>
      <c r="K24" s="38">
        <v>0.26925345967714959</v>
      </c>
      <c r="L24" s="38">
        <v>5.4437436188079762E-3</v>
      </c>
    </row>
    <row r="25" spans="2:12" x14ac:dyDescent="0.45">
      <c r="B25" s="29" t="s">
        <v>248</v>
      </c>
      <c r="C25" s="29" t="s">
        <v>136</v>
      </c>
      <c r="D25" s="29" t="s">
        <v>270</v>
      </c>
      <c r="E25" s="29">
        <v>30</v>
      </c>
      <c r="F25" s="38">
        <v>92.954932070658074</v>
      </c>
      <c r="G25" s="38">
        <v>101.14863621063591</v>
      </c>
      <c r="H25" s="38">
        <v>69.199979148137416</v>
      </c>
      <c r="I25" s="38">
        <v>165.06823846159145</v>
      </c>
      <c r="J25" s="38">
        <v>11.414076347165324</v>
      </c>
      <c r="K25" s="38">
        <v>0.5323418550974518</v>
      </c>
      <c r="L25" s="38">
        <v>9.5996162764657625E-2</v>
      </c>
    </row>
    <row r="26" spans="2:12" x14ac:dyDescent="0.45">
      <c r="B26" s="29" t="s">
        <v>174</v>
      </c>
      <c r="C26" s="29" t="s">
        <v>136</v>
      </c>
      <c r="D26" s="29" t="s">
        <v>270</v>
      </c>
      <c r="E26" s="29">
        <v>60</v>
      </c>
      <c r="F26" s="38">
        <v>59.815015309600497</v>
      </c>
      <c r="G26" s="38">
        <v>58.487742619313074</v>
      </c>
      <c r="H26" s="38">
        <v>40.976956742695158</v>
      </c>
      <c r="I26" s="38">
        <v>95.663663661617193</v>
      </c>
      <c r="J26" s="38">
        <v>9.2145552988650561</v>
      </c>
      <c r="K26" s="38">
        <v>0.36438098065587182</v>
      </c>
      <c r="L26" s="38">
        <v>7.2272518374355194E-2</v>
      </c>
    </row>
    <row r="27" spans="2:12" x14ac:dyDescent="0.45">
      <c r="B27" s="29" t="s">
        <v>296</v>
      </c>
      <c r="C27" s="29" t="s">
        <v>136</v>
      </c>
      <c r="D27" s="29" t="s">
        <v>270</v>
      </c>
      <c r="E27" s="29">
        <v>120</v>
      </c>
      <c r="F27" s="38">
        <v>44.440605901520705</v>
      </c>
      <c r="G27" s="38">
        <v>33.885174635688365</v>
      </c>
      <c r="H27" s="38">
        <v>24.220863664534892</v>
      </c>
      <c r="I27" s="38">
        <v>54.585700511318336</v>
      </c>
      <c r="J27" s="38">
        <v>9.0951155012798459</v>
      </c>
      <c r="K27" s="38">
        <v>0.27084086150602593</v>
      </c>
      <c r="L27" s="38">
        <v>9.2294079681771141E-2</v>
      </c>
    </row>
    <row r="28" spans="2:12" x14ac:dyDescent="0.45">
      <c r="B28" s="29" t="s">
        <v>249</v>
      </c>
      <c r="C28" s="29" t="s">
        <v>136</v>
      </c>
      <c r="D28" s="29" t="s">
        <v>270</v>
      </c>
      <c r="E28" s="29">
        <v>30</v>
      </c>
      <c r="F28" s="38">
        <v>66.214388861740659</v>
      </c>
      <c r="G28" s="38">
        <v>86.210260264468033</v>
      </c>
      <c r="H28" s="38">
        <v>38.738699440144977</v>
      </c>
      <c r="I28" s="38">
        <v>42.014086140362998</v>
      </c>
      <c r="J28" s="38">
        <v>6.4804139644916914</v>
      </c>
      <c r="K28" s="38">
        <v>0.56617598403313951</v>
      </c>
      <c r="L28" s="38">
        <v>0.25214217218806656</v>
      </c>
    </row>
    <row r="29" spans="2:12" x14ac:dyDescent="0.45">
      <c r="B29" s="29" t="s">
        <v>175</v>
      </c>
      <c r="C29" s="29" t="s">
        <v>136</v>
      </c>
      <c r="D29" s="29" t="s">
        <v>270</v>
      </c>
      <c r="E29" s="29">
        <v>60</v>
      </c>
      <c r="F29" s="38">
        <v>46.917255662492749</v>
      </c>
      <c r="G29" s="38">
        <v>57.331470204320489</v>
      </c>
      <c r="H29" s="38">
        <v>26.097240757549553</v>
      </c>
      <c r="I29" s="38">
        <v>28.222614081460609</v>
      </c>
      <c r="J29" s="38">
        <v>5.5205790511202508</v>
      </c>
      <c r="K29" s="38">
        <v>0.4548642702113419</v>
      </c>
      <c r="L29" s="38">
        <v>0.23251925230275935</v>
      </c>
    </row>
    <row r="30" spans="2:12" x14ac:dyDescent="0.45">
      <c r="B30" s="29" t="s">
        <v>176</v>
      </c>
      <c r="C30" s="29" t="s">
        <v>136</v>
      </c>
      <c r="D30" s="29" t="s">
        <v>270</v>
      </c>
      <c r="E30" s="29">
        <v>120</v>
      </c>
      <c r="F30" s="38">
        <v>32.774821214200848</v>
      </c>
      <c r="G30" s="38">
        <v>35.29932693034533</v>
      </c>
      <c r="H30" s="38">
        <v>15.898519859014781</v>
      </c>
      <c r="I30" s="38">
        <v>17.030898838029408</v>
      </c>
      <c r="J30" s="38">
        <v>5.0928996126109283</v>
      </c>
      <c r="K30" s="38">
        <v>0.33603863546843199</v>
      </c>
      <c r="L30" s="38">
        <v>0.28632521100614111</v>
      </c>
    </row>
    <row r="31" spans="2:12" x14ac:dyDescent="0.45">
      <c r="B31" s="29" t="s">
        <v>250</v>
      </c>
      <c r="C31" s="29" t="s">
        <v>136</v>
      </c>
      <c r="D31" s="29" t="s">
        <v>270</v>
      </c>
      <c r="E31" s="29">
        <v>30</v>
      </c>
      <c r="F31" s="38">
        <v>94.609899701180041</v>
      </c>
      <c r="G31" s="38">
        <v>105.79836048489697</v>
      </c>
      <c r="H31" s="38">
        <v>89.629651253495595</v>
      </c>
      <c r="I31" s="38">
        <v>18.118359819008095</v>
      </c>
      <c r="J31" s="38">
        <v>4.2249885163501855</v>
      </c>
      <c r="K31" s="38">
        <v>0.40143429882310044</v>
      </c>
      <c r="L31" s="38">
        <v>3.8285690323282262</v>
      </c>
    </row>
    <row r="32" spans="2:12" x14ac:dyDescent="0.45">
      <c r="B32" s="29" t="s">
        <v>177</v>
      </c>
      <c r="C32" s="29" t="s">
        <v>136</v>
      </c>
      <c r="D32" s="29" t="s">
        <v>270</v>
      </c>
      <c r="E32" s="29">
        <v>60</v>
      </c>
      <c r="F32" s="38">
        <v>61.620187498567553</v>
      </c>
      <c r="G32" s="38">
        <v>65.877079829027551</v>
      </c>
      <c r="H32" s="38">
        <v>56.090374051747126</v>
      </c>
      <c r="I32" s="38">
        <v>13.964268243521317</v>
      </c>
      <c r="J32" s="38">
        <v>3.3782552137012702</v>
      </c>
      <c r="K32" s="38">
        <v>0.30301554618941201</v>
      </c>
      <c r="L32" s="38">
        <v>3.281661222436338</v>
      </c>
    </row>
    <row r="33" spans="2:12" x14ac:dyDescent="0.45">
      <c r="B33" s="29" t="s">
        <v>178</v>
      </c>
      <c r="C33" s="29" t="s">
        <v>136</v>
      </c>
      <c r="D33" s="29" t="s">
        <v>270</v>
      </c>
      <c r="E33" s="29">
        <v>120</v>
      </c>
      <c r="F33" s="38">
        <v>36.379585796594291</v>
      </c>
      <c r="G33" s="38">
        <v>35.511565542089656</v>
      </c>
      <c r="H33" s="38">
        <v>30.439753076318265</v>
      </c>
      <c r="I33" s="38">
        <v>9.8226228497249561</v>
      </c>
      <c r="J33" s="38">
        <v>2.7278058532554934</v>
      </c>
      <c r="K33" s="38">
        <v>0.23979244135931915</v>
      </c>
      <c r="L33" s="40">
        <v>2.2976087482103922</v>
      </c>
    </row>
    <row r="34" spans="2:12" x14ac:dyDescent="0.45">
      <c r="B34" s="29" t="s">
        <v>251</v>
      </c>
      <c r="C34" s="29" t="s">
        <v>136</v>
      </c>
      <c r="D34" s="29" t="s">
        <v>270</v>
      </c>
      <c r="E34" s="29">
        <v>30</v>
      </c>
      <c r="F34" s="38">
        <v>99.867871587483506</v>
      </c>
      <c r="G34" s="38">
        <v>121.80019132476637</v>
      </c>
      <c r="H34" s="38">
        <v>62.307540653599567</v>
      </c>
      <c r="I34" s="38">
        <v>9.2619973030705243</v>
      </c>
      <c r="J34" s="38">
        <v>8.6583244522900991</v>
      </c>
      <c r="K34" s="38">
        <v>0.91475611389795208</v>
      </c>
      <c r="L34" s="38">
        <v>1.0163680767882795E-2</v>
      </c>
    </row>
    <row r="35" spans="2:12" x14ac:dyDescent="0.45">
      <c r="B35" s="29" t="s">
        <v>297</v>
      </c>
      <c r="C35" s="29" t="s">
        <v>136</v>
      </c>
      <c r="D35" s="29" t="s">
        <v>270</v>
      </c>
      <c r="E35" s="29">
        <v>60</v>
      </c>
      <c r="F35" s="38">
        <v>58.214195966701062</v>
      </c>
      <c r="G35" s="38">
        <v>63.216024500961844</v>
      </c>
      <c r="H35" s="38">
        <v>32.864411770028688</v>
      </c>
      <c r="I35" s="38">
        <v>4.6792116445911516</v>
      </c>
      <c r="J35" s="38">
        <v>6.9591191082457886</v>
      </c>
      <c r="K35" s="38">
        <v>0.5445073685660059</v>
      </c>
      <c r="L35" s="38">
        <v>6.6534919204154653E-3</v>
      </c>
    </row>
    <row r="36" spans="2:12" x14ac:dyDescent="0.45">
      <c r="B36" s="29" t="s">
        <v>298</v>
      </c>
      <c r="C36" s="29" t="s">
        <v>136</v>
      </c>
      <c r="D36" s="29" t="s">
        <v>270</v>
      </c>
      <c r="E36" s="29">
        <v>120</v>
      </c>
      <c r="F36" s="38">
        <v>37.529837442876172</v>
      </c>
      <c r="G36" s="38">
        <v>30.440412651250988</v>
      </c>
      <c r="H36" s="38">
        <v>16.369219099361768</v>
      </c>
      <c r="I36" s="38">
        <v>2.3944866036435419</v>
      </c>
      <c r="J36" s="38">
        <v>6.8651434257865178</v>
      </c>
      <c r="K36" s="38">
        <v>0.31995240705196798</v>
      </c>
      <c r="L36" s="38">
        <v>9.0234574877397552E-3</v>
      </c>
    </row>
    <row r="37" spans="2:12" x14ac:dyDescent="0.45">
      <c r="B37" s="29" t="s">
        <v>252</v>
      </c>
      <c r="C37" s="29" t="s">
        <v>136</v>
      </c>
      <c r="D37" s="29" t="s">
        <v>270</v>
      </c>
      <c r="E37" s="29">
        <v>30</v>
      </c>
      <c r="F37" s="38">
        <v>112.50741534067974</v>
      </c>
      <c r="G37" s="38">
        <v>74.189824920667107</v>
      </c>
      <c r="H37" s="38">
        <v>51.150370043867149</v>
      </c>
      <c r="I37" s="38">
        <v>13.596799088120836</v>
      </c>
      <c r="J37" s="38">
        <v>31.383252190283855</v>
      </c>
      <c r="K37" s="38">
        <v>5.9118645021412668</v>
      </c>
      <c r="L37" s="38">
        <v>1.904854162228913</v>
      </c>
    </row>
    <row r="38" spans="2:12" x14ac:dyDescent="0.45">
      <c r="B38" s="29" t="s">
        <v>179</v>
      </c>
      <c r="C38" s="29" t="s">
        <v>136</v>
      </c>
      <c r="D38" s="29" t="s">
        <v>270</v>
      </c>
      <c r="E38" s="29">
        <v>60</v>
      </c>
      <c r="F38" s="38">
        <v>78.748511286516234</v>
      </c>
      <c r="G38" s="38">
        <v>46.547494591534019</v>
      </c>
      <c r="H38" s="38">
        <v>32.447730849924106</v>
      </c>
      <c r="I38" s="38">
        <v>10.668860774439997</v>
      </c>
      <c r="J38" s="38">
        <v>21.091054313868174</v>
      </c>
      <c r="K38" s="38">
        <v>5.5931632347648046</v>
      </c>
      <c r="L38" s="38">
        <v>1.3761073679088927</v>
      </c>
    </row>
    <row r="39" spans="2:12" x14ac:dyDescent="0.45">
      <c r="B39" s="29" t="s">
        <v>299</v>
      </c>
      <c r="C39" s="29" t="s">
        <v>136</v>
      </c>
      <c r="D39" s="29" t="s">
        <v>270</v>
      </c>
      <c r="E39" s="29">
        <v>120</v>
      </c>
      <c r="F39" s="38">
        <v>43.648736922680492</v>
      </c>
      <c r="G39" s="38">
        <v>24.58358554090097</v>
      </c>
      <c r="H39" s="38">
        <v>16.500743640981259</v>
      </c>
      <c r="I39" s="38">
        <v>6.2661174850526526</v>
      </c>
      <c r="J39" s="38">
        <v>10.632375150002295</v>
      </c>
      <c r="K39" s="38">
        <v>3.5003660143582986</v>
      </c>
      <c r="L39" s="38">
        <v>0.9232442872294756</v>
      </c>
    </row>
    <row r="40" spans="2:12" x14ac:dyDescent="0.45">
      <c r="B40" s="30" t="s">
        <v>253</v>
      </c>
      <c r="C40" s="29" t="s">
        <v>136</v>
      </c>
      <c r="D40" s="29" t="s">
        <v>270</v>
      </c>
      <c r="E40" s="29">
        <v>30</v>
      </c>
      <c r="F40" s="38">
        <v>81.270336788822931</v>
      </c>
      <c r="G40" s="38">
        <v>83.033148967485459</v>
      </c>
      <c r="H40" s="38">
        <v>66.531789840244556</v>
      </c>
      <c r="I40" s="38">
        <v>29.598398123453286</v>
      </c>
      <c r="J40" s="38">
        <v>2.1440206092191074</v>
      </c>
      <c r="K40" s="38">
        <v>0.32406938681525993</v>
      </c>
      <c r="L40" s="38">
        <v>2.5854091786338115E-2</v>
      </c>
    </row>
    <row r="41" spans="2:12" x14ac:dyDescent="0.45">
      <c r="B41" s="30" t="s">
        <v>180</v>
      </c>
      <c r="C41" s="29" t="s">
        <v>136</v>
      </c>
      <c r="D41" s="29" t="s">
        <v>270</v>
      </c>
      <c r="E41" s="29">
        <v>60</v>
      </c>
      <c r="F41" s="38">
        <v>51.818484428059456</v>
      </c>
      <c r="G41" s="38">
        <v>51.800748849801266</v>
      </c>
      <c r="H41" s="38">
        <v>41.204321928901791</v>
      </c>
      <c r="I41" s="38">
        <v>15.489629417733047</v>
      </c>
      <c r="J41" s="38">
        <v>1.9853012795418716</v>
      </c>
      <c r="K41" s="38">
        <v>0.23687619545921509</v>
      </c>
      <c r="L41" s="38">
        <v>2.537477050938914E-2</v>
      </c>
    </row>
    <row r="42" spans="2:12" x14ac:dyDescent="0.45">
      <c r="B42" s="30" t="s">
        <v>300</v>
      </c>
      <c r="C42" s="29" t="s">
        <v>136</v>
      </c>
      <c r="D42" s="29" t="s">
        <v>270</v>
      </c>
      <c r="E42" s="29">
        <v>120</v>
      </c>
      <c r="F42" s="38">
        <v>31.676895511324304</v>
      </c>
      <c r="G42" s="38">
        <v>29.429719998612455</v>
      </c>
      <c r="H42" s="38">
        <v>23.105696008175006</v>
      </c>
      <c r="I42" s="38">
        <v>7.7619225458233121</v>
      </c>
      <c r="J42" s="38">
        <v>2.1178084285621783</v>
      </c>
      <c r="K42" s="38">
        <v>0.16551299783502321</v>
      </c>
      <c r="L42" s="38">
        <v>5.1910812864958113E-2</v>
      </c>
    </row>
    <row r="43" spans="2:12" x14ac:dyDescent="0.45">
      <c r="B43" s="29" t="s">
        <v>283</v>
      </c>
      <c r="C43" s="29" t="s">
        <v>136</v>
      </c>
      <c r="D43" s="29" t="s">
        <v>270</v>
      </c>
      <c r="E43" s="29">
        <v>30</v>
      </c>
      <c r="F43" s="38">
        <v>106.58771292856338</v>
      </c>
      <c r="G43" s="38">
        <v>96.621261340955343</v>
      </c>
      <c r="H43" s="38">
        <v>52.553499354265547</v>
      </c>
      <c r="I43" s="38">
        <v>5.0796002039523769</v>
      </c>
      <c r="J43" s="38">
        <v>14.155807839286403</v>
      </c>
      <c r="K43" s="38">
        <v>0.75169117598174084</v>
      </c>
      <c r="L43" s="38">
        <v>3.2702043245767573E-2</v>
      </c>
    </row>
    <row r="44" spans="2:12" x14ac:dyDescent="0.45">
      <c r="B44" s="29" t="s">
        <v>301</v>
      </c>
      <c r="C44" s="29" t="s">
        <v>136</v>
      </c>
      <c r="D44" s="29" t="s">
        <v>270</v>
      </c>
      <c r="E44" s="29">
        <v>60</v>
      </c>
      <c r="F44" s="38">
        <v>69.566374713424182</v>
      </c>
      <c r="G44" s="38">
        <v>52.106190861465457</v>
      </c>
      <c r="H44" s="38">
        <v>29.213923082673407</v>
      </c>
      <c r="I44" s="38">
        <v>2.6681620075184416</v>
      </c>
      <c r="J44" s="38">
        <v>11.938569382289428</v>
      </c>
      <c r="K44" s="38">
        <v>0.5262907807493159</v>
      </c>
      <c r="L44" s="38">
        <v>2.7170835685789357E-2</v>
      </c>
    </row>
    <row r="45" spans="2:12" x14ac:dyDescent="0.45">
      <c r="B45" s="29" t="s">
        <v>302</v>
      </c>
      <c r="C45" s="29" t="s">
        <v>136</v>
      </c>
      <c r="D45" s="29" t="s">
        <v>270</v>
      </c>
      <c r="E45" s="29">
        <v>120</v>
      </c>
      <c r="F45" s="38">
        <v>43.784219796831813</v>
      </c>
      <c r="G45" s="38">
        <v>25.81161512884637</v>
      </c>
      <c r="H45" s="38">
        <v>14.914249188333253</v>
      </c>
      <c r="I45" s="38">
        <v>1.3184658482966596</v>
      </c>
      <c r="J45" s="38">
        <v>9.0880883252806974</v>
      </c>
      <c r="K45" s="38">
        <v>0.33219434660379726</v>
      </c>
      <c r="L45" s="38">
        <v>3.0039252247969689E-2</v>
      </c>
    </row>
    <row r="46" spans="2:12" x14ac:dyDescent="0.45">
      <c r="B46" s="31" t="s">
        <v>66</v>
      </c>
      <c r="C46" s="31" t="s">
        <v>40</v>
      </c>
      <c r="D46" s="33" t="s">
        <v>270</v>
      </c>
      <c r="E46" s="33">
        <v>45</v>
      </c>
      <c r="F46" s="38">
        <v>68.848100710777246</v>
      </c>
      <c r="G46" s="38">
        <v>96.297265523288658</v>
      </c>
      <c r="H46" s="38">
        <v>32.217733525528011</v>
      </c>
      <c r="I46" s="38">
        <v>5.9447564481698203</v>
      </c>
      <c r="J46" s="38">
        <v>12.73452855398275</v>
      </c>
      <c r="K46" s="38">
        <v>0.52099065408548739</v>
      </c>
      <c r="L46" s="38">
        <v>5.2122254457560883E-3</v>
      </c>
    </row>
    <row r="47" spans="2:12" x14ac:dyDescent="0.45">
      <c r="B47" s="31" t="s">
        <v>67</v>
      </c>
      <c r="C47" s="31" t="s">
        <v>40</v>
      </c>
      <c r="D47" s="33" t="s">
        <v>270</v>
      </c>
      <c r="E47" s="33">
        <v>45</v>
      </c>
      <c r="F47" s="38">
        <v>50.080779637206426</v>
      </c>
      <c r="G47" s="38">
        <v>57.334544755186236</v>
      </c>
      <c r="H47" s="38">
        <v>20.892868780780439</v>
      </c>
      <c r="I47" s="38">
        <v>2.7927413338419025</v>
      </c>
      <c r="J47" s="38">
        <v>7.3634847887185382</v>
      </c>
      <c r="K47" s="38">
        <v>0.33687021287219659</v>
      </c>
      <c r="L47" s="38">
        <v>3.6119626540403607E-3</v>
      </c>
    </row>
    <row r="48" spans="2:12" x14ac:dyDescent="0.45">
      <c r="B48" s="31" t="s">
        <v>284</v>
      </c>
      <c r="C48" s="31" t="s">
        <v>40</v>
      </c>
      <c r="D48" s="33" t="s">
        <v>270</v>
      </c>
      <c r="E48" s="33">
        <v>45</v>
      </c>
      <c r="F48" s="38">
        <v>46.30447769366338</v>
      </c>
      <c r="G48" s="38">
        <v>42.767701015744045</v>
      </c>
      <c r="H48" s="38">
        <v>16.740651529942671</v>
      </c>
      <c r="I48" s="38">
        <v>4.1596868796359292</v>
      </c>
      <c r="J48" s="38">
        <v>7.2068349523463491</v>
      </c>
      <c r="K48" s="38">
        <v>0.84340134769635167</v>
      </c>
      <c r="L48" s="38">
        <v>5.5093520872112178E-3</v>
      </c>
    </row>
    <row r="49" spans="2:12" x14ac:dyDescent="0.45">
      <c r="B49" s="31" t="s">
        <v>69</v>
      </c>
      <c r="C49" s="31" t="s">
        <v>40</v>
      </c>
      <c r="D49" s="33" t="s">
        <v>270</v>
      </c>
      <c r="E49" s="33">
        <v>45</v>
      </c>
      <c r="F49" s="38">
        <v>55.538946530062141</v>
      </c>
      <c r="G49" s="38">
        <v>32.334206956966689</v>
      </c>
      <c r="H49" s="38">
        <v>21.469987045867871</v>
      </c>
      <c r="I49" s="38">
        <v>9.2384151817936679</v>
      </c>
      <c r="J49" s="38">
        <v>17.077860016477306</v>
      </c>
      <c r="K49" s="38">
        <v>4.007218540383306</v>
      </c>
      <c r="L49" s="38">
        <v>0.6400945120159327</v>
      </c>
    </row>
    <row r="50" spans="2:12" x14ac:dyDescent="0.45">
      <c r="B50" s="31" t="s">
        <v>286</v>
      </c>
      <c r="C50" s="31" t="s">
        <v>40</v>
      </c>
      <c r="D50" s="33" t="s">
        <v>270</v>
      </c>
      <c r="E50" s="33">
        <v>45</v>
      </c>
      <c r="F50" s="38">
        <v>16.855015699893652</v>
      </c>
      <c r="G50" s="38">
        <v>51.542472770463462</v>
      </c>
      <c r="H50" s="38">
        <v>1.422279814507033</v>
      </c>
      <c r="I50" s="38">
        <v>3.2362734758679359</v>
      </c>
      <c r="J50" s="38">
        <v>6.987696752436336</v>
      </c>
      <c r="K50" s="38">
        <v>0.28183420931686815</v>
      </c>
      <c r="L50" s="38">
        <v>2.0408163265306124E-3</v>
      </c>
    </row>
    <row r="51" spans="2:12" x14ac:dyDescent="0.45">
      <c r="B51" s="31" t="s">
        <v>287</v>
      </c>
      <c r="C51" s="31" t="s">
        <v>40</v>
      </c>
      <c r="D51" s="33" t="s">
        <v>270</v>
      </c>
      <c r="E51" s="33">
        <v>45</v>
      </c>
      <c r="F51" s="38">
        <v>72.157658075046939</v>
      </c>
      <c r="G51" s="38">
        <v>55.841492195199081</v>
      </c>
      <c r="H51" s="38">
        <v>40.656081442911443</v>
      </c>
      <c r="I51" s="38">
        <v>9.3043473640875618</v>
      </c>
      <c r="J51" s="38">
        <v>13.138133036548107</v>
      </c>
      <c r="K51" s="38">
        <v>3.9516088721242411</v>
      </c>
      <c r="L51" s="38">
        <v>0.74296126379202376</v>
      </c>
    </row>
    <row r="52" spans="2:12" x14ac:dyDescent="0.45">
      <c r="B52" s="31" t="s">
        <v>288</v>
      </c>
      <c r="C52" s="31" t="s">
        <v>40</v>
      </c>
      <c r="D52" s="33" t="s">
        <v>270</v>
      </c>
      <c r="E52" s="33">
        <v>45</v>
      </c>
      <c r="F52" s="38">
        <v>8.1765209744843474</v>
      </c>
      <c r="G52" s="38">
        <v>66.241096024285</v>
      </c>
      <c r="H52" s="38">
        <v>3.9724488169019381</v>
      </c>
      <c r="I52" s="38">
        <v>3.7614093594600959</v>
      </c>
      <c r="J52" s="38">
        <v>3.3900842400555624</v>
      </c>
      <c r="K52" s="38">
        <v>0.22195764733506254</v>
      </c>
      <c r="L52" s="38">
        <v>2.0408163265306124E-3</v>
      </c>
    </row>
    <row r="53" spans="2:12" x14ac:dyDescent="0.45">
      <c r="B53" s="31" t="s">
        <v>70</v>
      </c>
      <c r="C53" s="31" t="s">
        <v>40</v>
      </c>
      <c r="D53" s="33" t="s">
        <v>270</v>
      </c>
      <c r="E53" s="33">
        <v>45</v>
      </c>
      <c r="F53" s="38">
        <v>67.80741022988137</v>
      </c>
      <c r="G53" s="38">
        <v>89.914145973912269</v>
      </c>
      <c r="H53" s="38">
        <v>31.607603255606634</v>
      </c>
      <c r="I53" s="38">
        <v>4.9884869212945118</v>
      </c>
      <c r="J53" s="38">
        <v>4.0691160722084652</v>
      </c>
      <c r="K53" s="38">
        <v>0.27737152080911204</v>
      </c>
      <c r="L53" s="38">
        <v>1.0098677175935503E-2</v>
      </c>
    </row>
    <row r="54" spans="2:12" x14ac:dyDescent="0.45">
      <c r="B54" s="31" t="s">
        <v>291</v>
      </c>
      <c r="C54" s="31" t="s">
        <v>40</v>
      </c>
      <c r="D54" s="33" t="s">
        <v>270</v>
      </c>
      <c r="E54" s="33">
        <v>45</v>
      </c>
      <c r="F54" s="38">
        <v>70.543764232558985</v>
      </c>
      <c r="G54" s="38">
        <v>71.668570056603301</v>
      </c>
      <c r="H54" s="38">
        <v>25.500177755843826</v>
      </c>
      <c r="I54" s="38">
        <v>5.0284644933572711</v>
      </c>
      <c r="J54" s="38">
        <v>5.2911246833612466</v>
      </c>
      <c r="K54" s="38">
        <v>0.30324290792735381</v>
      </c>
      <c r="L54" s="38">
        <v>3.6178293301445306E-3</v>
      </c>
    </row>
    <row r="55" spans="2:12" x14ac:dyDescent="0.45">
      <c r="B55" s="31" t="s">
        <v>71</v>
      </c>
      <c r="C55" s="31" t="s">
        <v>40</v>
      </c>
      <c r="D55" s="33" t="s">
        <v>270</v>
      </c>
      <c r="E55" s="33">
        <v>45</v>
      </c>
      <c r="F55" s="38">
        <v>9.9549360118738424</v>
      </c>
      <c r="G55" s="38">
        <v>53.765544652612768</v>
      </c>
      <c r="H55" s="38">
        <v>6.9384440388099682</v>
      </c>
      <c r="I55" s="38">
        <v>103.83732072533842</v>
      </c>
      <c r="J55" s="38">
        <v>2.5667800992686125</v>
      </c>
      <c r="K55" s="38">
        <v>0.30625253480907605</v>
      </c>
      <c r="L55" s="38">
        <v>2.0408163265306124E-3</v>
      </c>
    </row>
    <row r="56" spans="2:12" x14ac:dyDescent="0.45">
      <c r="B56" s="31" t="s">
        <v>292</v>
      </c>
      <c r="C56" s="31" t="s">
        <v>40</v>
      </c>
      <c r="D56" s="33" t="s">
        <v>270</v>
      </c>
      <c r="E56" s="33">
        <v>45</v>
      </c>
      <c r="F56" s="38">
        <v>16.408262613304768</v>
      </c>
      <c r="G56" s="38">
        <v>12.751698954140547</v>
      </c>
      <c r="H56" s="38">
        <v>0.24591026165621535</v>
      </c>
      <c r="I56" s="38">
        <v>5.7635926930723596</v>
      </c>
      <c r="J56" s="38">
        <v>2.1888109897654431</v>
      </c>
      <c r="K56" s="38">
        <v>0.35665755046896919</v>
      </c>
      <c r="L56" s="38">
        <v>2.0916485119616057E-3</v>
      </c>
    </row>
    <row r="57" spans="2:12" x14ac:dyDescent="0.45">
      <c r="B57" s="31" t="s">
        <v>293</v>
      </c>
      <c r="C57" s="31" t="s">
        <v>40</v>
      </c>
      <c r="D57" s="33" t="s">
        <v>270</v>
      </c>
      <c r="E57" s="33">
        <v>45</v>
      </c>
      <c r="F57" s="38">
        <v>76.271640174521153</v>
      </c>
      <c r="G57" s="38">
        <v>62.789207708583241</v>
      </c>
      <c r="H57" s="38">
        <v>25.50558963356448</v>
      </c>
      <c r="I57" s="38">
        <v>1.939520487151233</v>
      </c>
      <c r="J57" s="38">
        <v>11.534977672875945</v>
      </c>
      <c r="K57" s="38">
        <v>0.43075634628837162</v>
      </c>
      <c r="L57" s="38">
        <v>9.1844458341572999E-3</v>
      </c>
    </row>
    <row r="58" spans="2:12" x14ac:dyDescent="0.45">
      <c r="B58" s="32" t="s">
        <v>77</v>
      </c>
      <c r="C58" s="32" t="s">
        <v>166</v>
      </c>
      <c r="D58" s="33" t="s">
        <v>270</v>
      </c>
      <c r="E58" s="33">
        <v>25</v>
      </c>
      <c r="F58" s="38">
        <v>261.72109185875371</v>
      </c>
      <c r="G58" s="38">
        <v>77.61581770921407</v>
      </c>
      <c r="H58" s="38">
        <v>4.9349638965252902</v>
      </c>
      <c r="I58" s="38">
        <v>0.23273881447162242</v>
      </c>
      <c r="J58" s="38">
        <v>3.3863416107963658</v>
      </c>
      <c r="K58" s="38">
        <v>0.77837066126107657</v>
      </c>
      <c r="L58" s="38">
        <v>1.3752119822830426</v>
      </c>
    </row>
    <row r="59" spans="2:12" x14ac:dyDescent="0.45">
      <c r="B59" s="27" t="s">
        <v>261</v>
      </c>
      <c r="C59" s="33" t="s">
        <v>159</v>
      </c>
      <c r="D59" s="33" t="s">
        <v>270</v>
      </c>
      <c r="E59" s="33">
        <v>15</v>
      </c>
      <c r="F59" s="38">
        <v>90.23382971032207</v>
      </c>
      <c r="G59" s="38">
        <v>55.904242173548354</v>
      </c>
      <c r="H59" s="38">
        <v>46.475575555533418</v>
      </c>
      <c r="I59" s="38">
        <v>17.560084128302162</v>
      </c>
      <c r="J59" s="38">
        <v>19.650872932885417</v>
      </c>
      <c r="K59" s="38">
        <v>4.9059430135553637</v>
      </c>
      <c r="L59" s="38">
        <v>1.4116732540254866</v>
      </c>
    </row>
    <row r="60" spans="2:12" x14ac:dyDescent="0.45">
      <c r="B60" s="27" t="s">
        <v>73</v>
      </c>
      <c r="C60" s="33" t="s">
        <v>159</v>
      </c>
      <c r="D60" s="33" t="s">
        <v>270</v>
      </c>
      <c r="E60" s="33">
        <v>30</v>
      </c>
      <c r="F60" s="38">
        <v>126.21895573334801</v>
      </c>
      <c r="G60" s="38">
        <v>79.137222580282938</v>
      </c>
      <c r="H60" s="38">
        <v>66.726599372267273</v>
      </c>
      <c r="I60" s="38">
        <v>21.981738767942037</v>
      </c>
      <c r="J60" s="38">
        <v>28.562491011354258</v>
      </c>
      <c r="K60" s="38">
        <v>6.7233814741926041</v>
      </c>
      <c r="L60" s="38">
        <v>2.001504109433947</v>
      </c>
    </row>
    <row r="61" spans="2:12" x14ac:dyDescent="0.45">
      <c r="B61" s="27" t="s">
        <v>185</v>
      </c>
      <c r="C61" s="33" t="s">
        <v>159</v>
      </c>
      <c r="D61" s="33" t="s">
        <v>270</v>
      </c>
      <c r="E61" s="33">
        <v>45</v>
      </c>
      <c r="F61" s="38">
        <v>192.70040997634482</v>
      </c>
      <c r="G61" s="38">
        <v>102.60048630739503</v>
      </c>
      <c r="H61" s="38">
        <v>90.434826551848985</v>
      </c>
      <c r="I61" s="38">
        <v>40.079191772080371</v>
      </c>
      <c r="J61" s="38">
        <v>40.801610947645187</v>
      </c>
      <c r="K61" s="38">
        <v>12.56188683767528</v>
      </c>
      <c r="L61" s="38">
        <v>2.6415086320650163</v>
      </c>
    </row>
    <row r="62" spans="2:12" x14ac:dyDescent="0.45">
      <c r="B62" s="31" t="s">
        <v>74</v>
      </c>
      <c r="C62" s="31" t="s">
        <v>45</v>
      </c>
      <c r="D62" s="33" t="s">
        <v>270</v>
      </c>
      <c r="E62" s="33">
        <v>45</v>
      </c>
      <c r="F62" s="38">
        <v>68.089352831949753</v>
      </c>
      <c r="G62" s="38">
        <v>100.37881785700925</v>
      </c>
      <c r="H62" s="38">
        <v>45.682166021463559</v>
      </c>
      <c r="I62" s="38">
        <v>30.146429590093305</v>
      </c>
      <c r="J62" s="38">
        <v>5.2109833576638636</v>
      </c>
      <c r="K62" s="38">
        <v>0.39358579786410103</v>
      </c>
      <c r="L62" s="38">
        <v>1.329783145982062E-2</v>
      </c>
    </row>
    <row r="63" spans="2:12" x14ac:dyDescent="0.45">
      <c r="B63" s="31" t="s">
        <v>75</v>
      </c>
      <c r="C63" s="31" t="s">
        <v>45</v>
      </c>
      <c r="D63" s="33" t="s">
        <v>270</v>
      </c>
      <c r="E63" s="33">
        <v>45</v>
      </c>
      <c r="F63" s="38">
        <v>93.251295227791815</v>
      </c>
      <c r="G63" s="38">
        <v>77.954351064323234</v>
      </c>
      <c r="H63" s="38">
        <v>72.792087176371311</v>
      </c>
      <c r="I63" s="38">
        <v>13.34901172576134</v>
      </c>
      <c r="J63" s="38">
        <v>23.048491249411946</v>
      </c>
      <c r="K63" s="38">
        <v>0.73461145416686768</v>
      </c>
      <c r="L63" s="38">
        <v>1.8992937847222235</v>
      </c>
    </row>
    <row r="64" spans="2:12" x14ac:dyDescent="0.45">
      <c r="B64" s="31" t="s">
        <v>76</v>
      </c>
      <c r="C64" s="31" t="s">
        <v>45</v>
      </c>
      <c r="D64" s="33" t="s">
        <v>270</v>
      </c>
      <c r="E64" s="33">
        <v>45</v>
      </c>
      <c r="F64" s="38">
        <v>38.77434227801831</v>
      </c>
      <c r="G64" s="38">
        <v>41.972485244464615</v>
      </c>
      <c r="H64" s="38">
        <v>26.740108158545834</v>
      </c>
      <c r="I64" s="38">
        <v>2.8641609309756775</v>
      </c>
      <c r="J64" s="38">
        <v>9.5594251108386938</v>
      </c>
      <c r="K64" s="38">
        <v>0.81876990937633487</v>
      </c>
      <c r="L64" s="38">
        <v>0.51247421571329121</v>
      </c>
    </row>
    <row r="65" spans="2:12" x14ac:dyDescent="0.45">
      <c r="B65" s="27" t="s">
        <v>320</v>
      </c>
      <c r="C65" s="33" t="s">
        <v>321</v>
      </c>
      <c r="D65" s="33" t="s">
        <v>270</v>
      </c>
      <c r="E65" s="33">
        <v>15</v>
      </c>
      <c r="F65" s="38">
        <v>22.886883240302197</v>
      </c>
      <c r="G65" s="38">
        <v>24.505336017497051</v>
      </c>
      <c r="H65" s="38">
        <v>13.410814282022157</v>
      </c>
      <c r="I65" s="38">
        <v>3.2977744836716254</v>
      </c>
      <c r="J65" s="38">
        <v>2.5824667854582799</v>
      </c>
      <c r="K65" s="38">
        <v>0.80453087321998229</v>
      </c>
      <c r="L65" s="38">
        <v>0.22792795050328202</v>
      </c>
    </row>
    <row r="66" spans="2:12" x14ac:dyDescent="0.45">
      <c r="B66" s="27" t="s">
        <v>325</v>
      </c>
      <c r="C66" s="33" t="s">
        <v>321</v>
      </c>
      <c r="D66" s="33" t="s">
        <v>270</v>
      </c>
      <c r="E66" s="33">
        <v>30</v>
      </c>
      <c r="F66" s="38">
        <v>34.595836400234028</v>
      </c>
      <c r="G66" s="38">
        <v>33.145687904185813</v>
      </c>
      <c r="H66" s="38">
        <v>18.073023915182826</v>
      </c>
      <c r="I66" s="38">
        <v>4.4958846944212514</v>
      </c>
      <c r="J66" s="38">
        <v>3.9719113351929809</v>
      </c>
      <c r="K66" s="38">
        <v>1.1553183284950044</v>
      </c>
      <c r="L66" s="38">
        <v>0.3279404734588387</v>
      </c>
    </row>
    <row r="67" spans="2:12" x14ac:dyDescent="0.45">
      <c r="B67" s="27" t="s">
        <v>326</v>
      </c>
      <c r="C67" s="33" t="s">
        <v>321</v>
      </c>
      <c r="D67" s="33" t="s">
        <v>270</v>
      </c>
      <c r="E67" s="33">
        <v>45</v>
      </c>
      <c r="F67" s="38">
        <v>42.912230655978369</v>
      </c>
      <c r="G67" s="38">
        <v>41.258127165944366</v>
      </c>
      <c r="H67" s="38">
        <v>22.300193563276441</v>
      </c>
      <c r="I67" s="38">
        <v>5.6462528654406086</v>
      </c>
      <c r="J67" s="38">
        <v>5.1879731027800737</v>
      </c>
      <c r="K67" s="38">
        <v>1.484723293765317</v>
      </c>
      <c r="L67" s="38">
        <v>0.39780453688922507</v>
      </c>
    </row>
    <row r="68" spans="2:12" x14ac:dyDescent="0.45">
      <c r="B68" s="27" t="s">
        <v>322</v>
      </c>
      <c r="C68" s="33" t="s">
        <v>321</v>
      </c>
      <c r="D68" s="33" t="s">
        <v>270</v>
      </c>
      <c r="E68" s="33">
        <v>15</v>
      </c>
      <c r="F68" s="38">
        <v>197.2257504616037</v>
      </c>
      <c r="G68" s="38">
        <v>192.69641086576982</v>
      </c>
      <c r="H68" s="38">
        <v>116.92758423474881</v>
      </c>
      <c r="I68" s="38">
        <v>10.764440924185255</v>
      </c>
      <c r="J68" s="38">
        <v>33.147254915426565</v>
      </c>
      <c r="K68" s="38">
        <v>5.7809565114432999</v>
      </c>
      <c r="L68" s="38">
        <v>2.7714572178889818</v>
      </c>
    </row>
    <row r="69" spans="2:12" x14ac:dyDescent="0.45">
      <c r="B69" s="27" t="s">
        <v>327</v>
      </c>
      <c r="C69" s="33" t="s">
        <v>321</v>
      </c>
      <c r="D69" s="33" t="s">
        <v>270</v>
      </c>
      <c r="E69" s="33">
        <v>30</v>
      </c>
      <c r="F69" s="38">
        <v>240.11483849647448</v>
      </c>
      <c r="G69" s="38">
        <v>244.69435585753467</v>
      </c>
      <c r="H69" s="38">
        <v>152.62656831102095</v>
      </c>
      <c r="I69" s="38">
        <v>15.012543589993792</v>
      </c>
      <c r="J69" s="38">
        <v>42.001246440309728</v>
      </c>
      <c r="K69" s="38">
        <v>8.1898530303421246</v>
      </c>
      <c r="L69" s="38">
        <v>3.5069033845857227</v>
      </c>
    </row>
    <row r="70" spans="2:12" x14ac:dyDescent="0.45">
      <c r="B70" s="27" t="s">
        <v>328</v>
      </c>
      <c r="C70" s="33" t="s">
        <v>321</v>
      </c>
      <c r="D70" s="33" t="s">
        <v>270</v>
      </c>
      <c r="E70" s="33">
        <v>45</v>
      </c>
      <c r="F70" s="38">
        <v>262.85989053719885</v>
      </c>
      <c r="G70" s="38">
        <v>265.77897879843937</v>
      </c>
      <c r="H70" s="38">
        <v>162.31942798106314</v>
      </c>
      <c r="I70" s="38">
        <v>16.582379768985074</v>
      </c>
      <c r="J70" s="38">
        <v>47.680358108890069</v>
      </c>
      <c r="K70" s="38">
        <v>9.2966304742219315</v>
      </c>
      <c r="L70" s="38">
        <v>4.0618517477226765</v>
      </c>
    </row>
    <row r="71" spans="2:12" x14ac:dyDescent="0.45">
      <c r="B71" s="27" t="s">
        <v>323</v>
      </c>
      <c r="C71" s="33" t="s">
        <v>321</v>
      </c>
      <c r="D71" s="33" t="s">
        <v>270</v>
      </c>
      <c r="E71" s="33">
        <v>15</v>
      </c>
      <c r="F71" s="38">
        <v>21.910234038977372</v>
      </c>
      <c r="G71" s="38">
        <v>26.345581971357724</v>
      </c>
      <c r="H71" s="38">
        <v>16.989855109856045</v>
      </c>
      <c r="I71" s="38">
        <v>3.139127312618657</v>
      </c>
      <c r="J71" s="38">
        <v>2.3548291292163799</v>
      </c>
      <c r="K71" s="38">
        <v>0.92523002519831732</v>
      </c>
      <c r="L71" s="38">
        <v>0.29490943137411429</v>
      </c>
    </row>
    <row r="72" spans="2:12" x14ac:dyDescent="0.45">
      <c r="B72" s="27" t="s">
        <v>329</v>
      </c>
      <c r="C72" s="33" t="s">
        <v>321</v>
      </c>
      <c r="D72" s="33" t="s">
        <v>270</v>
      </c>
      <c r="E72" s="33">
        <v>30</v>
      </c>
      <c r="F72" s="38">
        <v>34.780652812443094</v>
      </c>
      <c r="G72" s="38">
        <v>39.919153759863335</v>
      </c>
      <c r="H72" s="38">
        <v>25.778035260848288</v>
      </c>
      <c r="I72" s="38">
        <v>4.556636660968346</v>
      </c>
      <c r="J72" s="38">
        <v>3.8269965404371873</v>
      </c>
      <c r="K72" s="38">
        <v>1.4646353896617543</v>
      </c>
      <c r="L72" s="38">
        <v>0.44119258578146875</v>
      </c>
    </row>
    <row r="73" spans="2:12" x14ac:dyDescent="0.45">
      <c r="B73" s="27" t="s">
        <v>330</v>
      </c>
      <c r="C73" s="33" t="s">
        <v>321</v>
      </c>
      <c r="D73" s="33" t="s">
        <v>270</v>
      </c>
      <c r="E73" s="33">
        <v>45</v>
      </c>
      <c r="F73" s="38">
        <v>47.717525592591933</v>
      </c>
      <c r="G73" s="38">
        <v>51.559932480729458</v>
      </c>
      <c r="H73" s="38">
        <v>34.28265646371959</v>
      </c>
      <c r="I73" s="38">
        <v>5.829706927176586</v>
      </c>
      <c r="J73" s="38">
        <v>5.853743678624288</v>
      </c>
      <c r="K73" s="38">
        <v>1.9543655525622552</v>
      </c>
      <c r="L73" s="38">
        <v>0.63874916328503883</v>
      </c>
    </row>
    <row r="74" spans="2:12" x14ac:dyDescent="0.45">
      <c r="B74" s="27" t="s">
        <v>324</v>
      </c>
      <c r="C74" s="33" t="s">
        <v>321</v>
      </c>
      <c r="D74" s="33" t="s">
        <v>270</v>
      </c>
      <c r="E74" s="33">
        <v>15</v>
      </c>
      <c r="F74" s="38">
        <v>206.33748759635225</v>
      </c>
      <c r="G74" s="38">
        <v>132.20726915516278</v>
      </c>
      <c r="H74" s="38">
        <v>69.423344844642983</v>
      </c>
      <c r="I74" s="38">
        <v>1.6909758552999605</v>
      </c>
      <c r="J74" s="38">
        <v>13.850761846835535</v>
      </c>
      <c r="K74" s="38">
        <v>3.4182737883395613</v>
      </c>
      <c r="L74" s="38">
        <v>0.7897562645639673</v>
      </c>
    </row>
    <row r="75" spans="2:12" x14ac:dyDescent="0.45">
      <c r="B75" s="27" t="s">
        <v>331</v>
      </c>
      <c r="C75" s="33" t="s">
        <v>321</v>
      </c>
      <c r="D75" s="33" t="s">
        <v>270</v>
      </c>
      <c r="E75" s="33">
        <v>30</v>
      </c>
      <c r="F75" s="38">
        <v>256.00039890195507</v>
      </c>
      <c r="G75" s="38">
        <v>141.61677691507185</v>
      </c>
      <c r="H75" s="38">
        <v>71.192650931252913</v>
      </c>
      <c r="I75" s="38">
        <v>2.4993520744616067</v>
      </c>
      <c r="J75" s="38">
        <v>19.687015947703028</v>
      </c>
      <c r="K75" s="38">
        <v>3.6125902591963164</v>
      </c>
      <c r="L75" s="38">
        <v>2.0439177837192393</v>
      </c>
    </row>
    <row r="76" spans="2:12" x14ac:dyDescent="0.45">
      <c r="B76" s="27" t="s">
        <v>332</v>
      </c>
      <c r="C76" s="33" t="s">
        <v>321</v>
      </c>
      <c r="D76" s="33" t="s">
        <v>270</v>
      </c>
      <c r="E76" s="33">
        <v>45</v>
      </c>
      <c r="F76" s="38">
        <v>266.55868106733288</v>
      </c>
      <c r="G76" s="38">
        <v>149.47418180384801</v>
      </c>
      <c r="H76" s="38">
        <v>83.141569633777138</v>
      </c>
      <c r="I76" s="38">
        <v>2.1915873192708526</v>
      </c>
      <c r="J76" s="38">
        <v>18.757089275193149</v>
      </c>
      <c r="K76" s="38">
        <v>3.7654072950525674</v>
      </c>
      <c r="L76" s="38">
        <v>2.1166891499904601</v>
      </c>
    </row>
  </sheetData>
  <mergeCells count="4">
    <mergeCell ref="B2:B3"/>
    <mergeCell ref="C2:C3"/>
    <mergeCell ref="D2:D3"/>
    <mergeCell ref="E2:E3"/>
  </mergeCells>
  <phoneticPr fontId="1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F8593-9BAE-4BCE-8767-55A8C33CF900}">
  <dimension ref="B2:L45"/>
  <sheetViews>
    <sheetView workbookViewId="0"/>
  </sheetViews>
  <sheetFormatPr defaultRowHeight="18" x14ac:dyDescent="0.45"/>
  <cols>
    <col min="2" max="2" width="14" customWidth="1"/>
  </cols>
  <sheetData>
    <row r="2" spans="2:12" x14ac:dyDescent="0.45">
      <c r="B2" s="62" t="s">
        <v>238</v>
      </c>
      <c r="C2" s="62" t="s">
        <v>266</v>
      </c>
      <c r="D2" s="62" t="s">
        <v>269</v>
      </c>
      <c r="E2" s="62" t="s">
        <v>274</v>
      </c>
      <c r="F2" s="36" t="s">
        <v>125</v>
      </c>
      <c r="G2" s="36" t="s">
        <v>127</v>
      </c>
      <c r="H2" s="36" t="s">
        <v>129</v>
      </c>
      <c r="I2" s="36" t="s">
        <v>126</v>
      </c>
      <c r="J2" s="36" t="s">
        <v>128</v>
      </c>
      <c r="K2" s="36" t="s">
        <v>130</v>
      </c>
      <c r="L2" s="36" t="s">
        <v>131</v>
      </c>
    </row>
    <row r="3" spans="2:12" x14ac:dyDescent="0.45">
      <c r="B3" s="63"/>
      <c r="C3" s="63"/>
      <c r="D3" s="63"/>
      <c r="E3" s="63"/>
      <c r="F3" s="41" t="s">
        <v>133</v>
      </c>
      <c r="G3" s="41" t="s">
        <v>133</v>
      </c>
      <c r="H3" s="41" t="s">
        <v>133</v>
      </c>
      <c r="I3" s="41" t="s">
        <v>133</v>
      </c>
      <c r="J3" s="41" t="s">
        <v>133</v>
      </c>
      <c r="K3" s="41" t="s">
        <v>133</v>
      </c>
      <c r="L3" s="41" t="s">
        <v>133</v>
      </c>
    </row>
    <row r="4" spans="2:12" x14ac:dyDescent="0.45">
      <c r="B4" s="31" t="s">
        <v>68</v>
      </c>
      <c r="C4" s="31" t="s">
        <v>40</v>
      </c>
      <c r="D4" s="33" t="s">
        <v>270</v>
      </c>
      <c r="E4" s="33">
        <v>45</v>
      </c>
      <c r="F4" s="38">
        <v>37.653961254947603</v>
      </c>
      <c r="G4" s="38">
        <v>44.723654549051354</v>
      </c>
      <c r="H4" s="38">
        <v>23.629745903164487</v>
      </c>
      <c r="I4" s="38">
        <v>28.776839784614111</v>
      </c>
      <c r="J4" s="38">
        <v>5.9036127204902131</v>
      </c>
      <c r="K4" s="38">
        <v>0.27450727425793242</v>
      </c>
      <c r="L4" s="38">
        <v>3.8786528232708228E-3</v>
      </c>
    </row>
    <row r="5" spans="2:12" x14ac:dyDescent="0.45">
      <c r="B5" s="31" t="s">
        <v>285</v>
      </c>
      <c r="C5" s="31" t="s">
        <v>40</v>
      </c>
      <c r="D5" s="33" t="s">
        <v>270</v>
      </c>
      <c r="E5" s="33">
        <v>45</v>
      </c>
      <c r="F5" s="38">
        <v>43.947472262673585</v>
      </c>
      <c r="G5" s="38">
        <v>53.538575792612285</v>
      </c>
      <c r="H5" s="38">
        <v>37.055233573993576</v>
      </c>
      <c r="I5" s="38">
        <v>608.96011346777857</v>
      </c>
      <c r="J5" s="38">
        <v>8.2036050766931066</v>
      </c>
      <c r="K5" s="38">
        <v>0.74048004076037566</v>
      </c>
      <c r="L5" s="38">
        <v>1.8410746435086361E-2</v>
      </c>
    </row>
    <row r="6" spans="2:12" x14ac:dyDescent="0.45">
      <c r="B6" s="31" t="s">
        <v>72</v>
      </c>
      <c r="C6" s="31" t="s">
        <v>40</v>
      </c>
      <c r="D6" s="33" t="s">
        <v>270</v>
      </c>
      <c r="E6" s="33">
        <v>45</v>
      </c>
      <c r="F6" s="38">
        <v>241.63462313841805</v>
      </c>
      <c r="G6" s="38">
        <v>220.06555737170922</v>
      </c>
      <c r="H6" s="38">
        <v>218.26266201575137</v>
      </c>
      <c r="I6" s="38">
        <v>255.29715027319895</v>
      </c>
      <c r="J6" s="38">
        <v>0.18417846433715898</v>
      </c>
      <c r="K6" s="38">
        <v>0.88571504940958501</v>
      </c>
      <c r="L6" s="38">
        <v>14.179539010611387</v>
      </c>
    </row>
    <row r="7" spans="2:12" x14ac:dyDescent="0.45">
      <c r="B7" s="28" t="s">
        <v>243</v>
      </c>
      <c r="C7" s="33" t="s">
        <v>136</v>
      </c>
      <c r="D7" s="33" t="s">
        <v>270</v>
      </c>
      <c r="E7" s="33">
        <v>25</v>
      </c>
      <c r="F7" s="38">
        <v>46.985205472502649</v>
      </c>
      <c r="G7" s="38">
        <v>54.324746843138719</v>
      </c>
      <c r="H7" s="38">
        <v>29.372845977634967</v>
      </c>
      <c r="I7" s="38">
        <v>15.141777238271448</v>
      </c>
      <c r="J7" s="38">
        <v>5.3838215059261261</v>
      </c>
      <c r="K7" s="38">
        <v>0.33651543706546333</v>
      </c>
      <c r="L7" s="38">
        <v>6.9273177213417646E-3</v>
      </c>
    </row>
    <row r="8" spans="2:12" x14ac:dyDescent="0.45">
      <c r="B8" s="29" t="s">
        <v>262</v>
      </c>
      <c r="C8" s="29" t="s">
        <v>267</v>
      </c>
      <c r="D8" s="29" t="s">
        <v>270</v>
      </c>
      <c r="E8" s="29">
        <v>60</v>
      </c>
      <c r="F8" s="38">
        <v>83.879071936526074</v>
      </c>
      <c r="G8" s="38">
        <v>59.06752691598998</v>
      </c>
      <c r="H8" s="38">
        <v>58.648007936931485</v>
      </c>
      <c r="I8" s="38">
        <v>2.2192846122658962</v>
      </c>
      <c r="J8" s="38">
        <v>25.68777779600082</v>
      </c>
      <c r="K8" s="38">
        <v>0.90168127008283927</v>
      </c>
      <c r="L8" s="38">
        <v>1.3225464694604272</v>
      </c>
    </row>
    <row r="9" spans="2:12" x14ac:dyDescent="0.45">
      <c r="B9" s="29" t="s">
        <v>303</v>
      </c>
      <c r="C9" s="29" t="s">
        <v>136</v>
      </c>
      <c r="D9" s="29" t="s">
        <v>270</v>
      </c>
      <c r="E9" s="29">
        <v>60</v>
      </c>
      <c r="F9" s="38">
        <v>65.289712280593321</v>
      </c>
      <c r="G9" s="38">
        <v>73.981863266437927</v>
      </c>
      <c r="H9" s="38">
        <v>34.865632058200937</v>
      </c>
      <c r="I9" s="38">
        <v>32.97321928139511</v>
      </c>
      <c r="J9" s="38">
        <v>11.441435653562024</v>
      </c>
      <c r="K9" s="38">
        <v>0.52911295521801338</v>
      </c>
      <c r="L9" s="38">
        <v>4.5779237549525913</v>
      </c>
    </row>
    <row r="10" spans="2:12" x14ac:dyDescent="0.45">
      <c r="B10" s="31" t="s">
        <v>46</v>
      </c>
      <c r="C10" s="31" t="s">
        <v>45</v>
      </c>
      <c r="D10" s="33" t="s">
        <v>270</v>
      </c>
      <c r="E10" s="33">
        <v>45</v>
      </c>
      <c r="F10" s="38">
        <v>121.5896859343372</v>
      </c>
      <c r="G10" s="38">
        <v>113.14544376144853</v>
      </c>
      <c r="H10" s="38">
        <v>90.47042394076071</v>
      </c>
      <c r="I10" s="38">
        <v>14.689403142095923</v>
      </c>
      <c r="J10" s="38">
        <v>26.350769542907763</v>
      </c>
      <c r="K10" s="38">
        <v>1.7399170865784048</v>
      </c>
      <c r="L10" s="38">
        <v>3.2403795495448438</v>
      </c>
    </row>
    <row r="11" spans="2:12" x14ac:dyDescent="0.45">
      <c r="B11" s="31" t="s">
        <v>48</v>
      </c>
      <c r="C11" s="31" t="s">
        <v>45</v>
      </c>
      <c r="D11" s="33" t="s">
        <v>270</v>
      </c>
      <c r="E11" s="33">
        <v>45</v>
      </c>
      <c r="F11" s="38">
        <v>113.86098153962895</v>
      </c>
      <c r="G11" s="38">
        <v>58.852908439773465</v>
      </c>
      <c r="H11" s="38">
        <v>46.265500298069064</v>
      </c>
      <c r="I11" s="38">
        <v>8.3604569751566498</v>
      </c>
      <c r="J11" s="38">
        <v>17.549199380781804</v>
      </c>
      <c r="K11" s="38">
        <v>3.1036747942949194</v>
      </c>
      <c r="L11" s="38">
        <v>1.5125988080703157</v>
      </c>
    </row>
    <row r="12" spans="2:12" x14ac:dyDescent="0.45">
      <c r="B12" s="31" t="s">
        <v>41</v>
      </c>
      <c r="C12" s="31" t="s">
        <v>40</v>
      </c>
      <c r="D12" s="33" t="s">
        <v>270</v>
      </c>
      <c r="E12" s="33">
        <v>45</v>
      </c>
      <c r="F12" s="38">
        <v>39.373698487240148</v>
      </c>
      <c r="G12" s="38">
        <v>48.198591552015998</v>
      </c>
      <c r="H12" s="38">
        <v>28.402799598822131</v>
      </c>
      <c r="I12" s="38">
        <v>6.4651281098481403</v>
      </c>
      <c r="J12" s="38">
        <v>2.3182542108965096</v>
      </c>
      <c r="K12" s="38">
        <v>0.44093479717694101</v>
      </c>
      <c r="L12" s="38">
        <v>1.152191391879925E-2</v>
      </c>
    </row>
    <row r="13" spans="2:12" x14ac:dyDescent="0.45">
      <c r="B13" s="31" t="s">
        <v>333</v>
      </c>
      <c r="C13" s="31" t="s">
        <v>334</v>
      </c>
      <c r="D13" s="33" t="s">
        <v>270</v>
      </c>
      <c r="E13" s="33">
        <v>45</v>
      </c>
      <c r="F13" s="38">
        <v>100.84261790104755</v>
      </c>
      <c r="G13" s="38">
        <v>102.17600896765568</v>
      </c>
      <c r="H13" s="38">
        <v>72.538226184145046</v>
      </c>
      <c r="I13" s="38">
        <v>1.4801672171843847</v>
      </c>
      <c r="J13" s="38">
        <v>2.101790446421091</v>
      </c>
      <c r="K13" s="38">
        <v>0.21747298635828008</v>
      </c>
      <c r="L13" s="38">
        <v>8.8954734043634687E-2</v>
      </c>
    </row>
    <row r="14" spans="2:12" x14ac:dyDescent="0.45">
      <c r="B14" s="31" t="s">
        <v>43</v>
      </c>
      <c r="C14" s="31" t="s">
        <v>40</v>
      </c>
      <c r="D14" s="33" t="s">
        <v>270</v>
      </c>
      <c r="E14" s="33">
        <v>45</v>
      </c>
      <c r="F14" s="38">
        <v>50.692476007057543</v>
      </c>
      <c r="G14" s="38">
        <v>53.169388726915756</v>
      </c>
      <c r="H14" s="38">
        <v>29.325188998857808</v>
      </c>
      <c r="I14" s="38">
        <v>28.085499458650617</v>
      </c>
      <c r="J14" s="38">
        <v>7.2028735455688189</v>
      </c>
      <c r="K14" s="38">
        <v>0.28505722069663603</v>
      </c>
      <c r="L14" s="38">
        <v>6.2485800945364777E-3</v>
      </c>
    </row>
    <row r="15" spans="2:12" x14ac:dyDescent="0.45">
      <c r="B15" s="31" t="s">
        <v>289</v>
      </c>
      <c r="C15" s="31" t="s">
        <v>40</v>
      </c>
      <c r="D15" s="33" t="s">
        <v>270</v>
      </c>
      <c r="E15" s="33">
        <v>45</v>
      </c>
      <c r="F15" s="38">
        <v>30.69730285157971</v>
      </c>
      <c r="G15" s="38">
        <v>45.192019693983632</v>
      </c>
      <c r="H15" s="38">
        <v>8.5255639401275456</v>
      </c>
      <c r="I15" s="38">
        <v>1.9810572542733649</v>
      </c>
      <c r="J15" s="38">
        <v>6.245434003526352</v>
      </c>
      <c r="K15" s="38">
        <v>0.26278082613913717</v>
      </c>
      <c r="L15" s="38">
        <v>2.0408163265306124E-3</v>
      </c>
    </row>
    <row r="16" spans="2:12" x14ac:dyDescent="0.45">
      <c r="B16" s="31" t="s">
        <v>290</v>
      </c>
      <c r="C16" s="31" t="s">
        <v>40</v>
      </c>
      <c r="D16" s="33" t="s">
        <v>270</v>
      </c>
      <c r="E16" s="33">
        <v>45</v>
      </c>
      <c r="F16" s="38">
        <v>43.209480845197533</v>
      </c>
      <c r="G16" s="38">
        <v>47.200625641772611</v>
      </c>
      <c r="H16" s="38">
        <v>18.682625917778498</v>
      </c>
      <c r="I16" s="38">
        <v>2.4353978124743039</v>
      </c>
      <c r="J16" s="38">
        <v>5.3573244643891034</v>
      </c>
      <c r="K16" s="38">
        <v>0.2882627194443545</v>
      </c>
      <c r="L16" s="38">
        <v>2.991968867535816E-3</v>
      </c>
    </row>
    <row r="17" spans="2:12" x14ac:dyDescent="0.45">
      <c r="B17" s="31" t="s">
        <v>258</v>
      </c>
      <c r="C17" s="31" t="s">
        <v>40</v>
      </c>
      <c r="D17" s="33" t="s">
        <v>271</v>
      </c>
      <c r="E17" s="33">
        <v>45</v>
      </c>
      <c r="F17" s="38">
        <v>32.278415769643495</v>
      </c>
      <c r="G17" s="38">
        <v>40.520083122146602</v>
      </c>
      <c r="H17" s="38">
        <v>20.626136895560137</v>
      </c>
      <c r="I17" s="38">
        <v>24.127968645335692</v>
      </c>
      <c r="J17" s="38">
        <v>2.2487461608751724</v>
      </c>
      <c r="K17" s="38">
        <v>0.68663270361223472</v>
      </c>
      <c r="L17" s="38">
        <v>9.2325806224407905E-3</v>
      </c>
    </row>
    <row r="18" spans="2:12" x14ac:dyDescent="0.45">
      <c r="B18" s="31" t="s">
        <v>259</v>
      </c>
      <c r="C18" s="31" t="s">
        <v>40</v>
      </c>
      <c r="D18" s="33" t="s">
        <v>271</v>
      </c>
      <c r="E18" s="33">
        <v>45</v>
      </c>
      <c r="F18" s="38">
        <v>25.859813588449121</v>
      </c>
      <c r="G18" s="38">
        <v>43.613781166547952</v>
      </c>
      <c r="H18" s="38">
        <v>29.476578169863714</v>
      </c>
      <c r="I18" s="38">
        <v>535.15818852805364</v>
      </c>
      <c r="J18" s="38">
        <v>1.1543816103416451</v>
      </c>
      <c r="K18" s="38">
        <v>0.59524830230173109</v>
      </c>
      <c r="L18" s="38">
        <v>1.368208115617974E-2</v>
      </c>
    </row>
    <row r="19" spans="2:12" x14ac:dyDescent="0.45">
      <c r="B19" s="31" t="s">
        <v>260</v>
      </c>
      <c r="C19" s="31" t="s">
        <v>40</v>
      </c>
      <c r="D19" s="33" t="s">
        <v>271</v>
      </c>
      <c r="E19" s="33">
        <v>45</v>
      </c>
      <c r="F19" s="38">
        <v>112.44180643357774</v>
      </c>
      <c r="G19" s="38">
        <v>92.702352843142648</v>
      </c>
      <c r="H19" s="38">
        <v>107.75822576053331</v>
      </c>
      <c r="I19" s="38">
        <v>118.92122413872445</v>
      </c>
      <c r="J19" s="38">
        <v>0.15326969481556643</v>
      </c>
      <c r="K19" s="38">
        <v>0.54673246755943372</v>
      </c>
      <c r="L19" s="38">
        <v>4.6202894085045747</v>
      </c>
    </row>
    <row r="20" spans="2:12" x14ac:dyDescent="0.45">
      <c r="B20" s="28" t="s">
        <v>89</v>
      </c>
      <c r="C20" s="33" t="s">
        <v>136</v>
      </c>
      <c r="D20" s="33" t="s">
        <v>271</v>
      </c>
      <c r="E20" s="33">
        <v>25</v>
      </c>
      <c r="F20" s="38">
        <v>37.25386947689703</v>
      </c>
      <c r="G20" s="38">
        <v>45.073458299368731</v>
      </c>
      <c r="H20" s="38">
        <v>24.829090818375573</v>
      </c>
      <c r="I20" s="38">
        <v>21.170650070312455</v>
      </c>
      <c r="J20" s="38">
        <v>1.4283435388578769</v>
      </c>
      <c r="K20" s="38">
        <v>0.48141170734837185</v>
      </c>
      <c r="L20" s="38">
        <v>1.1413988362028562E-2</v>
      </c>
    </row>
    <row r="21" spans="2:12" x14ac:dyDescent="0.45">
      <c r="B21" s="28" t="s">
        <v>263</v>
      </c>
      <c r="C21" s="33" t="s">
        <v>159</v>
      </c>
      <c r="D21" s="33" t="s">
        <v>271</v>
      </c>
      <c r="E21" s="33">
        <v>25</v>
      </c>
      <c r="F21" s="38">
        <v>54.732087357269677</v>
      </c>
      <c r="G21" s="38">
        <v>49.153133209689123</v>
      </c>
      <c r="H21" s="38">
        <v>41.116292226341464</v>
      </c>
      <c r="I21" s="38">
        <v>11.366098392015278</v>
      </c>
      <c r="J21" s="38">
        <v>8.5631879328215827</v>
      </c>
      <c r="K21" s="38">
        <v>1.7409543200034288</v>
      </c>
      <c r="L21" s="38">
        <v>1.9555324260810576</v>
      </c>
    </row>
    <row r="22" spans="2:12" x14ac:dyDescent="0.45">
      <c r="B22" s="28" t="s">
        <v>264</v>
      </c>
      <c r="C22" s="33" t="s">
        <v>159</v>
      </c>
      <c r="D22" s="33" t="s">
        <v>271</v>
      </c>
      <c r="E22" s="33">
        <v>25</v>
      </c>
      <c r="F22" s="38">
        <v>48.415571164080944</v>
      </c>
      <c r="G22" s="38">
        <v>23.422163859407075</v>
      </c>
      <c r="H22" s="38">
        <v>19.194825891304436</v>
      </c>
      <c r="I22" s="38">
        <v>4.6932912548129053</v>
      </c>
      <c r="J22" s="38">
        <v>5.0337791794938624</v>
      </c>
      <c r="K22" s="38">
        <v>2.0631550768337816</v>
      </c>
      <c r="L22" s="38">
        <v>0.94826270482453767</v>
      </c>
    </row>
    <row r="23" spans="2:12" x14ac:dyDescent="0.45">
      <c r="B23" s="28" t="s">
        <v>254</v>
      </c>
      <c r="C23" s="33" t="s">
        <v>136</v>
      </c>
      <c r="D23" s="33" t="s">
        <v>271</v>
      </c>
      <c r="E23" s="33">
        <v>25</v>
      </c>
      <c r="F23" s="38">
        <v>29.166905531763977</v>
      </c>
      <c r="G23" s="38">
        <v>33.793014103775434</v>
      </c>
      <c r="H23" s="38">
        <v>20.011156965836605</v>
      </c>
      <c r="I23" s="38">
        <v>6.3685088746058032</v>
      </c>
      <c r="J23" s="38">
        <v>0.79621361352975273</v>
      </c>
      <c r="K23" s="38">
        <v>1.5389513696522297</v>
      </c>
      <c r="L23" s="38">
        <v>2.0456381866123564E-2</v>
      </c>
    </row>
    <row r="24" spans="2:12" x14ac:dyDescent="0.45">
      <c r="B24" s="28" t="s">
        <v>265</v>
      </c>
      <c r="C24" s="33" t="s">
        <v>268</v>
      </c>
      <c r="D24" s="33" t="s">
        <v>271</v>
      </c>
      <c r="E24" s="33">
        <v>25</v>
      </c>
      <c r="F24" s="38">
        <v>68.821337792278086</v>
      </c>
      <c r="G24" s="38">
        <v>76.381728178473438</v>
      </c>
      <c r="H24" s="38">
        <v>47.135792962073715</v>
      </c>
      <c r="I24" s="38">
        <v>1.7632185588953118</v>
      </c>
      <c r="J24" s="38">
        <v>0.56650487540354377</v>
      </c>
      <c r="K24" s="38">
        <v>0.20556910135020684</v>
      </c>
      <c r="L24" s="38">
        <v>8.6880015529508151E-2</v>
      </c>
    </row>
    <row r="25" spans="2:12" x14ac:dyDescent="0.45">
      <c r="B25" s="28" t="s">
        <v>255</v>
      </c>
      <c r="C25" s="33" t="s">
        <v>136</v>
      </c>
      <c r="D25" s="33" t="s">
        <v>271</v>
      </c>
      <c r="E25" s="33">
        <v>25</v>
      </c>
      <c r="F25" s="38">
        <v>44.138437011589168</v>
      </c>
      <c r="G25" s="38">
        <v>55.466343444302353</v>
      </c>
      <c r="H25" s="38">
        <v>29.583201577290698</v>
      </c>
      <c r="I25" s="38">
        <v>35.882885072291451</v>
      </c>
      <c r="J25" s="38">
        <v>1.4483991624194181</v>
      </c>
      <c r="K25" s="38">
        <v>0.44919995485677211</v>
      </c>
      <c r="L25" s="38">
        <v>1.3624604791923837E-2</v>
      </c>
    </row>
    <row r="26" spans="2:12" x14ac:dyDescent="0.45">
      <c r="B26" s="28" t="s">
        <v>256</v>
      </c>
      <c r="C26" s="33" t="s">
        <v>136</v>
      </c>
      <c r="D26" s="33" t="s">
        <v>271</v>
      </c>
      <c r="E26" s="33">
        <v>25</v>
      </c>
      <c r="F26" s="38">
        <v>33.763047246135905</v>
      </c>
      <c r="G26" s="38">
        <v>57.995809761595915</v>
      </c>
      <c r="H26" s="38">
        <v>12.340083472855897</v>
      </c>
      <c r="I26" s="38">
        <v>2.8124002259632648</v>
      </c>
      <c r="J26" s="38">
        <v>1.2829049399832222</v>
      </c>
      <c r="K26" s="38">
        <v>0.47712939082303962</v>
      </c>
      <c r="L26" s="38">
        <v>4.2851673706852137E-3</v>
      </c>
    </row>
    <row r="27" spans="2:12" x14ac:dyDescent="0.45">
      <c r="B27" s="28" t="s">
        <v>257</v>
      </c>
      <c r="C27" s="33" t="s">
        <v>136</v>
      </c>
      <c r="D27" s="33" t="s">
        <v>271</v>
      </c>
      <c r="E27" s="33">
        <v>25</v>
      </c>
      <c r="F27" s="38">
        <v>38.770478220526108</v>
      </c>
      <c r="G27" s="38">
        <v>50.850451601640479</v>
      </c>
      <c r="H27" s="38">
        <v>20.725049321119478</v>
      </c>
      <c r="I27" s="38">
        <v>3.9462136432287958</v>
      </c>
      <c r="J27" s="38">
        <v>1.1223634619283691</v>
      </c>
      <c r="K27" s="38">
        <v>0.61375816206428158</v>
      </c>
      <c r="L27" s="38">
        <v>7.8298684734037453E-3</v>
      </c>
    </row>
    <row r="28" spans="2:12" x14ac:dyDescent="0.45">
      <c r="B28" s="28" t="s">
        <v>317</v>
      </c>
      <c r="C28" s="28" t="s">
        <v>159</v>
      </c>
      <c r="D28" s="28" t="s">
        <v>273</v>
      </c>
      <c r="E28" s="33">
        <v>25</v>
      </c>
      <c r="F28" s="38">
        <v>6.668098386317072E-3</v>
      </c>
      <c r="G28" s="38">
        <v>1.5196321506802672E-4</v>
      </c>
      <c r="H28" s="38">
        <v>6.1782458821177021E-2</v>
      </c>
      <c r="I28" s="38">
        <v>0.22646563697931912</v>
      </c>
      <c r="J28" s="38">
        <v>5.7557752401092191E-2</v>
      </c>
      <c r="K28" s="38">
        <v>5.3063394248195374E-2</v>
      </c>
      <c r="L28" s="38">
        <v>2.5991109262599751E-4</v>
      </c>
    </row>
    <row r="29" spans="2:12" x14ac:dyDescent="0.45">
      <c r="B29" s="28" t="s">
        <v>307</v>
      </c>
      <c r="C29" s="33" t="s">
        <v>136</v>
      </c>
      <c r="D29" s="28" t="s">
        <v>273</v>
      </c>
      <c r="E29" s="33">
        <v>25</v>
      </c>
      <c r="F29" s="38">
        <v>5.3643504477610396E-3</v>
      </c>
      <c r="G29" s="38">
        <v>3.4050921945672408E-4</v>
      </c>
      <c r="H29" s="38">
        <v>9.7190606859248255E-2</v>
      </c>
      <c r="I29" s="38">
        <v>0.3039032249545543</v>
      </c>
      <c r="J29" s="38">
        <v>4.3874993465983218E-2</v>
      </c>
      <c r="K29" s="38">
        <v>6.8048588046074249E-2</v>
      </c>
      <c r="L29" s="38">
        <v>3.0742390198744841E-4</v>
      </c>
    </row>
    <row r="30" spans="2:12" x14ac:dyDescent="0.45">
      <c r="B30" s="28" t="s">
        <v>315</v>
      </c>
      <c r="C30" s="33" t="s">
        <v>159</v>
      </c>
      <c r="D30" s="28" t="s">
        <v>273</v>
      </c>
      <c r="E30" s="33">
        <v>25</v>
      </c>
      <c r="F30" s="38">
        <v>3.0607385696040526E-3</v>
      </c>
      <c r="G30" s="38">
        <v>2.2064525832616515E-4</v>
      </c>
      <c r="H30" s="38">
        <v>2.9642446452159004E-2</v>
      </c>
      <c r="I30" s="38">
        <v>7.4596765992418532E-2</v>
      </c>
      <c r="J30" s="38">
        <v>3.3236721663245088E-2</v>
      </c>
      <c r="K30" s="38">
        <v>6.1340273844189622E-2</v>
      </c>
      <c r="L30" s="38">
        <v>1.9491030889264387E-4</v>
      </c>
    </row>
    <row r="31" spans="2:12" x14ac:dyDescent="0.45">
      <c r="B31" s="28" t="s">
        <v>316</v>
      </c>
      <c r="C31" s="33" t="s">
        <v>159</v>
      </c>
      <c r="D31" s="28" t="s">
        <v>273</v>
      </c>
      <c r="E31" s="33">
        <v>25</v>
      </c>
      <c r="F31" s="38">
        <v>9.4847042912577246E-3</v>
      </c>
      <c r="G31" s="38">
        <v>5.6299643223891628E-4</v>
      </c>
      <c r="H31" s="38">
        <v>1.3379223068262856E-2</v>
      </c>
      <c r="I31" s="38">
        <v>1.9234220142766524E-2</v>
      </c>
      <c r="J31" s="38">
        <v>1.8293779294432631E-2</v>
      </c>
      <c r="K31" s="38">
        <v>3.3771189155646371E-2</v>
      </c>
      <c r="L31" s="38">
        <v>1.5689491707105202E-4</v>
      </c>
    </row>
    <row r="32" spans="2:12" x14ac:dyDescent="0.45">
      <c r="B32" s="28" t="s">
        <v>308</v>
      </c>
      <c r="C32" s="33" t="s">
        <v>136</v>
      </c>
      <c r="D32" s="28" t="s">
        <v>273</v>
      </c>
      <c r="E32" s="33">
        <v>25</v>
      </c>
      <c r="F32" s="38">
        <v>1.0002163041451816E-2</v>
      </c>
      <c r="G32" s="38">
        <v>3.6790106814272433E-4</v>
      </c>
      <c r="H32" s="38">
        <v>3.0569418961361238E-2</v>
      </c>
      <c r="I32" s="38">
        <v>0.12745634874644862</v>
      </c>
      <c r="J32" s="38">
        <v>2.8869619317925005E-2</v>
      </c>
      <c r="K32" s="38">
        <v>4.3798053652728583E-2</v>
      </c>
      <c r="L32" s="38">
        <v>2.7921856838498521E-4</v>
      </c>
    </row>
    <row r="33" spans="2:12" x14ac:dyDescent="0.45">
      <c r="B33" s="28" t="s">
        <v>335</v>
      </c>
      <c r="C33" s="33" t="s">
        <v>268</v>
      </c>
      <c r="D33" s="28" t="s">
        <v>273</v>
      </c>
      <c r="E33" s="33">
        <v>25</v>
      </c>
      <c r="F33" s="38">
        <v>2.1916768372512796E-3</v>
      </c>
      <c r="G33" s="38">
        <v>1.9508557389479194E-4</v>
      </c>
      <c r="H33" s="38">
        <v>2.0570954286193304E-2</v>
      </c>
      <c r="I33" s="38">
        <v>4.0574662152638927E-2</v>
      </c>
      <c r="J33" s="38">
        <v>2.510865496369032E-2</v>
      </c>
      <c r="K33" s="38">
        <v>6.0303069261073025E-2</v>
      </c>
      <c r="L33" s="38">
        <v>1.2838184215353981E-4</v>
      </c>
    </row>
    <row r="34" spans="2:12" x14ac:dyDescent="0.45">
      <c r="B34" s="28" t="s">
        <v>309</v>
      </c>
      <c r="C34" s="33" t="s">
        <v>136</v>
      </c>
      <c r="D34" s="28" t="s">
        <v>273</v>
      </c>
      <c r="E34" s="33">
        <v>25</v>
      </c>
      <c r="F34" s="38">
        <v>3.7144902241131143E-3</v>
      </c>
      <c r="G34" s="38">
        <v>2.7803278920909434E-4</v>
      </c>
      <c r="H34" s="38">
        <v>6.7789120233967146E-2</v>
      </c>
      <c r="I34" s="38">
        <v>0.20912282773290367</v>
      </c>
      <c r="J34" s="38">
        <v>3.1557000404014345E-2</v>
      </c>
      <c r="K34" s="38">
        <v>5.1571039791453666E-2</v>
      </c>
      <c r="L34" s="38">
        <v>1.4585848674568386E-4</v>
      </c>
    </row>
    <row r="35" spans="2:12" x14ac:dyDescent="0.45">
      <c r="B35" s="28" t="s">
        <v>310</v>
      </c>
      <c r="C35" s="33" t="s">
        <v>136</v>
      </c>
      <c r="D35" s="28" t="s">
        <v>273</v>
      </c>
      <c r="E35" s="33">
        <v>25</v>
      </c>
      <c r="F35" s="38">
        <v>1.2264186195597327E-3</v>
      </c>
      <c r="G35" s="38">
        <v>1.7012045634063404E-4</v>
      </c>
      <c r="H35" s="38">
        <v>2.5290469025635361E-2</v>
      </c>
      <c r="I35" s="38">
        <v>4.4797567371076943E-2</v>
      </c>
      <c r="J35" s="38">
        <v>2.3228916715375206E-2</v>
      </c>
      <c r="K35" s="38">
        <v>7.855414802262263E-2</v>
      </c>
      <c r="L35" s="38">
        <v>1.2071831788316122E-4</v>
      </c>
    </row>
    <row r="36" spans="2:12" x14ac:dyDescent="0.45">
      <c r="B36" s="28" t="s">
        <v>184</v>
      </c>
      <c r="C36" s="33" t="s">
        <v>136</v>
      </c>
      <c r="D36" s="28" t="s">
        <v>273</v>
      </c>
      <c r="E36" s="33">
        <v>25</v>
      </c>
      <c r="F36" s="38">
        <v>2.2739009618297093E-3</v>
      </c>
      <c r="G36" s="38">
        <v>1.3237618579837836E-4</v>
      </c>
      <c r="H36" s="38">
        <v>1.6001855745119017E-2</v>
      </c>
      <c r="I36" s="38">
        <v>3.1280881992534842E-2</v>
      </c>
      <c r="J36" s="38">
        <v>2.5950619271083886E-2</v>
      </c>
      <c r="K36" s="38">
        <v>6.3920929296042456E-2</v>
      </c>
      <c r="L36" s="38">
        <v>8.9449044381811733E-5</v>
      </c>
    </row>
    <row r="37" spans="2:12" x14ac:dyDescent="0.45">
      <c r="B37" s="28" t="s">
        <v>319</v>
      </c>
      <c r="C37" s="28" t="s">
        <v>159</v>
      </c>
      <c r="D37" s="33" t="s">
        <v>312</v>
      </c>
      <c r="E37" s="33">
        <v>25</v>
      </c>
      <c r="F37" s="38">
        <v>8.1525588793899672E-4</v>
      </c>
      <c r="G37" s="38">
        <v>6.5228801976762035E-3</v>
      </c>
      <c r="H37" s="38">
        <v>0.1778333122198518</v>
      </c>
      <c r="I37" s="38">
        <v>6.7766116388674131</v>
      </c>
      <c r="J37" s="38">
        <v>4.5591208515416162E-2</v>
      </c>
      <c r="K37" s="38">
        <v>0.39133170576725601</v>
      </c>
      <c r="L37" s="38">
        <v>3.2735535226055666E-5</v>
      </c>
    </row>
    <row r="38" spans="2:12" x14ac:dyDescent="0.45">
      <c r="B38" s="28" t="s">
        <v>311</v>
      </c>
      <c r="C38" s="33" t="s">
        <v>136</v>
      </c>
      <c r="D38" s="33" t="s">
        <v>312</v>
      </c>
      <c r="E38" s="33">
        <v>25</v>
      </c>
      <c r="F38" s="38">
        <v>1.505158738791226E-3</v>
      </c>
      <c r="G38" s="38">
        <v>7.1834642798602447E-4</v>
      </c>
      <c r="H38" s="38">
        <v>9.929230761943085E-2</v>
      </c>
      <c r="I38" s="38">
        <v>0.58003233194921322</v>
      </c>
      <c r="J38" s="38">
        <v>3.6775214587108349E-2</v>
      </c>
      <c r="K38" s="38">
        <v>0.3576851389451185</v>
      </c>
      <c r="L38" s="38">
        <v>2.2924864586400001E-5</v>
      </c>
    </row>
    <row r="39" spans="2:12" x14ac:dyDescent="0.45">
      <c r="B39" s="28" t="s">
        <v>318</v>
      </c>
      <c r="C39" s="33" t="s">
        <v>159</v>
      </c>
      <c r="D39" s="33" t="s">
        <v>312</v>
      </c>
      <c r="E39" s="33">
        <v>25</v>
      </c>
      <c r="F39" s="38">
        <v>7.2395179652751931E-3</v>
      </c>
      <c r="G39" s="38">
        <v>5.9474005210191127E-3</v>
      </c>
      <c r="H39" s="38">
        <v>7.4276183841015503E-2</v>
      </c>
      <c r="I39" s="38">
        <v>0.1358192803358664</v>
      </c>
      <c r="J39" s="38">
        <v>3.2361662308946347E-2</v>
      </c>
      <c r="K39" s="38">
        <v>0.35252480078356685</v>
      </c>
      <c r="L39" s="38">
        <v>3.1815373383546019E-5</v>
      </c>
    </row>
    <row r="40" spans="2:12" x14ac:dyDescent="0.45">
      <c r="B40" s="28" t="s">
        <v>313</v>
      </c>
      <c r="C40" s="33" t="s">
        <v>136</v>
      </c>
      <c r="D40" s="33" t="s">
        <v>312</v>
      </c>
      <c r="E40" s="33">
        <v>25</v>
      </c>
      <c r="F40" s="38">
        <v>4.6615788287517161E-3</v>
      </c>
      <c r="G40" s="38">
        <v>1.368942334776087E-2</v>
      </c>
      <c r="H40" s="38">
        <v>7.9096178858388308E-2</v>
      </c>
      <c r="I40" s="38">
        <v>0.20488272456126705</v>
      </c>
      <c r="J40" s="38">
        <v>3.285773389318971E-2</v>
      </c>
      <c r="K40" s="38">
        <v>0.35139113451866438</v>
      </c>
      <c r="L40" s="38">
        <v>2.4458365587161376E-5</v>
      </c>
    </row>
    <row r="41" spans="2:12" x14ac:dyDescent="0.45">
      <c r="B41" s="28" t="s">
        <v>336</v>
      </c>
      <c r="C41" s="33" t="s">
        <v>268</v>
      </c>
      <c r="D41" s="33" t="s">
        <v>312</v>
      </c>
      <c r="E41" s="33">
        <v>25</v>
      </c>
      <c r="F41" s="38">
        <v>3.494503201610032E-3</v>
      </c>
      <c r="G41" s="38">
        <v>7.7368072529961486E-4</v>
      </c>
      <c r="H41" s="38">
        <v>7.8104451101918881E-2</v>
      </c>
      <c r="I41" s="38">
        <v>0.15021817759072439</v>
      </c>
      <c r="J41" s="38">
        <v>3.1290523576747505E-2</v>
      </c>
      <c r="K41" s="38">
        <v>0.34999437033375214</v>
      </c>
      <c r="L41" s="38">
        <v>2.5071092324885764E-5</v>
      </c>
    </row>
    <row r="42" spans="2:12" x14ac:dyDescent="0.45">
      <c r="B42" s="29" t="s">
        <v>314</v>
      </c>
      <c r="C42" s="29" t="s">
        <v>267</v>
      </c>
      <c r="D42" s="29" t="s">
        <v>305</v>
      </c>
      <c r="E42" s="29">
        <v>60</v>
      </c>
      <c r="F42" s="38">
        <v>200.05549589408344</v>
      </c>
      <c r="G42" s="38">
        <v>195.41512555053481</v>
      </c>
      <c r="H42" s="38">
        <v>185.81294084726429</v>
      </c>
      <c r="I42" s="38">
        <v>7.5126724557493176</v>
      </c>
      <c r="J42" s="38">
        <v>89.777537059115815</v>
      </c>
      <c r="K42" s="38">
        <v>13.432447473819593</v>
      </c>
      <c r="L42" s="38">
        <v>13.767176586326165</v>
      </c>
    </row>
    <row r="43" spans="2:12" x14ac:dyDescent="0.45">
      <c r="B43" s="29" t="s">
        <v>304</v>
      </c>
      <c r="C43" s="29" t="s">
        <v>136</v>
      </c>
      <c r="D43" s="29" t="s">
        <v>305</v>
      </c>
      <c r="E43" s="29">
        <v>60</v>
      </c>
      <c r="F43" s="38">
        <v>90.636971070599827</v>
      </c>
      <c r="G43" s="38">
        <v>98.007842660406254</v>
      </c>
      <c r="H43" s="38">
        <v>49.20115359064274</v>
      </c>
      <c r="I43" s="38">
        <v>51.31045269739343</v>
      </c>
      <c r="J43" s="38">
        <v>9.1396992180420593</v>
      </c>
      <c r="K43" s="38">
        <v>2.6269336988054728</v>
      </c>
      <c r="L43" s="38">
        <v>9.6087445265932114</v>
      </c>
    </row>
    <row r="44" spans="2:12" x14ac:dyDescent="0.45">
      <c r="B44" s="29" t="s">
        <v>181</v>
      </c>
      <c r="C44" s="29" t="s">
        <v>267</v>
      </c>
      <c r="D44" s="29" t="s">
        <v>272</v>
      </c>
      <c r="E44" s="29">
        <v>60</v>
      </c>
      <c r="F44" s="38">
        <v>58.583893876356107</v>
      </c>
      <c r="G44" s="38">
        <v>29.289604282322916</v>
      </c>
      <c r="H44" s="38">
        <v>32.737690468084025</v>
      </c>
      <c r="I44" s="38">
        <v>0.65106824032654309</v>
      </c>
      <c r="J44" s="38">
        <v>17.862831245244745</v>
      </c>
      <c r="K44" s="38">
        <v>0.87642936574871011</v>
      </c>
      <c r="L44" s="38">
        <v>3.0876110346334453</v>
      </c>
    </row>
    <row r="45" spans="2:12" x14ac:dyDescent="0.45">
      <c r="B45" s="29" t="s">
        <v>306</v>
      </c>
      <c r="C45" s="29" t="s">
        <v>136</v>
      </c>
      <c r="D45" s="29" t="s">
        <v>272</v>
      </c>
      <c r="E45" s="29">
        <v>60</v>
      </c>
      <c r="F45" s="38">
        <v>33.653026614804631</v>
      </c>
      <c r="G45" s="38">
        <v>21.757459929003399</v>
      </c>
      <c r="H45" s="38">
        <v>12.984044609852042</v>
      </c>
      <c r="I45" s="38">
        <v>1.1995300096593158</v>
      </c>
      <c r="J45" s="38">
        <v>5.9375010046935044</v>
      </c>
      <c r="K45" s="38">
        <v>0.24247003233385547</v>
      </c>
      <c r="L45" s="38">
        <v>2.2848005981772399</v>
      </c>
    </row>
  </sheetData>
  <mergeCells count="4">
    <mergeCell ref="B2:B3"/>
    <mergeCell ref="C2:C3"/>
    <mergeCell ref="D2:D3"/>
    <mergeCell ref="E2:E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D60ED-E032-4192-919A-4918CD631173}">
  <dimension ref="B2:G41"/>
  <sheetViews>
    <sheetView workbookViewId="0"/>
  </sheetViews>
  <sheetFormatPr defaultRowHeight="18" x14ac:dyDescent="0.45"/>
  <cols>
    <col min="2" max="2" width="13.5" customWidth="1"/>
    <col min="6" max="6" width="22.69921875" customWidth="1"/>
    <col min="7" max="7" width="18.69921875" customWidth="1"/>
  </cols>
  <sheetData>
    <row r="2" spans="2:7" x14ac:dyDescent="0.45">
      <c r="B2" s="6" t="s">
        <v>50</v>
      </c>
      <c r="C2" s="6" t="s">
        <v>23</v>
      </c>
      <c r="D2" s="6" t="s">
        <v>51</v>
      </c>
      <c r="E2" s="6" t="s">
        <v>26</v>
      </c>
      <c r="F2" s="6" t="s">
        <v>52</v>
      </c>
      <c r="G2" s="6" t="s">
        <v>53</v>
      </c>
    </row>
    <row r="3" spans="2:7" x14ac:dyDescent="0.45">
      <c r="B3" s="6" t="s">
        <v>54</v>
      </c>
      <c r="C3" s="6" t="s">
        <v>40</v>
      </c>
      <c r="D3" s="6" t="s">
        <v>55</v>
      </c>
      <c r="E3" s="6">
        <v>30</v>
      </c>
      <c r="F3" s="6">
        <v>0.32</v>
      </c>
      <c r="G3" s="6">
        <v>0.05</v>
      </c>
    </row>
    <row r="4" spans="2:7" x14ac:dyDescent="0.45">
      <c r="B4" s="6" t="s">
        <v>56</v>
      </c>
      <c r="C4" s="6" t="s">
        <v>40</v>
      </c>
      <c r="D4" s="6" t="s">
        <v>55</v>
      </c>
      <c r="E4" s="6">
        <v>30</v>
      </c>
      <c r="F4" s="6">
        <v>0.8</v>
      </c>
      <c r="G4" s="6">
        <v>0.05</v>
      </c>
    </row>
    <row r="5" spans="2:7" x14ac:dyDescent="0.45">
      <c r="B5" s="6" t="s">
        <v>57</v>
      </c>
      <c r="C5" s="6" t="s">
        <v>40</v>
      </c>
      <c r="D5" s="6" t="s">
        <v>55</v>
      </c>
      <c r="E5" s="6">
        <v>30</v>
      </c>
      <c r="F5" s="6">
        <v>1.1399999999999999</v>
      </c>
      <c r="G5" s="6">
        <v>0.03</v>
      </c>
    </row>
    <row r="6" spans="2:7" x14ac:dyDescent="0.45">
      <c r="B6" s="6" t="s">
        <v>58</v>
      </c>
      <c r="C6" s="6" t="s">
        <v>40</v>
      </c>
      <c r="D6" s="6" t="s">
        <v>55</v>
      </c>
      <c r="E6" s="6">
        <v>30</v>
      </c>
      <c r="F6" s="6">
        <v>0.56999999999999995</v>
      </c>
      <c r="G6" s="6">
        <v>0.09</v>
      </c>
    </row>
    <row r="7" spans="2:7" x14ac:dyDescent="0.45">
      <c r="B7" s="6" t="s">
        <v>59</v>
      </c>
      <c r="C7" s="6" t="s">
        <v>40</v>
      </c>
      <c r="D7" s="6" t="s">
        <v>55</v>
      </c>
      <c r="E7" s="6">
        <v>30</v>
      </c>
      <c r="F7" s="6">
        <v>1.45</v>
      </c>
      <c r="G7" s="6">
        <v>0.09</v>
      </c>
    </row>
    <row r="8" spans="2:7" x14ac:dyDescent="0.45">
      <c r="B8" s="6" t="s">
        <v>60</v>
      </c>
      <c r="C8" s="6" t="s">
        <v>40</v>
      </c>
      <c r="D8" s="6" t="s">
        <v>55</v>
      </c>
      <c r="E8" s="6">
        <v>30</v>
      </c>
      <c r="F8" s="6">
        <v>0.6</v>
      </c>
      <c r="G8" s="6">
        <v>0.09</v>
      </c>
    </row>
    <row r="9" spans="2:7" x14ac:dyDescent="0.45">
      <c r="B9" s="6" t="s">
        <v>61</v>
      </c>
      <c r="C9" s="6" t="s">
        <v>40</v>
      </c>
      <c r="D9" s="6" t="s">
        <v>55</v>
      </c>
      <c r="E9" s="6">
        <v>30</v>
      </c>
      <c r="F9" s="6">
        <v>0.99</v>
      </c>
      <c r="G9" s="6">
        <v>0.05</v>
      </c>
    </row>
    <row r="10" spans="2:7" x14ac:dyDescent="0.45">
      <c r="B10" s="6" t="s">
        <v>62</v>
      </c>
      <c r="C10" s="6" t="s">
        <v>40</v>
      </c>
      <c r="D10" s="6" t="s">
        <v>55</v>
      </c>
      <c r="E10" s="6">
        <v>30</v>
      </c>
      <c r="F10" s="6">
        <v>1.23</v>
      </c>
      <c r="G10" s="6">
        <v>7.0000000000000007E-2</v>
      </c>
    </row>
    <row r="11" spans="2:7" x14ac:dyDescent="0.45">
      <c r="B11" s="6" t="s">
        <v>63</v>
      </c>
      <c r="C11" s="6" t="s">
        <v>40</v>
      </c>
      <c r="D11" s="6" t="s">
        <v>55</v>
      </c>
      <c r="E11" s="6">
        <v>30</v>
      </c>
      <c r="F11" s="6">
        <v>1.61</v>
      </c>
      <c r="G11" s="6">
        <v>0.17</v>
      </c>
    </row>
    <row r="12" spans="2:7" x14ac:dyDescent="0.45">
      <c r="B12" s="6" t="s">
        <v>64</v>
      </c>
      <c r="C12" s="6" t="s">
        <v>40</v>
      </c>
      <c r="D12" s="6" t="s">
        <v>55</v>
      </c>
      <c r="E12" s="6">
        <v>30</v>
      </c>
      <c r="F12" s="6">
        <v>0.78</v>
      </c>
      <c r="G12" s="6">
        <v>7.0000000000000007E-2</v>
      </c>
    </row>
    <row r="13" spans="2:7" x14ac:dyDescent="0.45">
      <c r="B13" s="8" t="s">
        <v>87</v>
      </c>
      <c r="C13" s="6" t="s">
        <v>40</v>
      </c>
      <c r="D13" s="6" t="s">
        <v>55</v>
      </c>
      <c r="E13" s="6">
        <v>30</v>
      </c>
      <c r="F13" s="6">
        <v>0.73</v>
      </c>
      <c r="G13" s="6">
        <v>7.0000000000000007E-2</v>
      </c>
    </row>
    <row r="14" spans="2:7" x14ac:dyDescent="0.45">
      <c r="B14" s="6" t="s">
        <v>65</v>
      </c>
      <c r="C14" s="6" t="s">
        <v>40</v>
      </c>
      <c r="D14" s="6" t="s">
        <v>55</v>
      </c>
      <c r="E14" s="6">
        <v>25</v>
      </c>
      <c r="F14" s="6">
        <v>1.45</v>
      </c>
      <c r="G14" s="6">
        <v>0.13</v>
      </c>
    </row>
    <row r="15" spans="2:7" x14ac:dyDescent="0.45">
      <c r="B15" s="6" t="s">
        <v>66</v>
      </c>
      <c r="C15" s="6" t="s">
        <v>40</v>
      </c>
      <c r="D15" s="6" t="s">
        <v>55</v>
      </c>
      <c r="E15" s="6">
        <v>45</v>
      </c>
      <c r="F15" s="6">
        <v>1.69</v>
      </c>
      <c r="G15" s="6">
        <v>0.15</v>
      </c>
    </row>
    <row r="16" spans="2:7" x14ac:dyDescent="0.45">
      <c r="B16" s="6" t="s">
        <v>67</v>
      </c>
      <c r="C16" s="6" t="s">
        <v>40</v>
      </c>
      <c r="D16" s="6" t="s">
        <v>55</v>
      </c>
      <c r="E16" s="6">
        <v>45</v>
      </c>
      <c r="F16" s="6">
        <v>2.06</v>
      </c>
      <c r="G16" s="6">
        <v>0.14000000000000001</v>
      </c>
    </row>
    <row r="17" spans="2:7" x14ac:dyDescent="0.45">
      <c r="B17" s="6" t="s">
        <v>68</v>
      </c>
      <c r="C17" s="6" t="s">
        <v>40</v>
      </c>
      <c r="D17" s="6" t="s">
        <v>55</v>
      </c>
      <c r="E17" s="6">
        <v>45</v>
      </c>
      <c r="F17" s="6">
        <v>0.79</v>
      </c>
      <c r="G17" s="6">
        <v>7.0000000000000007E-2</v>
      </c>
    </row>
    <row r="18" spans="2:7" x14ac:dyDescent="0.45">
      <c r="B18" s="6" t="s">
        <v>41</v>
      </c>
      <c r="C18" s="6" t="s">
        <v>40</v>
      </c>
      <c r="D18" s="6" t="s">
        <v>55</v>
      </c>
      <c r="E18" s="6">
        <v>45</v>
      </c>
      <c r="F18" s="6">
        <v>1</v>
      </c>
      <c r="G18" s="6">
        <v>0.04</v>
      </c>
    </row>
    <row r="19" spans="2:7" x14ac:dyDescent="0.45">
      <c r="B19" s="6" t="s">
        <v>69</v>
      </c>
      <c r="C19" s="6" t="s">
        <v>40</v>
      </c>
      <c r="D19" s="6" t="s">
        <v>55</v>
      </c>
      <c r="E19" s="6">
        <v>45</v>
      </c>
      <c r="F19" s="6">
        <v>0.9</v>
      </c>
      <c r="G19" s="6">
        <v>0.05</v>
      </c>
    </row>
    <row r="20" spans="2:7" x14ac:dyDescent="0.45">
      <c r="B20" s="6" t="s">
        <v>43</v>
      </c>
      <c r="C20" s="6" t="s">
        <v>40</v>
      </c>
      <c r="D20" s="6" t="s">
        <v>55</v>
      </c>
      <c r="E20" s="6">
        <v>45</v>
      </c>
      <c r="F20" s="6">
        <v>2.36</v>
      </c>
      <c r="G20" s="6">
        <v>0.11</v>
      </c>
    </row>
    <row r="21" spans="2:7" x14ac:dyDescent="0.45">
      <c r="B21" s="6" t="s">
        <v>70</v>
      </c>
      <c r="C21" s="6" t="s">
        <v>40</v>
      </c>
      <c r="D21" s="6" t="s">
        <v>55</v>
      </c>
      <c r="E21" s="6">
        <v>45</v>
      </c>
      <c r="F21" s="6">
        <v>2.3199999999999998</v>
      </c>
      <c r="G21" s="6">
        <v>0.16</v>
      </c>
    </row>
    <row r="22" spans="2:7" x14ac:dyDescent="0.45">
      <c r="B22" s="6" t="s">
        <v>71</v>
      </c>
      <c r="C22" s="6" t="s">
        <v>40</v>
      </c>
      <c r="D22" s="6" t="s">
        <v>55</v>
      </c>
      <c r="E22" s="6">
        <v>45</v>
      </c>
      <c r="F22" s="6">
        <v>1.79</v>
      </c>
      <c r="G22" s="6">
        <v>0.1</v>
      </c>
    </row>
    <row r="23" spans="2:7" x14ac:dyDescent="0.45">
      <c r="B23" s="6" t="s">
        <v>72</v>
      </c>
      <c r="C23" s="6" t="s">
        <v>40</v>
      </c>
      <c r="D23" s="6" t="s">
        <v>55</v>
      </c>
      <c r="E23" s="6">
        <v>45</v>
      </c>
      <c r="F23" s="6">
        <v>0.54</v>
      </c>
      <c r="G23" s="6">
        <v>0.09</v>
      </c>
    </row>
    <row r="24" spans="2:7" x14ac:dyDescent="0.45">
      <c r="B24" s="6" t="s">
        <v>73</v>
      </c>
      <c r="C24" s="6" t="s">
        <v>45</v>
      </c>
      <c r="D24" s="6" t="s">
        <v>55</v>
      </c>
      <c r="E24" s="6">
        <v>30</v>
      </c>
      <c r="F24" s="6">
        <v>0.47</v>
      </c>
      <c r="G24" s="6">
        <v>0.02</v>
      </c>
    </row>
    <row r="25" spans="2:7" x14ac:dyDescent="0.45">
      <c r="B25" s="6" t="s">
        <v>46</v>
      </c>
      <c r="C25" s="6" t="s">
        <v>45</v>
      </c>
      <c r="D25" s="6" t="s">
        <v>55</v>
      </c>
      <c r="E25" s="6">
        <v>45</v>
      </c>
      <c r="F25" s="6">
        <v>0.84</v>
      </c>
      <c r="G25" s="6">
        <v>0.05</v>
      </c>
    </row>
    <row r="26" spans="2:7" x14ac:dyDescent="0.45">
      <c r="B26" s="6" t="s">
        <v>48</v>
      </c>
      <c r="C26" s="6" t="s">
        <v>45</v>
      </c>
      <c r="D26" s="6" t="s">
        <v>55</v>
      </c>
      <c r="E26" s="6">
        <v>45</v>
      </c>
      <c r="F26" s="6">
        <v>0.53</v>
      </c>
      <c r="G26" s="6">
        <v>0.03</v>
      </c>
    </row>
    <row r="27" spans="2:7" x14ac:dyDescent="0.45">
      <c r="B27" s="6" t="s">
        <v>74</v>
      </c>
      <c r="C27" s="6" t="s">
        <v>45</v>
      </c>
      <c r="D27" s="6" t="s">
        <v>55</v>
      </c>
      <c r="E27" s="6">
        <v>45</v>
      </c>
      <c r="F27" s="6">
        <v>0.81</v>
      </c>
      <c r="G27" s="6">
        <v>0.09</v>
      </c>
    </row>
    <row r="28" spans="2:7" x14ac:dyDescent="0.45">
      <c r="B28" s="6" t="s">
        <v>75</v>
      </c>
      <c r="C28" s="6" t="s">
        <v>45</v>
      </c>
      <c r="D28" s="6" t="s">
        <v>55</v>
      </c>
      <c r="E28" s="6">
        <v>45</v>
      </c>
      <c r="F28" s="6">
        <v>1.1499999999999999</v>
      </c>
      <c r="G28" s="6">
        <v>0.04</v>
      </c>
    </row>
    <row r="29" spans="2:7" x14ac:dyDescent="0.45">
      <c r="B29" s="6" t="s">
        <v>76</v>
      </c>
      <c r="C29" s="6" t="s">
        <v>45</v>
      </c>
      <c r="D29" s="6" t="s">
        <v>55</v>
      </c>
      <c r="E29" s="6">
        <v>45</v>
      </c>
      <c r="F29" s="6">
        <v>0.82</v>
      </c>
      <c r="G29" s="6">
        <v>0.02</v>
      </c>
    </row>
    <row r="30" spans="2:7" x14ac:dyDescent="0.45">
      <c r="B30" s="6" t="s">
        <v>77</v>
      </c>
      <c r="C30" s="6" t="s">
        <v>78</v>
      </c>
      <c r="D30" s="6" t="s">
        <v>55</v>
      </c>
      <c r="E30" s="6">
        <v>25</v>
      </c>
      <c r="F30" s="6">
        <v>31.2</v>
      </c>
      <c r="G30" s="6">
        <v>0.21</v>
      </c>
    </row>
    <row r="32" spans="2:7" x14ac:dyDescent="0.45">
      <c r="B32" s="6" t="s">
        <v>83</v>
      </c>
      <c r="C32" s="6" t="s">
        <v>23</v>
      </c>
      <c r="D32" s="6" t="s">
        <v>84</v>
      </c>
      <c r="E32" s="6" t="s">
        <v>85</v>
      </c>
      <c r="F32" s="6" t="s">
        <v>52</v>
      </c>
      <c r="G32" s="6" t="s">
        <v>53</v>
      </c>
    </row>
    <row r="33" spans="2:7" x14ac:dyDescent="0.45">
      <c r="B33" s="6" t="s">
        <v>36</v>
      </c>
      <c r="C33" s="6" t="s">
        <v>40</v>
      </c>
      <c r="D33" s="6" t="s">
        <v>55</v>
      </c>
      <c r="E33" s="6">
        <v>30</v>
      </c>
      <c r="F33" s="6">
        <v>0.99</v>
      </c>
      <c r="G33" s="6">
        <v>0.05</v>
      </c>
    </row>
    <row r="34" spans="2:7" x14ac:dyDescent="0.45">
      <c r="B34" s="6" t="s">
        <v>36</v>
      </c>
      <c r="C34" s="6" t="s">
        <v>40</v>
      </c>
      <c r="D34" s="6" t="s">
        <v>55</v>
      </c>
      <c r="E34" s="6">
        <v>60</v>
      </c>
      <c r="F34" s="6">
        <v>0.99</v>
      </c>
      <c r="G34" s="6">
        <v>0.04</v>
      </c>
    </row>
    <row r="35" spans="2:7" x14ac:dyDescent="0.45">
      <c r="B35" s="6" t="s">
        <v>36</v>
      </c>
      <c r="C35" s="6" t="s">
        <v>40</v>
      </c>
      <c r="D35" s="6" t="s">
        <v>55</v>
      </c>
      <c r="E35" s="6">
        <v>120</v>
      </c>
      <c r="F35" s="6">
        <v>0.99</v>
      </c>
      <c r="G35" s="6">
        <v>0.03</v>
      </c>
    </row>
    <row r="36" spans="2:7" x14ac:dyDescent="0.45">
      <c r="B36" s="6" t="s">
        <v>37</v>
      </c>
      <c r="C36" s="6" t="s">
        <v>40</v>
      </c>
      <c r="D36" s="6" t="s">
        <v>55</v>
      </c>
      <c r="E36" s="6">
        <v>30</v>
      </c>
      <c r="F36" s="6">
        <v>1.23</v>
      </c>
      <c r="G36" s="6">
        <v>7.0000000000000007E-2</v>
      </c>
    </row>
    <row r="37" spans="2:7" x14ac:dyDescent="0.45">
      <c r="B37" s="6" t="s">
        <v>37</v>
      </c>
      <c r="C37" s="6" t="s">
        <v>40</v>
      </c>
      <c r="D37" s="6" t="s">
        <v>55</v>
      </c>
      <c r="E37" s="6">
        <v>60</v>
      </c>
      <c r="F37" s="6">
        <v>1.23</v>
      </c>
      <c r="G37" s="6">
        <v>0.05</v>
      </c>
    </row>
    <row r="38" spans="2:7" x14ac:dyDescent="0.45">
      <c r="B38" s="6" t="s">
        <v>37</v>
      </c>
      <c r="C38" s="6" t="s">
        <v>40</v>
      </c>
      <c r="D38" s="6" t="s">
        <v>55</v>
      </c>
      <c r="E38" s="6">
        <v>120</v>
      </c>
      <c r="F38" s="6">
        <v>1.23</v>
      </c>
      <c r="G38" s="6">
        <v>0.05</v>
      </c>
    </row>
    <row r="39" spans="2:7" x14ac:dyDescent="0.45">
      <c r="B39" s="6" t="s">
        <v>80</v>
      </c>
      <c r="C39" s="6" t="s">
        <v>45</v>
      </c>
      <c r="D39" s="6" t="s">
        <v>55</v>
      </c>
      <c r="E39" s="6">
        <v>15</v>
      </c>
      <c r="F39" s="6">
        <v>0.47</v>
      </c>
      <c r="G39" s="6">
        <v>0.03</v>
      </c>
    </row>
    <row r="40" spans="2:7" x14ac:dyDescent="0.45">
      <c r="B40" s="6" t="s">
        <v>81</v>
      </c>
      <c r="C40" s="6" t="s">
        <v>45</v>
      </c>
      <c r="D40" s="6" t="s">
        <v>55</v>
      </c>
      <c r="E40" s="6">
        <v>30</v>
      </c>
      <c r="F40" s="6">
        <v>0.47</v>
      </c>
      <c r="G40" s="6">
        <v>0.02</v>
      </c>
    </row>
    <row r="41" spans="2:7" x14ac:dyDescent="0.45">
      <c r="B41" s="6" t="s">
        <v>82</v>
      </c>
      <c r="C41" s="6" t="s">
        <v>45</v>
      </c>
      <c r="D41" s="6" t="s">
        <v>55</v>
      </c>
      <c r="E41" s="6">
        <v>45</v>
      </c>
      <c r="F41" s="6">
        <v>0.47</v>
      </c>
      <c r="G41" s="6">
        <v>0.02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0C3B5-33E3-4FA4-AB37-81C42C545AAE}">
  <dimension ref="B2:AN305"/>
  <sheetViews>
    <sheetView workbookViewId="0"/>
  </sheetViews>
  <sheetFormatPr defaultRowHeight="18" x14ac:dyDescent="0.45"/>
  <cols>
    <col min="6" max="6" width="8.69921875"/>
    <col min="15" max="15" width="8.69921875"/>
    <col min="37" max="37" width="12.5" customWidth="1"/>
  </cols>
  <sheetData>
    <row r="2" spans="2:40" x14ac:dyDescent="0.45">
      <c r="B2" s="46" t="s">
        <v>351</v>
      </c>
      <c r="C2" s="46"/>
      <c r="D2" s="46"/>
      <c r="E2" s="46"/>
      <c r="G2" s="46" t="s">
        <v>358</v>
      </c>
      <c r="H2" s="46"/>
      <c r="I2" s="46"/>
      <c r="J2" s="46"/>
      <c r="K2" s="46"/>
      <c r="L2" s="46"/>
      <c r="M2" s="46"/>
      <c r="N2" s="46"/>
      <c r="O2" s="13"/>
      <c r="P2" s="46" t="s">
        <v>363</v>
      </c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K2" s="46" t="s">
        <v>374</v>
      </c>
      <c r="AL2" s="46"/>
      <c r="AM2" s="46"/>
      <c r="AN2" s="46"/>
    </row>
    <row r="3" spans="2:40" x14ac:dyDescent="0.45">
      <c r="B3" s="46" t="s">
        <v>352</v>
      </c>
      <c r="C3" s="46"/>
      <c r="D3" s="46" t="s">
        <v>353</v>
      </c>
      <c r="E3" s="46"/>
      <c r="F3" s="13"/>
      <c r="G3" s="46" t="s">
        <v>359</v>
      </c>
      <c r="H3" s="46"/>
      <c r="I3" s="46" t="s">
        <v>360</v>
      </c>
      <c r="J3" s="46"/>
      <c r="K3" s="46" t="s">
        <v>361</v>
      </c>
      <c r="L3" s="46"/>
      <c r="M3" s="46" t="s">
        <v>362</v>
      </c>
      <c r="N3" s="46"/>
      <c r="O3" s="13"/>
      <c r="P3" s="46" t="s">
        <v>364</v>
      </c>
      <c r="Q3" s="46"/>
      <c r="R3" s="46" t="s">
        <v>365</v>
      </c>
      <c r="S3" s="46"/>
      <c r="T3" s="46" t="s">
        <v>366</v>
      </c>
      <c r="U3" s="46"/>
      <c r="V3" s="46" t="s">
        <v>367</v>
      </c>
      <c r="W3" s="46"/>
      <c r="X3" s="46" t="s">
        <v>368</v>
      </c>
      <c r="Y3" s="46"/>
      <c r="Z3" s="46" t="s">
        <v>369</v>
      </c>
      <c r="AA3" s="46"/>
      <c r="AB3" s="46" t="s">
        <v>370</v>
      </c>
      <c r="AC3" s="46"/>
      <c r="AD3" s="46" t="s">
        <v>371</v>
      </c>
      <c r="AE3" s="46"/>
      <c r="AF3" s="46" t="s">
        <v>372</v>
      </c>
      <c r="AG3" s="46"/>
      <c r="AH3" s="46" t="s">
        <v>373</v>
      </c>
      <c r="AI3" s="46"/>
      <c r="AK3" s="47" t="s">
        <v>375</v>
      </c>
      <c r="AL3" s="48" t="s">
        <v>376</v>
      </c>
      <c r="AM3" s="43" t="s">
        <v>377</v>
      </c>
      <c r="AN3" s="43" t="s">
        <v>378</v>
      </c>
    </row>
    <row r="4" spans="2:40" x14ac:dyDescent="0.45">
      <c r="B4" s="43" t="s">
        <v>354</v>
      </c>
      <c r="C4" s="43" t="s">
        <v>355</v>
      </c>
      <c r="D4" s="43" t="s">
        <v>354</v>
      </c>
      <c r="E4" s="43" t="s">
        <v>355</v>
      </c>
      <c r="F4" s="42"/>
      <c r="G4" s="43" t="s">
        <v>354</v>
      </c>
      <c r="H4" s="43" t="s">
        <v>355</v>
      </c>
      <c r="I4" s="43" t="s">
        <v>354</v>
      </c>
      <c r="J4" s="43" t="s">
        <v>355</v>
      </c>
      <c r="K4" s="43" t="s">
        <v>354</v>
      </c>
      <c r="L4" s="43" t="s">
        <v>355</v>
      </c>
      <c r="M4" s="43" t="s">
        <v>354</v>
      </c>
      <c r="N4" s="43" t="s">
        <v>355</v>
      </c>
      <c r="O4" s="42"/>
      <c r="P4" s="43" t="s">
        <v>354</v>
      </c>
      <c r="Q4" s="43" t="s">
        <v>355</v>
      </c>
      <c r="R4" s="43" t="s">
        <v>354</v>
      </c>
      <c r="S4" s="43" t="s">
        <v>355</v>
      </c>
      <c r="T4" s="43" t="s">
        <v>354</v>
      </c>
      <c r="U4" s="43" t="s">
        <v>355</v>
      </c>
      <c r="V4" s="43" t="s">
        <v>354</v>
      </c>
      <c r="W4" s="43" t="s">
        <v>355</v>
      </c>
      <c r="X4" s="43" t="s">
        <v>354</v>
      </c>
      <c r="Y4" s="43" t="s">
        <v>355</v>
      </c>
      <c r="Z4" s="43" t="s">
        <v>354</v>
      </c>
      <c r="AA4" s="43" t="s">
        <v>355</v>
      </c>
      <c r="AB4" s="43" t="s">
        <v>354</v>
      </c>
      <c r="AC4" s="43" t="s">
        <v>355</v>
      </c>
      <c r="AD4" s="43" t="s">
        <v>354</v>
      </c>
      <c r="AE4" s="43" t="s">
        <v>355</v>
      </c>
      <c r="AF4" s="43" t="s">
        <v>354</v>
      </c>
      <c r="AG4" s="43" t="s">
        <v>355</v>
      </c>
      <c r="AH4" s="43" t="s">
        <v>354</v>
      </c>
      <c r="AI4" s="43" t="s">
        <v>355</v>
      </c>
      <c r="AK4" s="47"/>
      <c r="AL4" s="48"/>
      <c r="AM4" s="7" t="s">
        <v>379</v>
      </c>
      <c r="AN4" s="7" t="s">
        <v>380</v>
      </c>
    </row>
    <row r="5" spans="2:40" x14ac:dyDescent="0.45">
      <c r="B5" s="44" t="s">
        <v>356</v>
      </c>
      <c r="C5" s="7" t="s">
        <v>357</v>
      </c>
      <c r="D5" s="44" t="s">
        <v>356</v>
      </c>
      <c r="E5" s="7" t="s">
        <v>357</v>
      </c>
      <c r="F5" s="13"/>
      <c r="G5" s="44" t="s">
        <v>356</v>
      </c>
      <c r="H5" s="7" t="s">
        <v>357</v>
      </c>
      <c r="I5" s="44" t="s">
        <v>356</v>
      </c>
      <c r="J5" s="7" t="s">
        <v>357</v>
      </c>
      <c r="K5" s="44" t="s">
        <v>356</v>
      </c>
      <c r="L5" s="7" t="s">
        <v>357</v>
      </c>
      <c r="M5" s="44" t="s">
        <v>356</v>
      </c>
      <c r="N5" s="7" t="s">
        <v>357</v>
      </c>
      <c r="O5" s="13"/>
      <c r="P5" s="44" t="s">
        <v>356</v>
      </c>
      <c r="Q5" s="7" t="s">
        <v>357</v>
      </c>
      <c r="R5" s="44" t="s">
        <v>356</v>
      </c>
      <c r="S5" s="7" t="s">
        <v>357</v>
      </c>
      <c r="T5" s="44" t="s">
        <v>356</v>
      </c>
      <c r="U5" s="7" t="s">
        <v>357</v>
      </c>
      <c r="V5" s="44" t="s">
        <v>356</v>
      </c>
      <c r="W5" s="7" t="s">
        <v>357</v>
      </c>
      <c r="X5" s="44" t="s">
        <v>356</v>
      </c>
      <c r="Y5" s="7" t="s">
        <v>357</v>
      </c>
      <c r="Z5" s="44" t="s">
        <v>356</v>
      </c>
      <c r="AA5" s="7" t="s">
        <v>357</v>
      </c>
      <c r="AB5" s="44" t="s">
        <v>356</v>
      </c>
      <c r="AC5" s="7" t="s">
        <v>357</v>
      </c>
      <c r="AD5" s="44" t="s">
        <v>356</v>
      </c>
      <c r="AE5" s="7" t="s">
        <v>357</v>
      </c>
      <c r="AF5" s="44" t="s">
        <v>356</v>
      </c>
      <c r="AG5" s="7" t="s">
        <v>357</v>
      </c>
      <c r="AH5" s="44" t="s">
        <v>356</v>
      </c>
      <c r="AI5" s="7" t="s">
        <v>357</v>
      </c>
      <c r="AK5" s="7" t="s">
        <v>93</v>
      </c>
      <c r="AL5" s="7" t="s">
        <v>381</v>
      </c>
      <c r="AM5" s="26">
        <v>31.198149999999998</v>
      </c>
      <c r="AN5" s="26">
        <v>0.11499999999999999</v>
      </c>
    </row>
    <row r="6" spans="2:40" x14ac:dyDescent="0.45">
      <c r="B6" s="6">
        <v>370.67252500000001</v>
      </c>
      <c r="C6" s="6">
        <v>9.3448404222726822E-3</v>
      </c>
      <c r="D6" s="6">
        <v>370.67252500000001</v>
      </c>
      <c r="E6" s="6">
        <v>1.2131293304264545E-2</v>
      </c>
      <c r="G6" s="6">
        <v>368.149</v>
      </c>
      <c r="H6" s="6">
        <v>8.7286578491330147E-4</v>
      </c>
      <c r="I6" s="6">
        <v>366.892225</v>
      </c>
      <c r="J6" s="6">
        <v>1.1787080438807607E-3</v>
      </c>
      <c r="K6" s="6">
        <v>365.48</v>
      </c>
      <c r="L6" s="6">
        <v>4.7215484082698822E-3</v>
      </c>
      <c r="M6" s="6">
        <v>362.23162500000001</v>
      </c>
      <c r="N6" s="6">
        <v>4.0865014307200909E-3</v>
      </c>
      <c r="P6" s="6">
        <v>360.20500000000004</v>
      </c>
      <c r="Q6" s="6">
        <v>1.0408873204141855E-3</v>
      </c>
      <c r="R6" s="6">
        <v>360.14865000000003</v>
      </c>
      <c r="S6" s="6">
        <v>1.0639893589541316E-3</v>
      </c>
      <c r="T6" s="6">
        <v>359.91727500000002</v>
      </c>
      <c r="U6" s="6">
        <v>3.09377396479249E-3</v>
      </c>
      <c r="V6" s="6">
        <v>364.29372499999999</v>
      </c>
      <c r="W6" s="6">
        <v>4.2148688226006925E-4</v>
      </c>
      <c r="X6" s="6">
        <v>369.61250000000001</v>
      </c>
      <c r="Y6" s="6">
        <v>8.3785777678713202E-4</v>
      </c>
      <c r="Z6" s="6">
        <v>361.98675000000003</v>
      </c>
      <c r="AA6" s="6">
        <v>1.1066154111176729E-3</v>
      </c>
      <c r="AB6" s="6">
        <v>361.01410000000004</v>
      </c>
      <c r="AC6" s="6">
        <v>3.6216012667864561E-3</v>
      </c>
      <c r="AD6" s="6">
        <v>373.62819999999999</v>
      </c>
      <c r="AE6" s="6">
        <v>2.5734615046530962E-3</v>
      </c>
      <c r="AF6" s="6">
        <v>361.14857499999999</v>
      </c>
      <c r="AG6" s="6">
        <v>3.5215137177146971E-4</v>
      </c>
      <c r="AH6" s="6">
        <v>363.112075</v>
      </c>
      <c r="AI6" s="6">
        <v>2.2194285411387682E-3</v>
      </c>
      <c r="AK6" s="7" t="s">
        <v>92</v>
      </c>
      <c r="AL6" s="7" t="s">
        <v>382</v>
      </c>
      <c r="AM6" s="26">
        <v>4.8228</v>
      </c>
      <c r="AN6" s="26">
        <v>5.7222222222222223E-2</v>
      </c>
    </row>
    <row r="7" spans="2:40" x14ac:dyDescent="0.45">
      <c r="B7" s="6">
        <v>370.363675</v>
      </c>
      <c r="C7" s="6">
        <v>9.3450155109167099E-3</v>
      </c>
      <c r="D7" s="6">
        <v>370.363675</v>
      </c>
      <c r="E7" s="6">
        <v>1.2132656760513783E-2</v>
      </c>
      <c r="G7" s="6">
        <v>368.149</v>
      </c>
      <c r="H7" s="6">
        <v>8.7286578491330147E-4</v>
      </c>
      <c r="I7" s="6">
        <v>366.71032500000001</v>
      </c>
      <c r="J7" s="6">
        <v>1.1786648537963629E-3</v>
      </c>
      <c r="K7" s="6">
        <v>366.02180000000004</v>
      </c>
      <c r="L7" s="6">
        <v>4.7215484082698822E-3</v>
      </c>
      <c r="M7" s="6">
        <v>362.64525000000003</v>
      </c>
      <c r="N7" s="6">
        <v>4.0865014307200909E-3</v>
      </c>
      <c r="P7" s="6">
        <v>359.67947500000002</v>
      </c>
      <c r="Q7" s="6">
        <v>1.0390543611720204E-3</v>
      </c>
      <c r="R7" s="6">
        <v>359.79817500000001</v>
      </c>
      <c r="S7" s="6">
        <v>1.0650516487658024E-3</v>
      </c>
      <c r="T7" s="6">
        <v>360.09252500000002</v>
      </c>
      <c r="U7" s="6">
        <v>3.09377396479249E-3</v>
      </c>
      <c r="V7" s="6">
        <v>364.41329999999999</v>
      </c>
      <c r="W7" s="6">
        <v>4.2148688226006925E-4</v>
      </c>
      <c r="X7" s="6">
        <v>369.67410000000001</v>
      </c>
      <c r="Y7" s="6">
        <v>8.3785777678713202E-4</v>
      </c>
      <c r="Z7" s="6">
        <v>362.51910000000004</v>
      </c>
      <c r="AA7" s="6">
        <v>1.1066154111176729E-3</v>
      </c>
      <c r="AB7" s="6">
        <v>361.60214999999999</v>
      </c>
      <c r="AC7" s="6">
        <v>3.6216012667864561E-3</v>
      </c>
      <c r="AD7" s="6">
        <v>373.69100000000003</v>
      </c>
      <c r="AE7" s="6">
        <v>2.5734615046530962E-3</v>
      </c>
      <c r="AF7" s="6">
        <v>361.67762500000003</v>
      </c>
      <c r="AG7" s="6">
        <v>3.5215137177146971E-4</v>
      </c>
      <c r="AH7" s="6">
        <v>363.5872</v>
      </c>
      <c r="AI7" s="6">
        <v>2.2194285411387682E-3</v>
      </c>
      <c r="AK7" s="7" t="s">
        <v>90</v>
      </c>
      <c r="AL7" s="7" t="s">
        <v>382</v>
      </c>
      <c r="AM7" s="26">
        <v>3.7969499999999998</v>
      </c>
      <c r="AN7" s="26">
        <v>7.2777777777777775E-2</v>
      </c>
    </row>
    <row r="8" spans="2:40" x14ac:dyDescent="0.45">
      <c r="B8" s="6">
        <v>369.62457499999999</v>
      </c>
      <c r="C8" s="6">
        <v>9.3454355373978615E-3</v>
      </c>
      <c r="D8" s="6">
        <v>369.62457499999999</v>
      </c>
      <c r="E8" s="6">
        <v>1.2135924771428108E-2</v>
      </c>
      <c r="G8" s="6">
        <v>367.66097500000001</v>
      </c>
      <c r="H8" s="6">
        <v>8.7336101569235325E-4</v>
      </c>
      <c r="I8" s="6">
        <v>366.58915000000002</v>
      </c>
      <c r="J8" s="6">
        <v>1.1786360992118716E-3</v>
      </c>
      <c r="K8" s="6">
        <v>365.901275</v>
      </c>
      <c r="L8" s="6">
        <v>4.7215484082698822E-3</v>
      </c>
      <c r="M8" s="6">
        <v>362.70442500000001</v>
      </c>
      <c r="N8" s="6">
        <v>4.0865014307200909E-3</v>
      </c>
      <c r="P8" s="6">
        <v>340.21202500000004</v>
      </c>
      <c r="Q8" s="6">
        <v>9.7257358720526099E-4</v>
      </c>
      <c r="R8" s="6">
        <v>342.57497499999999</v>
      </c>
      <c r="S8" s="6">
        <v>1.1181638110429049E-3</v>
      </c>
      <c r="T8" s="6">
        <v>342.20735000000002</v>
      </c>
      <c r="U8" s="6">
        <v>3.0330910813063383E-3</v>
      </c>
      <c r="V8" s="6">
        <v>364.59285</v>
      </c>
      <c r="W8" s="6">
        <v>4.2148688226006925E-4</v>
      </c>
      <c r="X8" s="6">
        <v>370.167575</v>
      </c>
      <c r="Y8" s="6">
        <v>8.3785777678713202E-4</v>
      </c>
      <c r="Z8" s="6">
        <v>362.75620000000004</v>
      </c>
      <c r="AA8" s="6">
        <v>1.1066154111176729E-3</v>
      </c>
      <c r="AB8" s="6">
        <v>346.31445000000002</v>
      </c>
      <c r="AC8" s="6">
        <v>3.6177076399326324E-3</v>
      </c>
      <c r="AD8" s="6">
        <v>360.65667500000001</v>
      </c>
      <c r="AE8" s="6">
        <v>2.506601857021451E-3</v>
      </c>
      <c r="AF8" s="6">
        <v>336.17959999999999</v>
      </c>
      <c r="AG8" s="6">
        <v>3.8373933057300746E-4</v>
      </c>
      <c r="AH8" s="6">
        <v>364.36189999999999</v>
      </c>
      <c r="AI8" s="6">
        <v>2.2194285411387682E-3</v>
      </c>
      <c r="AK8" s="7" t="s">
        <v>65</v>
      </c>
      <c r="AL8" s="7" t="s">
        <v>383</v>
      </c>
      <c r="AM8" s="26">
        <v>1.4474499999999999</v>
      </c>
      <c r="AN8" s="26">
        <v>7.3333333333333334E-2</v>
      </c>
    </row>
    <row r="9" spans="2:40" x14ac:dyDescent="0.45">
      <c r="B9" s="6">
        <v>342.2998</v>
      </c>
      <c r="C9" s="6">
        <v>9.2796897515654564E-3</v>
      </c>
      <c r="D9" s="6">
        <v>342.2998</v>
      </c>
      <c r="E9" s="6">
        <v>1.219876017421484E-2</v>
      </c>
      <c r="G9" s="6">
        <v>339.68675000000002</v>
      </c>
      <c r="H9" s="6">
        <v>8.8849227176979184E-4</v>
      </c>
      <c r="I9" s="6">
        <v>337.84469999999999</v>
      </c>
      <c r="J9" s="6">
        <v>1.1981829302385449E-3</v>
      </c>
      <c r="K9" s="6">
        <v>338.32497499999999</v>
      </c>
      <c r="L9" s="6">
        <v>4.7383285127580166E-3</v>
      </c>
      <c r="M9" s="6">
        <v>339.23630000000003</v>
      </c>
      <c r="N9" s="6">
        <v>4.0382547304034233E-3</v>
      </c>
      <c r="P9" s="6">
        <v>340.57755000000003</v>
      </c>
      <c r="Q9" s="6">
        <v>9.734263876453042E-4</v>
      </c>
      <c r="R9" s="6">
        <v>342.99870000000004</v>
      </c>
      <c r="S9" s="6">
        <v>1.1169611243531108E-3</v>
      </c>
      <c r="T9" s="6">
        <v>342.47145</v>
      </c>
      <c r="U9" s="6">
        <v>3.0340238008648157E-3</v>
      </c>
      <c r="V9" s="6">
        <v>341.27685000000002</v>
      </c>
      <c r="W9" s="6">
        <v>4.5167910866439342E-4</v>
      </c>
      <c r="X9" s="6">
        <v>338.58580000000001</v>
      </c>
      <c r="Y9" s="6">
        <v>8.7395560694858432E-4</v>
      </c>
      <c r="Z9" s="6">
        <v>339.13435000000004</v>
      </c>
      <c r="AA9" s="6">
        <v>1.1548226466402411E-3</v>
      </c>
      <c r="AB9" s="6">
        <v>336.59980000000002</v>
      </c>
      <c r="AC9" s="6">
        <v>3.5836123861372471E-3</v>
      </c>
      <c r="AD9" s="6">
        <v>345.57560000000001</v>
      </c>
      <c r="AE9" s="6">
        <v>2.5552064180374146E-3</v>
      </c>
      <c r="AF9" s="6">
        <v>336.38319999999999</v>
      </c>
      <c r="AG9" s="6">
        <v>3.8344960194081068E-4</v>
      </c>
      <c r="AH9" s="6">
        <v>345.28925000000004</v>
      </c>
      <c r="AI9" s="6">
        <v>2.49320431612432E-3</v>
      </c>
      <c r="AK9" s="7" t="s">
        <v>89</v>
      </c>
      <c r="AL9" s="7" t="s">
        <v>383</v>
      </c>
      <c r="AM9" s="26">
        <v>1.4474499999999999</v>
      </c>
      <c r="AN9" s="26">
        <v>6.1111111111111109E-2</v>
      </c>
    </row>
    <row r="10" spans="2:40" x14ac:dyDescent="0.45">
      <c r="B10" s="6">
        <v>342.24705</v>
      </c>
      <c r="C10" s="6">
        <v>9.2792948707938194E-3</v>
      </c>
      <c r="D10" s="6">
        <v>342.24705</v>
      </c>
      <c r="E10" s="6">
        <v>1.219876017421484E-2</v>
      </c>
      <c r="G10" s="6">
        <v>339.5308</v>
      </c>
      <c r="H10" s="6">
        <v>8.8823935948312283E-4</v>
      </c>
      <c r="I10" s="6">
        <v>337.53640000000001</v>
      </c>
      <c r="J10" s="6">
        <v>1.1984587181359529E-3</v>
      </c>
      <c r="K10" s="6">
        <v>337.7593</v>
      </c>
      <c r="L10" s="6">
        <v>4.7403746284544468E-3</v>
      </c>
      <c r="M10" s="6">
        <v>339.80667500000004</v>
      </c>
      <c r="N10" s="6">
        <v>4.0410379879176617E-3</v>
      </c>
      <c r="P10" s="6">
        <v>313.04497500000002</v>
      </c>
      <c r="Q10" s="6">
        <v>8.7642384460195899E-4</v>
      </c>
      <c r="R10" s="6">
        <v>318.98137500000001</v>
      </c>
      <c r="S10" s="6">
        <v>1.1617147829383612E-3</v>
      </c>
      <c r="T10" s="6">
        <v>312.02952500000004</v>
      </c>
      <c r="U10" s="6">
        <v>3.1317472457885742E-3</v>
      </c>
      <c r="V10" s="6">
        <v>341.53937500000001</v>
      </c>
      <c r="W10" s="6">
        <v>4.5123958261683583E-4</v>
      </c>
      <c r="X10" s="6">
        <v>338.534175</v>
      </c>
      <c r="Y10" s="6">
        <v>8.7412132415920496E-4</v>
      </c>
      <c r="Z10" s="6">
        <v>339.18617499999999</v>
      </c>
      <c r="AA10" s="6">
        <v>1.1548026232048869E-3</v>
      </c>
      <c r="AB10" s="6">
        <v>319.08520000000004</v>
      </c>
      <c r="AC10" s="6">
        <v>3.3423614222556353E-3</v>
      </c>
      <c r="AD10" s="6">
        <v>337.7013</v>
      </c>
      <c r="AE10" s="6">
        <v>2.5942486245185137E-3</v>
      </c>
      <c r="AF10" s="6">
        <v>312.9785</v>
      </c>
      <c r="AG10" s="6">
        <v>4.5534514356404543E-4</v>
      </c>
      <c r="AH10" s="6">
        <v>342.31167500000004</v>
      </c>
      <c r="AI10" s="6">
        <v>2.5751362554728985E-3</v>
      </c>
      <c r="AK10" s="7" t="s">
        <v>66</v>
      </c>
      <c r="AL10" s="7" t="s">
        <v>383</v>
      </c>
      <c r="AM10" s="26">
        <v>1.689775</v>
      </c>
      <c r="AN10" s="26">
        <v>0.14924444444444446</v>
      </c>
    </row>
    <row r="11" spans="2:40" x14ac:dyDescent="0.45">
      <c r="B11" s="6">
        <v>316.828575</v>
      </c>
      <c r="C11" s="6">
        <v>9.3716075643897057E-3</v>
      </c>
      <c r="D11" s="6">
        <v>316.828575</v>
      </c>
      <c r="E11" s="6">
        <v>1.2385552749037743E-2</v>
      </c>
      <c r="G11" s="6">
        <v>314.01555000000002</v>
      </c>
      <c r="H11" s="6">
        <v>8.115519885905087E-4</v>
      </c>
      <c r="I11" s="6">
        <v>316.36215000000004</v>
      </c>
      <c r="J11" s="6">
        <v>1.070980099029839E-3</v>
      </c>
      <c r="K11" s="6">
        <v>313.59277500000002</v>
      </c>
      <c r="L11" s="6">
        <v>4.8796501941978931E-3</v>
      </c>
      <c r="M11" s="6">
        <v>313.54237499999999</v>
      </c>
      <c r="N11" s="6">
        <v>3.7754755467176437E-3</v>
      </c>
      <c r="P11" s="6">
        <v>312.95667500000002</v>
      </c>
      <c r="Q11" s="6">
        <v>8.7574147619307041E-4</v>
      </c>
      <c r="R11" s="6">
        <v>315.35402500000004</v>
      </c>
      <c r="S11" s="6">
        <v>1.1699654860422015E-3</v>
      </c>
      <c r="T11" s="6">
        <v>312.60110000000003</v>
      </c>
      <c r="U11" s="6">
        <v>3.1229814048856497E-3</v>
      </c>
      <c r="V11" s="6">
        <v>312.45682500000004</v>
      </c>
      <c r="W11" s="6">
        <v>7.1397487772628665E-4</v>
      </c>
      <c r="X11" s="6">
        <v>317.64237500000002</v>
      </c>
      <c r="Y11" s="6">
        <v>9.4936881214380264E-4</v>
      </c>
      <c r="Z11" s="6">
        <v>314.96550000000002</v>
      </c>
      <c r="AA11" s="6">
        <v>1.1457684449851513E-3</v>
      </c>
      <c r="AB11" s="6">
        <v>312.923</v>
      </c>
      <c r="AC11" s="6">
        <v>3.2808633986860514E-3</v>
      </c>
      <c r="AD11" s="6">
        <v>325.67942500000004</v>
      </c>
      <c r="AE11" s="6">
        <v>2.6143870782107115E-3</v>
      </c>
      <c r="AF11" s="6">
        <v>312.58224999999999</v>
      </c>
      <c r="AG11" s="6">
        <v>4.5661759213544428E-4</v>
      </c>
      <c r="AH11" s="6">
        <v>313.80182500000001</v>
      </c>
      <c r="AI11" s="6">
        <v>4.0364968590438366E-3</v>
      </c>
      <c r="AK11" s="7" t="s">
        <v>67</v>
      </c>
      <c r="AL11" s="7" t="s">
        <v>383</v>
      </c>
      <c r="AM11" s="26">
        <v>2.0573999999999999</v>
      </c>
      <c r="AN11" s="26">
        <v>0.1384</v>
      </c>
    </row>
    <row r="12" spans="2:40" x14ac:dyDescent="0.45">
      <c r="B12" s="6">
        <v>317.14505000000003</v>
      </c>
      <c r="C12" s="6">
        <v>9.3653369694948196E-3</v>
      </c>
      <c r="D12" s="6">
        <v>317.14505000000003</v>
      </c>
      <c r="E12" s="6">
        <v>1.2384826317429543E-2</v>
      </c>
      <c r="G12" s="6">
        <v>314.01555000000002</v>
      </c>
      <c r="H12" s="6">
        <v>8.115519885905087E-4</v>
      </c>
      <c r="I12" s="6">
        <v>315.95672500000001</v>
      </c>
      <c r="J12" s="6">
        <v>1.066243858076632E-3</v>
      </c>
      <c r="K12" s="6">
        <v>314.39140000000003</v>
      </c>
      <c r="L12" s="6">
        <v>4.8774178139865398E-3</v>
      </c>
      <c r="M12" s="6">
        <v>314.51830000000001</v>
      </c>
      <c r="N12" s="6">
        <v>3.7913171108812094E-3</v>
      </c>
      <c r="P12" s="6">
        <v>293.42275000000001</v>
      </c>
      <c r="Q12" s="6">
        <v>7.7147904084995389E-4</v>
      </c>
      <c r="R12" s="6">
        <v>293.72640000000001</v>
      </c>
      <c r="S12" s="6">
        <v>1.2911212397739291E-3</v>
      </c>
      <c r="T12" s="6">
        <v>296.11985000000004</v>
      </c>
      <c r="U12" s="6">
        <v>3.3665972296148539E-3</v>
      </c>
      <c r="V12" s="6">
        <v>312.50082500000002</v>
      </c>
      <c r="W12" s="6">
        <v>7.1350886719301343E-4</v>
      </c>
      <c r="X12" s="6">
        <v>303.97565000000003</v>
      </c>
      <c r="Y12" s="6">
        <v>9.9172000773251057E-4</v>
      </c>
      <c r="Z12" s="6">
        <v>315.23400000000004</v>
      </c>
      <c r="AA12" s="6">
        <v>1.1461365502327681E-3</v>
      </c>
      <c r="AB12" s="6">
        <v>294.72592500000002</v>
      </c>
      <c r="AC12" s="6">
        <v>3.1545890960842371E-3</v>
      </c>
      <c r="AD12" s="6">
        <v>313.02277500000002</v>
      </c>
      <c r="AE12" s="6">
        <v>2.5912674609571695E-3</v>
      </c>
      <c r="AF12" s="6">
        <v>290.85697500000003</v>
      </c>
      <c r="AG12" s="6">
        <v>4.8861216055229306E-4</v>
      </c>
      <c r="AH12" s="6">
        <v>313.40365000000003</v>
      </c>
      <c r="AI12" s="6">
        <v>4.0636779740452766E-3</v>
      </c>
      <c r="AK12" s="7" t="s">
        <v>43</v>
      </c>
      <c r="AL12" s="7" t="s">
        <v>383</v>
      </c>
      <c r="AM12" s="26">
        <v>2.3612500000000001</v>
      </c>
      <c r="AN12" s="26">
        <v>0.11364444444444444</v>
      </c>
    </row>
    <row r="13" spans="2:40" x14ac:dyDescent="0.45">
      <c r="B13" s="6">
        <v>295.98515000000003</v>
      </c>
      <c r="C13" s="6">
        <v>9.6215102821588516E-3</v>
      </c>
      <c r="D13" s="6">
        <v>295.98515000000003</v>
      </c>
      <c r="E13" s="6">
        <v>1.2587044388055801E-2</v>
      </c>
      <c r="G13" s="6">
        <v>291.41500000000002</v>
      </c>
      <c r="H13" s="6">
        <v>7.5701734749600291E-4</v>
      </c>
      <c r="I13" s="6">
        <v>298.12765000000002</v>
      </c>
      <c r="J13" s="6">
        <v>9.4245083164423704E-4</v>
      </c>
      <c r="K13" s="6">
        <v>289.90452500000004</v>
      </c>
      <c r="L13" s="6">
        <v>4.8508313484489918E-3</v>
      </c>
      <c r="M13" s="6">
        <v>291.16115000000002</v>
      </c>
      <c r="N13" s="6">
        <v>3.4867918584495783E-3</v>
      </c>
      <c r="P13" s="6">
        <v>289.10265000000004</v>
      </c>
      <c r="Q13" s="6">
        <v>7.7147904084995389E-4</v>
      </c>
      <c r="R13" s="6">
        <v>293.45445000000001</v>
      </c>
      <c r="S13" s="6">
        <v>1.2922752648591995E-3</v>
      </c>
      <c r="T13" s="6">
        <v>286.557725</v>
      </c>
      <c r="U13" s="6">
        <v>3.4559308551251888E-3</v>
      </c>
      <c r="V13" s="6">
        <v>294.39142500000003</v>
      </c>
      <c r="W13" s="6">
        <v>8.6171948350965977E-4</v>
      </c>
      <c r="X13" s="6">
        <v>304.5181</v>
      </c>
      <c r="Y13" s="6">
        <v>9.9122512619942427E-4</v>
      </c>
      <c r="Z13" s="6">
        <v>289.25905</v>
      </c>
      <c r="AA13" s="6">
        <v>1.054530031979084E-3</v>
      </c>
      <c r="AB13" s="6">
        <v>288.25810000000001</v>
      </c>
      <c r="AC13" s="6">
        <v>3.0987246427685022E-3</v>
      </c>
      <c r="AD13" s="6">
        <v>297.88125000000002</v>
      </c>
      <c r="AE13" s="6">
        <v>2.5493954308331013E-3</v>
      </c>
      <c r="AF13" s="6">
        <v>290.70477500000004</v>
      </c>
      <c r="AG13" s="6">
        <v>4.8861216055229306E-4</v>
      </c>
      <c r="AH13" s="6">
        <v>293.73310000000004</v>
      </c>
      <c r="AI13" s="6">
        <v>5.4149306379258633E-3</v>
      </c>
      <c r="AK13" s="7" t="s">
        <v>44</v>
      </c>
      <c r="AL13" s="7" t="s">
        <v>383</v>
      </c>
      <c r="AM13" s="26">
        <v>2.5598000000000001</v>
      </c>
      <c r="AN13" s="26">
        <v>6.0000000000000005E-2</v>
      </c>
    </row>
    <row r="14" spans="2:40" x14ac:dyDescent="0.45">
      <c r="B14" s="6">
        <v>284.39570000000003</v>
      </c>
      <c r="C14" s="6">
        <v>9.4981128349900246E-3</v>
      </c>
      <c r="D14" s="6">
        <v>284.39570000000003</v>
      </c>
      <c r="E14" s="6">
        <v>1.262814924120903E-2</v>
      </c>
      <c r="G14" s="6">
        <v>291.18555000000003</v>
      </c>
      <c r="H14" s="6">
        <v>7.5615843525156379E-4</v>
      </c>
      <c r="I14" s="6">
        <v>281.38017500000001</v>
      </c>
      <c r="J14" s="6">
        <v>1.0127698769792914E-3</v>
      </c>
      <c r="K14" s="6">
        <v>289.677775</v>
      </c>
      <c r="L14" s="6">
        <v>4.8517887480556965E-3</v>
      </c>
      <c r="M14" s="6">
        <v>291.58125000000001</v>
      </c>
      <c r="N14" s="6">
        <v>3.4914605785161257E-3</v>
      </c>
      <c r="P14" s="6">
        <v>273.0908</v>
      </c>
      <c r="Q14" s="6">
        <v>8.2110887160524726E-4</v>
      </c>
      <c r="R14" s="6">
        <v>272.41104999999999</v>
      </c>
      <c r="S14" s="6">
        <v>1.3436644803732634E-3</v>
      </c>
      <c r="T14" s="6">
        <v>271.512675</v>
      </c>
      <c r="U14" s="6">
        <v>3.4687204752117395E-3</v>
      </c>
      <c r="V14" s="6">
        <v>289.4024</v>
      </c>
      <c r="W14" s="6">
        <v>8.7110954336822033E-4</v>
      </c>
      <c r="X14" s="6">
        <v>281.59612500000003</v>
      </c>
      <c r="Y14" s="6">
        <v>9.8079757299274206E-4</v>
      </c>
      <c r="Z14" s="6">
        <v>288.88240000000002</v>
      </c>
      <c r="AA14" s="6">
        <v>1.052105100825429E-3</v>
      </c>
      <c r="AB14" s="6">
        <v>270.12360000000001</v>
      </c>
      <c r="AC14" s="6">
        <v>2.7288442943245173E-3</v>
      </c>
      <c r="AD14" s="6">
        <v>287.14645000000002</v>
      </c>
      <c r="AE14" s="6">
        <v>2.4258331395685673E-3</v>
      </c>
      <c r="AF14" s="6">
        <v>273.83207500000003</v>
      </c>
      <c r="AG14" s="6">
        <v>4.3067525257356465E-4</v>
      </c>
      <c r="AH14" s="6">
        <v>294.19960000000003</v>
      </c>
      <c r="AI14" s="6">
        <v>5.3834845311939716E-3</v>
      </c>
      <c r="AK14" s="7" t="s">
        <v>91</v>
      </c>
      <c r="AL14" s="7" t="s">
        <v>383</v>
      </c>
      <c r="AM14" s="26">
        <v>2.8611</v>
      </c>
      <c r="AN14" s="26">
        <v>6.5000000000000002E-2</v>
      </c>
    </row>
    <row r="15" spans="2:40" x14ac:dyDescent="0.45">
      <c r="B15" s="6">
        <v>280.87357500000002</v>
      </c>
      <c r="C15" s="6">
        <v>9.5143504440784454E-3</v>
      </c>
      <c r="D15" s="6">
        <v>280.87357500000002</v>
      </c>
      <c r="E15" s="6">
        <v>1.2622045353055E-2</v>
      </c>
      <c r="G15" s="6">
        <v>270.39165000000003</v>
      </c>
      <c r="H15" s="6">
        <v>6.7202356876805425E-4</v>
      </c>
      <c r="I15" s="6">
        <v>281.63015000000001</v>
      </c>
      <c r="J15" s="6">
        <v>1.0123034007847309E-3</v>
      </c>
      <c r="K15" s="6">
        <v>269.8383</v>
      </c>
      <c r="L15" s="6">
        <v>4.8607918433845043E-3</v>
      </c>
      <c r="M15" s="6">
        <v>273.80407500000001</v>
      </c>
      <c r="N15" s="6">
        <v>3.2856285106390715E-3</v>
      </c>
      <c r="P15" s="6">
        <v>261.38092499999999</v>
      </c>
      <c r="Q15" s="6">
        <v>8.0736813833937049E-4</v>
      </c>
      <c r="R15" s="6">
        <v>269.00880000000001</v>
      </c>
      <c r="S15" s="6">
        <v>1.3591062743216753E-3</v>
      </c>
      <c r="T15" s="6">
        <v>271.61240000000004</v>
      </c>
      <c r="U15" s="6">
        <v>3.4690795000642538E-3</v>
      </c>
      <c r="V15" s="6">
        <v>270.23807500000004</v>
      </c>
      <c r="W15" s="6">
        <v>7.678385591134429E-4</v>
      </c>
      <c r="X15" s="6">
        <v>281.31045</v>
      </c>
      <c r="Y15" s="6">
        <v>9.7954482771456242E-4</v>
      </c>
      <c r="Z15" s="6">
        <v>274.78534999999999</v>
      </c>
      <c r="AA15" s="6">
        <v>9.388913749717176E-4</v>
      </c>
      <c r="AB15" s="6">
        <v>270.05787500000002</v>
      </c>
      <c r="AC15" s="6">
        <v>2.7276859618723392E-3</v>
      </c>
      <c r="AD15" s="6">
        <v>278.19895000000002</v>
      </c>
      <c r="AE15" s="6">
        <v>2.4206927046179771E-3</v>
      </c>
      <c r="AF15" s="6">
        <v>266.60435000000001</v>
      </c>
      <c r="AG15" s="6">
        <v>3.8296449929475784E-4</v>
      </c>
      <c r="AH15" s="6">
        <v>271.12722500000001</v>
      </c>
      <c r="AI15" s="6">
        <v>6.6336989402770996E-3</v>
      </c>
      <c r="AK15" s="7" t="s">
        <v>70</v>
      </c>
      <c r="AL15" s="7" t="s">
        <v>383</v>
      </c>
      <c r="AM15" s="26">
        <v>2.3240499999999997</v>
      </c>
      <c r="AN15" s="26">
        <v>0.16220000000000001</v>
      </c>
    </row>
    <row r="16" spans="2:40" x14ac:dyDescent="0.45">
      <c r="B16" s="6">
        <v>261.78472500000004</v>
      </c>
      <c r="C16" s="6">
        <v>9.6926288679242134E-3</v>
      </c>
      <c r="D16" s="6">
        <v>261.78472500000004</v>
      </c>
      <c r="E16" s="6">
        <v>1.2597070075571537E-2</v>
      </c>
      <c r="G16" s="6">
        <v>270.58949999999999</v>
      </c>
      <c r="H16" s="6">
        <v>6.7281536757946014E-4</v>
      </c>
      <c r="I16" s="6">
        <v>263.72284999999999</v>
      </c>
      <c r="J16" s="6">
        <v>9.9402829073369503E-4</v>
      </c>
      <c r="K16" s="6">
        <v>269.969425</v>
      </c>
      <c r="L16" s="6">
        <v>4.8610125668346882E-3</v>
      </c>
      <c r="M16" s="6">
        <v>264.99170000000004</v>
      </c>
      <c r="N16" s="6">
        <v>3.2414388842880726E-3</v>
      </c>
      <c r="P16" s="6">
        <v>260.64404999999999</v>
      </c>
      <c r="Q16" s="6">
        <v>8.0796907423064113E-4</v>
      </c>
      <c r="R16" s="6">
        <v>252.96642500000002</v>
      </c>
      <c r="S16" s="6">
        <v>1.3872768031433225E-3</v>
      </c>
      <c r="T16" s="6">
        <v>255.41447500000001</v>
      </c>
      <c r="U16" s="6">
        <v>3.4262323752045631E-3</v>
      </c>
      <c r="V16" s="6">
        <v>270.00800000000004</v>
      </c>
      <c r="W16" s="6">
        <v>7.654380751773715E-4</v>
      </c>
      <c r="X16" s="6">
        <v>261.112775</v>
      </c>
      <c r="Y16" s="6">
        <v>8.8472844799980521E-4</v>
      </c>
      <c r="Z16" s="6">
        <v>260.370475</v>
      </c>
      <c r="AA16" s="6">
        <v>8.0077466554939747E-4</v>
      </c>
      <c r="AB16" s="6">
        <v>250.49375000000001</v>
      </c>
      <c r="AC16" s="6">
        <v>2.4100947193801403E-3</v>
      </c>
      <c r="AD16" s="6">
        <v>265.85599999999999</v>
      </c>
      <c r="AE16" s="6">
        <v>2.3306268267333508E-3</v>
      </c>
      <c r="AF16" s="6">
        <v>250.91997500000002</v>
      </c>
      <c r="AG16" s="6">
        <v>3.9500626735389233E-4</v>
      </c>
      <c r="AH16" s="6">
        <v>271.29265000000004</v>
      </c>
      <c r="AI16" s="6">
        <v>6.6267051734030247E-3</v>
      </c>
      <c r="AK16" s="7" t="s">
        <v>71</v>
      </c>
      <c r="AL16" s="7" t="s">
        <v>383</v>
      </c>
      <c r="AM16" s="26">
        <v>1.7852999999999999</v>
      </c>
      <c r="AN16" s="26">
        <v>9.7088888888888877E-2</v>
      </c>
    </row>
    <row r="17" spans="2:40" x14ac:dyDescent="0.45">
      <c r="B17" s="6">
        <v>261.90812500000004</v>
      </c>
      <c r="C17" s="6">
        <v>9.6911713480949402E-3</v>
      </c>
      <c r="D17" s="6">
        <v>261.90812500000004</v>
      </c>
      <c r="E17" s="6">
        <v>1.2597070075571537E-2</v>
      </c>
      <c r="G17" s="6">
        <v>251.51145000000002</v>
      </c>
      <c r="H17" s="6">
        <v>6.7446893081068993E-4</v>
      </c>
      <c r="I17" s="6">
        <v>253.21967500000002</v>
      </c>
      <c r="J17" s="6">
        <v>9.6861028578132391E-4</v>
      </c>
      <c r="K17" s="6">
        <v>252.94460000000001</v>
      </c>
      <c r="L17" s="6">
        <v>4.8940605483949184E-3</v>
      </c>
      <c r="M17" s="6">
        <v>252.35730000000001</v>
      </c>
      <c r="N17" s="6">
        <v>3.1434153206646442E-3</v>
      </c>
      <c r="P17" s="6">
        <v>243.50997500000003</v>
      </c>
      <c r="Q17" s="6">
        <v>8.4837846225127578E-4</v>
      </c>
      <c r="R17" s="6">
        <v>245.76445000000001</v>
      </c>
      <c r="S17" s="6">
        <v>1.3583023101091385E-3</v>
      </c>
      <c r="T17" s="6">
        <v>247.07987500000002</v>
      </c>
      <c r="U17" s="6">
        <v>3.3864900469779968E-3</v>
      </c>
      <c r="V17" s="6">
        <v>249.85997500000002</v>
      </c>
      <c r="W17" s="6">
        <v>6.0351495631039143E-4</v>
      </c>
      <c r="X17" s="6">
        <v>261.451325</v>
      </c>
      <c r="Y17" s="6">
        <v>8.8615017011761665E-4</v>
      </c>
      <c r="Z17" s="6">
        <v>260.33994999999999</v>
      </c>
      <c r="AA17" s="6">
        <v>8.0053595593199134E-4</v>
      </c>
      <c r="AB17" s="6">
        <v>250.46550000000002</v>
      </c>
      <c r="AC17" s="6">
        <v>2.4096390698105097E-3</v>
      </c>
      <c r="AD17" s="6">
        <v>257.719425</v>
      </c>
      <c r="AE17" s="6">
        <v>2.2588111460208893E-3</v>
      </c>
      <c r="AF17" s="6">
        <v>251.20362500000002</v>
      </c>
      <c r="AG17" s="6">
        <v>3.9257379830814898E-4</v>
      </c>
      <c r="AH17" s="6">
        <v>253.272425</v>
      </c>
      <c r="AI17" s="6">
        <v>6.9542196579277515E-3</v>
      </c>
      <c r="AK17" s="7" t="s">
        <v>72</v>
      </c>
      <c r="AL17" s="7" t="s">
        <v>383</v>
      </c>
      <c r="AM17" s="26">
        <v>0.54335</v>
      </c>
      <c r="AN17" s="26">
        <v>9.3666666666666662E-2</v>
      </c>
    </row>
    <row r="18" spans="2:40" x14ac:dyDescent="0.45">
      <c r="B18" s="6">
        <v>245.1525</v>
      </c>
      <c r="C18" s="6">
        <v>9.9451411515474319E-3</v>
      </c>
      <c r="D18" s="6">
        <v>245.1525</v>
      </c>
      <c r="E18" s="6">
        <v>1.281257625669241E-2</v>
      </c>
      <c r="G18" s="6">
        <v>251.82542500000002</v>
      </c>
      <c r="H18" s="6">
        <v>6.7388586467131972E-4</v>
      </c>
      <c r="I18" s="6">
        <v>242.00720000000001</v>
      </c>
      <c r="J18" s="6">
        <v>9.7124581225216389E-4</v>
      </c>
      <c r="K18" s="6">
        <v>245.05055000000002</v>
      </c>
      <c r="L18" s="6">
        <v>4.9283662810921669E-3</v>
      </c>
      <c r="M18" s="6">
        <v>245.31180000000001</v>
      </c>
      <c r="N18" s="6">
        <v>3.0798751395195723E-3</v>
      </c>
      <c r="P18" s="6">
        <v>241.39065000000002</v>
      </c>
      <c r="Q18" s="6">
        <v>8.5074594244360924E-4</v>
      </c>
      <c r="R18" s="6">
        <v>234.09470000000002</v>
      </c>
      <c r="S18" s="6">
        <v>1.4011870371177793E-3</v>
      </c>
      <c r="T18" s="6">
        <v>234.74025</v>
      </c>
      <c r="U18" s="6">
        <v>3.0934752430766821E-3</v>
      </c>
      <c r="V18" s="6">
        <v>250.00065000000001</v>
      </c>
      <c r="W18" s="6">
        <v>6.039945874363184E-4</v>
      </c>
      <c r="X18" s="6">
        <v>241.28935000000001</v>
      </c>
      <c r="Y18" s="6">
        <v>7.6615478610619903E-4</v>
      </c>
      <c r="Z18" s="6">
        <v>240.60480000000001</v>
      </c>
      <c r="AA18" s="6">
        <v>7.6277914922684431E-4</v>
      </c>
      <c r="AB18" s="6">
        <v>234.38662500000001</v>
      </c>
      <c r="AC18" s="6">
        <v>2.1757169160991907E-3</v>
      </c>
      <c r="AD18" s="6">
        <v>248.00177500000001</v>
      </c>
      <c r="AE18" s="6">
        <v>2.1682772785425186E-3</v>
      </c>
      <c r="AF18" s="6">
        <v>233.91025000000002</v>
      </c>
      <c r="AG18" s="6">
        <v>5.4280267795547843E-4</v>
      </c>
      <c r="AH18" s="6">
        <v>248.37677500000001</v>
      </c>
      <c r="AI18" s="6">
        <v>6.8685454316437244E-3</v>
      </c>
    </row>
    <row r="19" spans="2:40" x14ac:dyDescent="0.45">
      <c r="B19" s="6">
        <v>235.315225</v>
      </c>
      <c r="C19" s="6">
        <v>1.0081481933593751E-2</v>
      </c>
      <c r="D19" s="6">
        <v>235.315225</v>
      </c>
      <c r="E19" s="6">
        <v>1.2870012782514095E-2</v>
      </c>
      <c r="G19" s="6">
        <v>235.44502500000002</v>
      </c>
      <c r="H19" s="6">
        <v>6.7477446282282472E-4</v>
      </c>
      <c r="I19" s="6">
        <v>242.19210000000001</v>
      </c>
      <c r="J19" s="6">
        <v>9.71010304056108E-4</v>
      </c>
      <c r="K19" s="6">
        <v>235.46872500000001</v>
      </c>
      <c r="L19" s="6">
        <v>4.923264030367136E-3</v>
      </c>
      <c r="M19" s="6">
        <v>234.44585000000001</v>
      </c>
      <c r="N19" s="6">
        <v>3.025017911568284E-3</v>
      </c>
      <c r="P19" s="6">
        <v>226.045525</v>
      </c>
      <c r="Q19" s="6">
        <v>8.2999275764450431E-4</v>
      </c>
      <c r="R19" s="6">
        <v>230.37545</v>
      </c>
      <c r="S19" s="6">
        <v>1.4136714162304997E-3</v>
      </c>
      <c r="T19" s="6">
        <v>227.938975</v>
      </c>
      <c r="U19" s="6">
        <v>2.9170447960495949E-3</v>
      </c>
      <c r="V19" s="6">
        <v>235.17012500000001</v>
      </c>
      <c r="W19" s="6">
        <v>5.6363461771979928E-4</v>
      </c>
      <c r="X19" s="6">
        <v>241.10577500000002</v>
      </c>
      <c r="Y19" s="6">
        <v>7.6441746205091476E-4</v>
      </c>
      <c r="Z19" s="6">
        <v>241.12780000000001</v>
      </c>
      <c r="AA19" s="6">
        <v>7.6086859917268157E-4</v>
      </c>
      <c r="AB19" s="6">
        <v>229.6344</v>
      </c>
      <c r="AC19" s="6">
        <v>2.1130966488271952E-3</v>
      </c>
      <c r="AD19" s="6">
        <v>239.73770000000002</v>
      </c>
      <c r="AE19" s="6">
        <v>2.0625307224690914E-3</v>
      </c>
      <c r="AF19" s="6">
        <v>227.91252500000002</v>
      </c>
      <c r="AG19" s="6">
        <v>5.7632662355899811E-4</v>
      </c>
      <c r="AH19" s="6">
        <v>237.24355</v>
      </c>
      <c r="AI19" s="6">
        <v>6.5367519855499268E-3</v>
      </c>
    </row>
    <row r="20" spans="2:40" x14ac:dyDescent="0.45">
      <c r="B20" s="6">
        <v>226.02995000000001</v>
      </c>
      <c r="C20" s="6">
        <v>1.0061759948730469E-2</v>
      </c>
      <c r="D20" s="6">
        <v>226.02995000000001</v>
      </c>
      <c r="E20" s="6">
        <v>1.2816102243959904E-2</v>
      </c>
      <c r="G20" s="6">
        <v>227.316225</v>
      </c>
      <c r="H20" s="6">
        <v>6.6116900416091084E-4</v>
      </c>
      <c r="I20" s="6">
        <v>225.25267500000001</v>
      </c>
      <c r="J20" s="6">
        <v>1.0237154783681035E-3</v>
      </c>
      <c r="K20" s="6">
        <v>226.12377500000002</v>
      </c>
      <c r="L20" s="6">
        <v>4.8842024989426136E-3</v>
      </c>
      <c r="M20" s="6">
        <v>232.58165000000002</v>
      </c>
      <c r="N20" s="6">
        <v>3.0195103026926517E-3</v>
      </c>
      <c r="P20" s="6">
        <v>222.13062500000001</v>
      </c>
      <c r="Q20" s="6">
        <v>8.2999275764450431E-4</v>
      </c>
      <c r="R20" s="6">
        <v>216.18745000000001</v>
      </c>
      <c r="S20" s="6">
        <v>1.3798973523080349E-3</v>
      </c>
      <c r="T20" s="6">
        <v>219.46087500000002</v>
      </c>
      <c r="U20" s="6">
        <v>2.7422062121331692E-3</v>
      </c>
      <c r="V20" s="6">
        <v>225.01580000000001</v>
      </c>
      <c r="W20" s="6">
        <v>4.5342114754021168E-4</v>
      </c>
      <c r="X20" s="6">
        <v>223.923925</v>
      </c>
      <c r="Y20" s="6">
        <v>6.9382187211886048E-4</v>
      </c>
      <c r="Z20" s="6">
        <v>224.37467500000002</v>
      </c>
      <c r="AA20" s="6">
        <v>8.5064646555110812E-4</v>
      </c>
      <c r="AB20" s="6">
        <v>216.0463</v>
      </c>
      <c r="AC20" s="6">
        <v>1.8340353854000568E-3</v>
      </c>
      <c r="AD20" s="6">
        <v>229.53925000000001</v>
      </c>
      <c r="AE20" s="6">
        <v>2.0636036060750484E-3</v>
      </c>
      <c r="AF20" s="6">
        <v>217.32490000000001</v>
      </c>
      <c r="AG20" s="6">
        <v>6.2841951148584485E-4</v>
      </c>
      <c r="AH20" s="6">
        <v>227.83355</v>
      </c>
      <c r="AI20" s="6">
        <v>6.0784020461142063E-3</v>
      </c>
    </row>
    <row r="21" spans="2:40" x14ac:dyDescent="0.45">
      <c r="B21" s="6">
        <v>221.369775</v>
      </c>
      <c r="C21" s="6">
        <v>1.0037574768066406E-2</v>
      </c>
      <c r="D21" s="6">
        <v>221.369775</v>
      </c>
      <c r="E21" s="6">
        <v>1.2784937396645546E-2</v>
      </c>
      <c r="G21" s="6">
        <v>222.06105000000002</v>
      </c>
      <c r="H21" s="6">
        <v>6.552570266649127E-4</v>
      </c>
      <c r="I21" s="6">
        <v>220.57297500000001</v>
      </c>
      <c r="J21" s="6">
        <v>9.9518836941570044E-4</v>
      </c>
      <c r="K21" s="6">
        <v>217.85475000000002</v>
      </c>
      <c r="L21" s="6">
        <v>4.8426743596792221E-3</v>
      </c>
      <c r="M21" s="6">
        <v>216.964225</v>
      </c>
      <c r="N21" s="6">
        <v>2.9618705157190561E-3</v>
      </c>
      <c r="P21" s="6">
        <v>211.521725</v>
      </c>
      <c r="Q21" s="6">
        <v>7.8963744454085827E-4</v>
      </c>
      <c r="R21" s="6">
        <v>216.04</v>
      </c>
      <c r="S21" s="6">
        <v>1.3789656804874539E-3</v>
      </c>
      <c r="T21" s="6">
        <v>213.813625</v>
      </c>
      <c r="U21" s="6">
        <v>2.6382945943623781E-3</v>
      </c>
      <c r="V21" s="6">
        <v>218.7629</v>
      </c>
      <c r="W21" s="6">
        <v>4.6482126344926655E-4</v>
      </c>
      <c r="X21" s="6">
        <v>224.21815000000001</v>
      </c>
      <c r="Y21" s="6">
        <v>6.9345260271802545E-4</v>
      </c>
      <c r="Z21" s="6">
        <v>224.67</v>
      </c>
      <c r="AA21" s="6">
        <v>8.4793264977633953E-4</v>
      </c>
      <c r="AB21" s="6">
        <v>216.02527500000002</v>
      </c>
      <c r="AC21" s="6">
        <v>1.8332699546590447E-3</v>
      </c>
      <c r="AD21" s="6">
        <v>219.89</v>
      </c>
      <c r="AE21" s="6">
        <v>2.0558601245284081E-3</v>
      </c>
      <c r="AF21" s="6">
        <v>211.91562500000001</v>
      </c>
      <c r="AG21" s="6">
        <v>6.6065398277714849E-4</v>
      </c>
      <c r="AH21" s="6">
        <v>218.19512500000002</v>
      </c>
      <c r="AI21" s="6">
        <v>5.4818261414766312E-3</v>
      </c>
    </row>
    <row r="22" spans="2:40" x14ac:dyDescent="0.45">
      <c r="B22" s="6">
        <v>210.17045000000002</v>
      </c>
      <c r="C22" s="6">
        <v>1.0046157836914062E-2</v>
      </c>
      <c r="D22" s="6">
        <v>210.17045000000002</v>
      </c>
      <c r="E22" s="6">
        <v>1.2573527172207832E-2</v>
      </c>
      <c r="G22" s="6">
        <v>212.10532500000002</v>
      </c>
      <c r="H22" s="6">
        <v>6.4598087919875979E-4</v>
      </c>
      <c r="I22" s="6">
        <v>208.45128750000001</v>
      </c>
      <c r="J22" s="6">
        <v>9.7989966161549091E-4</v>
      </c>
      <c r="K22" s="6">
        <v>213.68577500000001</v>
      </c>
      <c r="L22" s="6">
        <v>4.8231957480311394E-3</v>
      </c>
      <c r="M22" s="6">
        <v>209.79760000000002</v>
      </c>
      <c r="N22" s="6">
        <v>2.8742889408022165E-3</v>
      </c>
      <c r="P22" s="6">
        <v>200.91115000000002</v>
      </c>
      <c r="Q22" s="6">
        <v>7.6477386755868793E-4</v>
      </c>
      <c r="R22" s="6">
        <v>202.30855</v>
      </c>
      <c r="S22" s="6">
        <v>1.3156087370589375E-3</v>
      </c>
      <c r="T22" s="6">
        <v>203.98400000000001</v>
      </c>
      <c r="U22" s="6">
        <v>2.5784939061850309E-3</v>
      </c>
      <c r="V22" s="6">
        <v>209.55313750000002</v>
      </c>
      <c r="W22" s="6">
        <v>4.8401605454273522E-4</v>
      </c>
      <c r="X22" s="6">
        <v>211.03637500000002</v>
      </c>
      <c r="Y22" s="6">
        <v>7.2686193743720651E-4</v>
      </c>
      <c r="Z22" s="6">
        <v>208.67351250000002</v>
      </c>
      <c r="AA22" s="6">
        <v>1.0800976306200027E-3</v>
      </c>
      <c r="AB22" s="6">
        <v>202.56187500000001</v>
      </c>
      <c r="AC22" s="6">
        <v>1.4385597314685583E-3</v>
      </c>
      <c r="AD22" s="6">
        <v>211.58160000000001</v>
      </c>
      <c r="AE22" s="6">
        <v>1.9393735565245152E-3</v>
      </c>
      <c r="AF22" s="6">
        <v>202.71367500000002</v>
      </c>
      <c r="AG22" s="6">
        <v>6.9817056646570563E-4</v>
      </c>
      <c r="AH22" s="6">
        <v>211.088425</v>
      </c>
      <c r="AI22" s="6">
        <v>5.0121210515499115E-3</v>
      </c>
    </row>
    <row r="23" spans="2:40" x14ac:dyDescent="0.45">
      <c r="B23" s="6">
        <v>202.36296250000001</v>
      </c>
      <c r="C23" s="6">
        <v>9.8711587488651276E-3</v>
      </c>
      <c r="D23" s="6">
        <v>202.36296250000001</v>
      </c>
      <c r="E23" s="6">
        <v>1.2336591258645058E-2</v>
      </c>
      <c r="G23" s="6">
        <v>203.99317500000001</v>
      </c>
      <c r="H23" s="6">
        <v>6.3882232643663883E-4</v>
      </c>
      <c r="I23" s="6">
        <v>202.84890000000001</v>
      </c>
      <c r="J23" s="6">
        <v>9.9586194846779108E-4</v>
      </c>
      <c r="K23" s="6">
        <v>200.82407500000002</v>
      </c>
      <c r="L23" s="6">
        <v>4.7169318422675133E-3</v>
      </c>
      <c r="M23" s="6">
        <v>201.5974875</v>
      </c>
      <c r="N23" s="6">
        <v>2.7625914663076401E-3</v>
      </c>
      <c r="P23" s="6">
        <v>194.70541250000002</v>
      </c>
      <c r="Q23" s="6">
        <v>7.9816434299573302E-4</v>
      </c>
      <c r="R23" s="6">
        <v>195.274675</v>
      </c>
      <c r="S23" s="6">
        <v>1.2507548090070486E-3</v>
      </c>
      <c r="T23" s="6">
        <v>196.00053750000001</v>
      </c>
      <c r="U23" s="6">
        <v>2.539860550314188E-3</v>
      </c>
      <c r="V23" s="6">
        <v>201.37935000000002</v>
      </c>
      <c r="W23" s="6">
        <v>5.2335625514388084E-4</v>
      </c>
      <c r="X23" s="6">
        <v>206.42173750000001</v>
      </c>
      <c r="Y23" s="6">
        <v>7.3943944880738854E-4</v>
      </c>
      <c r="Z23" s="6">
        <v>205.00987500000002</v>
      </c>
      <c r="AA23" s="6">
        <v>1.1412079911679029E-3</v>
      </c>
      <c r="AB23" s="6">
        <v>195.6009875</v>
      </c>
      <c r="AC23" s="6">
        <v>1.3181618414819241E-3</v>
      </c>
      <c r="AD23" s="6">
        <v>205.04406250000002</v>
      </c>
      <c r="AE23" s="6">
        <v>1.9192092586308718E-3</v>
      </c>
      <c r="AF23" s="6">
        <v>194.7885125</v>
      </c>
      <c r="AG23" s="6">
        <v>6.728419684804976E-4</v>
      </c>
      <c r="AH23" s="6">
        <v>204.93888750000002</v>
      </c>
      <c r="AI23" s="6">
        <v>4.6329507604241371E-3</v>
      </c>
    </row>
    <row r="24" spans="2:40" x14ac:dyDescent="0.45">
      <c r="B24" s="6">
        <v>196.1133375</v>
      </c>
      <c r="C24" s="6">
        <v>9.7090797498822212E-3</v>
      </c>
      <c r="D24" s="6">
        <v>196.1133375</v>
      </c>
      <c r="E24" s="6">
        <v>1.2124757282435894E-2</v>
      </c>
      <c r="G24" s="6">
        <v>194.5321625</v>
      </c>
      <c r="H24" s="6">
        <v>6.0735602164641023E-4</v>
      </c>
      <c r="I24" s="6">
        <v>196.194875</v>
      </c>
      <c r="J24" s="6">
        <v>1.0155707132071257E-3</v>
      </c>
      <c r="K24" s="6">
        <v>195.179475</v>
      </c>
      <c r="L24" s="6">
        <v>4.6079582534730434E-3</v>
      </c>
      <c r="M24" s="6">
        <v>194.4555125</v>
      </c>
      <c r="N24" s="6">
        <v>2.6609126944094896E-3</v>
      </c>
      <c r="P24" s="6">
        <v>187.26161250000001</v>
      </c>
      <c r="Q24" s="6">
        <v>8.3690020255744457E-4</v>
      </c>
      <c r="R24" s="6">
        <v>191.21836250000001</v>
      </c>
      <c r="S24" s="6">
        <v>1.216506352648139E-3</v>
      </c>
      <c r="T24" s="6">
        <v>187.012575</v>
      </c>
      <c r="U24" s="6">
        <v>2.4585248902440071E-3</v>
      </c>
      <c r="V24" s="6">
        <v>197.56215</v>
      </c>
      <c r="W24" s="6">
        <v>5.6021555792540312E-4</v>
      </c>
      <c r="X24" s="6">
        <v>194.35906250000002</v>
      </c>
      <c r="Y24" s="6">
        <v>7.7852688264101744E-4</v>
      </c>
      <c r="Z24" s="6">
        <v>196.49427500000002</v>
      </c>
      <c r="AA24" s="6">
        <v>1.3099352363497019E-3</v>
      </c>
      <c r="AB24" s="6">
        <v>188.94166250000001</v>
      </c>
      <c r="AC24" s="6">
        <v>1.2012579245492816E-3</v>
      </c>
      <c r="AD24" s="6">
        <v>196.977475</v>
      </c>
      <c r="AE24" s="6">
        <v>1.8096475396305323E-3</v>
      </c>
      <c r="AF24" s="6">
        <v>187.00221250000001</v>
      </c>
      <c r="AG24" s="6">
        <v>6.0774479061365128E-4</v>
      </c>
      <c r="AH24" s="6">
        <v>195.1516125</v>
      </c>
      <c r="AI24" s="6">
        <v>4.5794183388352394E-3</v>
      </c>
    </row>
    <row r="25" spans="2:40" x14ac:dyDescent="0.45">
      <c r="B25" s="6">
        <v>189.41131250000001</v>
      </c>
      <c r="C25" s="6">
        <v>9.5387846231460571E-3</v>
      </c>
      <c r="D25" s="6">
        <v>189.41131250000001</v>
      </c>
      <c r="E25" s="6">
        <v>1.1860274709761143E-2</v>
      </c>
      <c r="G25" s="6">
        <v>187.8616375</v>
      </c>
      <c r="H25" s="6">
        <v>5.5799749679863453E-4</v>
      </c>
      <c r="I25" s="6">
        <v>188.73557500000001</v>
      </c>
      <c r="J25" s="6">
        <v>1.0296964319422841E-3</v>
      </c>
      <c r="K25" s="6">
        <v>187.50471250000001</v>
      </c>
      <c r="L25" s="6">
        <v>4.4525712728500366E-3</v>
      </c>
      <c r="M25" s="6">
        <v>187.84988750000002</v>
      </c>
      <c r="N25" s="6">
        <v>2.4911044165492058E-3</v>
      </c>
      <c r="P25" s="6">
        <v>180.91015000000002</v>
      </c>
      <c r="Q25" s="6">
        <v>8.5513485828414559E-4</v>
      </c>
      <c r="R25" s="6">
        <v>180.71973750000001</v>
      </c>
      <c r="S25" s="6">
        <v>1.140135689638555E-3</v>
      </c>
      <c r="T25" s="6">
        <v>181.74245000000002</v>
      </c>
      <c r="U25" s="6">
        <v>2.3409000132232904E-3</v>
      </c>
      <c r="V25" s="6">
        <v>187.65898749999999</v>
      </c>
      <c r="W25" s="6">
        <v>6.4250465948134661E-4</v>
      </c>
      <c r="X25" s="6">
        <v>187.74663750000002</v>
      </c>
      <c r="Y25" s="6">
        <v>8.0620427615940571E-4</v>
      </c>
      <c r="Z25" s="6">
        <v>189.43108750000002</v>
      </c>
      <c r="AA25" s="6">
        <v>1.4092966448515654E-3</v>
      </c>
      <c r="AB25" s="6">
        <v>181.74846250000002</v>
      </c>
      <c r="AC25" s="6">
        <v>1.097707892768085E-3</v>
      </c>
      <c r="AD25" s="6">
        <v>189.68326250000001</v>
      </c>
      <c r="AE25" s="6">
        <v>1.6273037763312459E-3</v>
      </c>
      <c r="AF25" s="6">
        <v>182.892775</v>
      </c>
      <c r="AG25" s="6">
        <v>5.921649863012135E-4</v>
      </c>
      <c r="AH25" s="6">
        <v>189.12472500000001</v>
      </c>
      <c r="AI25" s="6">
        <v>4.3817432597279549E-3</v>
      </c>
    </row>
    <row r="26" spans="2:40" x14ac:dyDescent="0.45">
      <c r="B26" s="6">
        <v>181.358825</v>
      </c>
      <c r="C26" s="6">
        <v>9.2641329392790794E-3</v>
      </c>
      <c r="D26" s="6">
        <v>181.358825</v>
      </c>
      <c r="E26" s="6">
        <v>1.1436359025537968E-2</v>
      </c>
      <c r="G26" s="6">
        <v>180.4663625</v>
      </c>
      <c r="H26" s="6">
        <v>5.3768232464790344E-4</v>
      </c>
      <c r="I26" s="6">
        <v>180.506325</v>
      </c>
      <c r="J26" s="6">
        <v>1.0128319263458252E-3</v>
      </c>
      <c r="K26" s="6">
        <v>180.86590000000001</v>
      </c>
      <c r="L26" s="6">
        <v>4.2561800219118595E-3</v>
      </c>
      <c r="M26" s="6">
        <v>183.02448750000002</v>
      </c>
      <c r="N26" s="6">
        <v>2.3752860724925995E-3</v>
      </c>
      <c r="P26" s="6">
        <v>175.265625</v>
      </c>
      <c r="Q26" s="6">
        <v>8.8726269314065576E-4</v>
      </c>
      <c r="R26" s="6">
        <v>174.85148750000002</v>
      </c>
      <c r="S26" s="6">
        <v>1.0873931460082531E-3</v>
      </c>
      <c r="T26" s="6">
        <v>175.08721250000002</v>
      </c>
      <c r="U26" s="6">
        <v>2.1799295209348202E-3</v>
      </c>
      <c r="V26" s="6">
        <v>181.35821250000001</v>
      </c>
      <c r="W26" s="6">
        <v>6.3797581242397428E-4</v>
      </c>
      <c r="X26" s="6">
        <v>182.28548750000002</v>
      </c>
      <c r="Y26" s="6">
        <v>7.7049009269103408E-4</v>
      </c>
      <c r="Z26" s="6">
        <v>180.72798750000001</v>
      </c>
      <c r="AA26" s="6">
        <v>1.5062775928527117E-3</v>
      </c>
      <c r="AB26" s="6">
        <v>174.4088375</v>
      </c>
      <c r="AC26" s="6">
        <v>1.0378054575994611E-3</v>
      </c>
      <c r="AD26" s="6">
        <v>183.8478125</v>
      </c>
      <c r="AE26" s="6">
        <v>1.5080838929861784E-3</v>
      </c>
      <c r="AF26" s="6">
        <v>174.71086250000002</v>
      </c>
      <c r="AG26" s="6">
        <v>5.5481150047853589E-4</v>
      </c>
      <c r="AH26" s="6">
        <v>180.92064999999999</v>
      </c>
      <c r="AI26" s="6">
        <v>4.3339491821825504E-3</v>
      </c>
    </row>
    <row r="27" spans="2:40" x14ac:dyDescent="0.45">
      <c r="B27" s="6">
        <v>176.43506250000002</v>
      </c>
      <c r="C27" s="6">
        <v>9.1017335653305054E-3</v>
      </c>
      <c r="D27" s="6">
        <v>176.43506250000002</v>
      </c>
      <c r="E27" s="6">
        <v>1.1239533312618732E-2</v>
      </c>
      <c r="G27" s="6">
        <v>175.55455000000001</v>
      </c>
      <c r="H27" s="6">
        <v>5.3128658328205347E-4</v>
      </c>
      <c r="I27" s="6">
        <v>174.05</v>
      </c>
      <c r="J27" s="6">
        <v>1.0566508863121271E-3</v>
      </c>
      <c r="K27" s="6">
        <v>174.21548749999999</v>
      </c>
      <c r="L27" s="6">
        <v>4.0245563723146915E-3</v>
      </c>
      <c r="M27" s="6">
        <v>174.28581250000002</v>
      </c>
      <c r="N27" s="6">
        <v>2.2085648961365223E-3</v>
      </c>
      <c r="P27" s="6">
        <v>167.46133750000001</v>
      </c>
      <c r="Q27" s="6">
        <v>9.8208000417798758E-4</v>
      </c>
      <c r="R27" s="6">
        <v>167.72627500000002</v>
      </c>
      <c r="S27" s="6">
        <v>9.8856957629323006E-4</v>
      </c>
      <c r="T27" s="6">
        <v>169.48281249999999</v>
      </c>
      <c r="U27" s="6">
        <v>2.0610506180673838E-3</v>
      </c>
      <c r="V27" s="6">
        <v>176.149</v>
      </c>
      <c r="W27" s="6">
        <v>5.9755233814939857E-4</v>
      </c>
      <c r="X27" s="6">
        <v>175.2302</v>
      </c>
      <c r="Y27" s="6">
        <v>8.3723716670647264E-4</v>
      </c>
      <c r="Z27" s="6">
        <v>173.96823750000001</v>
      </c>
      <c r="AA27" s="6">
        <v>1.52049888856709E-3</v>
      </c>
      <c r="AB27" s="6">
        <v>167.41145</v>
      </c>
      <c r="AC27" s="6">
        <v>1.0058641200885177E-3</v>
      </c>
      <c r="AD27" s="6">
        <v>176.01645000000002</v>
      </c>
      <c r="AE27" s="6">
        <v>1.4234458794817328E-3</v>
      </c>
      <c r="AF27" s="6">
        <v>169.70728750000001</v>
      </c>
      <c r="AG27" s="6">
        <v>5.4082740098237991E-4</v>
      </c>
      <c r="AH27" s="6">
        <v>178.0942125</v>
      </c>
      <c r="AI27" s="6">
        <v>4.3233535252511501E-3</v>
      </c>
    </row>
    <row r="28" spans="2:40" x14ac:dyDescent="0.45">
      <c r="B28" s="6">
        <v>169.29862500000002</v>
      </c>
      <c r="C28" s="6">
        <v>9.0185543522238731E-3</v>
      </c>
      <c r="D28" s="6">
        <v>169.29862500000002</v>
      </c>
      <c r="E28" s="6">
        <v>1.1270062066614628E-2</v>
      </c>
      <c r="G28" s="6">
        <v>167.68695</v>
      </c>
      <c r="H28" s="6">
        <v>5.4818839998915792E-4</v>
      </c>
      <c r="I28" s="6">
        <v>169.68448750000002</v>
      </c>
      <c r="J28" s="6">
        <v>1.0500471107661724E-3</v>
      </c>
      <c r="K28" s="6">
        <v>168.1639375</v>
      </c>
      <c r="L28" s="6">
        <v>3.8307425566017628E-3</v>
      </c>
      <c r="M28" s="6">
        <v>168.84516250000001</v>
      </c>
      <c r="N28" s="6">
        <v>2.1126726642251015E-3</v>
      </c>
      <c r="P28" s="6">
        <v>161.88988750000001</v>
      </c>
      <c r="Q28" s="6">
        <v>9.9290104117244482E-4</v>
      </c>
      <c r="R28" s="6">
        <v>163.1501375</v>
      </c>
      <c r="S28" s="6">
        <v>9.1581651940941811E-4</v>
      </c>
      <c r="T28" s="6">
        <v>162.14953750000001</v>
      </c>
      <c r="U28" s="6">
        <v>1.9235536456108093E-3</v>
      </c>
      <c r="V28" s="6">
        <v>168.80891250000002</v>
      </c>
      <c r="W28" s="6">
        <v>5.5721384705975652E-4</v>
      </c>
      <c r="X28" s="6">
        <v>167.7313</v>
      </c>
      <c r="Y28" s="6">
        <v>8.8449229951947927E-4</v>
      </c>
      <c r="Z28" s="6">
        <v>167.82275000000001</v>
      </c>
      <c r="AA28" s="6">
        <v>1.5166257508099079E-3</v>
      </c>
      <c r="AB28" s="6">
        <v>163.442475</v>
      </c>
      <c r="AC28" s="6">
        <v>9.980576578527689E-4</v>
      </c>
      <c r="AD28" s="6">
        <v>170.98045000000002</v>
      </c>
      <c r="AE28" s="6">
        <v>1.3676226371899247E-3</v>
      </c>
      <c r="AF28" s="6">
        <v>162.85432500000002</v>
      </c>
      <c r="AG28" s="6">
        <v>6.0945702716708183E-4</v>
      </c>
      <c r="AH28" s="6">
        <v>169.11160000000001</v>
      </c>
      <c r="AI28" s="6">
        <v>4.2504323646426201E-3</v>
      </c>
    </row>
    <row r="29" spans="2:40" x14ac:dyDescent="0.45">
      <c r="B29" s="6">
        <v>162.2064125</v>
      </c>
      <c r="C29" s="6">
        <v>9.1189322993159294E-3</v>
      </c>
      <c r="D29" s="6">
        <v>162.2064125</v>
      </c>
      <c r="E29" s="6">
        <v>1.1370396241545677E-2</v>
      </c>
      <c r="G29" s="6">
        <v>162.40915000000001</v>
      </c>
      <c r="H29" s="6">
        <v>5.4587103659287095E-4</v>
      </c>
      <c r="I29" s="6">
        <v>162.5733875</v>
      </c>
      <c r="J29" s="6">
        <v>1.0325717739760876E-3</v>
      </c>
      <c r="K29" s="6">
        <v>162.49493750000002</v>
      </c>
      <c r="L29" s="6">
        <v>3.6464161239564419E-3</v>
      </c>
      <c r="M29" s="6">
        <v>163.4329875</v>
      </c>
      <c r="N29" s="6">
        <v>1.9943907391279936E-3</v>
      </c>
      <c r="P29" s="6">
        <v>155.57866250000001</v>
      </c>
      <c r="Q29" s="6">
        <v>9.5048104412853718E-4</v>
      </c>
      <c r="R29" s="6">
        <v>157.69943750000002</v>
      </c>
      <c r="S29" s="6">
        <v>8.9545169612392783E-4</v>
      </c>
      <c r="T29" s="6">
        <v>157.05295000000001</v>
      </c>
      <c r="U29" s="6">
        <v>1.7288874369114637E-3</v>
      </c>
      <c r="V29" s="6">
        <v>161.41976250000002</v>
      </c>
      <c r="W29" s="6">
        <v>5.3995131747797132E-4</v>
      </c>
      <c r="X29" s="6">
        <v>161.64487500000001</v>
      </c>
      <c r="Y29" s="6">
        <v>8.4516045171767473E-4</v>
      </c>
      <c r="Z29" s="6">
        <v>162.00194999999999</v>
      </c>
      <c r="AA29" s="6">
        <v>1.4871369348838925E-3</v>
      </c>
      <c r="AB29" s="6">
        <v>156.81518750000001</v>
      </c>
      <c r="AC29" s="6">
        <v>9.6366996876895428E-4</v>
      </c>
      <c r="AD29" s="6">
        <v>163.75130000000001</v>
      </c>
      <c r="AE29" s="6">
        <v>1.2842185096815228E-3</v>
      </c>
      <c r="AF29" s="6">
        <v>155.57987500000002</v>
      </c>
      <c r="AG29" s="6">
        <v>6.7138561280444264E-4</v>
      </c>
      <c r="AH29" s="6">
        <v>163.2257875</v>
      </c>
      <c r="AI29" s="6">
        <v>4.1296766139566898E-3</v>
      </c>
    </row>
    <row r="30" spans="2:40" x14ac:dyDescent="0.45">
      <c r="B30" s="6">
        <v>157.09305000000001</v>
      </c>
      <c r="C30" s="6">
        <v>9.1939158737659454E-3</v>
      </c>
      <c r="D30" s="6">
        <v>157.09305000000001</v>
      </c>
      <c r="E30" s="6">
        <v>1.1464782059192657E-2</v>
      </c>
      <c r="G30" s="6">
        <v>155.65302500000001</v>
      </c>
      <c r="H30" s="6">
        <v>5.2292173495516181E-4</v>
      </c>
      <c r="I30" s="6">
        <v>156.67331250000001</v>
      </c>
      <c r="J30" s="6">
        <v>1.0233888169750571E-3</v>
      </c>
      <c r="K30" s="6">
        <v>156.520275</v>
      </c>
      <c r="L30" s="6">
        <v>3.4355493262410164E-3</v>
      </c>
      <c r="M30" s="6">
        <v>156.08871250000001</v>
      </c>
      <c r="N30" s="6">
        <v>1.8966647330671549E-3</v>
      </c>
      <c r="P30" s="6">
        <v>150.02452500000001</v>
      </c>
      <c r="Q30" s="6">
        <v>9.2999712796881795E-4</v>
      </c>
      <c r="R30" s="6">
        <v>150.02135000000001</v>
      </c>
      <c r="S30" s="6">
        <v>8.3704228745773435E-4</v>
      </c>
      <c r="T30" s="6">
        <v>151.31155000000001</v>
      </c>
      <c r="U30" s="6">
        <v>1.6096982872113585E-3</v>
      </c>
      <c r="V30" s="6">
        <v>156.990725</v>
      </c>
      <c r="W30" s="6">
        <v>5.244262283667922E-4</v>
      </c>
      <c r="X30" s="6">
        <v>156.74516250000002</v>
      </c>
      <c r="Y30" s="6">
        <v>8.0887071089819074E-4</v>
      </c>
      <c r="Z30" s="6">
        <v>156.1196875</v>
      </c>
      <c r="AA30" s="6">
        <v>1.3354235561564565E-3</v>
      </c>
      <c r="AB30" s="6">
        <v>151.320775</v>
      </c>
      <c r="AC30" s="6">
        <v>9.9081755615770817E-4</v>
      </c>
      <c r="AD30" s="6">
        <v>158.15935000000002</v>
      </c>
      <c r="AE30" s="6">
        <v>1.2599568581208587E-3</v>
      </c>
      <c r="AF30" s="6">
        <v>151.74455</v>
      </c>
      <c r="AG30" s="6">
        <v>6.8198679946362972E-4</v>
      </c>
      <c r="AH30" s="6">
        <v>156.34915000000001</v>
      </c>
      <c r="AI30" s="6">
        <v>4.0367692708969116E-3</v>
      </c>
    </row>
    <row r="31" spans="2:40" x14ac:dyDescent="0.45">
      <c r="B31" s="6">
        <v>150.79397500000002</v>
      </c>
      <c r="C31" s="6">
        <v>9.252580814063549E-3</v>
      </c>
      <c r="D31" s="6">
        <v>150.79397500000002</v>
      </c>
      <c r="E31" s="6">
        <v>1.1622353456914425E-2</v>
      </c>
      <c r="G31" s="6">
        <v>151.61147500000001</v>
      </c>
      <c r="H31" s="6">
        <v>5.0715054385364056E-4</v>
      </c>
      <c r="I31" s="6">
        <v>151.4651125</v>
      </c>
      <c r="J31" s="6">
        <v>1.0514280293136835E-3</v>
      </c>
      <c r="K31" s="6">
        <v>150.80545000000001</v>
      </c>
      <c r="L31" s="6">
        <v>3.1912268605083227E-3</v>
      </c>
      <c r="M31" s="6">
        <v>152.03225</v>
      </c>
      <c r="N31" s="6">
        <v>1.8658756744116545E-3</v>
      </c>
      <c r="P31" s="6">
        <v>145.18503749999999</v>
      </c>
      <c r="Q31" s="6">
        <v>8.6059753084555268E-4</v>
      </c>
      <c r="R31" s="6">
        <v>146.45600000000002</v>
      </c>
      <c r="S31" s="6">
        <v>8.1656209658831358E-4</v>
      </c>
      <c r="T31" s="6">
        <v>145.18226250000001</v>
      </c>
      <c r="U31" s="6">
        <v>1.52632687240839E-3</v>
      </c>
      <c r="V31" s="6">
        <v>150.7337</v>
      </c>
      <c r="W31" s="6">
        <v>4.950583097524941E-4</v>
      </c>
      <c r="X31" s="6">
        <v>151.0563875</v>
      </c>
      <c r="Y31" s="6">
        <v>7.6686550164595246E-4</v>
      </c>
      <c r="Z31" s="6">
        <v>150.65985000000001</v>
      </c>
      <c r="AA31" s="6">
        <v>1.163737615570426E-3</v>
      </c>
      <c r="AB31" s="6">
        <v>145.74720000000002</v>
      </c>
      <c r="AC31" s="6">
        <v>1.0031282436102629E-3</v>
      </c>
      <c r="AD31" s="6">
        <v>152.71606250000002</v>
      </c>
      <c r="AE31" s="6">
        <v>1.2898201821371913E-3</v>
      </c>
      <c r="AF31" s="6">
        <v>144.464125</v>
      </c>
      <c r="AG31" s="6">
        <v>7.1574212051928043E-4</v>
      </c>
      <c r="AH31" s="6">
        <v>151.67658750000001</v>
      </c>
      <c r="AI31" s="6">
        <v>3.7709265016019344E-3</v>
      </c>
    </row>
    <row r="32" spans="2:40" x14ac:dyDescent="0.45">
      <c r="B32" s="6">
        <v>145.45500000000001</v>
      </c>
      <c r="C32" s="6">
        <v>9.2696622014045715E-3</v>
      </c>
      <c r="D32" s="6">
        <v>145.45500000000001</v>
      </c>
      <c r="E32" s="6">
        <v>1.1755487881600857E-2</v>
      </c>
      <c r="G32" s="6">
        <v>145.37337500000001</v>
      </c>
      <c r="H32" s="6">
        <v>5.2577356109395623E-4</v>
      </c>
      <c r="I32" s="6">
        <v>145.1062</v>
      </c>
      <c r="J32" s="6">
        <v>9.6583418780937791E-4</v>
      </c>
      <c r="K32" s="6">
        <v>144.7445625</v>
      </c>
      <c r="L32" s="6">
        <v>2.8581989463418722E-3</v>
      </c>
      <c r="M32" s="6">
        <v>145.50435000000002</v>
      </c>
      <c r="N32" s="6">
        <v>1.7800517380237579E-3</v>
      </c>
      <c r="P32" s="6">
        <v>140.00901250000001</v>
      </c>
      <c r="Q32" s="6">
        <v>7.7726267045363784E-4</v>
      </c>
      <c r="R32" s="6">
        <v>139.15295</v>
      </c>
      <c r="S32" s="6">
        <v>7.9597800504416227E-4</v>
      </c>
      <c r="T32" s="6">
        <v>140.92168750000002</v>
      </c>
      <c r="U32" s="6">
        <v>1.4808652922511101E-3</v>
      </c>
      <c r="V32" s="6">
        <v>144.4657875</v>
      </c>
      <c r="W32" s="6">
        <v>4.9275252968072891E-4</v>
      </c>
      <c r="X32" s="6">
        <v>145.48887500000001</v>
      </c>
      <c r="Y32" s="6">
        <v>7.1183958789333701E-4</v>
      </c>
      <c r="Z32" s="6">
        <v>145.30203750000001</v>
      </c>
      <c r="AA32" s="6">
        <v>9.8681915551424026E-4</v>
      </c>
      <c r="AB32" s="6">
        <v>140.0817625</v>
      </c>
      <c r="AC32" s="6">
        <v>9.8208838608115911E-4</v>
      </c>
      <c r="AD32" s="6">
        <v>147.1561375</v>
      </c>
      <c r="AE32" s="6">
        <v>1.2204068480059505E-3</v>
      </c>
      <c r="AF32" s="6">
        <v>139.99541250000001</v>
      </c>
      <c r="AG32" s="6">
        <v>7.3823623824864626E-4</v>
      </c>
      <c r="AH32" s="6">
        <v>145.72087500000001</v>
      </c>
      <c r="AI32" s="6">
        <v>3.4826421178877354E-3</v>
      </c>
    </row>
    <row r="33" spans="2:35" x14ac:dyDescent="0.45">
      <c r="B33" s="6">
        <v>141.311825</v>
      </c>
      <c r="C33" s="6">
        <v>9.1968672350049019E-3</v>
      </c>
      <c r="D33" s="6">
        <v>141.311825</v>
      </c>
      <c r="E33" s="6">
        <v>1.165631040930748E-2</v>
      </c>
      <c r="G33" s="6">
        <v>139.8836125</v>
      </c>
      <c r="H33" s="6">
        <v>5.0769693916663527E-4</v>
      </c>
      <c r="I33" s="6">
        <v>140.41411250000002</v>
      </c>
      <c r="J33" s="6">
        <v>9.8132388666272163E-4</v>
      </c>
      <c r="K33" s="6">
        <v>139.650475</v>
      </c>
      <c r="L33" s="6">
        <v>2.6136878877878189E-3</v>
      </c>
      <c r="M33" s="6">
        <v>139.64542500000002</v>
      </c>
      <c r="N33" s="6">
        <v>1.7167171463370323E-3</v>
      </c>
      <c r="P33" s="6">
        <v>134.67241250000001</v>
      </c>
      <c r="Q33" s="6">
        <v>7.1804213803261518E-4</v>
      </c>
      <c r="R33" s="6">
        <v>135.14350000000002</v>
      </c>
      <c r="S33" s="6">
        <v>7.8170158667489886E-4</v>
      </c>
      <c r="T33" s="6">
        <v>134.18800000000002</v>
      </c>
      <c r="U33" s="6">
        <v>1.4188223285600543E-3</v>
      </c>
      <c r="V33" s="6">
        <v>139.58790000000002</v>
      </c>
      <c r="W33" s="6">
        <v>4.7856519813649356E-4</v>
      </c>
      <c r="X33" s="6">
        <v>140.84275</v>
      </c>
      <c r="Y33" s="6">
        <v>6.5570475999265909E-4</v>
      </c>
      <c r="Z33" s="6">
        <v>139.2641375</v>
      </c>
      <c r="AA33" s="6">
        <v>7.8468135325238109E-4</v>
      </c>
      <c r="AB33" s="6">
        <v>135.16047500000002</v>
      </c>
      <c r="AC33" s="6">
        <v>9.3482120428234339E-4</v>
      </c>
      <c r="AD33" s="6">
        <v>141.33688750000002</v>
      </c>
      <c r="AE33" s="6">
        <v>1.1015721829608083E-3</v>
      </c>
      <c r="AF33" s="6">
        <v>135.430725</v>
      </c>
      <c r="AG33" s="6">
        <v>7.3206546949222684E-4</v>
      </c>
      <c r="AH33" s="6">
        <v>139.92396250000002</v>
      </c>
      <c r="AI33" s="6">
        <v>3.0942461453378201E-3</v>
      </c>
    </row>
    <row r="34" spans="2:35" x14ac:dyDescent="0.45">
      <c r="B34" s="6">
        <v>135.911</v>
      </c>
      <c r="C34" s="6">
        <v>8.8670989498496056E-3</v>
      </c>
      <c r="D34" s="6">
        <v>135.911</v>
      </c>
      <c r="E34" s="6">
        <v>1.1632293462753296E-2</v>
      </c>
      <c r="G34" s="6">
        <v>135.75831250000002</v>
      </c>
      <c r="H34" s="6">
        <v>4.916805773973465E-4</v>
      </c>
      <c r="I34" s="6">
        <v>134.2792125</v>
      </c>
      <c r="J34" s="6">
        <v>9.3595386715605855E-4</v>
      </c>
      <c r="K34" s="6">
        <v>135.528075</v>
      </c>
      <c r="L34" s="6">
        <v>2.4530251976102591E-3</v>
      </c>
      <c r="M34" s="6">
        <v>135.072025</v>
      </c>
      <c r="N34" s="6">
        <v>1.6658188542351127E-3</v>
      </c>
      <c r="P34" s="6">
        <v>130.81375</v>
      </c>
      <c r="Q34" s="6">
        <v>6.8385363556444645E-4</v>
      </c>
      <c r="R34" s="6">
        <v>129.55591250000001</v>
      </c>
      <c r="S34" s="6">
        <v>7.3968205833807588E-4</v>
      </c>
      <c r="T34" s="6">
        <v>129.77655000000001</v>
      </c>
      <c r="U34" s="6">
        <v>1.3775589177384973E-3</v>
      </c>
      <c r="V34" s="6">
        <v>134.3341375</v>
      </c>
      <c r="W34" s="6">
        <v>4.683422448579222E-4</v>
      </c>
      <c r="X34" s="6">
        <v>135.14555000000001</v>
      </c>
      <c r="Y34" s="6">
        <v>5.7407532585784793E-4</v>
      </c>
      <c r="Z34" s="6">
        <v>135.59569999999999</v>
      </c>
      <c r="AA34" s="6">
        <v>7.0252316072583199E-4</v>
      </c>
      <c r="AB34" s="6">
        <v>129.61263750000001</v>
      </c>
      <c r="AC34" s="6">
        <v>8.4871926810592413E-4</v>
      </c>
      <c r="AD34" s="6">
        <v>136.36066250000002</v>
      </c>
      <c r="AE34" s="6">
        <v>1.1291252449154854E-3</v>
      </c>
      <c r="AF34" s="6">
        <v>129.8969625</v>
      </c>
      <c r="AG34" s="6">
        <v>6.6211464582011104E-4</v>
      </c>
      <c r="AH34" s="6">
        <v>134.92183750000001</v>
      </c>
      <c r="AI34" s="6">
        <v>2.8890497051179409E-3</v>
      </c>
    </row>
    <row r="35" spans="2:35" x14ac:dyDescent="0.45">
      <c r="B35" s="6">
        <v>130.97721250000001</v>
      </c>
      <c r="C35" s="6">
        <v>8.8606197386980057E-3</v>
      </c>
      <c r="D35" s="6">
        <v>130.97721250000001</v>
      </c>
      <c r="E35" s="6">
        <v>1.1730770580470562E-2</v>
      </c>
      <c r="G35" s="6">
        <v>129.58963750000001</v>
      </c>
      <c r="H35" s="6">
        <v>4.5522232539951801E-4</v>
      </c>
      <c r="I35" s="6">
        <v>129.56698750000001</v>
      </c>
      <c r="J35" s="6">
        <v>9.0425054077059031E-4</v>
      </c>
      <c r="K35" s="6">
        <v>129.35086250000001</v>
      </c>
      <c r="L35" s="6">
        <v>2.2084738593548536E-3</v>
      </c>
      <c r="M35" s="6">
        <v>130.32862500000002</v>
      </c>
      <c r="N35" s="6">
        <v>1.5954639529809356E-3</v>
      </c>
      <c r="P35" s="6">
        <v>125.79300000000001</v>
      </c>
      <c r="Q35" s="6">
        <v>6.3016469357535243E-4</v>
      </c>
      <c r="R35" s="6">
        <v>125.82325</v>
      </c>
      <c r="S35" s="6">
        <v>7.1768497582525015E-4</v>
      </c>
      <c r="T35" s="6">
        <v>125.81693750000001</v>
      </c>
      <c r="U35" s="6">
        <v>1.3351553352549672E-3</v>
      </c>
      <c r="V35" s="6">
        <v>129.45395000000002</v>
      </c>
      <c r="W35" s="6">
        <v>4.7519730287604034E-4</v>
      </c>
      <c r="X35" s="6">
        <v>129.73182500000001</v>
      </c>
      <c r="Y35" s="6">
        <v>5.4018886294215918E-4</v>
      </c>
      <c r="Z35" s="6">
        <v>130.56832500000002</v>
      </c>
      <c r="AA35" s="6">
        <v>6.1325414571911097E-4</v>
      </c>
      <c r="AB35" s="6">
        <v>125.4805125</v>
      </c>
      <c r="AC35" s="6">
        <v>7.6885416638106108E-4</v>
      </c>
      <c r="AD35" s="6">
        <v>131.3571125</v>
      </c>
      <c r="AE35" s="6">
        <v>1.1066205333918333E-3</v>
      </c>
      <c r="AF35" s="6">
        <v>124.71362500000001</v>
      </c>
      <c r="AG35" s="6">
        <v>5.8462982997298241E-4</v>
      </c>
      <c r="AH35" s="6">
        <v>130.87083749999999</v>
      </c>
      <c r="AI35" s="6">
        <v>2.8678602539002895E-3</v>
      </c>
    </row>
    <row r="36" spans="2:35" x14ac:dyDescent="0.45">
      <c r="B36" s="6">
        <v>125.0521875</v>
      </c>
      <c r="C36" s="6">
        <v>9.0005546808242798E-3</v>
      </c>
      <c r="D36" s="6">
        <v>125.0521875</v>
      </c>
      <c r="E36" s="6">
        <v>1.170837040990591E-2</v>
      </c>
      <c r="G36" s="6">
        <v>125.8912875</v>
      </c>
      <c r="H36" s="6">
        <v>4.3399041169323027E-4</v>
      </c>
      <c r="I36" s="6">
        <v>124.89245000000001</v>
      </c>
      <c r="J36" s="6">
        <v>8.7688083294779062E-4</v>
      </c>
      <c r="K36" s="6">
        <v>124.92233750000001</v>
      </c>
      <c r="L36" s="6">
        <v>2.023652195930481E-3</v>
      </c>
      <c r="M36" s="6">
        <v>125.26853750000001</v>
      </c>
      <c r="N36" s="6">
        <v>1.5434377128258348E-3</v>
      </c>
      <c r="P36" s="6">
        <v>120.3353125</v>
      </c>
      <c r="Q36" s="6">
        <v>6.0258648591116071E-4</v>
      </c>
      <c r="R36" s="6">
        <v>120.9</v>
      </c>
      <c r="S36" s="6">
        <v>7.0427730679512024E-4</v>
      </c>
      <c r="T36" s="6">
        <v>121.5433125</v>
      </c>
      <c r="U36" s="6">
        <v>1.2182303471490741E-3</v>
      </c>
      <c r="V36" s="6">
        <v>126.00782500000001</v>
      </c>
      <c r="W36" s="6">
        <v>4.8939598491415381E-4</v>
      </c>
      <c r="X36" s="6">
        <v>125.12207500000001</v>
      </c>
      <c r="Y36" s="6">
        <v>5.1229371456429362E-4</v>
      </c>
      <c r="Z36" s="6">
        <v>124.9573</v>
      </c>
      <c r="AA36" s="6">
        <v>5.0622056005522609E-4</v>
      </c>
      <c r="AB36" s="6">
        <v>121.278175</v>
      </c>
      <c r="AC36" s="6">
        <v>6.953640840947628E-4</v>
      </c>
      <c r="AD36" s="6">
        <v>126.5635</v>
      </c>
      <c r="AE36" s="6">
        <v>1.0454348521307111E-3</v>
      </c>
      <c r="AF36" s="6">
        <v>121.5949375</v>
      </c>
      <c r="AG36" s="6">
        <v>6.2294828239828348E-4</v>
      </c>
      <c r="AH36" s="6">
        <v>125.2802125</v>
      </c>
      <c r="AI36" s="6">
        <v>2.6036854833364487E-3</v>
      </c>
    </row>
    <row r="37" spans="2:35" x14ac:dyDescent="0.45">
      <c r="B37" s="6">
        <v>120.81716250000001</v>
      </c>
      <c r="C37" s="6">
        <v>9.0733859688043594E-3</v>
      </c>
      <c r="D37" s="6">
        <v>120.81716250000001</v>
      </c>
      <c r="E37" s="6">
        <v>1.1591940186917782E-2</v>
      </c>
      <c r="G37" s="6">
        <v>121.48010000000001</v>
      </c>
      <c r="H37" s="6">
        <v>4.2104834574274719E-4</v>
      </c>
      <c r="I37" s="6">
        <v>121.29463750000001</v>
      </c>
      <c r="J37" s="6">
        <v>8.573356899432838E-4</v>
      </c>
      <c r="K37" s="6">
        <v>121.3079125</v>
      </c>
      <c r="L37" s="6">
        <v>1.8892742227762938E-3</v>
      </c>
      <c r="M37" s="6">
        <v>120.67177500000001</v>
      </c>
      <c r="N37" s="6">
        <v>1.4115145895630121E-3</v>
      </c>
      <c r="P37" s="6">
        <v>117.1583875</v>
      </c>
      <c r="Q37" s="6">
        <v>6.2843301566317677E-4</v>
      </c>
      <c r="R37" s="6">
        <v>116.317075</v>
      </c>
      <c r="S37" s="6">
        <v>6.7150744143873453E-4</v>
      </c>
      <c r="T37" s="6">
        <v>115.88645000000001</v>
      </c>
      <c r="U37" s="6">
        <v>1.0693150106817484E-3</v>
      </c>
      <c r="V37" s="6">
        <v>120.46917500000001</v>
      </c>
      <c r="W37" s="6">
        <v>5.161830922588706E-4</v>
      </c>
      <c r="X37" s="6">
        <v>121.443825</v>
      </c>
      <c r="Y37" s="6">
        <v>5.157685955055058E-4</v>
      </c>
      <c r="Z37" s="6">
        <v>120.2306875</v>
      </c>
      <c r="AA37" s="6">
        <v>4.506486002355814E-4</v>
      </c>
      <c r="AB37" s="6">
        <v>116.32740000000001</v>
      </c>
      <c r="AC37" s="6">
        <v>6.3822208903729916E-4</v>
      </c>
      <c r="AD37" s="6">
        <v>121.8464125</v>
      </c>
      <c r="AE37" s="6">
        <v>9.7153824754059315E-4</v>
      </c>
      <c r="AF37" s="6">
        <v>116.25150000000001</v>
      </c>
      <c r="AG37" s="6">
        <v>6.1107065994292498E-4</v>
      </c>
      <c r="AH37" s="6">
        <v>121.30815000000001</v>
      </c>
      <c r="AI37" s="6">
        <v>2.4820957332849503E-3</v>
      </c>
    </row>
    <row r="38" spans="2:35" x14ac:dyDescent="0.45">
      <c r="B38" s="6">
        <v>116.73683750000001</v>
      </c>
      <c r="C38" s="6">
        <v>9.1417562216520309E-3</v>
      </c>
      <c r="D38" s="6">
        <v>116.73683750000001</v>
      </c>
      <c r="E38" s="6">
        <v>1.1475439183413982E-2</v>
      </c>
      <c r="G38" s="6">
        <v>116.75</v>
      </c>
      <c r="H38" s="6">
        <v>3.9609117084182799E-4</v>
      </c>
      <c r="I38" s="6">
        <v>116.73228750000001</v>
      </c>
      <c r="J38" s="6">
        <v>8.8981277076527476E-4</v>
      </c>
      <c r="K38" s="6">
        <v>115.9225</v>
      </c>
      <c r="L38" s="6">
        <v>1.7518905224278569E-3</v>
      </c>
      <c r="M38" s="6">
        <v>116.9085125</v>
      </c>
      <c r="N38" s="6">
        <v>1.3476146850734949E-3</v>
      </c>
      <c r="P38" s="6">
        <v>112.2963125</v>
      </c>
      <c r="Q38" s="6">
        <v>6.8737129913643003E-4</v>
      </c>
      <c r="R38" s="6">
        <v>112.34127500000001</v>
      </c>
      <c r="S38" s="6">
        <v>6.6195940598845482E-4</v>
      </c>
      <c r="T38" s="6">
        <v>111.9226125</v>
      </c>
      <c r="U38" s="6">
        <v>1.0073117446154356E-3</v>
      </c>
      <c r="V38" s="6">
        <v>115.89695</v>
      </c>
      <c r="W38" s="6">
        <v>4.824308562092483E-4</v>
      </c>
      <c r="X38" s="6">
        <v>115.8561875</v>
      </c>
      <c r="Y38" s="6">
        <v>5.8231787988916039E-4</v>
      </c>
      <c r="Z38" s="6">
        <v>116.42615000000001</v>
      </c>
      <c r="AA38" s="6">
        <v>3.8861471693962812E-4</v>
      </c>
      <c r="AB38" s="6">
        <v>112.11493750000001</v>
      </c>
      <c r="AC38" s="6">
        <v>6.2506226822733879E-4</v>
      </c>
      <c r="AD38" s="6">
        <v>117.65481250000001</v>
      </c>
      <c r="AE38" s="6">
        <v>9.0736278798431158E-4</v>
      </c>
      <c r="AF38" s="6">
        <v>112.4796125</v>
      </c>
      <c r="AG38" s="6">
        <v>5.7992100482806563E-4</v>
      </c>
      <c r="AH38" s="6">
        <v>116.42863750000001</v>
      </c>
      <c r="AI38" s="6">
        <v>2.3723701015114784E-3</v>
      </c>
    </row>
    <row r="39" spans="2:35" x14ac:dyDescent="0.45">
      <c r="B39" s="6">
        <v>112.2728</v>
      </c>
      <c r="C39" s="6">
        <v>9.3296580016613007E-3</v>
      </c>
      <c r="D39" s="6">
        <v>112.2728</v>
      </c>
      <c r="E39" s="6">
        <v>1.1423797346651554E-2</v>
      </c>
      <c r="G39" s="6">
        <v>112.26075</v>
      </c>
      <c r="H39" s="6">
        <v>3.5816308809444308E-4</v>
      </c>
      <c r="I39" s="6">
        <v>111.84858750000001</v>
      </c>
      <c r="J39" s="6">
        <v>8.8145904010161757E-4</v>
      </c>
      <c r="K39" s="6">
        <v>112.4952375</v>
      </c>
      <c r="L39" s="6">
        <v>1.6351325903087854E-3</v>
      </c>
      <c r="M39" s="6">
        <v>112.120625</v>
      </c>
      <c r="N39" s="6">
        <v>1.316986046731472E-3</v>
      </c>
      <c r="P39" s="6">
        <v>108.464725</v>
      </c>
      <c r="Q39" s="6">
        <v>7.3317921487614512E-4</v>
      </c>
      <c r="R39" s="6">
        <v>107.7577</v>
      </c>
      <c r="S39" s="6">
        <v>6.857871194370091E-4</v>
      </c>
      <c r="T39" s="6">
        <v>107.7741125</v>
      </c>
      <c r="U39" s="6">
        <v>9.7163656027987599E-4</v>
      </c>
      <c r="V39" s="6">
        <v>112.09886250000001</v>
      </c>
      <c r="W39" s="6">
        <v>4.5281776692718267E-4</v>
      </c>
      <c r="X39" s="6">
        <v>112.08075000000001</v>
      </c>
      <c r="Y39" s="6">
        <v>6.2892364803701639E-4</v>
      </c>
      <c r="Z39" s="6">
        <v>111.80290000000001</v>
      </c>
      <c r="AA39" s="6">
        <v>3.6437044036574662E-4</v>
      </c>
      <c r="AB39" s="6">
        <v>108.04417500000001</v>
      </c>
      <c r="AC39" s="6">
        <v>6.015694816596806E-4</v>
      </c>
      <c r="AD39" s="6">
        <v>113.157275</v>
      </c>
      <c r="AE39" s="6">
        <v>9.063830366358161E-4</v>
      </c>
      <c r="AF39" s="6">
        <v>107.9655625</v>
      </c>
      <c r="AG39" s="6">
        <v>5.5845070164650679E-4</v>
      </c>
      <c r="AH39" s="6">
        <v>112.028025</v>
      </c>
      <c r="AI39" s="6">
        <v>2.158311428502202E-3</v>
      </c>
    </row>
    <row r="40" spans="2:35" x14ac:dyDescent="0.45">
      <c r="B40" s="6">
        <v>108.8686</v>
      </c>
      <c r="C40" s="6">
        <v>9.5549430698156357E-3</v>
      </c>
      <c r="D40" s="6">
        <v>108.8686</v>
      </c>
      <c r="E40" s="6">
        <v>1.1526916176080704E-2</v>
      </c>
      <c r="G40" s="6">
        <v>107.77316250000001</v>
      </c>
      <c r="H40" s="6">
        <v>3.0922828591428697E-4</v>
      </c>
      <c r="I40" s="6">
        <v>108.06818750000001</v>
      </c>
      <c r="J40" s="6">
        <v>8.6189864668995142E-4</v>
      </c>
      <c r="K40" s="6">
        <v>107.99040000000001</v>
      </c>
      <c r="L40" s="6">
        <v>1.519623794592917E-3</v>
      </c>
      <c r="M40" s="6">
        <v>108.2338625</v>
      </c>
      <c r="N40" s="6">
        <v>1.2983977794647217E-3</v>
      </c>
      <c r="P40" s="6">
        <v>103.95235000000001</v>
      </c>
      <c r="Q40" s="6">
        <v>7.3423964204266667E-4</v>
      </c>
      <c r="R40" s="6">
        <v>104.1361</v>
      </c>
      <c r="S40" s="6">
        <v>6.9989077746868134E-4</v>
      </c>
      <c r="T40" s="6">
        <v>103.9562375</v>
      </c>
      <c r="U40" s="6">
        <v>9.5965928630903363E-4</v>
      </c>
      <c r="V40" s="6">
        <v>108.45698750000001</v>
      </c>
      <c r="W40" s="6">
        <v>4.236403910908848E-4</v>
      </c>
      <c r="X40" s="6">
        <v>107.97305</v>
      </c>
      <c r="Y40" s="6">
        <v>6.3311145640909672E-4</v>
      </c>
      <c r="Z40" s="6">
        <v>107.97240000000001</v>
      </c>
      <c r="AA40" s="6">
        <v>3.7636200431734324E-4</v>
      </c>
      <c r="AB40" s="6">
        <v>104.48440000000001</v>
      </c>
      <c r="AC40" s="6">
        <v>5.5818998953327537E-4</v>
      </c>
      <c r="AD40" s="6">
        <v>109.1139625</v>
      </c>
      <c r="AE40" s="6">
        <v>8.9784007286652923E-4</v>
      </c>
      <c r="AF40" s="6">
        <v>104.30168125</v>
      </c>
      <c r="AG40" s="6">
        <v>5.731692654080689E-4</v>
      </c>
      <c r="AH40" s="6">
        <v>108.23175000000001</v>
      </c>
      <c r="AI40" s="6">
        <v>1.9440265605226159E-3</v>
      </c>
    </row>
    <row r="41" spans="2:35" x14ac:dyDescent="0.45">
      <c r="B41" s="6">
        <v>104.20819375000001</v>
      </c>
      <c r="C41" s="6">
        <v>9.769512340426445E-3</v>
      </c>
      <c r="D41" s="6">
        <v>104.20819375000001</v>
      </c>
      <c r="E41" s="6">
        <v>1.1501697823405266E-2</v>
      </c>
      <c r="G41" s="6">
        <v>103.80510000000001</v>
      </c>
      <c r="H41" s="6">
        <v>2.5720440316945314E-4</v>
      </c>
      <c r="I41" s="6">
        <v>104.63850625000001</v>
      </c>
      <c r="J41" s="6">
        <v>8.5088290506973863E-4</v>
      </c>
      <c r="K41" s="6">
        <v>104.52108750000001</v>
      </c>
      <c r="L41" s="6">
        <v>1.4665190828964114E-3</v>
      </c>
      <c r="M41" s="6">
        <v>103.99585625</v>
      </c>
      <c r="N41" s="6">
        <v>1.2584052747115493E-3</v>
      </c>
      <c r="P41" s="6">
        <v>100.77495</v>
      </c>
      <c r="Q41" s="6">
        <v>7.207712042145431E-4</v>
      </c>
      <c r="R41" s="6">
        <v>100.7683375</v>
      </c>
      <c r="S41" s="6">
        <v>6.7806639708578587E-4</v>
      </c>
      <c r="T41" s="6">
        <v>100.09159375</v>
      </c>
      <c r="U41" s="6">
        <v>9.080155286937952E-4</v>
      </c>
      <c r="V41" s="6">
        <v>103.91340000000001</v>
      </c>
      <c r="W41" s="6">
        <v>4.0673153125680983E-4</v>
      </c>
      <c r="X41" s="6">
        <v>103.93133125</v>
      </c>
      <c r="Y41" s="6">
        <v>6.2889448599889874E-4</v>
      </c>
      <c r="Z41" s="6">
        <v>104.2583125</v>
      </c>
      <c r="AA41" s="6">
        <v>3.9525431930087507E-4</v>
      </c>
      <c r="AB41" s="6">
        <v>100.29256875</v>
      </c>
      <c r="AC41" s="6">
        <v>5.1458406960591674E-4</v>
      </c>
      <c r="AD41" s="6">
        <v>105.234925</v>
      </c>
      <c r="AE41" s="6">
        <v>8.8463135762140155E-4</v>
      </c>
      <c r="AF41" s="6">
        <v>100.36345625</v>
      </c>
      <c r="AG41" s="6">
        <v>5.8083340991288424E-4</v>
      </c>
      <c r="AH41" s="6">
        <v>103.97437500000001</v>
      </c>
      <c r="AI41" s="6">
        <v>1.6573182074353099E-3</v>
      </c>
    </row>
    <row r="42" spans="2:35" x14ac:dyDescent="0.45">
      <c r="B42" s="6">
        <v>100.869225</v>
      </c>
      <c r="C42" s="6">
        <v>1.0050239562988282E-2</v>
      </c>
      <c r="D42" s="6">
        <v>100.869225</v>
      </c>
      <c r="E42" s="6">
        <v>1.1582836508750916E-2</v>
      </c>
      <c r="G42" s="6">
        <v>101.08121875000001</v>
      </c>
      <c r="H42" s="6">
        <v>2.3521840921603143E-4</v>
      </c>
      <c r="I42" s="6">
        <v>100.45106875</v>
      </c>
      <c r="J42" s="6">
        <v>8.4044440882280469E-4</v>
      </c>
      <c r="K42" s="6">
        <v>100.65765625</v>
      </c>
      <c r="L42" s="6">
        <v>1.4121603453531861E-3</v>
      </c>
      <c r="M42" s="6">
        <v>100.74848750000001</v>
      </c>
      <c r="N42" s="6">
        <v>1.1822367087006569E-3</v>
      </c>
      <c r="P42" s="6">
        <v>96.552056250000007</v>
      </c>
      <c r="Q42" s="6">
        <v>6.6548859467729926E-4</v>
      </c>
      <c r="R42" s="6">
        <v>96.49915</v>
      </c>
      <c r="S42" s="6">
        <v>6.4693513559177518E-4</v>
      </c>
      <c r="T42" s="6">
        <v>96.562787499999999</v>
      </c>
      <c r="U42" s="6">
        <v>8.6790521163493395E-4</v>
      </c>
      <c r="V42" s="6">
        <v>100.30298125</v>
      </c>
      <c r="W42" s="6">
        <v>4.3366051977500319E-4</v>
      </c>
      <c r="X42" s="6">
        <v>100.6631375</v>
      </c>
      <c r="Y42" s="6">
        <v>6.2956754118204117E-4</v>
      </c>
      <c r="Z42" s="6">
        <v>100.37627500000001</v>
      </c>
      <c r="AA42" s="6">
        <v>3.7498521851375699E-4</v>
      </c>
      <c r="AB42" s="6">
        <v>96.997100000000003</v>
      </c>
      <c r="AC42" s="6">
        <v>4.5485980808734894E-4</v>
      </c>
      <c r="AD42" s="6">
        <v>101.3997375</v>
      </c>
      <c r="AE42" s="6">
        <v>8.2527997437864542E-4</v>
      </c>
      <c r="AF42" s="6">
        <v>96.56891250000001</v>
      </c>
      <c r="AG42" s="6">
        <v>5.6094571482390165E-4</v>
      </c>
      <c r="AH42" s="6">
        <v>100.95698750000001</v>
      </c>
      <c r="AI42" s="6">
        <v>1.3659140095114708E-3</v>
      </c>
    </row>
    <row r="43" spans="2:35" x14ac:dyDescent="0.45">
      <c r="B43" s="6">
        <v>96.881231249999999</v>
      </c>
      <c r="C43" s="6">
        <v>1.0513707995414734E-2</v>
      </c>
      <c r="D43" s="6">
        <v>96.881231249999999</v>
      </c>
      <c r="E43" s="6">
        <v>1.177326962351799E-2</v>
      </c>
      <c r="G43" s="6">
        <v>96.559206250000003</v>
      </c>
      <c r="H43" s="6">
        <v>2.5539842317812145E-4</v>
      </c>
      <c r="I43" s="6">
        <v>96.691100000000006</v>
      </c>
      <c r="J43" s="6">
        <v>8.1601529382169247E-4</v>
      </c>
      <c r="K43" s="6">
        <v>96.542487500000007</v>
      </c>
      <c r="L43" s="6">
        <v>1.337854890152812E-3</v>
      </c>
      <c r="M43" s="6">
        <v>96.589856250000011</v>
      </c>
      <c r="N43" s="6">
        <v>1.1435631895437837E-3</v>
      </c>
      <c r="P43" s="6">
        <v>93.421875</v>
      </c>
      <c r="Q43" s="6">
        <v>6.2196649378165603E-4</v>
      </c>
      <c r="R43" s="6">
        <v>93.715018749999999</v>
      </c>
      <c r="S43" s="6">
        <v>6.2561180675402284E-4</v>
      </c>
      <c r="T43" s="6">
        <v>93.321412500000008</v>
      </c>
      <c r="U43" s="6">
        <v>8.6979445768520236E-4</v>
      </c>
      <c r="V43" s="6">
        <v>97.138612500000008</v>
      </c>
      <c r="W43" s="6">
        <v>4.3209892464801669E-4</v>
      </c>
      <c r="X43" s="6">
        <v>96.97561875000001</v>
      </c>
      <c r="Y43" s="6">
        <v>6.3263246556743979E-4</v>
      </c>
      <c r="Z43" s="6">
        <v>97.022649999999999</v>
      </c>
      <c r="AA43" s="6">
        <v>3.9757508784532547E-4</v>
      </c>
      <c r="AB43" s="6">
        <v>93.452712500000004</v>
      </c>
      <c r="AC43" s="6">
        <v>4.0233347681351006E-4</v>
      </c>
      <c r="AD43" s="6">
        <v>97.66662500000001</v>
      </c>
      <c r="AE43" s="6">
        <v>7.2476256173104048E-4</v>
      </c>
      <c r="AF43" s="6">
        <v>93.442131250000003</v>
      </c>
      <c r="AG43" s="6">
        <v>5.5533373961225152E-4</v>
      </c>
      <c r="AH43" s="6">
        <v>96.747706250000007</v>
      </c>
      <c r="AI43" s="6">
        <v>1.3480365741997957E-3</v>
      </c>
    </row>
    <row r="44" spans="2:35" x14ac:dyDescent="0.45">
      <c r="B44" s="6">
        <v>93.404181250000008</v>
      </c>
      <c r="C44" s="6">
        <v>1.072807889431715E-2</v>
      </c>
      <c r="D44" s="6">
        <v>93.404181250000008</v>
      </c>
      <c r="E44" s="6">
        <v>1.1937485076487064E-2</v>
      </c>
      <c r="G44" s="6">
        <v>93.680975000000004</v>
      </c>
      <c r="H44" s="6">
        <v>2.7878399123437703E-4</v>
      </c>
      <c r="I44" s="6">
        <v>93.41040000000001</v>
      </c>
      <c r="J44" s="6">
        <v>7.98698456492275E-4</v>
      </c>
      <c r="K44" s="6">
        <v>93.378087500000007</v>
      </c>
      <c r="L44" s="6">
        <v>1.2264181859791279E-3</v>
      </c>
      <c r="M44" s="6">
        <v>93.46291875</v>
      </c>
      <c r="N44" s="6">
        <v>1.1100181145593524E-3</v>
      </c>
      <c r="P44" s="6">
        <v>89.8288625</v>
      </c>
      <c r="Q44" s="6">
        <v>5.8891047956421971E-4</v>
      </c>
      <c r="R44" s="6">
        <v>90.073712499999999</v>
      </c>
      <c r="S44" s="6">
        <v>6.0292280977591872E-4</v>
      </c>
      <c r="T44" s="6">
        <v>90.2869125</v>
      </c>
      <c r="U44" s="6">
        <v>8.6487171938642859E-4</v>
      </c>
      <c r="V44" s="6">
        <v>93.47</v>
      </c>
      <c r="W44" s="6">
        <v>4.4141069520264864E-4</v>
      </c>
      <c r="X44" s="6">
        <v>93.493525000000005</v>
      </c>
      <c r="Y44" s="6">
        <v>6.0798617778345942E-4</v>
      </c>
      <c r="Z44" s="6">
        <v>93.219200000000001</v>
      </c>
      <c r="AA44" s="6">
        <v>4.1287718340754509E-4</v>
      </c>
      <c r="AB44" s="6">
        <v>90.12161875000001</v>
      </c>
      <c r="AC44" s="6">
        <v>3.6509355413727462E-4</v>
      </c>
      <c r="AD44" s="6">
        <v>94.063118750000001</v>
      </c>
      <c r="AE44" s="6">
        <v>6.8045989610254765E-4</v>
      </c>
      <c r="AF44" s="6">
        <v>89.74746875000001</v>
      </c>
      <c r="AG44" s="6">
        <v>5.3783954354003072E-4</v>
      </c>
      <c r="AH44" s="6">
        <v>93.559431250000003</v>
      </c>
      <c r="AI44" s="6">
        <v>1.3416316360235214E-3</v>
      </c>
    </row>
    <row r="45" spans="2:35" x14ac:dyDescent="0.45">
      <c r="B45" s="6">
        <v>90.241275000000002</v>
      </c>
      <c r="C45" s="6">
        <v>1.0839889757335186E-2</v>
      </c>
      <c r="D45" s="6">
        <v>90.241275000000002</v>
      </c>
      <c r="E45" s="6">
        <v>1.2211322784423828E-2</v>
      </c>
      <c r="G45" s="6">
        <v>89.758650000000003</v>
      </c>
      <c r="H45" s="6">
        <v>3.163078217767179E-4</v>
      </c>
      <c r="I45" s="6">
        <v>90.209125</v>
      </c>
      <c r="J45" s="6">
        <v>7.4592116288840771E-4</v>
      </c>
      <c r="K45" s="6">
        <v>90.227318750000009</v>
      </c>
      <c r="L45" s="6">
        <v>1.1414025211706758E-3</v>
      </c>
      <c r="M45" s="6">
        <v>90.267412500000006</v>
      </c>
      <c r="N45" s="6">
        <v>1.0815986897796392E-3</v>
      </c>
      <c r="P45" s="6">
        <v>86.434606250000002</v>
      </c>
      <c r="Q45" s="6">
        <v>5.7909538736566901E-4</v>
      </c>
      <c r="R45" s="6">
        <v>86.908593750000009</v>
      </c>
      <c r="S45" s="6">
        <v>5.9734313981607556E-4</v>
      </c>
      <c r="T45" s="6">
        <v>86.6139625</v>
      </c>
      <c r="U45" s="6">
        <v>7.9929851926863194E-4</v>
      </c>
      <c r="V45" s="6">
        <v>89.813325000000006</v>
      </c>
      <c r="W45" s="6">
        <v>4.0733357309363782E-4</v>
      </c>
      <c r="X45" s="6">
        <v>89.927206249999998</v>
      </c>
      <c r="Y45" s="6">
        <v>6.2223244458436966E-4</v>
      </c>
      <c r="Z45" s="6">
        <v>89.612118750000008</v>
      </c>
      <c r="AA45" s="6">
        <v>4.2420919635333121E-4</v>
      </c>
      <c r="AB45" s="6">
        <v>86.602249999999998</v>
      </c>
      <c r="AC45" s="6">
        <v>3.2824682421050966E-4</v>
      </c>
      <c r="AD45" s="6">
        <v>90.675356250000007</v>
      </c>
      <c r="AE45" s="6">
        <v>6.8198691587895155E-4</v>
      </c>
      <c r="AF45" s="6">
        <v>86.992925</v>
      </c>
      <c r="AG45" s="6">
        <v>5.0904962699860334E-4</v>
      </c>
      <c r="AH45" s="6">
        <v>89.882418749999999</v>
      </c>
      <c r="AI45" s="6">
        <v>1.3105670223012567E-3</v>
      </c>
    </row>
    <row r="46" spans="2:35" x14ac:dyDescent="0.45">
      <c r="B46" s="6">
        <v>86.848981250000008</v>
      </c>
      <c r="C46" s="6">
        <v>1.1607276275753975E-2</v>
      </c>
      <c r="D46" s="6">
        <v>86.848981250000008</v>
      </c>
      <c r="E46" s="6">
        <v>1.2670115567743778E-2</v>
      </c>
      <c r="G46" s="6">
        <v>86.839418750000007</v>
      </c>
      <c r="H46" s="6">
        <v>3.2499743974767625E-4</v>
      </c>
      <c r="I46" s="6">
        <v>86.905731250000002</v>
      </c>
      <c r="J46" s="6">
        <v>7.0195266744121909E-4</v>
      </c>
      <c r="K46" s="6">
        <v>86.605287500000003</v>
      </c>
      <c r="L46" s="6">
        <v>1.1163385352119803E-3</v>
      </c>
      <c r="M46" s="6">
        <v>86.958831250000003</v>
      </c>
      <c r="N46" s="6">
        <v>1.0782901663333178E-3</v>
      </c>
      <c r="P46" s="6">
        <v>83.365750000000006</v>
      </c>
      <c r="Q46" s="6">
        <v>5.4550025379285216E-4</v>
      </c>
      <c r="R46" s="6">
        <v>83.377762500000003</v>
      </c>
      <c r="S46" s="6">
        <v>5.7650177041068673E-4</v>
      </c>
      <c r="T46" s="6">
        <v>83.718112500000004</v>
      </c>
      <c r="U46" s="6">
        <v>7.3139526648446918E-4</v>
      </c>
      <c r="V46" s="6">
        <v>86.47576875</v>
      </c>
      <c r="W46" s="6">
        <v>3.6228005774319172E-4</v>
      </c>
      <c r="X46" s="6">
        <v>86.636499999999998</v>
      </c>
      <c r="Y46" s="6">
        <v>6.097918376326561E-4</v>
      </c>
      <c r="Z46" s="6">
        <v>86.892137500000004</v>
      </c>
      <c r="AA46" s="6">
        <v>4.2941406718455255E-4</v>
      </c>
      <c r="AB46" s="6">
        <v>83.31302500000001</v>
      </c>
      <c r="AC46" s="6">
        <v>3.0827958835288882E-4</v>
      </c>
      <c r="AD46" s="6">
        <v>87.358056250000004</v>
      </c>
      <c r="AE46" s="6">
        <v>6.3991977367550135E-4</v>
      </c>
      <c r="AF46" s="6">
        <v>83.561356250000003</v>
      </c>
      <c r="AG46" s="6">
        <v>4.6730952453799546E-4</v>
      </c>
      <c r="AH46" s="6">
        <v>86.861987499999998</v>
      </c>
      <c r="AI46" s="6">
        <v>1.2352083576843143E-3</v>
      </c>
    </row>
    <row r="47" spans="2:35" x14ac:dyDescent="0.45">
      <c r="B47" s="6">
        <v>83.879400000000004</v>
      </c>
      <c r="C47" s="6">
        <v>1.2299099937081337E-2</v>
      </c>
      <c r="D47" s="6">
        <v>83.879400000000004</v>
      </c>
      <c r="E47" s="6">
        <v>1.3126883655786514E-2</v>
      </c>
      <c r="G47" s="6">
        <v>83.295806249999998</v>
      </c>
      <c r="H47" s="6">
        <v>3.3005900331772864E-4</v>
      </c>
      <c r="I47" s="6">
        <v>83.404031250000003</v>
      </c>
      <c r="J47" s="6">
        <v>6.8137055495753884E-4</v>
      </c>
      <c r="K47" s="6">
        <v>83.390943750000005</v>
      </c>
      <c r="L47" s="6">
        <v>1.084410585463047E-3</v>
      </c>
      <c r="M47" s="6">
        <v>83.540599999999998</v>
      </c>
      <c r="N47" s="6">
        <v>1.0899113258346915E-3</v>
      </c>
      <c r="P47" s="6">
        <v>80.753456249999999</v>
      </c>
      <c r="Q47" s="6">
        <v>5.0768128130584955E-4</v>
      </c>
      <c r="R47" s="6">
        <v>80.550268750000001</v>
      </c>
      <c r="S47" s="6">
        <v>6.0974841471761465E-4</v>
      </c>
      <c r="T47" s="6">
        <v>80.656218750000008</v>
      </c>
      <c r="U47" s="6">
        <v>6.6090113250538707E-4</v>
      </c>
      <c r="V47" s="6">
        <v>83.644393750000006</v>
      </c>
      <c r="W47" s="6">
        <v>3.4894034615717828E-4</v>
      </c>
      <c r="X47" s="6">
        <v>83.587581249999999</v>
      </c>
      <c r="Y47" s="6">
        <v>6.1616633320227265E-4</v>
      </c>
      <c r="Z47" s="6">
        <v>83.425462500000009</v>
      </c>
      <c r="AA47" s="6">
        <v>4.3216609628871083E-4</v>
      </c>
      <c r="AB47" s="6">
        <v>80.215206250000008</v>
      </c>
      <c r="AC47" s="6">
        <v>3.7220609374344349E-4</v>
      </c>
      <c r="AD47" s="6">
        <v>84.23658125</v>
      </c>
      <c r="AE47" s="6">
        <v>6.7405554000288248E-4</v>
      </c>
      <c r="AF47" s="6">
        <v>80.676275000000004</v>
      </c>
      <c r="AG47" s="6">
        <v>5.247858352959156E-4</v>
      </c>
      <c r="AH47" s="6">
        <v>83.939581250000003</v>
      </c>
      <c r="AI47" s="6">
        <v>1.1576426913961768E-3</v>
      </c>
    </row>
    <row r="48" spans="2:35" x14ac:dyDescent="0.45">
      <c r="B48" s="6">
        <v>80.849487500000009</v>
      </c>
      <c r="C48" s="6">
        <v>1.3101133517920971E-2</v>
      </c>
      <c r="D48" s="6">
        <v>80.849487500000009</v>
      </c>
      <c r="E48" s="6">
        <v>1.3801033608615398E-2</v>
      </c>
      <c r="G48" s="6">
        <v>80.555975000000004</v>
      </c>
      <c r="H48" s="6">
        <v>3.3353717299178243E-4</v>
      </c>
      <c r="I48" s="6">
        <v>80.798312500000009</v>
      </c>
      <c r="J48" s="6">
        <v>6.7778513766825199E-4</v>
      </c>
      <c r="K48" s="6">
        <v>80.754381250000009</v>
      </c>
      <c r="L48" s="6">
        <v>1.0313377715647221E-3</v>
      </c>
      <c r="M48" s="6">
        <v>80.79285625</v>
      </c>
      <c r="N48" s="6">
        <v>1.0191826149821281E-3</v>
      </c>
      <c r="P48" s="6">
        <v>77.417493750000006</v>
      </c>
      <c r="Q48" s="6">
        <v>4.4666638132184744E-4</v>
      </c>
      <c r="R48" s="6">
        <v>77.807162500000004</v>
      </c>
      <c r="S48" s="6">
        <v>6.0047948500141501E-4</v>
      </c>
      <c r="T48" s="6">
        <v>77.476168749999999</v>
      </c>
      <c r="U48" s="6">
        <v>6.5179308876395226E-4</v>
      </c>
      <c r="V48" s="6">
        <v>80.440818750000005</v>
      </c>
      <c r="W48" s="6">
        <v>3.9722808287478983E-4</v>
      </c>
      <c r="X48" s="6">
        <v>80.70776875</v>
      </c>
      <c r="Y48" s="6">
        <v>6.0697266599163413E-4</v>
      </c>
      <c r="Z48" s="6">
        <v>80.294481250000004</v>
      </c>
      <c r="AA48" s="6">
        <v>4.4371266267262399E-4</v>
      </c>
      <c r="AB48" s="6">
        <v>77.452831250000003</v>
      </c>
      <c r="AC48" s="6">
        <v>4.3782457942143083E-4</v>
      </c>
      <c r="AD48" s="6">
        <v>81.1405125</v>
      </c>
      <c r="AE48" s="6">
        <v>6.6990096820518374E-4</v>
      </c>
      <c r="AF48" s="6">
        <v>77.469925000000003</v>
      </c>
      <c r="AG48" s="6">
        <v>5.5074633564800024E-4</v>
      </c>
      <c r="AH48" s="6">
        <v>80.756062499999999</v>
      </c>
      <c r="AI48" s="6">
        <v>1.1536176316440105E-3</v>
      </c>
    </row>
    <row r="49" spans="2:35" x14ac:dyDescent="0.45">
      <c r="B49" s="6">
        <v>77.64103750000001</v>
      </c>
      <c r="C49" s="6">
        <v>1.4465468935668468E-2</v>
      </c>
      <c r="D49" s="6">
        <v>77.64103750000001</v>
      </c>
      <c r="E49" s="6">
        <v>1.5504870563745499E-2</v>
      </c>
      <c r="G49" s="6">
        <v>77.878418750000009</v>
      </c>
      <c r="H49" s="6">
        <v>3.3579955925233662E-4</v>
      </c>
      <c r="I49" s="6">
        <v>77.429131249999998</v>
      </c>
      <c r="J49" s="6">
        <v>6.844079471193254E-4</v>
      </c>
      <c r="K49" s="6">
        <v>77.620456250000004</v>
      </c>
      <c r="L49" s="6">
        <v>1.0002626804634929E-3</v>
      </c>
      <c r="M49" s="6">
        <v>77.57591875</v>
      </c>
      <c r="N49" s="6">
        <v>8.8262575445696712E-4</v>
      </c>
      <c r="P49" s="6">
        <v>74.878106250000002</v>
      </c>
      <c r="Q49" s="6">
        <v>4.2349682189524174E-4</v>
      </c>
      <c r="R49" s="6">
        <v>74.762937500000007</v>
      </c>
      <c r="S49" s="6">
        <v>6.0663698241114616E-4</v>
      </c>
      <c r="T49" s="6">
        <v>75.059375000000003</v>
      </c>
      <c r="U49" s="6">
        <v>6.3912943005561829E-4</v>
      </c>
      <c r="V49" s="6">
        <v>77.598162500000001</v>
      </c>
      <c r="W49" s="6">
        <v>4.0224785334430635E-4</v>
      </c>
      <c r="X49" s="6">
        <v>77.482950000000002</v>
      </c>
      <c r="Y49" s="6">
        <v>5.7382084196433425E-4</v>
      </c>
      <c r="Z49" s="6">
        <v>77.414318750000007</v>
      </c>
      <c r="AA49" s="6">
        <v>4.33759531006217E-4</v>
      </c>
      <c r="AB49" s="6">
        <v>75.031281250000006</v>
      </c>
      <c r="AC49" s="6">
        <v>4.890086711384356E-4</v>
      </c>
      <c r="AD49" s="6">
        <v>78.20614375000001</v>
      </c>
      <c r="AE49" s="6">
        <v>6.354993674904108E-4</v>
      </c>
      <c r="AF49" s="6">
        <v>74.711612500000001</v>
      </c>
      <c r="AG49" s="6">
        <v>5.1975826499983668E-4</v>
      </c>
      <c r="AH49" s="6">
        <v>77.745325000000008</v>
      </c>
      <c r="AI49" s="6">
        <v>1.1595843825489283E-3</v>
      </c>
    </row>
    <row r="50" spans="2:35" x14ac:dyDescent="0.45">
      <c r="B50" s="6">
        <v>75.190381250000002</v>
      </c>
      <c r="C50" s="6">
        <v>1.5829481184482574E-2</v>
      </c>
      <c r="D50" s="6">
        <v>75.190381250000002</v>
      </c>
      <c r="E50" s="6">
        <v>1.7240766435861588E-2</v>
      </c>
      <c r="G50" s="6">
        <v>74.698156249999997</v>
      </c>
      <c r="H50" s="6">
        <v>3.6623119376599789E-4</v>
      </c>
      <c r="I50" s="6">
        <v>74.937162499999999</v>
      </c>
      <c r="J50" s="6">
        <v>7.0222956128418446E-4</v>
      </c>
      <c r="K50" s="6">
        <v>74.967725000000002</v>
      </c>
      <c r="L50" s="6">
        <v>9.9294178653508425E-4</v>
      </c>
      <c r="M50" s="6">
        <v>74.937318750000003</v>
      </c>
      <c r="N50" s="6">
        <v>8.5814035264775157E-4</v>
      </c>
      <c r="P50" s="6">
        <v>72.008268749999999</v>
      </c>
      <c r="Q50" s="6">
        <v>4.1295509436167777E-4</v>
      </c>
      <c r="R50" s="6">
        <v>72.200850000000003</v>
      </c>
      <c r="S50" s="6">
        <v>6.2988640274852514E-4</v>
      </c>
      <c r="T50" s="6">
        <v>72.144975000000002</v>
      </c>
      <c r="U50" s="6">
        <v>6.3085096189752221E-4</v>
      </c>
      <c r="V50" s="6">
        <v>74.888881249999997</v>
      </c>
      <c r="W50" s="6">
        <v>3.649946884252131E-4</v>
      </c>
      <c r="X50" s="6">
        <v>74.799856250000005</v>
      </c>
      <c r="Y50" s="6">
        <v>5.3875113371759653E-4</v>
      </c>
      <c r="Z50" s="6">
        <v>74.665712499999998</v>
      </c>
      <c r="AA50" s="6">
        <v>4.2554928222671151E-4</v>
      </c>
      <c r="AB50" s="6">
        <v>72.176993750000008</v>
      </c>
      <c r="AC50" s="6">
        <v>5.3817336447536945E-4</v>
      </c>
      <c r="AD50" s="6">
        <v>75.384468750000011</v>
      </c>
      <c r="AE50" s="6">
        <v>6.1845494201406837E-4</v>
      </c>
      <c r="AF50" s="6">
        <v>72.166387499999999</v>
      </c>
      <c r="AG50" s="6">
        <v>4.8514976515434682E-4</v>
      </c>
      <c r="AH50" s="6">
        <v>75.168975000000003</v>
      </c>
      <c r="AI50" s="6">
        <v>1.1614578543230891E-3</v>
      </c>
    </row>
    <row r="51" spans="2:35" x14ac:dyDescent="0.45">
      <c r="B51" s="6">
        <v>72.327525000000009</v>
      </c>
      <c r="C51" s="6">
        <v>1.7725896090269089E-2</v>
      </c>
      <c r="D51" s="6">
        <v>72.327525000000009</v>
      </c>
      <c r="E51" s="6">
        <v>1.9564049318432808E-2</v>
      </c>
      <c r="G51" s="6">
        <v>72.402068749999998</v>
      </c>
      <c r="H51" s="6">
        <v>3.5452155862003565E-4</v>
      </c>
      <c r="I51" s="6">
        <v>72.333150000000003</v>
      </c>
      <c r="J51" s="6">
        <v>6.7659519845619798E-4</v>
      </c>
      <c r="K51" s="6">
        <v>72.053125000000009</v>
      </c>
      <c r="L51" s="6">
        <v>9.8006136249750853E-4</v>
      </c>
      <c r="M51" s="6">
        <v>72.40149375</v>
      </c>
      <c r="N51" s="6">
        <v>8.4990792674943805E-4</v>
      </c>
      <c r="P51" s="6">
        <v>69.72075000000001</v>
      </c>
      <c r="Q51" s="6">
        <v>4.1162510751746595E-4</v>
      </c>
      <c r="R51" s="6">
        <v>69.537225000000007</v>
      </c>
      <c r="S51" s="6">
        <v>6.569945253431797E-4</v>
      </c>
      <c r="T51" s="6">
        <v>69.699337499999999</v>
      </c>
      <c r="U51" s="6">
        <v>6.3330645207315683E-4</v>
      </c>
      <c r="V51" s="6">
        <v>71.998631250000003</v>
      </c>
      <c r="W51" s="6">
        <v>3.5571056650951505E-4</v>
      </c>
      <c r="X51" s="6">
        <v>72.338806250000005</v>
      </c>
      <c r="Y51" s="6">
        <v>4.540235095191747E-4</v>
      </c>
      <c r="Z51" s="6">
        <v>72.197100000000006</v>
      </c>
      <c r="AA51" s="6">
        <v>4.1350678657181561E-4</v>
      </c>
      <c r="AB51" s="6">
        <v>69.610399999999998</v>
      </c>
      <c r="AC51" s="6">
        <v>5.6701060384511948E-4</v>
      </c>
      <c r="AD51" s="6">
        <v>72.628568749999999</v>
      </c>
      <c r="AE51" s="6">
        <v>6.7272584419697523E-4</v>
      </c>
      <c r="AF51" s="6">
        <v>69.544250000000005</v>
      </c>
      <c r="AG51" s="6">
        <v>4.7893237206153572E-4</v>
      </c>
      <c r="AH51" s="6">
        <v>72.167387500000004</v>
      </c>
      <c r="AI51" s="6">
        <v>1.1029763845726848E-3</v>
      </c>
    </row>
    <row r="52" spans="2:35" x14ac:dyDescent="0.45">
      <c r="B52" s="6">
        <v>69.607025000000007</v>
      </c>
      <c r="C52" s="6">
        <v>1.9382786005735397E-2</v>
      </c>
      <c r="D52" s="6">
        <v>69.607025000000007</v>
      </c>
      <c r="E52" s="6">
        <v>2.4013407528400421E-2</v>
      </c>
      <c r="G52" s="6">
        <v>69.481862500000005</v>
      </c>
      <c r="H52" s="6">
        <v>3.1135985045693815E-4</v>
      </c>
      <c r="I52" s="6">
        <v>69.5251375</v>
      </c>
      <c r="J52" s="6">
        <v>6.6735409200191498E-4</v>
      </c>
      <c r="K52" s="6">
        <v>69.634875000000008</v>
      </c>
      <c r="L52" s="6">
        <v>9.3777652364224195E-4</v>
      </c>
      <c r="M52" s="6">
        <v>69.866593750000007</v>
      </c>
      <c r="N52" s="6">
        <v>8.2486623432487249E-4</v>
      </c>
      <c r="P52" s="6">
        <v>66.964318750000004</v>
      </c>
      <c r="Q52" s="6">
        <v>4.2785846744664013E-4</v>
      </c>
      <c r="R52" s="6">
        <v>67.012487500000006</v>
      </c>
      <c r="S52" s="6">
        <v>6.5580348018556833E-4</v>
      </c>
      <c r="T52" s="6">
        <v>67.171187500000002</v>
      </c>
      <c r="U52" s="6">
        <v>5.895111826248467E-4</v>
      </c>
      <c r="V52" s="6">
        <v>69.544693750000008</v>
      </c>
      <c r="W52" s="6">
        <v>3.6753909080289304E-4</v>
      </c>
      <c r="X52" s="6">
        <v>69.752681250000009</v>
      </c>
      <c r="Y52" s="6">
        <v>4.1966556455008686E-4</v>
      </c>
      <c r="Z52" s="6">
        <v>69.673612500000004</v>
      </c>
      <c r="AA52" s="6">
        <v>3.7734548095613718E-4</v>
      </c>
      <c r="AB52" s="6">
        <v>67.18751875000001</v>
      </c>
      <c r="AC52" s="6">
        <v>5.6579516967758536E-4</v>
      </c>
      <c r="AD52" s="6">
        <v>69.97663750000001</v>
      </c>
      <c r="AE52" s="6">
        <v>6.5773504320532084E-4</v>
      </c>
      <c r="AF52" s="6">
        <v>67.128275000000002</v>
      </c>
      <c r="AG52" s="6">
        <v>5.2998535102233291E-4</v>
      </c>
      <c r="AH52" s="6">
        <v>69.565706250000005</v>
      </c>
      <c r="AI52" s="6">
        <v>9.6125813433900476E-4</v>
      </c>
    </row>
    <row r="53" spans="2:35" x14ac:dyDescent="0.45">
      <c r="B53" s="6">
        <v>67.317437499999997</v>
      </c>
      <c r="C53" s="6">
        <v>2.1478170529007912E-2</v>
      </c>
      <c r="D53" s="6">
        <v>67.317437499999997</v>
      </c>
      <c r="E53" s="6">
        <v>2.9591144993901253E-2</v>
      </c>
      <c r="G53" s="6">
        <v>66.995800000000003</v>
      </c>
      <c r="H53" s="6">
        <v>2.8705986915156245E-4</v>
      </c>
      <c r="I53" s="6">
        <v>66.953231250000002</v>
      </c>
      <c r="J53" s="6">
        <v>6.8361684679985046E-4</v>
      </c>
      <c r="K53" s="6">
        <v>67.119293749999997</v>
      </c>
      <c r="L53" s="6">
        <v>8.8152650278061628E-4</v>
      </c>
      <c r="M53" s="6">
        <v>67.215412499999999</v>
      </c>
      <c r="N53" s="6">
        <v>7.1498192846775055E-4</v>
      </c>
      <c r="P53" s="6">
        <v>64.710631250000006</v>
      </c>
      <c r="Q53" s="6">
        <v>4.307740309741348E-4</v>
      </c>
      <c r="R53" s="6">
        <v>64.589362500000007</v>
      </c>
      <c r="S53" s="6">
        <v>6.2329979846253991E-4</v>
      </c>
      <c r="T53" s="6">
        <v>64.704700000000003</v>
      </c>
      <c r="U53" s="6">
        <v>5.7208864018321037E-4</v>
      </c>
      <c r="V53" s="6">
        <v>67.05548125</v>
      </c>
      <c r="W53" s="6">
        <v>3.8761930773034692E-4</v>
      </c>
      <c r="X53" s="6">
        <v>66.964937500000005</v>
      </c>
      <c r="Y53" s="6">
        <v>3.9581334567628801E-4</v>
      </c>
      <c r="Z53" s="6">
        <v>66.91651250000001</v>
      </c>
      <c r="AA53" s="6">
        <v>3.2214063685387373E-4</v>
      </c>
      <c r="AB53" s="6">
        <v>64.700543750000008</v>
      </c>
      <c r="AC53" s="6">
        <v>5.1225739298388362E-4</v>
      </c>
      <c r="AD53" s="6">
        <v>67.417375000000007</v>
      </c>
      <c r="AE53" s="6">
        <v>5.7498359819874167E-4</v>
      </c>
      <c r="AF53" s="6">
        <v>64.729018750000009</v>
      </c>
      <c r="AG53" s="6">
        <v>5.3440767806023359E-4</v>
      </c>
      <c r="AH53" s="6">
        <v>67.145075000000006</v>
      </c>
      <c r="AI53" s="6">
        <v>8.6957396706566215E-4</v>
      </c>
    </row>
    <row r="54" spans="2:35" x14ac:dyDescent="0.45">
      <c r="B54" s="6">
        <v>64.674887499999997</v>
      </c>
      <c r="C54" s="6">
        <v>2.4272287264466286E-2</v>
      </c>
      <c r="D54" s="6">
        <v>64.674887499999997</v>
      </c>
      <c r="E54" s="6">
        <v>3.7932310253381729E-2</v>
      </c>
      <c r="G54" s="6">
        <v>64.813749999999999</v>
      </c>
      <c r="H54" s="6">
        <v>2.8760326677002013E-4</v>
      </c>
      <c r="I54" s="6">
        <v>64.621237500000007</v>
      </c>
      <c r="J54" s="6">
        <v>7.0356152718886733E-4</v>
      </c>
      <c r="K54" s="6">
        <v>64.688606250000007</v>
      </c>
      <c r="L54" s="6">
        <v>8.232808904722333E-4</v>
      </c>
      <c r="M54" s="6">
        <v>64.652612500000004</v>
      </c>
      <c r="N54" s="6">
        <v>6.9970806362107396E-4</v>
      </c>
      <c r="P54" s="6">
        <v>62.42931875</v>
      </c>
      <c r="Q54" s="6">
        <v>4.3095430009998381E-4</v>
      </c>
      <c r="R54" s="6">
        <v>62.321356250000001</v>
      </c>
      <c r="S54" s="6">
        <v>5.4552103392779827E-4</v>
      </c>
      <c r="T54" s="6">
        <v>62.17504375</v>
      </c>
      <c r="U54" s="6">
        <v>5.829394212923944E-4</v>
      </c>
      <c r="V54" s="6">
        <v>64.757181250000002</v>
      </c>
      <c r="W54" s="6">
        <v>4.0028797229751945E-4</v>
      </c>
      <c r="X54" s="6">
        <v>64.526300000000006</v>
      </c>
      <c r="Y54" s="6">
        <v>3.8101046811789274E-4</v>
      </c>
      <c r="Z54" s="6">
        <v>64.669506249999998</v>
      </c>
      <c r="AA54" s="6">
        <v>3.7706710281781852E-4</v>
      </c>
      <c r="AB54" s="6">
        <v>62.224968750000002</v>
      </c>
      <c r="AC54" s="6">
        <v>4.3627765262499452E-4</v>
      </c>
      <c r="AD54" s="6">
        <v>65.032993750000003</v>
      </c>
      <c r="AE54" s="6">
        <v>4.9336388474330306E-4</v>
      </c>
      <c r="AF54" s="6">
        <v>62.267700000000005</v>
      </c>
      <c r="AG54" s="6">
        <v>5.5050424998626113E-4</v>
      </c>
      <c r="AH54" s="6">
        <v>64.802125000000004</v>
      </c>
      <c r="AI54" s="6">
        <v>9.1070379130542278E-4</v>
      </c>
    </row>
    <row r="55" spans="2:35" x14ac:dyDescent="0.45">
      <c r="B55" s="6">
        <v>62.413718750000001</v>
      </c>
      <c r="C55" s="6">
        <v>2.6268070563673973E-2</v>
      </c>
      <c r="D55" s="6">
        <v>62.413718750000001</v>
      </c>
      <c r="E55" s="6">
        <v>4.5786265283823013E-2</v>
      </c>
      <c r="G55" s="6">
        <v>62.430262500000005</v>
      </c>
      <c r="H55" s="6">
        <v>2.9798276955261827E-4</v>
      </c>
      <c r="I55" s="6">
        <v>62.237793750000002</v>
      </c>
      <c r="J55" s="6">
        <v>7.0119067095220089E-4</v>
      </c>
      <c r="K55" s="6">
        <v>62.378750000000004</v>
      </c>
      <c r="L55" s="6">
        <v>7.1654596831649542E-4</v>
      </c>
      <c r="M55" s="6">
        <v>62.435487500000001</v>
      </c>
      <c r="N55" s="6">
        <v>6.511181709356606E-4</v>
      </c>
      <c r="P55" s="6">
        <v>60.009812500000002</v>
      </c>
      <c r="Q55" s="6">
        <v>4.4666544999927282E-4</v>
      </c>
      <c r="R55" s="6">
        <v>60.083293750000003</v>
      </c>
      <c r="S55" s="6">
        <v>5.1238166633993387E-4</v>
      </c>
      <c r="T55" s="6">
        <v>60.158631250000006</v>
      </c>
      <c r="U55" s="6">
        <v>5.5529800010845065E-4</v>
      </c>
      <c r="V55" s="6">
        <v>62.261775</v>
      </c>
      <c r="W55" s="6">
        <v>3.999294713139534E-4</v>
      </c>
      <c r="X55" s="6">
        <v>62.397387500000001</v>
      </c>
      <c r="Y55" s="6">
        <v>3.8411529385484755E-4</v>
      </c>
      <c r="Z55" s="6">
        <v>62.23678125</v>
      </c>
      <c r="AA55" s="6">
        <v>3.9968988858163357E-4</v>
      </c>
      <c r="AB55" s="6">
        <v>60.15596875</v>
      </c>
      <c r="AC55" s="6">
        <v>3.3723466913215816E-4</v>
      </c>
      <c r="AD55" s="6">
        <v>62.641600000000004</v>
      </c>
      <c r="AE55" s="6">
        <v>4.1433967999182642E-4</v>
      </c>
      <c r="AF55" s="6">
        <v>60.093768750000002</v>
      </c>
      <c r="AG55" s="6">
        <v>5.8689864818006754E-4</v>
      </c>
      <c r="AH55" s="6">
        <v>62.508000000000003</v>
      </c>
      <c r="AI55" s="6">
        <v>9.2685292474925518E-4</v>
      </c>
    </row>
    <row r="56" spans="2:35" x14ac:dyDescent="0.45">
      <c r="B56" s="6">
        <v>60.054375</v>
      </c>
      <c r="C56" s="6">
        <v>2.8073390945792198E-2</v>
      </c>
      <c r="D56" s="6">
        <v>60.054375</v>
      </c>
      <c r="E56" s="6">
        <v>5.4304778575897217E-2</v>
      </c>
      <c r="G56" s="6">
        <v>59.989562500000005</v>
      </c>
      <c r="H56" s="6">
        <v>2.7573076658882201E-4</v>
      </c>
      <c r="I56" s="6">
        <v>59.947700000000005</v>
      </c>
      <c r="J56" s="6">
        <v>6.7244406091049314E-4</v>
      </c>
      <c r="K56" s="6">
        <v>60.055631250000005</v>
      </c>
      <c r="L56" s="6">
        <v>6.1300990637391806E-4</v>
      </c>
      <c r="M56" s="6">
        <v>60.100987500000002</v>
      </c>
      <c r="N56" s="6">
        <v>6.6889968002215028E-4</v>
      </c>
      <c r="P56" s="6">
        <v>57.880856250000001</v>
      </c>
      <c r="Q56" s="6">
        <v>4.6516198199242353E-4</v>
      </c>
      <c r="R56" s="6">
        <v>57.880862500000006</v>
      </c>
      <c r="S56" s="6">
        <v>5.0366937648504972E-4</v>
      </c>
      <c r="T56" s="6">
        <v>57.990168750000002</v>
      </c>
      <c r="U56" s="6">
        <v>5.0498649943619967E-4</v>
      </c>
      <c r="V56" s="6">
        <v>60.029362500000005</v>
      </c>
      <c r="W56" s="6">
        <v>3.5819251206703484E-4</v>
      </c>
      <c r="X56" s="6">
        <v>60.178343750000003</v>
      </c>
      <c r="Y56" s="6">
        <v>4.0112706483341753E-4</v>
      </c>
      <c r="Z56" s="6">
        <v>60.095806250000003</v>
      </c>
      <c r="AA56" s="6">
        <v>3.8409925764426589E-4</v>
      </c>
      <c r="AB56" s="6">
        <v>57.957174999999999</v>
      </c>
      <c r="AC56" s="6">
        <v>2.2052036365494132E-4</v>
      </c>
      <c r="AD56" s="6">
        <v>60.395225000000003</v>
      </c>
      <c r="AE56" s="6">
        <v>3.4700505784712732E-4</v>
      </c>
      <c r="AF56" s="6">
        <v>58.042243750000004</v>
      </c>
      <c r="AG56" s="6">
        <v>6.1496591661125422E-4</v>
      </c>
      <c r="AH56" s="6">
        <v>60.300337500000005</v>
      </c>
      <c r="AI56" s="6">
        <v>8.9398614363744855E-4</v>
      </c>
    </row>
    <row r="57" spans="2:35" x14ac:dyDescent="0.45">
      <c r="B57" s="6">
        <v>57.9499</v>
      </c>
      <c r="C57" s="6">
        <v>2.997179701924324E-2</v>
      </c>
      <c r="D57" s="6">
        <v>57.9499</v>
      </c>
      <c r="E57" s="6">
        <v>6.2473304569721222E-2</v>
      </c>
      <c r="G57" s="6">
        <v>58.039075000000004</v>
      </c>
      <c r="H57" s="6">
        <v>2.5213573826476932E-4</v>
      </c>
      <c r="I57" s="6">
        <v>57.895587500000005</v>
      </c>
      <c r="J57" s="6">
        <v>6.3558889087289572E-4</v>
      </c>
      <c r="K57" s="6">
        <v>57.902350000000006</v>
      </c>
      <c r="L57" s="6">
        <v>5.8698625070974231E-4</v>
      </c>
      <c r="M57" s="6">
        <v>57.96045625</v>
      </c>
      <c r="N57" s="6">
        <v>6.9284712662920356E-4</v>
      </c>
      <c r="P57" s="6">
        <v>55.91046875</v>
      </c>
      <c r="Q57" s="6">
        <v>4.7680566785857081E-4</v>
      </c>
      <c r="R57" s="6">
        <v>55.744400000000006</v>
      </c>
      <c r="S57" s="6">
        <v>4.9965572543442249E-4</v>
      </c>
      <c r="T57" s="6">
        <v>55.702775000000003</v>
      </c>
      <c r="U57" s="6">
        <v>4.580938839353621E-4</v>
      </c>
      <c r="V57" s="6">
        <v>57.936375000000005</v>
      </c>
      <c r="W57" s="6">
        <v>3.3642639755271375E-4</v>
      </c>
      <c r="X57" s="6">
        <v>57.808843750000001</v>
      </c>
      <c r="Y57" s="6">
        <v>4.2228784877806902E-4</v>
      </c>
      <c r="Z57" s="6">
        <v>57.787012500000003</v>
      </c>
      <c r="AA57" s="6">
        <v>3.2568891765549779E-4</v>
      </c>
      <c r="AB57" s="6">
        <v>55.746356250000005</v>
      </c>
      <c r="AC57" s="6">
        <v>1.6298252739943564E-4</v>
      </c>
      <c r="AD57" s="6">
        <v>58.275343750000005</v>
      </c>
      <c r="AE57" s="6">
        <v>2.4755904451012611E-4</v>
      </c>
      <c r="AF57" s="6">
        <v>55.764193750000004</v>
      </c>
      <c r="AG57" s="6">
        <v>6.4052932430058718E-4</v>
      </c>
      <c r="AH57" s="6">
        <v>58.089581250000002</v>
      </c>
      <c r="AI57" s="6">
        <v>7.808463997207582E-4</v>
      </c>
    </row>
    <row r="58" spans="2:35" x14ac:dyDescent="0.45">
      <c r="B58" s="6">
        <v>55.820587500000002</v>
      </c>
      <c r="C58" s="6">
        <v>3.1241483986377716E-2</v>
      </c>
      <c r="D58" s="6">
        <v>55.820587500000002</v>
      </c>
      <c r="E58" s="6">
        <v>6.8845808506011963E-2</v>
      </c>
      <c r="G58" s="6">
        <v>55.722993750000001</v>
      </c>
      <c r="H58" s="6">
        <v>2.3635893012396991E-4</v>
      </c>
      <c r="I58" s="6">
        <v>55.771081250000002</v>
      </c>
      <c r="J58" s="6">
        <v>6.4251828007400036E-4</v>
      </c>
      <c r="K58" s="6">
        <v>55.878450000000001</v>
      </c>
      <c r="L58" s="6">
        <v>5.8698625070974231E-4</v>
      </c>
      <c r="M58" s="6">
        <v>55.902412500000004</v>
      </c>
      <c r="N58" s="6">
        <v>7.0712796878069639E-4</v>
      </c>
      <c r="P58" s="6">
        <v>53.76585</v>
      </c>
      <c r="Q58" s="6">
        <v>4.9439136637374759E-4</v>
      </c>
      <c r="R58" s="6">
        <v>53.799150000000004</v>
      </c>
      <c r="S58" s="6">
        <v>4.9929163651540875E-4</v>
      </c>
      <c r="T58" s="6">
        <v>53.722637500000005</v>
      </c>
      <c r="U58" s="6">
        <v>4.5650501851923764E-4</v>
      </c>
      <c r="V58" s="6">
        <v>55.873100000000001</v>
      </c>
      <c r="W58" s="6">
        <v>3.4896674333140254E-4</v>
      </c>
      <c r="X58" s="6">
        <v>55.704062499999999</v>
      </c>
      <c r="Y58" s="6">
        <v>4.6500939060933888E-4</v>
      </c>
      <c r="Z58" s="6">
        <v>55.693768750000004</v>
      </c>
      <c r="AA58" s="6">
        <v>2.9671311494894326E-4</v>
      </c>
      <c r="AB58" s="6">
        <v>53.87</v>
      </c>
      <c r="AC58" s="6">
        <v>1.6715448873583227E-4</v>
      </c>
      <c r="AD58" s="6">
        <v>55.790593749999999</v>
      </c>
      <c r="AE58" s="6">
        <v>1.8387932504992932E-4</v>
      </c>
      <c r="AF58" s="6">
        <v>53.883300000000006</v>
      </c>
      <c r="AG58" s="6">
        <v>6.8763631861656904E-4</v>
      </c>
      <c r="AH58" s="6">
        <v>55.964656250000004</v>
      </c>
      <c r="AI58" s="6">
        <v>6.8095885217189789E-4</v>
      </c>
    </row>
    <row r="59" spans="2:35" x14ac:dyDescent="0.45">
      <c r="B59" s="6">
        <v>53.838293750000005</v>
      </c>
      <c r="C59" s="6">
        <v>3.1821619719266891E-2</v>
      </c>
      <c r="D59" s="6">
        <v>53.838293750000005</v>
      </c>
      <c r="E59" s="6">
        <v>7.3112599551677704E-2</v>
      </c>
      <c r="G59" s="6">
        <v>53.890506250000001</v>
      </c>
      <c r="H59" s="6">
        <v>2.2472177806776017E-4</v>
      </c>
      <c r="I59" s="6">
        <v>53.858350000000002</v>
      </c>
      <c r="J59" s="6">
        <v>6.3667335780337453E-4</v>
      </c>
      <c r="K59" s="6">
        <v>53.736662500000001</v>
      </c>
      <c r="L59" s="6">
        <v>5.6964007671922445E-4</v>
      </c>
      <c r="M59" s="6">
        <v>53.801287500000001</v>
      </c>
      <c r="N59" s="6">
        <v>6.8511272547766566E-4</v>
      </c>
      <c r="P59" s="6">
        <v>51.914153125000006</v>
      </c>
      <c r="Q59" s="6">
        <v>4.6019151341170073E-4</v>
      </c>
      <c r="R59" s="6">
        <v>51.946137499999999</v>
      </c>
      <c r="S59" s="6">
        <v>4.8476087977178395E-4</v>
      </c>
      <c r="T59" s="6">
        <v>51.810603125</v>
      </c>
      <c r="U59" s="6">
        <v>4.3551850831136107E-4</v>
      </c>
      <c r="V59" s="6">
        <v>53.728450000000002</v>
      </c>
      <c r="W59" s="6">
        <v>3.7145271198824048E-4</v>
      </c>
      <c r="X59" s="6">
        <v>53.852850000000004</v>
      </c>
      <c r="Y59" s="6">
        <v>4.906419781036675E-4</v>
      </c>
      <c r="Z59" s="6">
        <v>53.742962500000004</v>
      </c>
      <c r="AA59" s="6">
        <v>2.992890658788383E-4</v>
      </c>
      <c r="AB59" s="6">
        <v>51.799690625000004</v>
      </c>
      <c r="AC59" s="6">
        <v>1.5182689821813256E-4</v>
      </c>
      <c r="AD59" s="6">
        <v>53.784818749999999</v>
      </c>
      <c r="AE59" s="6">
        <v>1.0803320037666708E-4</v>
      </c>
      <c r="AF59" s="6">
        <v>51.882962500000005</v>
      </c>
      <c r="AG59" s="6">
        <v>7.2397547774016857E-4</v>
      </c>
      <c r="AH59" s="6">
        <v>53.922912500000002</v>
      </c>
      <c r="AI59" s="6">
        <v>6.4660230418667197E-4</v>
      </c>
    </row>
    <row r="60" spans="2:35" x14ac:dyDescent="0.45">
      <c r="B60" s="6">
        <v>52.028475</v>
      </c>
      <c r="C60" s="6">
        <v>3.2150063663721085E-2</v>
      </c>
      <c r="D60" s="6">
        <v>52.028475</v>
      </c>
      <c r="E60" s="6">
        <v>7.59454146027565E-2</v>
      </c>
      <c r="G60" s="6">
        <v>51.780212500000005</v>
      </c>
      <c r="H60" s="6">
        <v>2.1699446369893849E-4</v>
      </c>
      <c r="I60" s="6">
        <v>51.790503125000001</v>
      </c>
      <c r="J60" s="6">
        <v>6.0149084310978651E-4</v>
      </c>
      <c r="K60" s="6">
        <v>51.830249999999999</v>
      </c>
      <c r="L60" s="6">
        <v>5.3594127530232072E-4</v>
      </c>
      <c r="M60" s="6">
        <v>51.939615625000002</v>
      </c>
      <c r="N60" s="6">
        <v>6.3686020439490676E-4</v>
      </c>
      <c r="P60" s="6">
        <v>50.00705</v>
      </c>
      <c r="Q60" s="6">
        <v>4.0969275869429111E-4</v>
      </c>
      <c r="R60" s="6">
        <v>49.955318750000004</v>
      </c>
      <c r="S60" s="6">
        <v>4.5653054257854819E-4</v>
      </c>
      <c r="T60" s="6">
        <v>49.990537500000002</v>
      </c>
      <c r="U60" s="6">
        <v>4.0843625902198255E-4</v>
      </c>
      <c r="V60" s="6">
        <v>51.88748125</v>
      </c>
      <c r="W60" s="6">
        <v>3.5491242306306958E-4</v>
      </c>
      <c r="X60" s="6">
        <v>51.981496875000005</v>
      </c>
      <c r="Y60" s="6">
        <v>4.9185345415025949E-4</v>
      </c>
      <c r="Z60" s="6">
        <v>51.948506250000001</v>
      </c>
      <c r="AA60" s="6">
        <v>2.9308540979400277E-4</v>
      </c>
      <c r="AB60" s="6">
        <v>49.992696875</v>
      </c>
      <c r="AC60" s="6">
        <v>1.1897397780558094E-4</v>
      </c>
      <c r="AD60" s="6">
        <v>51.737015625000005</v>
      </c>
      <c r="AE60" s="6">
        <v>2.3603730369359255E-5</v>
      </c>
      <c r="AF60" s="6">
        <v>50.007815624999999</v>
      </c>
      <c r="AG60" s="6">
        <v>7.3485088068991899E-4</v>
      </c>
      <c r="AH60" s="6">
        <v>52.015165625000002</v>
      </c>
      <c r="AI60" s="6">
        <v>5.6031969143077731E-4</v>
      </c>
    </row>
    <row r="61" spans="2:35" x14ac:dyDescent="0.45">
      <c r="B61" s="6">
        <v>50.160296875</v>
      </c>
      <c r="C61" s="6">
        <v>3.2359186559915543E-2</v>
      </c>
      <c r="D61" s="6">
        <v>50.160296875</v>
      </c>
      <c r="E61" s="6">
        <v>7.70578533411026E-2</v>
      </c>
      <c r="G61" s="6">
        <v>49.947859375</v>
      </c>
      <c r="H61" s="6">
        <v>2.3243736359290779E-4</v>
      </c>
      <c r="I61" s="6">
        <v>49.924946875000003</v>
      </c>
      <c r="J61" s="6">
        <v>5.7631003437563777E-4</v>
      </c>
      <c r="K61" s="6">
        <v>50.0071625</v>
      </c>
      <c r="L61" s="6">
        <v>5.695728468708694E-4</v>
      </c>
      <c r="M61" s="6">
        <v>50.017221875000004</v>
      </c>
      <c r="N61" s="6">
        <v>6.5267266472801566E-4</v>
      </c>
      <c r="P61" s="6">
        <v>48.15449375</v>
      </c>
      <c r="Q61" s="6">
        <v>3.7185134715400636E-4</v>
      </c>
      <c r="R61" s="6">
        <v>48.28</v>
      </c>
      <c r="S61" s="6">
        <v>4.5192739344201982E-4</v>
      </c>
      <c r="T61" s="6">
        <v>48.286650000000002</v>
      </c>
      <c r="U61" s="6">
        <v>3.7917678127996624E-4</v>
      </c>
      <c r="V61" s="6">
        <v>50.082478125000002</v>
      </c>
      <c r="W61" s="6">
        <v>3.0198183958418667E-4</v>
      </c>
      <c r="X61" s="6">
        <v>50.075940625000001</v>
      </c>
      <c r="Y61" s="6">
        <v>4.5965885510668159E-4</v>
      </c>
      <c r="Z61" s="6">
        <v>50.009396875</v>
      </c>
      <c r="AA61" s="6">
        <v>2.9151496710255742E-4</v>
      </c>
      <c r="AB61" s="6">
        <v>48.153484375000005</v>
      </c>
      <c r="AC61" s="6">
        <v>1.0070526332128793E-4</v>
      </c>
      <c r="AD61" s="6">
        <v>49.983987500000005</v>
      </c>
      <c r="AE61" s="6">
        <v>0</v>
      </c>
      <c r="AF61" s="6">
        <v>48.195443750000003</v>
      </c>
      <c r="AG61" s="6">
        <v>7.1900227339938283E-4</v>
      </c>
      <c r="AH61" s="6">
        <v>50.023000000000003</v>
      </c>
      <c r="AI61" s="6">
        <v>5.9063173830509186E-4</v>
      </c>
    </row>
    <row r="62" spans="2:35" x14ac:dyDescent="0.45">
      <c r="B62" s="6">
        <v>48.368931250000003</v>
      </c>
      <c r="C62" s="6">
        <v>3.240523487329483E-2</v>
      </c>
      <c r="D62" s="6">
        <v>48.368931250000003</v>
      </c>
      <c r="E62" s="6">
        <v>7.6575137674808502E-2</v>
      </c>
      <c r="G62" s="6">
        <v>48.268046875000003</v>
      </c>
      <c r="H62" s="6">
        <v>2.2712536156177521E-4</v>
      </c>
      <c r="I62" s="6">
        <v>48.148331250000005</v>
      </c>
      <c r="J62" s="6">
        <v>5.6021474301815033E-4</v>
      </c>
      <c r="K62" s="6">
        <v>48.274387500000003</v>
      </c>
      <c r="L62" s="6">
        <v>6.1519670998677611E-4</v>
      </c>
      <c r="M62" s="6">
        <v>48.246712500000001</v>
      </c>
      <c r="N62" s="6">
        <v>6.5555347828194499E-4</v>
      </c>
      <c r="P62" s="6">
        <v>46.523868750000005</v>
      </c>
      <c r="Q62" s="6">
        <v>3.7015890120528638E-4</v>
      </c>
      <c r="R62" s="6">
        <v>46.557587500000004</v>
      </c>
      <c r="S62" s="6">
        <v>4.5576874981634319E-4</v>
      </c>
      <c r="T62" s="6">
        <v>46.512990625</v>
      </c>
      <c r="U62" s="6">
        <v>3.4372229129076004E-4</v>
      </c>
      <c r="V62" s="6">
        <v>48.263093750000003</v>
      </c>
      <c r="W62" s="6">
        <v>2.6403035735711455E-4</v>
      </c>
      <c r="X62" s="6">
        <v>48.237931250000003</v>
      </c>
      <c r="Y62" s="6">
        <v>3.840001008938998E-4</v>
      </c>
      <c r="Z62" s="6">
        <v>48.13244375</v>
      </c>
      <c r="AA62" s="6">
        <v>2.7148926164954901E-4</v>
      </c>
      <c r="AB62" s="6">
        <v>46.4166375</v>
      </c>
      <c r="AC62" s="6">
        <v>1.2267816055100411E-4</v>
      </c>
      <c r="AD62" s="6">
        <v>48.129200000000004</v>
      </c>
      <c r="AE62" s="6">
        <v>0</v>
      </c>
      <c r="AF62" s="6">
        <v>46.449565625000005</v>
      </c>
      <c r="AG62" s="6">
        <v>7.4006937211379409E-4</v>
      </c>
      <c r="AH62" s="6">
        <v>48.238440625000003</v>
      </c>
      <c r="AI62" s="6">
        <v>5.6135375052690506E-4</v>
      </c>
    </row>
    <row r="63" spans="2:35" x14ac:dyDescent="0.45">
      <c r="B63" s="6">
        <v>46.616868750000002</v>
      </c>
      <c r="C63" s="6">
        <v>3.2179560512304306E-2</v>
      </c>
      <c r="D63" s="6">
        <v>46.616868750000002</v>
      </c>
      <c r="E63" s="6">
        <v>7.7066510915756226E-2</v>
      </c>
      <c r="G63" s="6">
        <v>46.431746875000002</v>
      </c>
      <c r="H63" s="6">
        <v>1.957681670319289E-4</v>
      </c>
      <c r="I63" s="6">
        <v>46.463640625000004</v>
      </c>
      <c r="J63" s="6">
        <v>5.4490601178258657E-4</v>
      </c>
      <c r="K63" s="6">
        <v>46.416943750000002</v>
      </c>
      <c r="L63" s="6">
        <v>6.6744821378961205E-4</v>
      </c>
      <c r="M63" s="6">
        <v>46.555296875000003</v>
      </c>
      <c r="N63" s="6">
        <v>6.2525871908292174E-4</v>
      </c>
      <c r="P63" s="6">
        <v>44.758600000000001</v>
      </c>
      <c r="Q63" s="6">
        <v>3.8354392745532095E-4</v>
      </c>
      <c r="R63" s="6">
        <v>44.871075000000005</v>
      </c>
      <c r="S63" s="6">
        <v>4.4998090015724301E-4</v>
      </c>
      <c r="T63" s="6">
        <v>44.8269375</v>
      </c>
      <c r="U63" s="6">
        <v>3.1300410046242177E-4</v>
      </c>
      <c r="V63" s="6">
        <v>46.503956250000002</v>
      </c>
      <c r="W63" s="6">
        <v>2.3492674517910928E-4</v>
      </c>
      <c r="X63" s="6">
        <v>46.487171875000001</v>
      </c>
      <c r="Y63" s="6">
        <v>3.779435355681926E-4</v>
      </c>
      <c r="Z63" s="6">
        <v>46.425262500000002</v>
      </c>
      <c r="AA63" s="6">
        <v>2.4035408569034189E-4</v>
      </c>
      <c r="AB63" s="6">
        <v>44.836009375000003</v>
      </c>
      <c r="AC63" s="6">
        <v>1.6391238023061305E-4</v>
      </c>
      <c r="AD63" s="6">
        <v>46.421678125</v>
      </c>
      <c r="AE63" s="6">
        <v>0</v>
      </c>
      <c r="AF63" s="6">
        <v>44.875543750000006</v>
      </c>
      <c r="AG63" s="6">
        <v>7.8933860640972853E-4</v>
      </c>
      <c r="AH63" s="6">
        <v>46.466809375000004</v>
      </c>
      <c r="AI63" s="6">
        <v>5.1877944497391582E-4</v>
      </c>
    </row>
    <row r="64" spans="2:35" x14ac:dyDescent="0.45">
      <c r="B64" s="6">
        <v>44.862890625000006</v>
      </c>
      <c r="C64" s="6">
        <v>3.2637637108564377E-2</v>
      </c>
      <c r="D64" s="6">
        <v>44.862890625000006</v>
      </c>
      <c r="E64" s="6">
        <v>7.7670402824878693E-2</v>
      </c>
      <c r="G64" s="6">
        <v>44.892040625</v>
      </c>
      <c r="H64" s="6">
        <v>1.681432913755998E-4</v>
      </c>
      <c r="I64" s="6">
        <v>44.862906250000002</v>
      </c>
      <c r="J64" s="6">
        <v>5.5010372307151556E-4</v>
      </c>
      <c r="K64" s="6">
        <v>44.810709375000002</v>
      </c>
      <c r="L64" s="6">
        <v>7.3253532173112035E-4</v>
      </c>
      <c r="M64" s="6">
        <v>44.864084375000004</v>
      </c>
      <c r="N64" s="6">
        <v>5.8226310648024082E-4</v>
      </c>
      <c r="P64" s="6">
        <v>43.255215625000005</v>
      </c>
      <c r="Q64" s="6">
        <v>3.6964475293643773E-4</v>
      </c>
      <c r="R64" s="6">
        <v>43.24</v>
      </c>
      <c r="S64" s="6">
        <v>4.0813573286868632E-4</v>
      </c>
      <c r="T64" s="6">
        <v>43.167940625</v>
      </c>
      <c r="U64" s="6">
        <v>3.7419883301481605E-4</v>
      </c>
      <c r="V64" s="6">
        <v>44.847700000000003</v>
      </c>
      <c r="W64" s="6">
        <v>2.2600841475650668E-4</v>
      </c>
      <c r="X64" s="6">
        <v>44.869025000000001</v>
      </c>
      <c r="Y64" s="6">
        <v>3.6261155037209392E-4</v>
      </c>
      <c r="Z64" s="6">
        <v>44.780734375000002</v>
      </c>
      <c r="AA64" s="6">
        <v>2.2166335838846862E-4</v>
      </c>
      <c r="AB64" s="6">
        <v>43.217671875000001</v>
      </c>
      <c r="AC64" s="6">
        <v>1.8767094297800213E-4</v>
      </c>
      <c r="AD64" s="6">
        <v>44.741840625000002</v>
      </c>
      <c r="AE64" s="6">
        <v>0</v>
      </c>
      <c r="AF64" s="6">
        <v>43.169446875000006</v>
      </c>
      <c r="AG64" s="6">
        <v>8.2830531755462289E-4</v>
      </c>
      <c r="AH64" s="6">
        <v>44.820696875000003</v>
      </c>
      <c r="AI64" s="6">
        <v>4.9440271686762571E-4</v>
      </c>
    </row>
    <row r="65" spans="2:35" x14ac:dyDescent="0.45">
      <c r="B65" s="6">
        <v>43.221821875000003</v>
      </c>
      <c r="C65" s="6">
        <v>3.2766852527856827E-2</v>
      </c>
      <c r="D65" s="6">
        <v>43.221821875000003</v>
      </c>
      <c r="E65" s="6">
        <v>7.855040580034256E-2</v>
      </c>
      <c r="G65" s="6">
        <v>43.289250000000003</v>
      </c>
      <c r="H65" s="6">
        <v>1.4544818259309977E-4</v>
      </c>
      <c r="I65" s="6">
        <v>43.280812500000003</v>
      </c>
      <c r="J65" s="6">
        <v>5.7421461679041386E-4</v>
      </c>
      <c r="K65" s="6">
        <v>43.175593750000004</v>
      </c>
      <c r="L65" s="6">
        <v>7.8835012391209602E-4</v>
      </c>
      <c r="M65" s="6">
        <v>43.208978125000002</v>
      </c>
      <c r="N65" s="6">
        <v>5.7181442389264703E-4</v>
      </c>
      <c r="P65" s="6">
        <v>41.590684375000002</v>
      </c>
      <c r="Q65" s="6">
        <v>3.7695968057960272E-4</v>
      </c>
      <c r="R65" s="6">
        <v>41.67</v>
      </c>
      <c r="S65" s="6">
        <v>3.2852345611900091E-4</v>
      </c>
      <c r="T65" s="6">
        <v>41.639856250000001</v>
      </c>
      <c r="U65" s="6">
        <v>3.8239400601014495E-4</v>
      </c>
      <c r="V65" s="6">
        <v>43.255578125</v>
      </c>
      <c r="W65" s="6">
        <v>2.2560651996172965E-4</v>
      </c>
      <c r="X65" s="6">
        <v>43.271778125000004</v>
      </c>
      <c r="Y65" s="6">
        <v>3.5643632872961462E-4</v>
      </c>
      <c r="Z65" s="6">
        <v>43.13521875</v>
      </c>
      <c r="AA65" s="6">
        <v>2.2931120474822819E-4</v>
      </c>
      <c r="AB65" s="6">
        <v>41.591737500000001</v>
      </c>
      <c r="AC65" s="6">
        <v>1.9340660946909338E-4</v>
      </c>
      <c r="AD65" s="6">
        <v>43.086434375000003</v>
      </c>
      <c r="AE65" s="6">
        <v>0</v>
      </c>
      <c r="AF65" s="6">
        <v>41.639756250000005</v>
      </c>
      <c r="AG65" s="6">
        <v>8.2602159818634391E-4</v>
      </c>
      <c r="AH65" s="6">
        <v>43.272896875000001</v>
      </c>
      <c r="AI65" s="6">
        <v>4.9359502736479044E-4</v>
      </c>
    </row>
    <row r="66" spans="2:35" x14ac:dyDescent="0.45">
      <c r="B66" s="6">
        <v>41.7584625</v>
      </c>
      <c r="C66" s="6">
        <v>3.2620318233966827E-2</v>
      </c>
      <c r="D66" s="6">
        <v>41.7584625</v>
      </c>
      <c r="E66" s="6">
        <v>7.9418011009693146E-2</v>
      </c>
      <c r="G66" s="6">
        <v>41.601837500000002</v>
      </c>
      <c r="H66" s="6">
        <v>1.381634792778641E-4</v>
      </c>
      <c r="I66" s="6">
        <v>41.611296875000001</v>
      </c>
      <c r="J66" s="6">
        <v>5.6837568990886211E-4</v>
      </c>
      <c r="K66" s="6">
        <v>41.639993750000002</v>
      </c>
      <c r="L66" s="6">
        <v>7.8794464934617281E-4</v>
      </c>
      <c r="M66" s="6">
        <v>41.641978125000001</v>
      </c>
      <c r="N66" s="6">
        <v>5.1314284792169929E-4</v>
      </c>
      <c r="P66" s="6">
        <v>40.141521875000002</v>
      </c>
      <c r="Q66" s="6">
        <v>3.5039262729696929E-4</v>
      </c>
      <c r="R66" s="6">
        <v>40.097521875000005</v>
      </c>
      <c r="S66" s="6">
        <v>2.754681627266109E-4</v>
      </c>
      <c r="T66" s="6">
        <v>40.131146874999999</v>
      </c>
      <c r="U66" s="6">
        <v>3.5240218858234584E-4</v>
      </c>
      <c r="V66" s="6">
        <v>41.606646875000003</v>
      </c>
      <c r="W66" s="6">
        <v>2.1412323985714465E-4</v>
      </c>
      <c r="X66" s="6">
        <v>41.697946875</v>
      </c>
      <c r="Y66" s="6">
        <v>3.5317137371748686E-4</v>
      </c>
      <c r="Z66" s="6">
        <v>41.703325</v>
      </c>
      <c r="AA66" s="6">
        <v>2.2265625011641532E-4</v>
      </c>
      <c r="AB66" s="6">
        <v>40.104703125</v>
      </c>
      <c r="AC66" s="6">
        <v>1.81134048034437E-4</v>
      </c>
      <c r="AD66" s="6">
        <v>41.530531250000003</v>
      </c>
      <c r="AE66" s="6">
        <v>0</v>
      </c>
      <c r="AF66" s="6">
        <v>40.113856250000005</v>
      </c>
      <c r="AG66" s="6">
        <v>8.6467480286955833E-4</v>
      </c>
      <c r="AH66" s="6">
        <v>41.721665625</v>
      </c>
      <c r="AI66" s="6">
        <v>4.5381070231087506E-4</v>
      </c>
    </row>
    <row r="67" spans="2:35" x14ac:dyDescent="0.45">
      <c r="B67" s="6">
        <v>40.254878125000005</v>
      </c>
      <c r="C67" s="6">
        <v>3.2459385693073273E-2</v>
      </c>
      <c r="D67" s="6">
        <v>40.254878125000005</v>
      </c>
      <c r="E67" s="6">
        <v>8.0020141601562497E-2</v>
      </c>
      <c r="G67" s="6">
        <v>40.216665625000005</v>
      </c>
      <c r="H67" s="6">
        <v>1.2711729505099356E-4</v>
      </c>
      <c r="I67" s="6">
        <v>40.123031250000004</v>
      </c>
      <c r="J67" s="6">
        <v>5.0857360474765301E-4</v>
      </c>
      <c r="K67" s="6">
        <v>40.175709375000004</v>
      </c>
      <c r="L67" s="6">
        <v>7.7886268263682723E-4</v>
      </c>
      <c r="M67" s="6">
        <v>40.170865625000005</v>
      </c>
      <c r="N67" s="6">
        <v>4.701538709923625E-4</v>
      </c>
      <c r="P67" s="6">
        <v>38.686475000000002</v>
      </c>
      <c r="Q67" s="6">
        <v>3.3978698775172234E-4</v>
      </c>
      <c r="R67" s="6">
        <v>38.660875000000004</v>
      </c>
      <c r="S67" s="6">
        <v>2.4009817570913583E-4</v>
      </c>
      <c r="T67" s="6">
        <v>38.684043750000001</v>
      </c>
      <c r="U67" s="6">
        <v>3.7486103246919811E-4</v>
      </c>
      <c r="V67" s="6">
        <v>40.104159375000002</v>
      </c>
      <c r="W67" s="6">
        <v>1.7369014676660299E-4</v>
      </c>
      <c r="X67" s="6">
        <v>40.174834375000003</v>
      </c>
      <c r="Y67" s="6">
        <v>3.453340323176235E-4</v>
      </c>
      <c r="Z67" s="6">
        <v>40.203987500000004</v>
      </c>
      <c r="AA67" s="6">
        <v>2.1316419588401914E-4</v>
      </c>
      <c r="AB67" s="6">
        <v>38.687946875000002</v>
      </c>
      <c r="AC67" s="6">
        <v>1.635351509321481E-4</v>
      </c>
      <c r="AD67" s="6">
        <v>40.099709375000003</v>
      </c>
      <c r="AE67" s="6">
        <v>0</v>
      </c>
      <c r="AF67" s="6">
        <v>38.676981250000004</v>
      </c>
      <c r="AG67" s="6">
        <v>9.1273681027814746E-4</v>
      </c>
      <c r="AH67" s="6">
        <v>40.21368125</v>
      </c>
      <c r="AI67" s="6">
        <v>4.1146599687635899E-4</v>
      </c>
    </row>
    <row r="68" spans="2:35" x14ac:dyDescent="0.45">
      <c r="B68" s="6">
        <v>38.785971875000001</v>
      </c>
      <c r="C68" s="6">
        <v>3.2884035259485245E-2</v>
      </c>
      <c r="D68" s="6">
        <v>38.785971875000001</v>
      </c>
      <c r="E68" s="6">
        <v>8.1429868936538696E-2</v>
      </c>
      <c r="G68" s="6">
        <v>38.708240625000002</v>
      </c>
      <c r="H68" s="6">
        <v>1.3951768050901592E-4</v>
      </c>
      <c r="I68" s="6">
        <v>38.706462500000001</v>
      </c>
      <c r="J68" s="6">
        <v>5.2569567924365401E-4</v>
      </c>
      <c r="K68" s="6">
        <v>38.730406250000001</v>
      </c>
      <c r="L68" s="6">
        <v>7.2445167461410165E-4</v>
      </c>
      <c r="M68" s="6">
        <v>38.777806250000005</v>
      </c>
      <c r="N68" s="6">
        <v>4.4314609840512276E-4</v>
      </c>
      <c r="P68" s="6">
        <v>37.330712500000004</v>
      </c>
      <c r="Q68" s="6">
        <v>3.6663710488937795E-4</v>
      </c>
      <c r="R68" s="6">
        <v>37.307921875000005</v>
      </c>
      <c r="S68" s="6">
        <v>2.3353801225312054E-4</v>
      </c>
      <c r="T68" s="6">
        <v>37.286843750000003</v>
      </c>
      <c r="U68" s="6">
        <v>4.214814689476043E-4</v>
      </c>
      <c r="V68" s="6">
        <v>38.663937500000003</v>
      </c>
      <c r="W68" s="6">
        <v>1.6585687990300357E-4</v>
      </c>
      <c r="X68" s="6">
        <v>38.727946875000001</v>
      </c>
      <c r="Y68" s="6">
        <v>3.7073847488500178E-4</v>
      </c>
      <c r="Z68" s="6">
        <v>38.766674999999999</v>
      </c>
      <c r="AA68" s="6">
        <v>1.9577794591896236E-4</v>
      </c>
      <c r="AB68" s="6">
        <v>37.333303125</v>
      </c>
      <c r="AC68" s="6">
        <v>1.4650302182417363E-4</v>
      </c>
      <c r="AD68" s="6">
        <v>38.677868750000002</v>
      </c>
      <c r="AE68" s="6">
        <v>0</v>
      </c>
      <c r="AF68" s="6">
        <v>37.297490625000002</v>
      </c>
      <c r="AG68" s="6">
        <v>9.5983647042885423E-4</v>
      </c>
      <c r="AH68" s="6">
        <v>38.770965625000002</v>
      </c>
      <c r="AI68" s="6">
        <v>3.7721582339145243E-4</v>
      </c>
    </row>
    <row r="69" spans="2:35" x14ac:dyDescent="0.45">
      <c r="B69" s="6">
        <v>37.355078124999999</v>
      </c>
      <c r="C69" s="6">
        <v>3.2978884875774384E-2</v>
      </c>
      <c r="D69" s="6">
        <v>37.355078124999999</v>
      </c>
      <c r="E69" s="6">
        <v>8.0662764608860016E-2</v>
      </c>
      <c r="G69" s="6">
        <v>37.309509375000005</v>
      </c>
      <c r="H69" s="6">
        <v>1.5681594959460199E-4</v>
      </c>
      <c r="I69" s="6">
        <v>37.312325000000001</v>
      </c>
      <c r="J69" s="6">
        <v>5.6692550424486399E-4</v>
      </c>
      <c r="K69" s="6">
        <v>37.285740625000003</v>
      </c>
      <c r="L69" s="6">
        <v>6.7707127891480923E-4</v>
      </c>
      <c r="M69" s="6">
        <v>37.330859375000003</v>
      </c>
      <c r="N69" s="6">
        <v>4.3263292172923684E-4</v>
      </c>
      <c r="P69" s="6">
        <v>35.978450000000002</v>
      </c>
      <c r="Q69" s="6">
        <v>4.1121910908259451E-4</v>
      </c>
      <c r="R69" s="6">
        <v>36.003174999999999</v>
      </c>
      <c r="S69" s="6">
        <v>2.4223030777648091E-4</v>
      </c>
      <c r="T69" s="6">
        <v>35.984721874999998</v>
      </c>
      <c r="U69" s="6">
        <v>4.3492231634445488E-4</v>
      </c>
      <c r="V69" s="6">
        <v>37.280946875000005</v>
      </c>
      <c r="W69" s="6">
        <v>1.8011624342761934E-4</v>
      </c>
      <c r="X69" s="6">
        <v>37.288662500000001</v>
      </c>
      <c r="Y69" s="6">
        <v>3.9572091191075742E-4</v>
      </c>
      <c r="Z69" s="6">
        <v>37.297709375000004</v>
      </c>
      <c r="AA69" s="6">
        <v>1.898139453260228E-4</v>
      </c>
      <c r="AB69" s="6">
        <v>35.963965625</v>
      </c>
      <c r="AC69" s="6">
        <v>1.2853693624492735E-4</v>
      </c>
      <c r="AD69" s="6">
        <v>37.256371874999999</v>
      </c>
      <c r="AE69" s="6">
        <v>0</v>
      </c>
      <c r="AF69" s="6">
        <v>36.008934375000003</v>
      </c>
      <c r="AG69" s="6">
        <v>1.0091884760186076E-3</v>
      </c>
      <c r="AH69" s="6">
        <v>37.343928125000005</v>
      </c>
      <c r="AI69" s="6">
        <v>3.5566501901485026E-4</v>
      </c>
    </row>
    <row r="70" spans="2:35" x14ac:dyDescent="0.45">
      <c r="B70" s="6">
        <v>36.029512500000003</v>
      </c>
      <c r="C70" s="6">
        <v>3.2785695046186447E-2</v>
      </c>
      <c r="D70" s="6">
        <v>36.029512500000003</v>
      </c>
      <c r="E70" s="6">
        <v>7.898847758769989E-2</v>
      </c>
      <c r="G70" s="6">
        <v>36.034068750000003</v>
      </c>
      <c r="H70" s="6">
        <v>1.8535407434683293E-4</v>
      </c>
      <c r="I70" s="6">
        <v>36.018637500000004</v>
      </c>
      <c r="J70" s="6">
        <v>5.5519916350021958E-4</v>
      </c>
      <c r="K70" s="6">
        <v>35.976984375000001</v>
      </c>
      <c r="L70" s="6">
        <v>6.3142937142401934E-4</v>
      </c>
      <c r="M70" s="6">
        <v>35.96705</v>
      </c>
      <c r="N70" s="6">
        <v>4.3781806016340852E-4</v>
      </c>
      <c r="P70" s="6">
        <v>34.693040625000002</v>
      </c>
      <c r="Q70" s="6">
        <v>4.139017837587744E-4</v>
      </c>
      <c r="R70" s="6">
        <v>34.719640625000004</v>
      </c>
      <c r="S70" s="6">
        <v>2.5274165091104805E-4</v>
      </c>
      <c r="T70" s="6">
        <v>34.726387500000001</v>
      </c>
      <c r="U70" s="6">
        <v>4.1493991739116609E-4</v>
      </c>
      <c r="V70" s="6">
        <v>35.933475000000001</v>
      </c>
      <c r="W70" s="6">
        <v>1.9160863303113729E-4</v>
      </c>
      <c r="X70" s="6">
        <v>36.010881250000004</v>
      </c>
      <c r="Y70" s="6">
        <v>4.1980884270742536E-4</v>
      </c>
      <c r="Z70" s="6">
        <v>35.979712500000005</v>
      </c>
      <c r="AA70" s="6">
        <v>2.4571726680733263E-4</v>
      </c>
      <c r="AB70" s="6">
        <v>34.655234374999999</v>
      </c>
      <c r="AC70" s="6">
        <v>9.6490141004323959E-5</v>
      </c>
      <c r="AD70" s="6">
        <v>35.914759375000003</v>
      </c>
      <c r="AE70" s="6">
        <v>0</v>
      </c>
      <c r="AF70" s="6">
        <v>34.712915625000001</v>
      </c>
      <c r="AG70" s="6">
        <v>1.0987189598381519E-3</v>
      </c>
      <c r="AH70" s="6">
        <v>35.980318750000002</v>
      </c>
      <c r="AI70" s="6">
        <v>3.3343688119202852E-4</v>
      </c>
    </row>
    <row r="71" spans="2:35" x14ac:dyDescent="0.45">
      <c r="B71" s="6">
        <v>34.716534375000002</v>
      </c>
      <c r="C71" s="6">
        <v>3.2484374940395355E-2</v>
      </c>
      <c r="D71" s="6">
        <v>34.716534375000002</v>
      </c>
      <c r="E71" s="6">
        <v>7.6074168086051941E-2</v>
      </c>
      <c r="G71" s="6">
        <v>34.665487500000005</v>
      </c>
      <c r="H71" s="6">
        <v>2.2480929328594357E-4</v>
      </c>
      <c r="I71" s="6">
        <v>34.732637500000003</v>
      </c>
      <c r="J71" s="6">
        <v>5.2484835032373667E-4</v>
      </c>
      <c r="K71" s="6">
        <v>34.648593750000003</v>
      </c>
      <c r="L71" s="6">
        <v>5.817694473080337E-4</v>
      </c>
      <c r="M71" s="6">
        <v>34.709668749999999</v>
      </c>
      <c r="N71" s="6">
        <v>4.6558122267015278E-4</v>
      </c>
      <c r="P71" s="6">
        <v>33.427178125000005</v>
      </c>
      <c r="Q71" s="6">
        <v>3.9302394725382328E-4</v>
      </c>
      <c r="R71" s="6">
        <v>33.4632875</v>
      </c>
      <c r="S71" s="6">
        <v>2.5197712238878012E-4</v>
      </c>
      <c r="T71" s="6">
        <v>33.4181375</v>
      </c>
      <c r="U71" s="6">
        <v>4.0544971125200391E-4</v>
      </c>
      <c r="V71" s="6">
        <v>34.649693750000004</v>
      </c>
      <c r="W71" s="6">
        <v>1.9620767852757126E-4</v>
      </c>
      <c r="X71" s="6">
        <v>34.722403125</v>
      </c>
      <c r="Y71" s="6">
        <v>4.4374179560691118E-4</v>
      </c>
      <c r="Z71" s="6">
        <v>34.706015624999999</v>
      </c>
      <c r="AA71" s="6">
        <v>3.3180168247781694E-4</v>
      </c>
      <c r="AB71" s="6">
        <v>33.442940624999999</v>
      </c>
      <c r="AC71" s="6">
        <v>5.406280979514122E-5</v>
      </c>
      <c r="AD71" s="6">
        <v>34.656143749999998</v>
      </c>
      <c r="AE71" s="6">
        <v>0</v>
      </c>
      <c r="AF71" s="6">
        <v>33.44290625</v>
      </c>
      <c r="AG71" s="6">
        <v>1.1742040514945984E-3</v>
      </c>
      <c r="AH71" s="6">
        <v>34.709531250000005</v>
      </c>
      <c r="AI71" s="6">
        <v>3.0120491283014417E-4</v>
      </c>
    </row>
    <row r="72" spans="2:35" x14ac:dyDescent="0.45">
      <c r="B72" s="6">
        <v>33.535812499999999</v>
      </c>
      <c r="C72" s="6">
        <v>3.2100006937980652E-2</v>
      </c>
      <c r="D72" s="6">
        <v>33.535812499999999</v>
      </c>
      <c r="E72" s="6">
        <v>7.2447210550308228E-2</v>
      </c>
      <c r="G72" s="6">
        <v>33.427250000000001</v>
      </c>
      <c r="H72" s="6">
        <v>2.6028061984106898E-4</v>
      </c>
      <c r="I72" s="6">
        <v>33.471568750000003</v>
      </c>
      <c r="J72" s="6">
        <v>4.9850076902657747E-4</v>
      </c>
      <c r="K72" s="6">
        <v>33.428887500000002</v>
      </c>
      <c r="L72" s="6">
        <v>5.3459662012755871E-4</v>
      </c>
      <c r="M72" s="6">
        <v>33.472090625</v>
      </c>
      <c r="N72" s="6">
        <v>5.0996232312172651E-4</v>
      </c>
      <c r="P72" s="6">
        <v>32.226556250000002</v>
      </c>
      <c r="Q72" s="6">
        <v>3.7861696910113096E-4</v>
      </c>
      <c r="R72" s="6">
        <v>32.228534375000002</v>
      </c>
      <c r="S72" s="6">
        <v>2.5192287284880877E-4</v>
      </c>
      <c r="T72" s="6">
        <v>32.250293750000004</v>
      </c>
      <c r="U72" s="6">
        <v>3.6326766712591052E-4</v>
      </c>
      <c r="V72" s="6">
        <v>33.429793750000002</v>
      </c>
      <c r="W72" s="6">
        <v>2.1416084200609475E-4</v>
      </c>
      <c r="X72" s="6">
        <v>33.4647875</v>
      </c>
      <c r="Y72" s="6">
        <v>4.5427129953168333E-4</v>
      </c>
      <c r="Z72" s="6">
        <v>33.43</v>
      </c>
      <c r="AA72" s="6">
        <v>3.8072318420745432E-4</v>
      </c>
      <c r="AB72" s="6">
        <v>32.243140625000002</v>
      </c>
      <c r="AC72" s="6">
        <v>3.2299314625561237E-5</v>
      </c>
      <c r="AD72" s="6">
        <v>33.445987500000001</v>
      </c>
      <c r="AE72" s="6">
        <v>0</v>
      </c>
      <c r="AF72" s="6">
        <v>32.226050000000001</v>
      </c>
      <c r="AG72" s="6">
        <v>1.2799586402252316E-3</v>
      </c>
      <c r="AH72" s="6">
        <v>33.477990625000004</v>
      </c>
      <c r="AI72" s="6">
        <v>3.0280885403044522E-4</v>
      </c>
    </row>
    <row r="73" spans="2:35" x14ac:dyDescent="0.45">
      <c r="B73" s="6">
        <v>32.299378125000004</v>
      </c>
      <c r="C73" s="6">
        <v>3.1239008530974388E-2</v>
      </c>
      <c r="D73" s="6">
        <v>32.299378125000004</v>
      </c>
      <c r="E73" s="6">
        <v>6.8271413445472717E-2</v>
      </c>
      <c r="G73" s="6">
        <v>32.229878124999999</v>
      </c>
      <c r="H73" s="6">
        <v>2.7726794360205531E-4</v>
      </c>
      <c r="I73" s="6">
        <v>32.248637500000001</v>
      </c>
      <c r="J73" s="6">
        <v>5.275649600662291E-4</v>
      </c>
      <c r="K73" s="6">
        <v>32.263996875000004</v>
      </c>
      <c r="L73" s="6">
        <v>4.980509402230382E-4</v>
      </c>
      <c r="M73" s="6">
        <v>32.283587500000003</v>
      </c>
      <c r="N73" s="6">
        <v>5.2525056526064873E-4</v>
      </c>
      <c r="P73" s="6">
        <v>31.101775</v>
      </c>
      <c r="Q73" s="6">
        <v>3.7896077265031636E-4</v>
      </c>
      <c r="R73" s="6">
        <v>31.078175000000002</v>
      </c>
      <c r="S73" s="6">
        <v>2.5743385776877403E-4</v>
      </c>
      <c r="T73" s="6">
        <v>31.097984375000003</v>
      </c>
      <c r="U73" s="6">
        <v>2.9802945209667087E-4</v>
      </c>
      <c r="V73" s="6">
        <v>32.270340625000003</v>
      </c>
      <c r="W73" s="6">
        <v>2.1021091379225254E-4</v>
      </c>
      <c r="X73" s="6">
        <v>32.239240625000001</v>
      </c>
      <c r="Y73" s="6">
        <v>4.5126010081730783E-4</v>
      </c>
      <c r="Z73" s="6">
        <v>32.211756250000001</v>
      </c>
      <c r="AA73" s="6">
        <v>3.9592795656062663E-4</v>
      </c>
      <c r="AB73" s="6">
        <v>31.078509375000003</v>
      </c>
      <c r="AC73" s="6">
        <v>4.1787396185100079E-5</v>
      </c>
      <c r="AD73" s="6">
        <v>32.188340625000002</v>
      </c>
      <c r="AE73" s="6">
        <v>0</v>
      </c>
      <c r="AF73" s="6">
        <v>31.103343750000001</v>
      </c>
      <c r="AG73" s="6">
        <v>1.3515884056687355E-3</v>
      </c>
      <c r="AH73" s="6">
        <v>32.325675000000004</v>
      </c>
      <c r="AI73" s="6">
        <v>2.7437543030828238E-4</v>
      </c>
    </row>
    <row r="74" spans="2:35" x14ac:dyDescent="0.45">
      <c r="B74" s="6">
        <v>31.139962500000003</v>
      </c>
      <c r="C74" s="6">
        <v>3.0194764956831932E-2</v>
      </c>
      <c r="D74" s="6">
        <v>31.139962500000003</v>
      </c>
      <c r="E74" s="6">
        <v>6.4500980079174042E-2</v>
      </c>
      <c r="G74" s="6">
        <v>31.123181250000002</v>
      </c>
      <c r="H74" s="6">
        <v>2.8753100195899606E-4</v>
      </c>
      <c r="I74" s="6">
        <v>31.124571875000001</v>
      </c>
      <c r="J74" s="6">
        <v>5.0118408398702741E-4</v>
      </c>
      <c r="K74" s="6">
        <v>31.073796875000003</v>
      </c>
      <c r="L74" s="6">
        <v>4.6849835780449212E-4</v>
      </c>
      <c r="M74" s="6">
        <v>31.128565625</v>
      </c>
      <c r="N74" s="6">
        <v>5.0656829262152314E-4</v>
      </c>
      <c r="P74" s="6">
        <v>29.985846875</v>
      </c>
      <c r="Q74" s="6">
        <v>3.8368828245438635E-4</v>
      </c>
      <c r="R74" s="6">
        <v>29.996559375</v>
      </c>
      <c r="S74" s="6">
        <v>2.7525916812010109E-4</v>
      </c>
      <c r="T74" s="6">
        <v>29.963534375000002</v>
      </c>
      <c r="U74" s="6">
        <v>2.5112097500823438E-4</v>
      </c>
      <c r="V74" s="6">
        <v>31.080765625000002</v>
      </c>
      <c r="W74" s="6">
        <v>1.8778386584017426E-4</v>
      </c>
      <c r="X74" s="6">
        <v>31.115550000000002</v>
      </c>
      <c r="Y74" s="6">
        <v>4.3835738324560225E-4</v>
      </c>
      <c r="Z74" s="6">
        <v>31.075678125000003</v>
      </c>
      <c r="AA74" s="6">
        <v>4.0339597035199404E-4</v>
      </c>
      <c r="AB74" s="6">
        <v>30.003996875000002</v>
      </c>
      <c r="AC74" s="6">
        <v>6.7725777626037598E-5</v>
      </c>
      <c r="AD74" s="6">
        <v>31.061728125000002</v>
      </c>
      <c r="AE74" s="6">
        <v>0</v>
      </c>
      <c r="AF74" s="6">
        <v>30.017659375000001</v>
      </c>
      <c r="AG74" s="6">
        <v>1.3788884971290827E-3</v>
      </c>
      <c r="AH74" s="6">
        <v>31.140606250000001</v>
      </c>
      <c r="AI74" s="6">
        <v>2.6795876328833401E-4</v>
      </c>
    </row>
    <row r="75" spans="2:35" x14ac:dyDescent="0.45">
      <c r="B75" s="6">
        <v>30.010971875000003</v>
      </c>
      <c r="C75" s="6">
        <v>2.9267448931932449E-2</v>
      </c>
      <c r="D75" s="6">
        <v>30.010971875000003</v>
      </c>
      <c r="E75" s="6">
        <v>6.0789044946432114E-2</v>
      </c>
      <c r="G75" s="6">
        <v>29.993562500000003</v>
      </c>
      <c r="H75" s="6">
        <v>2.7548425714485347E-4</v>
      </c>
      <c r="I75" s="6">
        <v>29.984381250000002</v>
      </c>
      <c r="J75" s="6">
        <v>4.8023593262769282E-4</v>
      </c>
      <c r="K75" s="6">
        <v>29.946878125000001</v>
      </c>
      <c r="L75" s="6">
        <v>5.1130092469975352E-4</v>
      </c>
      <c r="M75" s="6">
        <v>29.977553125</v>
      </c>
      <c r="N75" s="6">
        <v>4.8686622176319361E-4</v>
      </c>
      <c r="P75" s="6">
        <v>28.8895625</v>
      </c>
      <c r="Q75" s="6">
        <v>3.8301761378534138E-4</v>
      </c>
      <c r="R75" s="6">
        <v>28.922696875</v>
      </c>
      <c r="S75" s="6">
        <v>3.0123794567771256E-4</v>
      </c>
      <c r="T75" s="6">
        <v>28.908565625000001</v>
      </c>
      <c r="U75" s="6">
        <v>2.3329540272243321E-4</v>
      </c>
      <c r="V75" s="6">
        <v>29.950703125</v>
      </c>
      <c r="W75" s="6">
        <v>1.7274243873544037E-4</v>
      </c>
      <c r="X75" s="6">
        <v>29.9611625</v>
      </c>
      <c r="Y75" s="6">
        <v>4.1549582965672016E-4</v>
      </c>
      <c r="Z75" s="6">
        <v>29.997525000000003</v>
      </c>
      <c r="AA75" s="6">
        <v>3.9801132516004145E-4</v>
      </c>
      <c r="AB75" s="6">
        <v>28.892590625</v>
      </c>
      <c r="AC75" s="6">
        <v>9.9136028438806534E-5</v>
      </c>
      <c r="AD75" s="6">
        <v>29.966809375</v>
      </c>
      <c r="AE75" s="6">
        <v>0</v>
      </c>
      <c r="AF75" s="6">
        <v>28.898840625000002</v>
      </c>
      <c r="AG75" s="6">
        <v>1.3751562219113111E-3</v>
      </c>
      <c r="AH75" s="6">
        <v>30.029609375</v>
      </c>
      <c r="AI75" s="6">
        <v>2.7890122146345675E-4</v>
      </c>
    </row>
    <row r="76" spans="2:35" x14ac:dyDescent="0.45">
      <c r="B76" s="6">
        <v>28.916140625000001</v>
      </c>
      <c r="C76" s="6">
        <v>2.8241401538252831E-2</v>
      </c>
      <c r="D76" s="6">
        <v>28.916140625000001</v>
      </c>
      <c r="E76" s="6">
        <v>5.7439796626567841E-2</v>
      </c>
      <c r="G76" s="6">
        <v>28.863631250000001</v>
      </c>
      <c r="H76" s="6">
        <v>2.466986479703337E-4</v>
      </c>
      <c r="I76" s="6">
        <v>28.881478125000001</v>
      </c>
      <c r="J76" s="6">
        <v>4.6729823225177824E-4</v>
      </c>
      <c r="K76" s="6">
        <v>28.910493750000001</v>
      </c>
      <c r="L76" s="6">
        <v>5.5577547755092382E-4</v>
      </c>
      <c r="M76" s="6">
        <v>28.902234375000003</v>
      </c>
      <c r="N76" s="6">
        <v>4.8353330930694938E-4</v>
      </c>
      <c r="P76" s="6">
        <v>27.841584375</v>
      </c>
      <c r="Q76" s="6">
        <v>3.6388670559972525E-4</v>
      </c>
      <c r="R76" s="6">
        <v>27.854353125000003</v>
      </c>
      <c r="S76" s="6">
        <v>3.0228900141082704E-4</v>
      </c>
      <c r="T76" s="6">
        <v>27.865378125000003</v>
      </c>
      <c r="U76" s="6">
        <v>2.1042537991888821E-4</v>
      </c>
      <c r="V76" s="6">
        <v>28.872115625000003</v>
      </c>
      <c r="W76" s="6">
        <v>1.8008377810474485E-4</v>
      </c>
      <c r="X76" s="6">
        <v>28.891996875</v>
      </c>
      <c r="Y76" s="6">
        <v>4.1470889118500054E-4</v>
      </c>
      <c r="Z76" s="6">
        <v>28.909318750000001</v>
      </c>
      <c r="AA76" s="6">
        <v>3.5184674197807908E-4</v>
      </c>
      <c r="AB76" s="6">
        <v>27.834384375000003</v>
      </c>
      <c r="AC76" s="6">
        <v>1.2878043344244361E-4</v>
      </c>
      <c r="AD76" s="6">
        <v>28.837937500000002</v>
      </c>
      <c r="AE76" s="6">
        <v>0</v>
      </c>
      <c r="AF76" s="6">
        <v>27.878246875000002</v>
      </c>
      <c r="AG76" s="6">
        <v>1.3376361457630992E-3</v>
      </c>
      <c r="AH76" s="6">
        <v>28.87089375</v>
      </c>
      <c r="AI76" s="6">
        <v>2.9030829318799078E-4</v>
      </c>
    </row>
    <row r="77" spans="2:35" x14ac:dyDescent="0.45">
      <c r="B77" s="6">
        <v>27.888928125</v>
      </c>
      <c r="C77" s="6">
        <v>2.7206389233469963E-2</v>
      </c>
      <c r="D77" s="6">
        <v>27.888928125</v>
      </c>
      <c r="E77" s="6">
        <v>5.4568212479352951E-2</v>
      </c>
      <c r="G77" s="6">
        <v>27.893018750000003</v>
      </c>
      <c r="H77" s="6">
        <v>2.344633248867467E-4</v>
      </c>
      <c r="I77" s="6">
        <v>27.883437500000003</v>
      </c>
      <c r="J77" s="6">
        <v>4.5419629896059632E-4</v>
      </c>
      <c r="K77" s="6">
        <v>27.854471875000002</v>
      </c>
      <c r="L77" s="6">
        <v>5.7327217655256391E-4</v>
      </c>
      <c r="M77" s="6">
        <v>27.882143750000001</v>
      </c>
      <c r="N77" s="6">
        <v>4.8993539530783892E-4</v>
      </c>
      <c r="P77" s="6">
        <v>26.847793750000001</v>
      </c>
      <c r="Q77" s="6">
        <v>3.0504039023071527E-4</v>
      </c>
      <c r="R77" s="6">
        <v>26.866675000000001</v>
      </c>
      <c r="S77" s="6">
        <v>2.7261467766948044E-4</v>
      </c>
      <c r="T77" s="6">
        <v>26.851890625000003</v>
      </c>
      <c r="U77" s="6">
        <v>2.1109911904204637E-4</v>
      </c>
      <c r="V77" s="6">
        <v>27.846140625</v>
      </c>
      <c r="W77" s="6">
        <v>2.0116311497986317E-4</v>
      </c>
      <c r="X77" s="6">
        <v>27.867428125</v>
      </c>
      <c r="Y77" s="6">
        <v>4.2580952867865562E-4</v>
      </c>
      <c r="Z77" s="6">
        <v>27.882581250000001</v>
      </c>
      <c r="AA77" s="6">
        <v>2.8426229255273938E-4</v>
      </c>
      <c r="AB77" s="6">
        <v>26.849006250000002</v>
      </c>
      <c r="AC77" s="6">
        <v>1.461444771848619E-4</v>
      </c>
      <c r="AD77" s="6">
        <v>27.811890625</v>
      </c>
      <c r="AE77" s="6">
        <v>0</v>
      </c>
      <c r="AF77" s="6">
        <v>26.871278125</v>
      </c>
      <c r="AG77" s="6">
        <v>1.2866000179201365E-3</v>
      </c>
      <c r="AH77" s="6">
        <v>27.901546875000001</v>
      </c>
      <c r="AI77" s="6">
        <v>2.9395028832368553E-4</v>
      </c>
    </row>
    <row r="78" spans="2:35" x14ac:dyDescent="0.45">
      <c r="B78" s="6">
        <v>26.876178125000003</v>
      </c>
      <c r="C78" s="6">
        <v>2.6582648977637291E-2</v>
      </c>
      <c r="D78" s="6">
        <v>26.876178125000003</v>
      </c>
      <c r="E78" s="6">
        <v>5.2328493446111679E-2</v>
      </c>
      <c r="G78" s="6">
        <v>26.845493750000003</v>
      </c>
      <c r="H78" s="6">
        <v>2.3856783809605986E-4</v>
      </c>
      <c r="I78" s="6">
        <v>26.843171875000003</v>
      </c>
      <c r="J78" s="6">
        <v>4.1934335604310036E-4</v>
      </c>
      <c r="K78" s="6">
        <v>26.834584375000002</v>
      </c>
      <c r="L78" s="6">
        <v>6.4427789766341448E-4</v>
      </c>
      <c r="M78" s="6">
        <v>26.882428125000001</v>
      </c>
      <c r="N78" s="6">
        <v>4.3665661360137165E-4</v>
      </c>
      <c r="P78" s="6">
        <v>25.8955796875</v>
      </c>
      <c r="Q78" s="6">
        <v>2.7079117717221379E-4</v>
      </c>
      <c r="R78" s="6">
        <v>25.911790625000002</v>
      </c>
      <c r="S78" s="6">
        <v>2.2321395226754248E-4</v>
      </c>
      <c r="T78" s="6">
        <v>25.884145312500003</v>
      </c>
      <c r="U78" s="6">
        <v>2.441525284666568E-4</v>
      </c>
      <c r="V78" s="6">
        <v>26.869103125000002</v>
      </c>
      <c r="W78" s="6">
        <v>2.0465906709432602E-4</v>
      </c>
      <c r="X78" s="6">
        <v>26.843668750000003</v>
      </c>
      <c r="Y78" s="6">
        <v>4.418863682076335E-4</v>
      </c>
      <c r="Z78" s="6">
        <v>26.847093750000003</v>
      </c>
      <c r="AA78" s="6">
        <v>2.0435663464013487E-4</v>
      </c>
      <c r="AB78" s="6">
        <v>25.8796140625</v>
      </c>
      <c r="AC78" s="6">
        <v>1.5045919280964881E-4</v>
      </c>
      <c r="AD78" s="6">
        <v>26.817471875000003</v>
      </c>
      <c r="AE78" s="6">
        <v>0</v>
      </c>
      <c r="AF78" s="6">
        <v>25.9094203125</v>
      </c>
      <c r="AG78" s="6">
        <v>1.2379161780700088E-3</v>
      </c>
      <c r="AH78" s="6">
        <v>26.871503125</v>
      </c>
      <c r="AI78" s="6">
        <v>3.4461310133337975E-4</v>
      </c>
    </row>
    <row r="79" spans="2:35" x14ac:dyDescent="0.45">
      <c r="B79" s="6">
        <v>25.889089062500002</v>
      </c>
      <c r="C79" s="6">
        <v>2.6271281763911247E-2</v>
      </c>
      <c r="D79" s="6">
        <v>25.889089062500002</v>
      </c>
      <c r="E79" s="6">
        <v>5.081508681178093E-2</v>
      </c>
      <c r="G79" s="6">
        <v>25.886784375000001</v>
      </c>
      <c r="H79" s="6">
        <v>2.4397397646680474E-4</v>
      </c>
      <c r="I79" s="6">
        <v>25.919146875000003</v>
      </c>
      <c r="J79" s="6">
        <v>4.5248729293234646E-4</v>
      </c>
      <c r="K79" s="6">
        <v>25.8828265625</v>
      </c>
      <c r="L79" s="6">
        <v>6.5768120111897588E-4</v>
      </c>
      <c r="M79" s="6">
        <v>25.87549375</v>
      </c>
      <c r="N79" s="6">
        <v>4.445066733751446E-4</v>
      </c>
      <c r="P79" s="6">
        <v>24.960770312500003</v>
      </c>
      <c r="Q79" s="6">
        <v>2.5604010443203151E-4</v>
      </c>
      <c r="R79" s="6">
        <v>24.959954687500002</v>
      </c>
      <c r="S79" s="6">
        <v>1.9063704530708492E-4</v>
      </c>
      <c r="T79" s="6">
        <v>24.966015625000001</v>
      </c>
      <c r="U79" s="6">
        <v>2.6146174059249461E-4</v>
      </c>
      <c r="V79" s="6">
        <v>25.902571875</v>
      </c>
      <c r="W79" s="6">
        <v>1.8940126756206155E-4</v>
      </c>
      <c r="X79" s="6">
        <v>25.85835625</v>
      </c>
      <c r="Y79" s="6">
        <v>4.6672948519699275E-4</v>
      </c>
      <c r="Z79" s="6">
        <v>25.916301562500003</v>
      </c>
      <c r="AA79" s="6">
        <v>1.2226033140905201E-4</v>
      </c>
      <c r="AB79" s="6">
        <v>24.9570046875</v>
      </c>
      <c r="AC79" s="6">
        <v>1.4987768372520804E-4</v>
      </c>
      <c r="AD79" s="6">
        <v>25.858578125000001</v>
      </c>
      <c r="AE79" s="6">
        <v>0</v>
      </c>
      <c r="AF79" s="6">
        <v>24.929853125000001</v>
      </c>
      <c r="AG79" s="6">
        <v>1.1520066764205694E-3</v>
      </c>
      <c r="AH79" s="6">
        <v>25.909368750000002</v>
      </c>
      <c r="AI79" s="6">
        <v>3.9341844967566431E-4</v>
      </c>
    </row>
    <row r="80" spans="2:35" x14ac:dyDescent="0.45">
      <c r="B80" s="6">
        <v>24.966046875</v>
      </c>
      <c r="C80" s="6">
        <v>2.5972582399845123E-2</v>
      </c>
      <c r="D80" s="6">
        <v>24.966046875</v>
      </c>
      <c r="E80" s="6">
        <v>4.8938143998384476E-2</v>
      </c>
      <c r="G80" s="6">
        <v>24.976742187500001</v>
      </c>
      <c r="H80" s="6">
        <v>2.4209042021539062E-4</v>
      </c>
      <c r="I80" s="6">
        <v>24.966685937499999</v>
      </c>
      <c r="J80" s="6">
        <v>4.5969060738570988E-4</v>
      </c>
      <c r="K80" s="6">
        <v>24.952481250000002</v>
      </c>
      <c r="L80" s="6">
        <v>6.454285467043519E-4</v>
      </c>
      <c r="M80" s="6">
        <v>24.9782625</v>
      </c>
      <c r="N80" s="6">
        <v>4.8130154027603567E-4</v>
      </c>
      <c r="P80" s="6">
        <v>24.042550000000002</v>
      </c>
      <c r="Q80" s="6">
        <v>2.6398428599350154E-4</v>
      </c>
      <c r="R80" s="6">
        <v>24.067210937500001</v>
      </c>
      <c r="S80" s="6">
        <v>1.9586244889069349E-4</v>
      </c>
      <c r="T80" s="6">
        <v>24.032171875</v>
      </c>
      <c r="U80" s="6">
        <v>2.6647586491890252E-4</v>
      </c>
      <c r="V80" s="6">
        <v>24.968293750000001</v>
      </c>
      <c r="W80" s="6">
        <v>1.7222856695298105E-4</v>
      </c>
      <c r="X80" s="6">
        <v>24.974548437500001</v>
      </c>
      <c r="Y80" s="6">
        <v>4.6119012404233217E-4</v>
      </c>
      <c r="Z80" s="6">
        <v>24.915403125000001</v>
      </c>
      <c r="AA80" s="6">
        <v>5.5978307500481606E-5</v>
      </c>
      <c r="AB80" s="6">
        <v>24.055348437500001</v>
      </c>
      <c r="AC80" s="6">
        <v>1.4876945351716131E-4</v>
      </c>
      <c r="AD80" s="6">
        <v>24.959443750000002</v>
      </c>
      <c r="AE80" s="6">
        <v>0</v>
      </c>
      <c r="AF80" s="6">
        <v>24.061190625000002</v>
      </c>
      <c r="AG80" s="6">
        <v>1.0528862476348877E-3</v>
      </c>
      <c r="AH80" s="6">
        <v>24.957864062500001</v>
      </c>
      <c r="AI80" s="6">
        <v>4.1872926522046328E-4</v>
      </c>
    </row>
    <row r="81" spans="2:35" x14ac:dyDescent="0.45">
      <c r="B81" s="6">
        <v>24.066100000000002</v>
      </c>
      <c r="C81" s="6">
        <v>2.5945352390408516E-2</v>
      </c>
      <c r="D81" s="6">
        <v>24.066100000000002</v>
      </c>
      <c r="E81" s="6">
        <v>4.8271551728248596E-2</v>
      </c>
      <c r="G81" s="6">
        <v>24.062834375000001</v>
      </c>
      <c r="H81" s="6">
        <v>2.236924774479121E-4</v>
      </c>
      <c r="I81" s="6">
        <v>24.053812500000003</v>
      </c>
      <c r="J81" s="6">
        <v>4.309162322897464E-4</v>
      </c>
      <c r="K81" s="6">
        <v>24.052025</v>
      </c>
      <c r="L81" s="6">
        <v>6.1424833256751299E-4</v>
      </c>
      <c r="M81" s="6">
        <v>24.056006250000003</v>
      </c>
      <c r="N81" s="6">
        <v>5.4686813382431865E-4</v>
      </c>
      <c r="P81" s="6">
        <v>23.185365625000003</v>
      </c>
      <c r="Q81" s="6">
        <v>2.8687977464869618E-4</v>
      </c>
      <c r="R81" s="6">
        <v>23.186584375000002</v>
      </c>
      <c r="S81" s="6">
        <v>2.1461310097947717E-4</v>
      </c>
      <c r="T81" s="6">
        <v>23.179467187500002</v>
      </c>
      <c r="U81" s="6">
        <v>2.7060619322583079E-4</v>
      </c>
      <c r="V81" s="6">
        <v>24.07685</v>
      </c>
      <c r="W81" s="6">
        <v>1.5569827519357204E-4</v>
      </c>
      <c r="X81" s="6">
        <v>24.059850000000001</v>
      </c>
      <c r="Y81" s="6">
        <v>4.6600567293353379E-4</v>
      </c>
      <c r="Z81" s="6">
        <v>24.025565625000002</v>
      </c>
      <c r="AA81" s="6">
        <v>7.9139135777950287E-5</v>
      </c>
      <c r="AB81" s="6">
        <v>23.190378125000002</v>
      </c>
      <c r="AC81" s="6">
        <v>1.4676843420602381E-4</v>
      </c>
      <c r="AD81" s="6">
        <v>24.027407812500002</v>
      </c>
      <c r="AE81" s="6">
        <v>0</v>
      </c>
      <c r="AF81" s="6">
        <v>23.201262500000002</v>
      </c>
      <c r="AG81" s="6">
        <v>9.7737868782132864E-4</v>
      </c>
      <c r="AH81" s="6">
        <v>24.034468750000002</v>
      </c>
      <c r="AI81" s="6">
        <v>4.3611158616840839E-4</v>
      </c>
    </row>
    <row r="82" spans="2:35" x14ac:dyDescent="0.45">
      <c r="B82" s="6">
        <v>23.16389375</v>
      </c>
      <c r="C82" s="6">
        <v>2.6219114661216736E-2</v>
      </c>
      <c r="D82" s="6">
        <v>23.16389375</v>
      </c>
      <c r="E82" s="6">
        <v>4.8332642763853073E-2</v>
      </c>
      <c r="G82" s="6">
        <v>23.1545796875</v>
      </c>
      <c r="H82" s="6">
        <v>2.1530738740693778E-4</v>
      </c>
      <c r="I82" s="6">
        <v>23.203882812500002</v>
      </c>
      <c r="J82" s="6">
        <v>4.0830735815688968E-4</v>
      </c>
      <c r="K82" s="6">
        <v>23.193453125000001</v>
      </c>
      <c r="L82" s="6">
        <v>5.8728794101625681E-4</v>
      </c>
      <c r="M82" s="6">
        <v>23.1953109375</v>
      </c>
      <c r="N82" s="6">
        <v>6.2042311765253544E-4</v>
      </c>
      <c r="P82" s="6">
        <v>22.323460937500002</v>
      </c>
      <c r="Q82" s="6">
        <v>3.1061569461598992E-4</v>
      </c>
      <c r="R82" s="6">
        <v>22.350773437500003</v>
      </c>
      <c r="S82" s="6">
        <v>2.2102150251157582E-4</v>
      </c>
      <c r="T82" s="6">
        <v>22.327526562500001</v>
      </c>
      <c r="U82" s="6">
        <v>2.8903043130412698E-4</v>
      </c>
      <c r="V82" s="6">
        <v>23.197796875000002</v>
      </c>
      <c r="W82" s="6">
        <v>1.5677894407417625E-4</v>
      </c>
      <c r="X82" s="6">
        <v>23.189645312500001</v>
      </c>
      <c r="Y82" s="6">
        <v>4.649502516258508E-4</v>
      </c>
      <c r="Z82" s="6">
        <v>23.158115625000001</v>
      </c>
      <c r="AA82" s="6">
        <v>1.30344124045223E-4</v>
      </c>
      <c r="AB82" s="6">
        <v>22.347817187500002</v>
      </c>
      <c r="AC82" s="6">
        <v>1.2346977018751204E-4</v>
      </c>
      <c r="AD82" s="6">
        <v>23.180829687500001</v>
      </c>
      <c r="AE82" s="6">
        <v>0</v>
      </c>
      <c r="AF82" s="6">
        <v>22.3472890625</v>
      </c>
      <c r="AG82" s="6">
        <v>8.8845920981839299E-4</v>
      </c>
      <c r="AH82" s="6">
        <v>23.170198437500002</v>
      </c>
      <c r="AI82" s="6">
        <v>4.6090836985968053E-4</v>
      </c>
    </row>
    <row r="83" spans="2:35" x14ac:dyDescent="0.45">
      <c r="B83" s="6">
        <v>22.331600000000002</v>
      </c>
      <c r="C83" s="6">
        <v>2.6547277346253395E-2</v>
      </c>
      <c r="D83" s="6">
        <v>22.331600000000002</v>
      </c>
      <c r="E83" s="6">
        <v>4.912504181265831E-2</v>
      </c>
      <c r="G83" s="6">
        <v>22.334856250000001</v>
      </c>
      <c r="H83" s="6">
        <v>2.0728602248709649E-4</v>
      </c>
      <c r="I83" s="6">
        <v>22.366107812500001</v>
      </c>
      <c r="J83" s="6">
        <v>4.0703039849177003E-4</v>
      </c>
      <c r="K83" s="6">
        <v>22.363864062499999</v>
      </c>
      <c r="L83" s="6">
        <v>5.6986766867339611E-4</v>
      </c>
      <c r="M83" s="6">
        <v>22.350398437500001</v>
      </c>
      <c r="N83" s="6">
        <v>6.8021571496501565E-4</v>
      </c>
      <c r="P83" s="6">
        <v>21.532323437500001</v>
      </c>
      <c r="Q83" s="6">
        <v>3.013906825799495E-4</v>
      </c>
      <c r="R83" s="6">
        <v>21.533757812499999</v>
      </c>
      <c r="S83" s="6">
        <v>2.0476790086831897E-4</v>
      </c>
      <c r="T83" s="6">
        <v>21.54833125</v>
      </c>
      <c r="U83" s="6">
        <v>2.7927407063543797E-4</v>
      </c>
      <c r="V83" s="6">
        <v>22.349803125000001</v>
      </c>
      <c r="W83" s="6">
        <v>1.9340623111929744E-4</v>
      </c>
      <c r="X83" s="6">
        <v>22.361693750000001</v>
      </c>
      <c r="Y83" s="6">
        <v>4.7081356751732528E-4</v>
      </c>
      <c r="Z83" s="6">
        <v>22.354948437500003</v>
      </c>
      <c r="AA83" s="6">
        <v>1.7149688210338354E-4</v>
      </c>
      <c r="AB83" s="6">
        <v>21.510631249999999</v>
      </c>
      <c r="AC83" s="6">
        <v>1.1644852202152833E-4</v>
      </c>
      <c r="AD83" s="6">
        <v>22.352250000000002</v>
      </c>
      <c r="AE83" s="6">
        <v>0</v>
      </c>
      <c r="AF83" s="6">
        <v>21.557920312500002</v>
      </c>
      <c r="AG83" s="6">
        <v>8.7418779730796814E-4</v>
      </c>
      <c r="AH83" s="6">
        <v>22.341428125</v>
      </c>
      <c r="AI83" s="6">
        <v>4.5849083107896149E-4</v>
      </c>
    </row>
    <row r="84" spans="2:35" x14ac:dyDescent="0.45">
      <c r="B84" s="6">
        <v>21.5620609375</v>
      </c>
      <c r="C84" s="6">
        <v>2.6647491380572319E-2</v>
      </c>
      <c r="D84" s="6">
        <v>21.5620609375</v>
      </c>
      <c r="E84" s="6">
        <v>5.0108302384614944E-2</v>
      </c>
      <c r="G84" s="6">
        <v>21.539356250000001</v>
      </c>
      <c r="H84" s="6">
        <v>1.9006208458449692E-4</v>
      </c>
      <c r="I84" s="6">
        <v>21.5399953125</v>
      </c>
      <c r="J84" s="6">
        <v>4.1202286956831813E-4</v>
      </c>
      <c r="K84" s="6">
        <v>21.540078125000001</v>
      </c>
      <c r="L84" s="6">
        <v>5.5603240616619587E-4</v>
      </c>
      <c r="M84" s="6">
        <v>21.535839062500003</v>
      </c>
      <c r="N84" s="6">
        <v>7.3608639650046825E-4</v>
      </c>
      <c r="P84" s="6">
        <v>20.767703125000001</v>
      </c>
      <c r="Q84" s="6">
        <v>3.043662291020155E-4</v>
      </c>
      <c r="R84" s="6">
        <v>20.750660937500001</v>
      </c>
      <c r="S84" s="6">
        <v>1.7235804989468306E-4</v>
      </c>
      <c r="T84" s="6">
        <v>20.767114062499999</v>
      </c>
      <c r="U84" s="6">
        <v>2.6379086193628609E-4</v>
      </c>
      <c r="V84" s="6">
        <v>21.54</v>
      </c>
      <c r="W84" s="6">
        <v>2.1044792083557695E-4</v>
      </c>
      <c r="X84" s="6">
        <v>21.539256250000001</v>
      </c>
      <c r="Y84" s="6">
        <v>4.8955704551190138E-4</v>
      </c>
      <c r="Z84" s="6">
        <v>21.520746875</v>
      </c>
      <c r="AA84" s="6">
        <v>1.9973039161413908E-4</v>
      </c>
      <c r="AB84" s="6">
        <v>20.761053125</v>
      </c>
      <c r="AC84" s="6">
        <v>9.7334850579500198E-5</v>
      </c>
      <c r="AD84" s="6">
        <v>21.523403125000002</v>
      </c>
      <c r="AE84" s="6">
        <v>0</v>
      </c>
      <c r="AF84" s="6">
        <v>20.7595828125</v>
      </c>
      <c r="AG84" s="6">
        <v>8.2325242692604661E-4</v>
      </c>
      <c r="AH84" s="6">
        <v>21.550448437500002</v>
      </c>
      <c r="AI84" s="6">
        <v>4.0657864883542061E-4</v>
      </c>
    </row>
    <row r="85" spans="2:35" x14ac:dyDescent="0.45">
      <c r="B85" s="6">
        <v>20.776956250000001</v>
      </c>
      <c r="C85" s="6">
        <v>2.6415670290589333E-2</v>
      </c>
      <c r="D85" s="6">
        <v>20.776956250000001</v>
      </c>
      <c r="E85" s="6">
        <v>5.1162034273147583E-2</v>
      </c>
      <c r="G85" s="6">
        <v>20.78</v>
      </c>
      <c r="H85" s="6">
        <v>1.7226760974153876E-4</v>
      </c>
      <c r="I85" s="6">
        <v>20.758157812500002</v>
      </c>
      <c r="J85" s="6">
        <v>4.2138085700571537E-4</v>
      </c>
      <c r="K85" s="6">
        <v>20.764937500000002</v>
      </c>
      <c r="L85" s="6">
        <v>4.8268982209265232E-4</v>
      </c>
      <c r="M85" s="6">
        <v>20.772739062500001</v>
      </c>
      <c r="N85" s="6">
        <v>7.799642626196146E-4</v>
      </c>
      <c r="P85" s="6">
        <v>20.004532812500003</v>
      </c>
      <c r="Q85" s="6">
        <v>3.1012055114842951E-4</v>
      </c>
      <c r="R85" s="6">
        <v>20.017825000000002</v>
      </c>
      <c r="S85" s="6">
        <v>1.5637317846994847E-4</v>
      </c>
      <c r="T85" s="6">
        <v>20.024100000000001</v>
      </c>
      <c r="U85" s="6">
        <v>2.4881912395358086E-4</v>
      </c>
      <c r="V85" s="6">
        <v>20.777623437500001</v>
      </c>
      <c r="W85" s="6">
        <v>2.0439775835257024E-4</v>
      </c>
      <c r="X85" s="6">
        <v>20.739239062500001</v>
      </c>
      <c r="Y85" s="6">
        <v>4.8031029291450977E-4</v>
      </c>
      <c r="Z85" s="6">
        <v>20.767343750000002</v>
      </c>
      <c r="AA85" s="6">
        <v>2.10131227504462E-4</v>
      </c>
      <c r="AB85" s="6">
        <v>20.0077125</v>
      </c>
      <c r="AC85" s="6">
        <v>8.1695849075913429E-5</v>
      </c>
      <c r="AD85" s="6">
        <v>20.751309375000002</v>
      </c>
      <c r="AE85" s="6">
        <v>0</v>
      </c>
      <c r="AF85" s="6">
        <v>20.025118750000001</v>
      </c>
      <c r="AG85" s="6">
        <v>7.3374900966882706E-4</v>
      </c>
      <c r="AH85" s="6">
        <v>20.770779687499999</v>
      </c>
      <c r="AI85" s="6">
        <v>3.9982638554647565E-4</v>
      </c>
    </row>
    <row r="86" spans="2:35" x14ac:dyDescent="0.45">
      <c r="B86" s="6">
        <v>20.0314765625</v>
      </c>
      <c r="C86" s="6">
        <v>2.6096867397427559E-2</v>
      </c>
      <c r="D86" s="6">
        <v>20.0314765625</v>
      </c>
      <c r="E86" s="6">
        <v>5.1945850253105164E-2</v>
      </c>
      <c r="G86" s="6">
        <v>20.0120296875</v>
      </c>
      <c r="H86" s="6">
        <v>1.5483566676266491E-4</v>
      </c>
      <c r="I86" s="6">
        <v>20.003101562499999</v>
      </c>
      <c r="J86" s="6">
        <v>3.9066249155439436E-4</v>
      </c>
      <c r="K86" s="6">
        <v>20.025579687500002</v>
      </c>
      <c r="L86" s="6">
        <v>4.4586535659618676E-4</v>
      </c>
      <c r="M86" s="6">
        <v>20.018150000000002</v>
      </c>
      <c r="N86" s="6">
        <v>7.9768785508349538E-4</v>
      </c>
      <c r="P86" s="6">
        <v>19.281382812500002</v>
      </c>
      <c r="Q86" s="6">
        <v>3.1195714836940169E-4</v>
      </c>
      <c r="R86" s="6">
        <v>19.278529687500001</v>
      </c>
      <c r="S86" s="6">
        <v>1.4788682165089995E-4</v>
      </c>
      <c r="T86" s="6">
        <v>19.304659375</v>
      </c>
      <c r="U86" s="6">
        <v>2.3415977193508297E-4</v>
      </c>
      <c r="V86" s="6">
        <v>20.000773437500001</v>
      </c>
      <c r="W86" s="6">
        <v>1.971499586943537E-4</v>
      </c>
      <c r="X86" s="6">
        <v>19.995260937499999</v>
      </c>
      <c r="Y86" s="6">
        <v>4.5342734665609896E-4</v>
      </c>
      <c r="Z86" s="6">
        <v>20.001053125000002</v>
      </c>
      <c r="AA86" s="6">
        <v>2.1925648616161197E-4</v>
      </c>
      <c r="AB86" s="6">
        <v>19.2990703125</v>
      </c>
      <c r="AC86" s="6">
        <v>7.1397051215171814E-5</v>
      </c>
      <c r="AD86" s="6">
        <v>20.011771875000001</v>
      </c>
      <c r="AE86" s="6">
        <v>0</v>
      </c>
      <c r="AF86" s="6">
        <v>19.305225</v>
      </c>
      <c r="AG86" s="6">
        <v>6.7182315979152918E-4</v>
      </c>
      <c r="AH86" s="6">
        <v>20.024070312500001</v>
      </c>
      <c r="AI86" s="6">
        <v>3.7917241570539773E-4</v>
      </c>
    </row>
    <row r="87" spans="2:35" x14ac:dyDescent="0.45">
      <c r="B87" s="6">
        <v>19.306732812500002</v>
      </c>
      <c r="C87" s="6">
        <v>2.6168219745159149E-2</v>
      </c>
      <c r="D87" s="6">
        <v>19.306732812500002</v>
      </c>
      <c r="E87" s="6">
        <v>5.2926857024431229E-2</v>
      </c>
      <c r="G87" s="6">
        <v>19.288003124999999</v>
      </c>
      <c r="H87" s="6">
        <v>1.3917172327637672E-4</v>
      </c>
      <c r="I87" s="6">
        <v>19.292151562500003</v>
      </c>
      <c r="J87" s="6">
        <v>3.6522498703561723E-4</v>
      </c>
      <c r="K87" s="6">
        <v>19.2987703125</v>
      </c>
      <c r="L87" s="6">
        <v>4.039403866045177E-4</v>
      </c>
      <c r="M87" s="6">
        <v>19.292654687500001</v>
      </c>
      <c r="N87" s="6">
        <v>8.1561272963881493E-4</v>
      </c>
      <c r="P87" s="6">
        <v>18.598549999999999</v>
      </c>
      <c r="Q87" s="6">
        <v>2.9169535264372826E-4</v>
      </c>
      <c r="R87" s="6">
        <v>18.602968750000002</v>
      </c>
      <c r="S87" s="6">
        <v>1.3926565588917583E-4</v>
      </c>
      <c r="T87" s="6">
        <v>18.599970312500002</v>
      </c>
      <c r="U87" s="6">
        <v>2.2194891062099487E-4</v>
      </c>
      <c r="V87" s="6">
        <v>19.282937499999999</v>
      </c>
      <c r="W87" s="6">
        <v>2.0814129675272852E-4</v>
      </c>
      <c r="X87" s="6">
        <v>19.280835937500001</v>
      </c>
      <c r="Y87" s="6">
        <v>4.6359014231711626E-4</v>
      </c>
      <c r="Z87" s="6">
        <v>19.2924875</v>
      </c>
      <c r="AA87" s="6">
        <v>2.22317612497136E-4</v>
      </c>
      <c r="AB87" s="6">
        <v>18.580407812500003</v>
      </c>
      <c r="AC87" s="6">
        <v>6.173131987452507E-5</v>
      </c>
      <c r="AD87" s="6">
        <v>19.2839109375</v>
      </c>
      <c r="AE87" s="6">
        <v>0</v>
      </c>
      <c r="AF87" s="6">
        <v>18.603781250000001</v>
      </c>
      <c r="AG87" s="6">
        <v>6.5237237140536308E-4</v>
      </c>
      <c r="AH87" s="6">
        <v>19.277723437500001</v>
      </c>
      <c r="AI87" s="6">
        <v>3.4722196869552135E-4</v>
      </c>
    </row>
    <row r="88" spans="2:35" x14ac:dyDescent="0.45">
      <c r="B88" s="6">
        <v>18.586634374999999</v>
      </c>
      <c r="C88" s="6">
        <v>2.6636006310582161E-2</v>
      </c>
      <c r="D88" s="6">
        <v>18.586634374999999</v>
      </c>
      <c r="E88" s="6">
        <v>5.3638510406017303E-2</v>
      </c>
      <c r="G88" s="6">
        <v>18.59830625</v>
      </c>
      <c r="H88" s="6">
        <v>1.4811455912422389E-4</v>
      </c>
      <c r="I88" s="6">
        <v>18.603142187500001</v>
      </c>
      <c r="J88" s="6">
        <v>3.5321942414157093E-4</v>
      </c>
      <c r="K88" s="6">
        <v>18.594043750000001</v>
      </c>
      <c r="L88" s="6">
        <v>3.7114942097105086E-4</v>
      </c>
      <c r="M88" s="6">
        <v>18.605440625</v>
      </c>
      <c r="N88" s="6">
        <v>8.2187005318701267E-4</v>
      </c>
      <c r="P88" s="6">
        <v>17.933971875000001</v>
      </c>
      <c r="Q88" s="6">
        <v>2.4600938195362687E-4</v>
      </c>
      <c r="R88" s="6">
        <v>17.924501562500001</v>
      </c>
      <c r="S88" s="6">
        <v>1.6865429643075913E-4</v>
      </c>
      <c r="T88" s="6">
        <v>17.914920312500001</v>
      </c>
      <c r="U88" s="6">
        <v>2.4058838607743382E-4</v>
      </c>
      <c r="V88" s="6">
        <v>18.609846875000002</v>
      </c>
      <c r="W88" s="6">
        <v>2.3199612041935325E-4</v>
      </c>
      <c r="X88" s="6">
        <v>18.609764062500002</v>
      </c>
      <c r="Y88" s="6">
        <v>4.8542639706283808E-4</v>
      </c>
      <c r="Z88" s="6">
        <v>18.604442187500002</v>
      </c>
      <c r="AA88" s="6">
        <v>2.0005831902381033E-4</v>
      </c>
      <c r="AB88" s="6">
        <v>17.929695312500002</v>
      </c>
      <c r="AC88" s="6">
        <v>4.6355882659554482E-5</v>
      </c>
      <c r="AD88" s="6">
        <v>18.5977984375</v>
      </c>
      <c r="AE88" s="6">
        <v>0</v>
      </c>
      <c r="AF88" s="6">
        <v>17.930078125000001</v>
      </c>
      <c r="AG88" s="6">
        <v>6.30917027592659E-4</v>
      </c>
      <c r="AH88" s="6">
        <v>18.597764062500001</v>
      </c>
      <c r="AI88" s="6">
        <v>3.1879643211141229E-4</v>
      </c>
    </row>
    <row r="89" spans="2:35" x14ac:dyDescent="0.45">
      <c r="B89" s="6">
        <v>17.920198437500002</v>
      </c>
      <c r="C89" s="6">
        <v>2.7421792969107628E-2</v>
      </c>
      <c r="D89" s="6">
        <v>17.920198437500002</v>
      </c>
      <c r="E89" s="6">
        <v>5.4090891033411026E-2</v>
      </c>
      <c r="G89" s="6">
        <v>17.920846875000002</v>
      </c>
      <c r="H89" s="6">
        <v>1.7293640121351928E-4</v>
      </c>
      <c r="I89" s="6">
        <v>17.934210937500001</v>
      </c>
      <c r="J89" s="6">
        <v>3.4621066879481077E-4</v>
      </c>
      <c r="K89" s="6">
        <v>17.942304687500002</v>
      </c>
      <c r="L89" s="6">
        <v>3.5948833101429045E-4</v>
      </c>
      <c r="M89" s="6">
        <v>17.935065625</v>
      </c>
      <c r="N89" s="6">
        <v>7.7357940608635545E-4</v>
      </c>
      <c r="P89" s="6">
        <v>17.274807812500001</v>
      </c>
      <c r="Q89" s="6">
        <v>2.3618359409738332E-4</v>
      </c>
      <c r="R89" s="6">
        <v>17.295264062499999</v>
      </c>
      <c r="S89" s="6">
        <v>1.737150305416435E-4</v>
      </c>
      <c r="T89" s="6">
        <v>17.2794828125</v>
      </c>
      <c r="U89" s="6">
        <v>2.3506843717768788E-4</v>
      </c>
      <c r="V89" s="6">
        <v>17.938862500000003</v>
      </c>
      <c r="W89" s="6">
        <v>2.5045603979378939E-4</v>
      </c>
      <c r="X89" s="6">
        <v>17.940789062500002</v>
      </c>
      <c r="Y89" s="6">
        <v>5.2067020442336798E-4</v>
      </c>
      <c r="Z89" s="6">
        <v>17.93531875</v>
      </c>
      <c r="AA89" s="6">
        <v>1.6276129463221878E-4</v>
      </c>
      <c r="AB89" s="6">
        <v>17.286596875000001</v>
      </c>
      <c r="AC89" s="6">
        <v>2.4727312847971916E-5</v>
      </c>
      <c r="AD89" s="6">
        <v>17.908773437500003</v>
      </c>
      <c r="AE89" s="6">
        <v>0</v>
      </c>
      <c r="AF89" s="6">
        <v>17.278721875000002</v>
      </c>
      <c r="AG89" s="6">
        <v>6.0416146880015731E-4</v>
      </c>
      <c r="AH89" s="6">
        <v>17.943690625000002</v>
      </c>
      <c r="AI89" s="6">
        <v>3.1560176284983754E-4</v>
      </c>
    </row>
    <row r="90" spans="2:35" x14ac:dyDescent="0.45">
      <c r="B90" s="6">
        <v>17.2894015625</v>
      </c>
      <c r="C90" s="6">
        <v>2.8706099838018417E-2</v>
      </c>
      <c r="D90" s="6">
        <v>17.2894015625</v>
      </c>
      <c r="E90" s="6">
        <v>5.4199736565351486E-2</v>
      </c>
      <c r="G90" s="6">
        <v>17.288446875000002</v>
      </c>
      <c r="H90" s="6">
        <v>1.9088452972937375E-4</v>
      </c>
      <c r="I90" s="6">
        <v>17.293639062500002</v>
      </c>
      <c r="J90" s="6">
        <v>3.2639273558743298E-4</v>
      </c>
      <c r="K90" s="6">
        <v>17.281184375000002</v>
      </c>
      <c r="L90" s="6">
        <v>3.2080226810649037E-4</v>
      </c>
      <c r="M90" s="6">
        <v>17.285742187500002</v>
      </c>
      <c r="N90" s="6">
        <v>7.3187222005799413E-4</v>
      </c>
      <c r="P90" s="6">
        <v>16.657128125</v>
      </c>
      <c r="Q90" s="6">
        <v>2.2067019017413259E-4</v>
      </c>
      <c r="R90" s="6">
        <v>16.667034375</v>
      </c>
      <c r="S90" s="6">
        <v>1.5794056525919586E-4</v>
      </c>
      <c r="T90" s="6">
        <v>16.649756249999999</v>
      </c>
      <c r="U90" s="6">
        <v>2.1171853586565703E-4</v>
      </c>
      <c r="V90" s="6">
        <v>17.276445312500002</v>
      </c>
      <c r="W90" s="6">
        <v>2.4324900005012751E-4</v>
      </c>
      <c r="X90" s="6">
        <v>17.289623437500001</v>
      </c>
      <c r="Y90" s="6">
        <v>5.7217245921492577E-4</v>
      </c>
      <c r="Z90" s="6">
        <v>17.292415625</v>
      </c>
      <c r="AA90" s="6">
        <v>1.3705743185710162E-4</v>
      </c>
      <c r="AB90" s="6">
        <v>16.6581046875</v>
      </c>
      <c r="AC90" s="6">
        <v>6.1485770856961608E-6</v>
      </c>
      <c r="AD90" s="6">
        <v>17.26696875</v>
      </c>
      <c r="AE90" s="6">
        <v>0</v>
      </c>
      <c r="AF90" s="6">
        <v>16.663146875000002</v>
      </c>
      <c r="AG90" s="6">
        <v>5.7083670981228352E-4</v>
      </c>
      <c r="AH90" s="6">
        <v>17.2882265625</v>
      </c>
      <c r="AI90" s="6">
        <v>2.8120930073782802E-4</v>
      </c>
    </row>
    <row r="91" spans="2:35" x14ac:dyDescent="0.45">
      <c r="B91" s="6">
        <v>16.667185937500001</v>
      </c>
      <c r="C91" s="6">
        <v>3.0973749235272408E-2</v>
      </c>
      <c r="D91" s="6">
        <v>16.667185937500001</v>
      </c>
      <c r="E91" s="6">
        <v>5.3338278084993362E-2</v>
      </c>
      <c r="G91" s="6">
        <v>16.655410937500001</v>
      </c>
      <c r="H91" s="6">
        <v>2.4648036924190819E-4</v>
      </c>
      <c r="I91" s="6">
        <v>16.6585140625</v>
      </c>
      <c r="J91" s="6">
        <v>3.6733460729010403E-4</v>
      </c>
      <c r="K91" s="6">
        <v>16.654937499999999</v>
      </c>
      <c r="L91" s="6">
        <v>2.6942190015688539E-4</v>
      </c>
      <c r="M91" s="6">
        <v>16.651926562500002</v>
      </c>
      <c r="N91" s="6">
        <v>6.9253088440746069E-4</v>
      </c>
      <c r="P91" s="6">
        <v>16.051034375</v>
      </c>
      <c r="Q91" s="6">
        <v>2.2136711049824953E-4</v>
      </c>
      <c r="R91" s="6">
        <v>16.042951562500001</v>
      </c>
      <c r="S91" s="6">
        <v>1.6015648725442588E-4</v>
      </c>
      <c r="T91" s="6">
        <v>16.0662921875</v>
      </c>
      <c r="U91" s="6">
        <v>2.0271781249903142E-4</v>
      </c>
      <c r="V91" s="6">
        <v>16.663082812500001</v>
      </c>
      <c r="W91" s="6">
        <v>2.098116819979623E-4</v>
      </c>
      <c r="X91" s="6">
        <v>16.664145312500001</v>
      </c>
      <c r="Y91" s="6">
        <v>6.2982662348076701E-4</v>
      </c>
      <c r="Z91" s="6">
        <v>16.663037500000002</v>
      </c>
      <c r="AA91" s="6">
        <v>1.7761917843017727E-4</v>
      </c>
      <c r="AB91" s="6">
        <v>16.063242187500002</v>
      </c>
      <c r="AC91" s="6">
        <v>0</v>
      </c>
      <c r="AD91" s="6">
        <v>16.656959375</v>
      </c>
      <c r="AE91" s="6">
        <v>0</v>
      </c>
      <c r="AF91" s="6">
        <v>16.0492515625</v>
      </c>
      <c r="AG91" s="6">
        <v>5.2891176892444491E-4</v>
      </c>
      <c r="AH91" s="6">
        <v>16.663457812499999</v>
      </c>
      <c r="AI91" s="6">
        <v>2.1725487022195011E-4</v>
      </c>
    </row>
    <row r="92" spans="2:35" x14ac:dyDescent="0.45">
      <c r="B92" s="6">
        <v>16.061109375000001</v>
      </c>
      <c r="C92" s="6">
        <v>3.4583903849124908E-2</v>
      </c>
      <c r="D92" s="6">
        <v>16.061109375000001</v>
      </c>
      <c r="E92" s="6">
        <v>5.4838307201862335E-2</v>
      </c>
      <c r="G92" s="6">
        <v>16.059421875000002</v>
      </c>
      <c r="H92" s="6">
        <v>2.7270423015579581E-4</v>
      </c>
      <c r="I92" s="6">
        <v>16.050604687500002</v>
      </c>
      <c r="J92" s="6">
        <v>3.6791808088310063E-4</v>
      </c>
      <c r="K92" s="6">
        <v>16.067959375000001</v>
      </c>
      <c r="L92" s="6">
        <v>2.8765641036443412E-4</v>
      </c>
      <c r="M92" s="6">
        <v>16.058884375000002</v>
      </c>
      <c r="N92" s="6">
        <v>6.6917989170178771E-4</v>
      </c>
      <c r="P92" s="6">
        <v>15.467954687500001</v>
      </c>
      <c r="Q92" s="6">
        <v>2.3530636099167168E-4</v>
      </c>
      <c r="R92" s="6">
        <v>15.48518125</v>
      </c>
      <c r="S92" s="6">
        <v>1.7526540614198893E-4</v>
      </c>
      <c r="T92" s="6">
        <v>15.469950000000001</v>
      </c>
      <c r="U92" s="6">
        <v>2.0470950403250754E-4</v>
      </c>
      <c r="V92" s="6">
        <v>16.058954687500002</v>
      </c>
      <c r="W92" s="6">
        <v>1.9345090549904853E-4</v>
      </c>
      <c r="X92" s="6">
        <v>16.045467187500002</v>
      </c>
      <c r="Y92" s="6">
        <v>6.6249520750716329E-4</v>
      </c>
      <c r="Z92" s="6">
        <v>16.039739062500001</v>
      </c>
      <c r="AA92" s="6">
        <v>2.2987091506365687E-4</v>
      </c>
      <c r="AB92" s="6">
        <v>15.477067187500001</v>
      </c>
      <c r="AC92" s="6">
        <v>6.1647879192605615E-6</v>
      </c>
      <c r="AD92" s="6">
        <v>16.057667187500002</v>
      </c>
      <c r="AE92" s="6">
        <v>0</v>
      </c>
      <c r="AF92" s="6">
        <v>15.4700390625</v>
      </c>
      <c r="AG92" s="6">
        <v>4.824604548048228E-4</v>
      </c>
      <c r="AH92" s="6">
        <v>16.056715625000002</v>
      </c>
      <c r="AI92" s="6">
        <v>1.7189557547681034E-4</v>
      </c>
    </row>
    <row r="93" spans="2:35" x14ac:dyDescent="0.45">
      <c r="B93" s="6">
        <v>15.4867671875</v>
      </c>
      <c r="C93" s="6">
        <v>3.9916083216667175E-2</v>
      </c>
      <c r="D93" s="6">
        <v>15.4867671875</v>
      </c>
      <c r="E93" s="6">
        <v>5.5692516267299652E-2</v>
      </c>
      <c r="G93" s="6">
        <v>15.474875000000001</v>
      </c>
      <c r="H93" s="6">
        <v>2.9031757730990648E-4</v>
      </c>
      <c r="I93" s="6">
        <v>15.487015625000002</v>
      </c>
      <c r="J93" s="6">
        <v>3.5668950295075774E-4</v>
      </c>
      <c r="K93" s="6">
        <v>15.474039062500001</v>
      </c>
      <c r="L93" s="6">
        <v>3.621695504989475E-4</v>
      </c>
      <c r="M93" s="6">
        <v>15.475328125000001</v>
      </c>
      <c r="N93" s="6">
        <v>6.4901082077994943E-4</v>
      </c>
      <c r="P93" s="6">
        <v>14.9018984375</v>
      </c>
      <c r="Q93" s="6">
        <v>2.4319849035236984E-4</v>
      </c>
      <c r="R93" s="6">
        <v>14.927637500000001</v>
      </c>
      <c r="S93" s="6">
        <v>1.858858740888536E-4</v>
      </c>
      <c r="T93" s="6">
        <v>14.911079687500001</v>
      </c>
      <c r="U93" s="6">
        <v>1.9417583825998008E-4</v>
      </c>
      <c r="V93" s="6">
        <v>15.486720312500001</v>
      </c>
      <c r="W93" s="6">
        <v>1.8802494741976261E-4</v>
      </c>
      <c r="X93" s="6">
        <v>15.465475000000001</v>
      </c>
      <c r="Y93" s="6">
        <v>7.1305420715361834E-4</v>
      </c>
      <c r="Z93" s="6">
        <v>15.4686140625</v>
      </c>
      <c r="AA93" s="6">
        <v>2.7133236289955676E-4</v>
      </c>
      <c r="AB93" s="6">
        <v>14.917617187500001</v>
      </c>
      <c r="AC93" s="6">
        <v>2.6028486900031567E-5</v>
      </c>
      <c r="AD93" s="6">
        <v>15.48</v>
      </c>
      <c r="AE93" s="6">
        <v>0</v>
      </c>
      <c r="AF93" s="6">
        <v>14.9232546875</v>
      </c>
      <c r="AG93" s="6">
        <v>4.4031805009581149E-4</v>
      </c>
      <c r="AH93" s="6">
        <v>15.479014062500001</v>
      </c>
      <c r="AI93" s="6">
        <v>1.3259805564302951E-4</v>
      </c>
    </row>
    <row r="94" spans="2:35" x14ac:dyDescent="0.45">
      <c r="B94" s="6">
        <v>14.914157812500001</v>
      </c>
      <c r="C94" s="6">
        <v>4.5818421989679337E-2</v>
      </c>
      <c r="D94" s="6">
        <v>14.914157812500001</v>
      </c>
      <c r="E94" s="6">
        <v>5.6676860898733139E-2</v>
      </c>
      <c r="G94" s="6">
        <v>14.91</v>
      </c>
      <c r="H94" s="6">
        <v>2.8954620938748121E-4</v>
      </c>
      <c r="I94" s="6">
        <v>14.918709375000001</v>
      </c>
      <c r="J94" s="6">
        <v>3.4896950819529593E-4</v>
      </c>
      <c r="K94" s="6">
        <v>14.918853125</v>
      </c>
      <c r="L94" s="6">
        <v>4.2972402297891676E-4</v>
      </c>
      <c r="M94" s="6">
        <v>14.923773437500001</v>
      </c>
      <c r="N94" s="6">
        <v>6.2703684670850635E-4</v>
      </c>
      <c r="P94" s="6">
        <v>14.377856250000001</v>
      </c>
      <c r="Q94" s="6">
        <v>2.4600132019259036E-4</v>
      </c>
      <c r="R94" s="6">
        <v>14.37</v>
      </c>
      <c r="S94" s="6">
        <v>1.8149294191971421E-4</v>
      </c>
      <c r="T94" s="6">
        <v>14.38334375</v>
      </c>
      <c r="U94" s="6">
        <v>1.9103898375760764E-4</v>
      </c>
      <c r="V94" s="6">
        <v>14.9140828125</v>
      </c>
      <c r="W94" s="6">
        <v>1.8416793318465352E-4</v>
      </c>
      <c r="X94" s="6">
        <v>14.906493750000001</v>
      </c>
      <c r="Y94" s="6">
        <v>7.9010199988260865E-4</v>
      </c>
      <c r="Z94" s="6">
        <v>14.923900000000001</v>
      </c>
      <c r="AA94" s="6">
        <v>2.8687002486549318E-4</v>
      </c>
      <c r="AB94" s="6">
        <v>14.383860937500001</v>
      </c>
      <c r="AC94" s="6">
        <v>4.7286623157560825E-5</v>
      </c>
      <c r="AD94" s="6">
        <v>14.914446875000001</v>
      </c>
      <c r="AE94" s="6">
        <v>0</v>
      </c>
      <c r="AF94" s="6">
        <v>14.389909375</v>
      </c>
      <c r="AG94" s="6">
        <v>4.4707421329803765E-4</v>
      </c>
      <c r="AH94" s="6">
        <v>14.928593750000001</v>
      </c>
      <c r="AI94" s="6">
        <v>9.151780977845192E-5</v>
      </c>
    </row>
    <row r="95" spans="2:35" x14ac:dyDescent="0.45">
      <c r="B95" s="6">
        <v>14.38405625</v>
      </c>
      <c r="C95" s="6">
        <v>5.1406059414148331E-2</v>
      </c>
      <c r="D95" s="6">
        <v>14.38405625</v>
      </c>
      <c r="E95" s="6">
        <v>5.7922296226024628E-2</v>
      </c>
      <c r="G95" s="6">
        <v>14.367614062500001</v>
      </c>
      <c r="H95" s="6">
        <v>2.6477081701159477E-4</v>
      </c>
      <c r="I95" s="6">
        <v>14.371529687500001</v>
      </c>
      <c r="J95" s="6">
        <v>3.5589974140748382E-4</v>
      </c>
      <c r="K95" s="6">
        <v>14.381804687500001</v>
      </c>
      <c r="L95" s="6">
        <v>4.9146678065881133E-4</v>
      </c>
      <c r="M95" s="6">
        <v>14.378678125</v>
      </c>
      <c r="N95" s="6">
        <v>6.1387702589854598E-4</v>
      </c>
      <c r="P95" s="6">
        <v>13.864859375</v>
      </c>
      <c r="Q95" s="6">
        <v>2.4757403298281133E-4</v>
      </c>
      <c r="R95" s="6">
        <v>13.8614765625</v>
      </c>
      <c r="S95" s="6">
        <v>1.6377137217205018E-4</v>
      </c>
      <c r="T95" s="6">
        <v>13.86520625</v>
      </c>
      <c r="U95" s="6">
        <v>1.8714321777224541E-4</v>
      </c>
      <c r="V95" s="6">
        <v>14.3840515625</v>
      </c>
      <c r="W95" s="6">
        <v>1.7938074597623199E-4</v>
      </c>
      <c r="X95" s="6">
        <v>14.38725625</v>
      </c>
      <c r="Y95" s="6">
        <v>8.5940031567588449E-4</v>
      </c>
      <c r="Z95" s="6">
        <v>14.3765421875</v>
      </c>
      <c r="AA95" s="6">
        <v>2.8546125395223498E-4</v>
      </c>
      <c r="AB95" s="6">
        <v>13.860709375000001</v>
      </c>
      <c r="AC95" s="6">
        <v>6.3192564994096756E-5</v>
      </c>
      <c r="AD95" s="6">
        <v>14.3811921875</v>
      </c>
      <c r="AE95" s="6">
        <v>0</v>
      </c>
      <c r="AF95" s="6">
        <v>13.8675328125</v>
      </c>
      <c r="AG95" s="6">
        <v>4.254076920915395E-4</v>
      </c>
      <c r="AH95" s="6">
        <v>14.384909375000001</v>
      </c>
      <c r="AI95" s="6">
        <v>3.6302953958511353E-5</v>
      </c>
    </row>
    <row r="96" spans="2:35" x14ac:dyDescent="0.45">
      <c r="B96" s="6">
        <v>13.872051562500001</v>
      </c>
      <c r="C96" s="6">
        <v>5.6848526000976563E-2</v>
      </c>
      <c r="D96" s="6">
        <v>13.872051562500001</v>
      </c>
      <c r="E96" s="6">
        <v>5.9330329298973083E-2</v>
      </c>
      <c r="G96" s="6">
        <v>13.866412500000001</v>
      </c>
      <c r="H96" s="6">
        <v>2.3565039737150073E-4</v>
      </c>
      <c r="I96" s="6">
        <v>13.851557812500001</v>
      </c>
      <c r="J96" s="6">
        <v>3.9533581002615392E-4</v>
      </c>
      <c r="K96" s="6">
        <v>13.870295312500001</v>
      </c>
      <c r="L96" s="6">
        <v>5.4754200391471386E-4</v>
      </c>
      <c r="M96" s="6">
        <v>13.86680625</v>
      </c>
      <c r="N96" s="6">
        <v>6.6509301541373134E-4</v>
      </c>
      <c r="P96" s="6">
        <v>13.3599625</v>
      </c>
      <c r="Q96" s="6">
        <v>2.5688190362416208E-4</v>
      </c>
      <c r="R96" s="6">
        <v>13.358918750000001</v>
      </c>
      <c r="S96" s="6">
        <v>1.2983946362510324E-4</v>
      </c>
      <c r="T96" s="6">
        <v>13.364317187500001</v>
      </c>
      <c r="U96" s="6">
        <v>1.8844194710254669E-4</v>
      </c>
      <c r="V96" s="6">
        <v>13.861609375</v>
      </c>
      <c r="W96" s="6">
        <v>1.5615747543051839E-4</v>
      </c>
      <c r="X96" s="6">
        <v>13.861451562500001</v>
      </c>
      <c r="Y96" s="6">
        <v>8.5885089356452227E-4</v>
      </c>
      <c r="Z96" s="6">
        <v>13.850685937500002</v>
      </c>
      <c r="AA96" s="6">
        <v>2.60267494013533E-4</v>
      </c>
      <c r="AB96" s="6">
        <v>13.3705703125</v>
      </c>
      <c r="AC96" s="6">
        <v>7.3167728260159492E-5</v>
      </c>
      <c r="AD96" s="6">
        <v>13.859045312500001</v>
      </c>
      <c r="AE96" s="6">
        <v>0</v>
      </c>
      <c r="AF96" s="6">
        <v>13.369515625</v>
      </c>
      <c r="AG96" s="6">
        <v>3.5845566890202463E-4</v>
      </c>
      <c r="AH96" s="6">
        <v>13.854090625000001</v>
      </c>
      <c r="AI96" s="6">
        <v>1.8199731130152941E-5</v>
      </c>
    </row>
    <row r="97" spans="2:35" x14ac:dyDescent="0.45">
      <c r="B97" s="6">
        <v>13.372598437500001</v>
      </c>
      <c r="C97" s="6">
        <v>6.2221154570579529E-2</v>
      </c>
      <c r="D97" s="6">
        <v>13.372598437500001</v>
      </c>
      <c r="E97" s="6">
        <v>6.0627557337284088E-2</v>
      </c>
      <c r="G97" s="6">
        <v>13.355848437500001</v>
      </c>
      <c r="H97" s="6">
        <v>2.0388164557516575E-4</v>
      </c>
      <c r="I97" s="6">
        <v>13.367656250000001</v>
      </c>
      <c r="J97" s="6">
        <v>3.9510810165666044E-4</v>
      </c>
      <c r="K97" s="6">
        <v>13.362829687500001</v>
      </c>
      <c r="L97" s="6">
        <v>5.5591546697542071E-4</v>
      </c>
      <c r="M97" s="6">
        <v>13.3564171875</v>
      </c>
      <c r="N97" s="6">
        <v>6.8073859438300133E-4</v>
      </c>
      <c r="P97" s="6">
        <v>12.874017968750001</v>
      </c>
      <c r="Q97" s="6">
        <v>2.6508729206398129E-4</v>
      </c>
      <c r="R97" s="6">
        <v>12.880672656250001</v>
      </c>
      <c r="S97" s="6">
        <v>8.6279585957527161E-5</v>
      </c>
      <c r="T97" s="6">
        <v>12.8720125</v>
      </c>
      <c r="U97" s="6">
        <v>2.0723386842291802E-4</v>
      </c>
      <c r="V97" s="6">
        <v>13.362662500000001</v>
      </c>
      <c r="W97" s="6">
        <v>1.3340907753445208E-4</v>
      </c>
      <c r="X97" s="6">
        <v>13.358228125</v>
      </c>
      <c r="Y97" s="6">
        <v>8.0244720447808504E-4</v>
      </c>
      <c r="Z97" s="6">
        <v>13.361056250000001</v>
      </c>
      <c r="AA97" s="6">
        <v>2.3152382345870137E-4</v>
      </c>
      <c r="AB97" s="6">
        <v>12.880492968750001</v>
      </c>
      <c r="AC97" s="6">
        <v>7.8087439760565758E-5</v>
      </c>
      <c r="AD97" s="6">
        <v>13.355167187500001</v>
      </c>
      <c r="AE97" s="6">
        <v>0</v>
      </c>
      <c r="AF97" s="6">
        <v>12.88776640625</v>
      </c>
      <c r="AG97" s="6">
        <v>3.0746750417165458E-4</v>
      </c>
      <c r="AH97" s="6">
        <v>13.3677234375</v>
      </c>
      <c r="AI97" s="6">
        <v>3.8870057323947549E-6</v>
      </c>
    </row>
    <row r="98" spans="2:35" x14ac:dyDescent="0.45">
      <c r="B98" s="6">
        <v>12.875778125</v>
      </c>
      <c r="C98" s="6">
        <v>6.8595930933952332E-2</v>
      </c>
      <c r="D98" s="6">
        <v>12.875778125</v>
      </c>
      <c r="E98" s="6">
        <v>6.2476914376020432E-2</v>
      </c>
      <c r="G98" s="6">
        <v>12.869146875</v>
      </c>
      <c r="H98" s="6">
        <v>1.9148305000271648E-4</v>
      </c>
      <c r="I98" s="6">
        <v>12.889339062500001</v>
      </c>
      <c r="J98" s="6">
        <v>3.6131497472524643E-4</v>
      </c>
      <c r="K98" s="6">
        <v>12.8884953125</v>
      </c>
      <c r="L98" s="6">
        <v>5.5481115123257041E-4</v>
      </c>
      <c r="M98" s="6">
        <v>12.88577578125</v>
      </c>
      <c r="N98" s="6">
        <v>6.856172694824636E-4</v>
      </c>
      <c r="P98" s="6">
        <v>12.412246875000001</v>
      </c>
      <c r="Q98" s="6">
        <v>2.6019764482043684E-4</v>
      </c>
      <c r="R98" s="6">
        <v>12.419753125</v>
      </c>
      <c r="S98" s="6">
        <v>5.3564202971756458E-5</v>
      </c>
      <c r="T98" s="6">
        <v>12.41093984375</v>
      </c>
      <c r="U98" s="6">
        <v>2.2799435828346759E-4</v>
      </c>
      <c r="V98" s="6">
        <v>12.88072578125</v>
      </c>
      <c r="W98" s="6">
        <v>1.1347181134624407E-4</v>
      </c>
      <c r="X98" s="6">
        <v>12.8744046875</v>
      </c>
      <c r="Y98" s="6">
        <v>7.0927623892202973E-4</v>
      </c>
      <c r="Z98" s="6">
        <v>12.88545078125</v>
      </c>
      <c r="AA98" s="6">
        <v>1.937820779858157E-4</v>
      </c>
      <c r="AB98" s="6">
        <v>12.41673125</v>
      </c>
      <c r="AC98" s="6">
        <v>7.7279750257730484E-5</v>
      </c>
      <c r="AD98" s="6">
        <v>12.88119296875</v>
      </c>
      <c r="AE98" s="6">
        <v>0</v>
      </c>
      <c r="AF98" s="6">
        <v>12.424433593750001</v>
      </c>
      <c r="AG98" s="6">
        <v>2.8889035456813872E-4</v>
      </c>
      <c r="AH98" s="6">
        <v>12.873883593750001</v>
      </c>
      <c r="AI98" s="6">
        <v>1.4356046449393034E-5</v>
      </c>
    </row>
    <row r="99" spans="2:35" x14ac:dyDescent="0.45">
      <c r="B99" s="6">
        <v>12.424615625000001</v>
      </c>
      <c r="C99" s="6">
        <v>7.3426328599452972E-2</v>
      </c>
      <c r="D99" s="6">
        <v>12.424615625000001</v>
      </c>
      <c r="E99" s="6">
        <v>6.3412539660930634E-2</v>
      </c>
      <c r="G99" s="6">
        <v>12.414723437500001</v>
      </c>
      <c r="H99" s="6">
        <v>1.7486322030890733E-4</v>
      </c>
      <c r="I99" s="6">
        <v>12.413715625</v>
      </c>
      <c r="J99" s="6">
        <v>3.5289835068397224E-4</v>
      </c>
      <c r="K99" s="6">
        <v>12.4147625</v>
      </c>
      <c r="L99" s="6">
        <v>5.3016527090221643E-4</v>
      </c>
      <c r="M99" s="6">
        <v>12.41991328125</v>
      </c>
      <c r="N99" s="6">
        <v>6.7735055927187204E-4</v>
      </c>
      <c r="P99" s="6">
        <v>11.963459375000001</v>
      </c>
      <c r="Q99" s="6">
        <v>2.4162115005310625E-4</v>
      </c>
      <c r="R99" s="6">
        <v>11.96442578125</v>
      </c>
      <c r="S99" s="6">
        <v>6.0676131397485733E-5</v>
      </c>
      <c r="T99" s="6">
        <v>11.974449218750001</v>
      </c>
      <c r="U99" s="6">
        <v>2.3042758402880281E-4</v>
      </c>
      <c r="V99" s="6">
        <v>12.418502343750001</v>
      </c>
      <c r="W99" s="6">
        <v>1.0152582399314269E-4</v>
      </c>
      <c r="X99" s="6">
        <v>12.405226562500001</v>
      </c>
      <c r="Y99" s="6">
        <v>5.969119374640286E-4</v>
      </c>
      <c r="Z99" s="6">
        <v>12.4208765625</v>
      </c>
      <c r="AA99" s="6">
        <v>1.4149672642815858E-4</v>
      </c>
      <c r="AB99" s="6">
        <v>11.966791406250001</v>
      </c>
      <c r="AC99" s="6">
        <v>7.1448273956775665E-5</v>
      </c>
      <c r="AD99" s="6">
        <v>12.40673203125</v>
      </c>
      <c r="AE99" s="6">
        <v>0</v>
      </c>
      <c r="AF99" s="6">
        <v>11.974196093750001</v>
      </c>
      <c r="AG99" s="6">
        <v>2.8828094946220517E-4</v>
      </c>
      <c r="AH99" s="6">
        <v>12.4221</v>
      </c>
      <c r="AI99" s="6">
        <v>5.3206458687782288E-5</v>
      </c>
    </row>
    <row r="100" spans="2:35" x14ac:dyDescent="0.45">
      <c r="B100" s="6">
        <v>11.96606171875</v>
      </c>
      <c r="C100" s="6">
        <v>7.777327299118042E-2</v>
      </c>
      <c r="D100" s="6">
        <v>11.96606171875</v>
      </c>
      <c r="E100" s="6">
        <v>6.3866786658763885E-2</v>
      </c>
      <c r="G100" s="6">
        <v>11.96536796875</v>
      </c>
      <c r="H100" s="6">
        <v>1.391664263792336E-4</v>
      </c>
      <c r="I100" s="6">
        <v>11.973818750000001</v>
      </c>
      <c r="J100" s="6">
        <v>3.4757706453092396E-4</v>
      </c>
      <c r="K100" s="6">
        <v>11.974556250000001</v>
      </c>
      <c r="L100" s="6">
        <v>4.5534042874351144E-4</v>
      </c>
      <c r="M100" s="6">
        <v>11.966235156250001</v>
      </c>
      <c r="N100" s="6">
        <v>6.4198329346254468E-4</v>
      </c>
      <c r="P100" s="6">
        <v>11.538128125</v>
      </c>
      <c r="Q100" s="6">
        <v>2.5374858523719013E-4</v>
      </c>
      <c r="R100" s="6">
        <v>11.536682031250001</v>
      </c>
      <c r="S100" s="6">
        <v>9.1080553829669952E-5</v>
      </c>
      <c r="T100" s="6">
        <v>11.541739843750001</v>
      </c>
      <c r="U100" s="6">
        <v>2.2680562688037753E-4</v>
      </c>
      <c r="V100" s="6">
        <v>11.964267968750001</v>
      </c>
      <c r="W100" s="6">
        <v>9.1472407802939415E-5</v>
      </c>
      <c r="X100" s="6">
        <v>11.960460937500001</v>
      </c>
      <c r="Y100" s="6">
        <v>5.3495843894779682E-4</v>
      </c>
      <c r="Z100" s="6">
        <v>11.965681250000001</v>
      </c>
      <c r="AA100" s="6">
        <v>8.1133097410202026E-5</v>
      </c>
      <c r="AB100" s="6">
        <v>11.53583671875</v>
      </c>
      <c r="AC100" s="6">
        <v>5.915551446378231E-5</v>
      </c>
      <c r="AD100" s="6">
        <v>11.967978125</v>
      </c>
      <c r="AE100" s="6">
        <v>0</v>
      </c>
      <c r="AF100" s="6">
        <v>11.53870703125</v>
      </c>
      <c r="AG100" s="6">
        <v>3.1032974948175251E-4</v>
      </c>
      <c r="AH100" s="6">
        <v>11.97438125</v>
      </c>
      <c r="AI100" s="6">
        <v>1.0856799781322479E-4</v>
      </c>
    </row>
    <row r="101" spans="2:35" x14ac:dyDescent="0.45">
      <c r="B101" s="6">
        <v>11.54332890625</v>
      </c>
      <c r="C101" s="6">
        <v>8.1608422100543976E-2</v>
      </c>
      <c r="D101" s="6">
        <v>11.54332890625</v>
      </c>
      <c r="E101" s="6">
        <v>6.3911974430084229E-2</v>
      </c>
      <c r="G101" s="6">
        <v>11.533120312500001</v>
      </c>
      <c r="H101" s="6">
        <v>1.0854797437787056E-4</v>
      </c>
      <c r="I101" s="6">
        <v>11.542015625000001</v>
      </c>
      <c r="J101" s="6">
        <v>3.3543680910952389E-4</v>
      </c>
      <c r="K101" s="6">
        <v>11.54257265625</v>
      </c>
      <c r="L101" s="6">
        <v>3.4179721842519939E-4</v>
      </c>
      <c r="M101" s="6">
        <v>11.53064140625</v>
      </c>
      <c r="N101" s="6">
        <v>6.0328096151351929E-4</v>
      </c>
      <c r="P101" s="6">
        <v>11.11465390625</v>
      </c>
      <c r="Q101" s="6">
        <v>2.5956955505535007E-4</v>
      </c>
      <c r="R101" s="6">
        <v>11.12511875</v>
      </c>
      <c r="S101" s="6">
        <v>1.0937541082967073E-4</v>
      </c>
      <c r="T101" s="6">
        <v>11.119225</v>
      </c>
      <c r="U101" s="6">
        <v>2.0401368965394795E-4</v>
      </c>
      <c r="V101" s="6">
        <v>11.534415625000001</v>
      </c>
      <c r="W101" s="6">
        <v>7.2419643402099609E-5</v>
      </c>
      <c r="X101" s="6">
        <v>11.541796875000001</v>
      </c>
      <c r="Y101" s="6">
        <v>4.8661473556421697E-4</v>
      </c>
      <c r="Z101" s="6">
        <v>11.536309375</v>
      </c>
      <c r="AA101" s="6">
        <v>4.2387517169117928E-5</v>
      </c>
      <c r="AB101" s="6">
        <v>11.114939843750001</v>
      </c>
      <c r="AC101" s="6">
        <v>1.189224494737573E-4</v>
      </c>
      <c r="AD101" s="6">
        <v>11.538257812500001</v>
      </c>
      <c r="AE101" s="6">
        <v>0</v>
      </c>
      <c r="AF101" s="6">
        <v>11.12575625</v>
      </c>
      <c r="AG101" s="6">
        <v>3.1987848342396319E-4</v>
      </c>
      <c r="AH101" s="6">
        <v>11.541371875000001</v>
      </c>
      <c r="AI101" s="6">
        <v>1.8710510630626231E-4</v>
      </c>
    </row>
    <row r="102" spans="2:35" x14ac:dyDescent="0.45">
      <c r="B102" s="6">
        <v>11.123775</v>
      </c>
      <c r="C102" s="6">
        <v>8.5170887410640717E-2</v>
      </c>
      <c r="D102" s="6">
        <v>11.123775</v>
      </c>
      <c r="E102" s="6">
        <v>6.4043246209621429E-2</v>
      </c>
      <c r="G102" s="6">
        <v>11.126715625000001</v>
      </c>
      <c r="H102" s="6">
        <v>1.07995503640268E-4</v>
      </c>
      <c r="I102" s="6">
        <v>11.1188921875</v>
      </c>
      <c r="J102" s="6">
        <v>3.5907686105929315E-4</v>
      </c>
      <c r="K102" s="6">
        <v>11.119764843750001</v>
      </c>
      <c r="L102" s="6">
        <v>1.8243365047965199E-4</v>
      </c>
      <c r="M102" s="6">
        <v>11.115132031250001</v>
      </c>
      <c r="N102" s="6">
        <v>5.6948215933516622E-4</v>
      </c>
      <c r="P102" s="6">
        <v>10.7130890625</v>
      </c>
      <c r="Q102" s="6">
        <v>2.4718680651858449E-4</v>
      </c>
      <c r="R102" s="6">
        <v>10.71782890625</v>
      </c>
      <c r="S102" s="6">
        <v>1.3010833936277777E-4</v>
      </c>
      <c r="T102" s="6">
        <v>10.72536015625</v>
      </c>
      <c r="U102" s="6">
        <v>1.923888485180214E-4</v>
      </c>
      <c r="V102" s="6">
        <v>11.124503125</v>
      </c>
      <c r="W102" s="6">
        <v>4.4290442019701004E-5</v>
      </c>
      <c r="X102" s="6">
        <v>11.119313281250001</v>
      </c>
      <c r="Y102" s="6">
        <v>4.3580561759881675E-4</v>
      </c>
      <c r="Z102" s="6">
        <v>11.1138671875</v>
      </c>
      <c r="AA102" s="6">
        <v>6.7937653511762619E-5</v>
      </c>
      <c r="AB102" s="6">
        <v>10.721394531250001</v>
      </c>
      <c r="AC102" s="6">
        <v>1.5878397971391678E-4</v>
      </c>
      <c r="AD102" s="6">
        <v>11.113660156250001</v>
      </c>
      <c r="AE102" s="6">
        <v>0</v>
      </c>
      <c r="AF102" s="6">
        <v>10.7213890625</v>
      </c>
      <c r="AG102" s="6">
        <v>3.1308544566854835E-4</v>
      </c>
      <c r="AH102" s="6">
        <v>11.12153359375</v>
      </c>
      <c r="AI102" s="6">
        <v>2.4749853764660656E-4</v>
      </c>
    </row>
    <row r="103" spans="2:35" x14ac:dyDescent="0.45">
      <c r="B103" s="6">
        <v>10.721532812500001</v>
      </c>
      <c r="C103" s="6">
        <v>8.8315464556217194E-2</v>
      </c>
      <c r="D103" s="6">
        <v>10.721532812500001</v>
      </c>
      <c r="E103" s="6">
        <v>6.5955363214015961E-2</v>
      </c>
      <c r="G103" s="6">
        <v>10.72242265625</v>
      </c>
      <c r="H103" s="6">
        <v>1.0015371663030237E-4</v>
      </c>
      <c r="I103" s="6">
        <v>10.718753125000001</v>
      </c>
      <c r="J103" s="6">
        <v>3.4460288588888943E-4</v>
      </c>
      <c r="K103" s="6">
        <v>10.72554453125</v>
      </c>
      <c r="L103" s="6">
        <v>9.5931347459554672E-5</v>
      </c>
      <c r="M103" s="6">
        <v>10.722421875</v>
      </c>
      <c r="N103" s="6">
        <v>5.2447133930400014E-4</v>
      </c>
      <c r="P103" s="6">
        <v>10.3262</v>
      </c>
      <c r="Q103" s="6">
        <v>2.2484580404125154E-4</v>
      </c>
      <c r="R103" s="6">
        <v>10.33906640625</v>
      </c>
      <c r="S103" s="6">
        <v>1.4255201676860452E-4</v>
      </c>
      <c r="T103" s="6">
        <v>10.33489609375</v>
      </c>
      <c r="U103" s="6">
        <v>1.8375985382590443E-4</v>
      </c>
      <c r="V103" s="6">
        <v>10.716693750000001</v>
      </c>
      <c r="W103" s="6">
        <v>4.8184534534811974E-5</v>
      </c>
      <c r="X103" s="6">
        <v>10.711027343750001</v>
      </c>
      <c r="Y103" s="6">
        <v>3.815339005086571E-4</v>
      </c>
      <c r="Z103" s="6">
        <v>10.72059765625</v>
      </c>
      <c r="AA103" s="6">
        <v>8.5392268374562263E-5</v>
      </c>
      <c r="AB103" s="6">
        <v>10.333414062500001</v>
      </c>
      <c r="AC103" s="6">
        <v>1.9246387819293886E-4</v>
      </c>
      <c r="AD103" s="6">
        <v>10.720340625</v>
      </c>
      <c r="AE103" s="6">
        <v>0</v>
      </c>
      <c r="AF103" s="6">
        <v>10.328651562500001</v>
      </c>
      <c r="AG103" s="6">
        <v>2.8369209030643106E-4</v>
      </c>
      <c r="AH103" s="6">
        <v>10.72314453125</v>
      </c>
      <c r="AI103" s="6">
        <v>3.0596699798479676E-4</v>
      </c>
    </row>
    <row r="104" spans="2:35" x14ac:dyDescent="0.45">
      <c r="B104" s="6">
        <v>10.3326953125</v>
      </c>
      <c r="C104" s="6">
        <v>9.212309867143631E-2</v>
      </c>
      <c r="D104" s="6">
        <v>10.3326953125</v>
      </c>
      <c r="E104" s="6">
        <v>6.7303784191608429E-2</v>
      </c>
      <c r="G104" s="6">
        <v>10.329382031250001</v>
      </c>
      <c r="H104" s="6">
        <v>8.3311926573514938E-5</v>
      </c>
      <c r="I104" s="6">
        <v>10.3365328125</v>
      </c>
      <c r="J104" s="6">
        <v>3.3398979576304555E-4</v>
      </c>
      <c r="K104" s="6">
        <v>10.340039062500001</v>
      </c>
      <c r="L104" s="6">
        <v>1.1949306644964963E-4</v>
      </c>
      <c r="M104" s="6">
        <v>10.33465625</v>
      </c>
      <c r="N104" s="6">
        <v>4.7173240454867482E-4</v>
      </c>
      <c r="P104" s="6">
        <v>9.9597046875000004</v>
      </c>
      <c r="Q104" s="6">
        <v>2.0446185953915119E-4</v>
      </c>
      <c r="R104" s="6">
        <v>9.9566710937499998</v>
      </c>
      <c r="S104" s="6">
        <v>1.4886699500493705E-4</v>
      </c>
      <c r="T104" s="6">
        <v>9.9617429687500003</v>
      </c>
      <c r="U104" s="6">
        <v>1.7780521011445671E-4</v>
      </c>
      <c r="V104" s="6">
        <v>10.337243750000001</v>
      </c>
      <c r="W104" s="6">
        <v>4.5662280172109604E-5</v>
      </c>
      <c r="X104" s="6">
        <v>10.331997656250001</v>
      </c>
      <c r="Y104" s="6">
        <v>3.6159306182526052E-4</v>
      </c>
      <c r="Z104" s="6">
        <v>10.3326046875</v>
      </c>
      <c r="AA104" s="6">
        <v>9.1785332188010216E-5</v>
      </c>
      <c r="AB104" s="6">
        <v>9.9660406249999998</v>
      </c>
      <c r="AC104" s="6">
        <v>2.2249175526667386E-4</v>
      </c>
      <c r="AD104" s="6">
        <v>10.32687890625</v>
      </c>
      <c r="AE104" s="6">
        <v>0</v>
      </c>
      <c r="AF104" s="6">
        <v>9.9625968750000009</v>
      </c>
      <c r="AG104" s="6">
        <v>2.5425516651012003E-4</v>
      </c>
      <c r="AH104" s="6">
        <v>10.338347656250001</v>
      </c>
      <c r="AI104" s="6">
        <v>3.5871771979145706E-4</v>
      </c>
    </row>
    <row r="105" spans="2:35" x14ac:dyDescent="0.45">
      <c r="B105" s="6">
        <v>9.9604390625000008</v>
      </c>
      <c r="C105" s="6">
        <v>9.5956102013587952E-2</v>
      </c>
      <c r="D105" s="6">
        <v>9.9604390625000008</v>
      </c>
      <c r="E105" s="6">
        <v>6.8469241261482239E-2</v>
      </c>
      <c r="G105" s="6">
        <v>9.9585015625000004</v>
      </c>
      <c r="H105" s="6">
        <v>7.8343553468585014E-5</v>
      </c>
      <c r="I105" s="6">
        <v>9.9651695312499999</v>
      </c>
      <c r="J105" s="6">
        <v>3.3353330218233168E-4</v>
      </c>
      <c r="K105" s="6">
        <v>9.9633156249999999</v>
      </c>
      <c r="L105" s="6">
        <v>1.5520975284744054E-4</v>
      </c>
      <c r="M105" s="6">
        <v>9.9638976562500012</v>
      </c>
      <c r="N105" s="6">
        <v>4.1937452624551952E-4</v>
      </c>
      <c r="P105" s="6">
        <v>9.6040953125000001</v>
      </c>
      <c r="Q105" s="6">
        <v>1.924921089084819E-4</v>
      </c>
      <c r="R105" s="6">
        <v>9.6049609374999996</v>
      </c>
      <c r="S105" s="6">
        <v>1.5466018521692604E-4</v>
      </c>
      <c r="T105" s="6">
        <v>9.6009085937500007</v>
      </c>
      <c r="U105" s="6">
        <v>1.8103714683093131E-4</v>
      </c>
      <c r="V105" s="6">
        <v>9.9648351562500004</v>
      </c>
      <c r="W105" s="6">
        <v>4.7213048674166203E-5</v>
      </c>
      <c r="X105" s="6">
        <v>9.9611789062499998</v>
      </c>
      <c r="Y105" s="6">
        <v>4.0414868271909654E-4</v>
      </c>
      <c r="Z105" s="6">
        <v>9.9658921874999997</v>
      </c>
      <c r="AA105" s="6">
        <v>1.1709009413607419E-4</v>
      </c>
      <c r="AB105" s="6">
        <v>9.6028257812500009</v>
      </c>
      <c r="AC105" s="6">
        <v>2.3769859399180859E-4</v>
      </c>
      <c r="AD105" s="6">
        <v>9.9545406249999999</v>
      </c>
      <c r="AE105" s="6">
        <v>0</v>
      </c>
      <c r="AF105" s="6">
        <v>9.6048828124999996</v>
      </c>
      <c r="AG105" s="6">
        <v>2.5132772861979902E-4</v>
      </c>
      <c r="AH105" s="6">
        <v>9.9649992187500001</v>
      </c>
      <c r="AI105" s="6">
        <v>3.8931390736252069E-4</v>
      </c>
    </row>
    <row r="106" spans="2:35" x14ac:dyDescent="0.45">
      <c r="B106" s="6">
        <v>9.604849218750001</v>
      </c>
      <c r="C106" s="6">
        <v>9.9971659481525421E-2</v>
      </c>
      <c r="D106" s="6">
        <v>9.604849218750001</v>
      </c>
      <c r="E106" s="6">
        <v>7.0341132581233978E-2</v>
      </c>
      <c r="G106" s="6">
        <v>9.6003125000000011</v>
      </c>
      <c r="H106" s="6">
        <v>8.3300750702619553E-5</v>
      </c>
      <c r="I106" s="6">
        <v>9.6054890625000002</v>
      </c>
      <c r="J106" s="6">
        <v>3.4938406315632164E-4</v>
      </c>
      <c r="K106" s="6">
        <v>9.6026828125000012</v>
      </c>
      <c r="L106" s="6">
        <v>2.0819553174078465E-4</v>
      </c>
      <c r="M106" s="6">
        <v>9.6035304687499998</v>
      </c>
      <c r="N106" s="6">
        <v>3.8969545857980847E-4</v>
      </c>
      <c r="P106" s="6">
        <v>9.2571804687500006</v>
      </c>
      <c r="Q106" s="6">
        <v>1.5437191177625209E-4</v>
      </c>
      <c r="R106" s="6">
        <v>9.2572382812500003</v>
      </c>
      <c r="S106" s="6">
        <v>1.4924252172932029E-4</v>
      </c>
      <c r="T106" s="6">
        <v>9.2554835937500002</v>
      </c>
      <c r="U106" s="6">
        <v>1.6404186317231506E-4</v>
      </c>
      <c r="V106" s="6">
        <v>9.6025164062500004</v>
      </c>
      <c r="W106" s="6">
        <v>5.2172341383993626E-5</v>
      </c>
      <c r="X106" s="6">
        <v>9.602817968750001</v>
      </c>
      <c r="Y106" s="6">
        <v>4.4633151264861226E-4</v>
      </c>
      <c r="Z106" s="6">
        <v>9.60215703125</v>
      </c>
      <c r="AA106" s="6">
        <v>1.6729104390833527E-4</v>
      </c>
      <c r="AB106" s="6">
        <v>9.2569640624999998</v>
      </c>
      <c r="AC106" s="6">
        <v>2.3769859399180859E-4</v>
      </c>
      <c r="AD106" s="6">
        <v>9.5965039062499997</v>
      </c>
      <c r="AE106" s="6">
        <v>0</v>
      </c>
      <c r="AF106" s="6">
        <v>9.2594484374999997</v>
      </c>
      <c r="AG106" s="6">
        <v>2.6718960725702345E-4</v>
      </c>
      <c r="AH106" s="6">
        <v>9.6060398437500005</v>
      </c>
      <c r="AI106" s="6">
        <v>4.0537089807912707E-4</v>
      </c>
    </row>
    <row r="107" spans="2:35" x14ac:dyDescent="0.45">
      <c r="B107" s="6">
        <v>9.2602109375000001</v>
      </c>
      <c r="C107" s="6">
        <v>0.10410789400339127</v>
      </c>
      <c r="D107" s="6">
        <v>9.2602109375000001</v>
      </c>
      <c r="E107" s="6">
        <v>7.3234423995018005E-2</v>
      </c>
      <c r="G107" s="6">
        <v>9.2593781249999996</v>
      </c>
      <c r="H107" s="6">
        <v>9.2743197456002235E-5</v>
      </c>
      <c r="I107" s="6">
        <v>9.2575257812500009</v>
      </c>
      <c r="J107" s="6">
        <v>3.6555915721692145E-4</v>
      </c>
      <c r="K107" s="6">
        <v>9.2550859375000005</v>
      </c>
      <c r="L107" s="6">
        <v>3.0029952176846564E-4</v>
      </c>
      <c r="M107" s="6">
        <v>9.2552374999999998</v>
      </c>
      <c r="N107" s="6">
        <v>4.0575736784376204E-4</v>
      </c>
      <c r="P107" s="6">
        <v>8.9201234375000009</v>
      </c>
      <c r="Q107" s="6">
        <v>1.3260215928312391E-4</v>
      </c>
      <c r="R107" s="6">
        <v>8.9245750000000008</v>
      </c>
      <c r="S107" s="6">
        <v>1.6066725947894156E-4</v>
      </c>
      <c r="T107" s="6">
        <v>8.9272195312499996</v>
      </c>
      <c r="U107" s="6">
        <v>1.5207439719233662E-4</v>
      </c>
      <c r="V107" s="6">
        <v>9.2526070312500011</v>
      </c>
      <c r="W107" s="6">
        <v>5.6442106142640114E-5</v>
      </c>
      <c r="X107" s="6">
        <v>9.2562359374999996</v>
      </c>
      <c r="Y107" s="6">
        <v>4.595858626998961E-4</v>
      </c>
      <c r="Z107" s="6">
        <v>9.2582015625</v>
      </c>
      <c r="AA107" s="6">
        <v>2.1444015146698803E-4</v>
      </c>
      <c r="AB107" s="6">
        <v>8.9249484375000012</v>
      </c>
      <c r="AC107" s="6">
        <v>2.2185340640135109E-4</v>
      </c>
      <c r="AD107" s="6">
        <v>9.2573109374999998</v>
      </c>
      <c r="AE107" s="6">
        <v>0</v>
      </c>
      <c r="AF107" s="6">
        <v>8.9204531249999999</v>
      </c>
      <c r="AG107" s="6">
        <v>2.5525077944621444E-4</v>
      </c>
      <c r="AH107" s="6">
        <v>9.2617664062500005</v>
      </c>
      <c r="AI107" s="6">
        <v>4.0933769196271896E-4</v>
      </c>
    </row>
    <row r="108" spans="2:35" x14ac:dyDescent="0.45">
      <c r="B108" s="6">
        <v>8.9267374999999998</v>
      </c>
      <c r="C108" s="6">
        <v>0.10840839147567749</v>
      </c>
      <c r="D108" s="6">
        <v>8.9267374999999998</v>
      </c>
      <c r="E108" s="6">
        <v>7.6667472720146179E-2</v>
      </c>
      <c r="G108" s="6">
        <v>8.9264664062500003</v>
      </c>
      <c r="H108" s="6">
        <v>9.5873139798641205E-5</v>
      </c>
      <c r="I108" s="6">
        <v>8.9253390625000009</v>
      </c>
      <c r="J108" s="6">
        <v>3.4233694896101952E-4</v>
      </c>
      <c r="K108" s="6">
        <v>8.9265718750000005</v>
      </c>
      <c r="L108" s="6">
        <v>3.7502538179978728E-4</v>
      </c>
      <c r="M108" s="6">
        <v>8.9236874999999998</v>
      </c>
      <c r="N108" s="6">
        <v>3.9930152706801891E-4</v>
      </c>
      <c r="P108" s="6">
        <v>8.5983101562500011</v>
      </c>
      <c r="Q108" s="6">
        <v>1.1825151887023821E-4</v>
      </c>
      <c r="R108" s="6">
        <v>8.5961992187499998</v>
      </c>
      <c r="S108" s="6">
        <v>1.6278804105240852E-4</v>
      </c>
      <c r="T108" s="6">
        <v>8.6036890625000009</v>
      </c>
      <c r="U108" s="6">
        <v>1.5213771257549524E-4</v>
      </c>
      <c r="V108" s="6">
        <v>8.9251851562500004</v>
      </c>
      <c r="W108" s="6">
        <v>5.6442106142640114E-5</v>
      </c>
      <c r="X108" s="6">
        <v>8.9265742187499999</v>
      </c>
      <c r="Y108" s="6">
        <v>4.4324438204057515E-4</v>
      </c>
      <c r="Z108" s="6">
        <v>8.922614062500001</v>
      </c>
      <c r="AA108" s="6">
        <v>2.3946697183419019E-4</v>
      </c>
      <c r="AB108" s="6">
        <v>8.597404687500001</v>
      </c>
      <c r="AC108" s="6">
        <v>1.8803543935064226E-4</v>
      </c>
      <c r="AD108" s="6">
        <v>8.9244078125000001</v>
      </c>
      <c r="AE108" s="6">
        <v>0</v>
      </c>
      <c r="AF108" s="6">
        <v>8.5992421874999998</v>
      </c>
      <c r="AG108" s="6">
        <v>2.1416063827928156E-4</v>
      </c>
      <c r="AH108" s="6">
        <v>8.9267023437499997</v>
      </c>
      <c r="AI108" s="6">
        <v>3.717257350217551E-4</v>
      </c>
    </row>
    <row r="109" spans="2:35" x14ac:dyDescent="0.45">
      <c r="B109" s="6">
        <v>8.6059382812500012</v>
      </c>
      <c r="C109" s="6">
        <v>0.11636117100715637</v>
      </c>
      <c r="D109" s="6">
        <v>8.6059382812500012</v>
      </c>
      <c r="E109" s="6">
        <v>8.0990895628929138E-2</v>
      </c>
      <c r="G109" s="6">
        <v>8.6054343749999997</v>
      </c>
      <c r="H109" s="6">
        <v>1.2515745765995234E-4</v>
      </c>
      <c r="I109" s="6">
        <v>8.6002695312500013</v>
      </c>
      <c r="J109" s="6">
        <v>3.0505115864798427E-4</v>
      </c>
      <c r="K109" s="6">
        <v>8.6043242187499995</v>
      </c>
      <c r="L109" s="6">
        <v>4.6192115405574441E-4</v>
      </c>
      <c r="M109" s="6">
        <v>8.6036335937500006</v>
      </c>
      <c r="N109" s="6">
        <v>4.119164077565074E-4</v>
      </c>
      <c r="P109" s="6">
        <v>8.2887726562499999</v>
      </c>
      <c r="Q109" s="6">
        <v>1.0969684080919251E-4</v>
      </c>
      <c r="R109" s="6">
        <v>8.2918734374999996</v>
      </c>
      <c r="S109" s="6">
        <v>1.5119783347472548E-4</v>
      </c>
      <c r="T109" s="6">
        <v>8.2934773437500002</v>
      </c>
      <c r="U109" s="6">
        <v>1.5240348875522614E-4</v>
      </c>
      <c r="V109" s="6">
        <v>8.6013070312500002</v>
      </c>
      <c r="W109" s="6">
        <v>5.1758717745542526E-5</v>
      </c>
      <c r="X109" s="6">
        <v>8.6030398437500004</v>
      </c>
      <c r="Y109" s="6">
        <v>3.8852627039887011E-4</v>
      </c>
      <c r="Z109" s="6">
        <v>8.5990898437500007</v>
      </c>
      <c r="AA109" s="6">
        <v>2.4516362464055419E-4</v>
      </c>
      <c r="AB109" s="6">
        <v>8.293360937500001</v>
      </c>
      <c r="AC109" s="6">
        <v>1.3869412941858172E-4</v>
      </c>
      <c r="AD109" s="6">
        <v>8.5970265625</v>
      </c>
      <c r="AE109" s="6">
        <v>0</v>
      </c>
      <c r="AF109" s="6">
        <v>8.2933585937499998</v>
      </c>
      <c r="AG109" s="6">
        <v>1.7823600501287729E-4</v>
      </c>
      <c r="AH109" s="6">
        <v>8.6031320312500004</v>
      </c>
      <c r="AI109" s="6">
        <v>3.3299700589850545E-4</v>
      </c>
    </row>
    <row r="110" spans="2:35" x14ac:dyDescent="0.45">
      <c r="B110" s="6">
        <v>8.2902289062500003</v>
      </c>
      <c r="C110" s="6">
        <v>0.12476777285337448</v>
      </c>
      <c r="D110" s="6">
        <v>8.2902289062500003</v>
      </c>
      <c r="E110" s="6">
        <v>8.5266470909118652E-2</v>
      </c>
      <c r="G110" s="6">
        <v>8.2945195312499997</v>
      </c>
      <c r="H110" s="6">
        <v>1.6376721032429487E-4</v>
      </c>
      <c r="I110" s="6">
        <v>8.2900781250000009</v>
      </c>
      <c r="J110" s="6">
        <v>2.9742569313384593E-4</v>
      </c>
      <c r="K110" s="6">
        <v>8.2933429687500002</v>
      </c>
      <c r="L110" s="6">
        <v>5.2284408593550324E-4</v>
      </c>
      <c r="M110" s="6">
        <v>8.2935648437499996</v>
      </c>
      <c r="N110" s="6">
        <v>4.3669849401339889E-4</v>
      </c>
      <c r="P110" s="6">
        <v>7.9902875</v>
      </c>
      <c r="Q110" s="6">
        <v>1.0340614971937612E-4</v>
      </c>
      <c r="R110" s="6">
        <v>7.9911375000000007</v>
      </c>
      <c r="S110" s="6">
        <v>1.402923371642828E-4</v>
      </c>
      <c r="T110" s="6">
        <v>7.9951343750000001</v>
      </c>
      <c r="U110" s="6">
        <v>1.4876254135742784E-4</v>
      </c>
      <c r="V110" s="6">
        <v>8.2919578124999997</v>
      </c>
      <c r="W110" s="6">
        <v>6.3031911849975586E-5</v>
      </c>
      <c r="X110" s="6">
        <v>8.2859515625000011</v>
      </c>
      <c r="Y110" s="6">
        <v>3.3846049336716533E-4</v>
      </c>
      <c r="Z110" s="6">
        <v>8.2923445312500004</v>
      </c>
      <c r="AA110" s="6">
        <v>2.4459674023091793E-4</v>
      </c>
      <c r="AB110" s="6">
        <v>7.9937328125000002</v>
      </c>
      <c r="AC110" s="6">
        <v>6.9428468123078346E-5</v>
      </c>
      <c r="AD110" s="6">
        <v>8.28684765625</v>
      </c>
      <c r="AE110" s="6">
        <v>0</v>
      </c>
      <c r="AF110" s="6">
        <v>7.9954351562500001</v>
      </c>
      <c r="AG110" s="6">
        <v>1.8178443133365363E-4</v>
      </c>
      <c r="AH110" s="6">
        <v>8.2935265625000003</v>
      </c>
      <c r="AI110" s="6">
        <v>3.3473121584393084E-4</v>
      </c>
    </row>
    <row r="111" spans="2:35" x14ac:dyDescent="0.45">
      <c r="B111" s="6">
        <v>7.9967203125000008</v>
      </c>
      <c r="C111" s="6">
        <v>0.13426469266414642</v>
      </c>
      <c r="D111" s="6">
        <v>7.9967203125000008</v>
      </c>
      <c r="E111" s="6">
        <v>9.0106956660747528E-2</v>
      </c>
      <c r="G111" s="6">
        <v>7.99139140625</v>
      </c>
      <c r="H111" s="6">
        <v>2.0185699395369738E-4</v>
      </c>
      <c r="I111" s="6">
        <v>7.9923781250000001</v>
      </c>
      <c r="J111" s="6">
        <v>3.0936914845369756E-4</v>
      </c>
      <c r="K111" s="6">
        <v>7.9907593750000006</v>
      </c>
      <c r="L111" s="6">
        <v>5.4568308405578136E-4</v>
      </c>
      <c r="M111" s="6">
        <v>7.9956820312500003</v>
      </c>
      <c r="N111" s="6">
        <v>4.694932431448251E-4</v>
      </c>
      <c r="P111" s="6">
        <v>7.7027804687500003</v>
      </c>
      <c r="Q111" s="6">
        <v>8.968752808868885E-5</v>
      </c>
      <c r="R111" s="6">
        <v>7.7080500000000001</v>
      </c>
      <c r="S111" s="6">
        <v>1.4574579836335033E-4</v>
      </c>
      <c r="T111" s="6">
        <v>7.7041117187500001</v>
      </c>
      <c r="U111" s="6">
        <v>1.4460390957538038E-4</v>
      </c>
      <c r="V111" s="6">
        <v>7.9939718750000006</v>
      </c>
      <c r="W111" s="6">
        <v>8.0089783295989037E-5</v>
      </c>
      <c r="X111" s="6">
        <v>7.9914921875000005</v>
      </c>
      <c r="Y111" s="6">
        <v>3.4229870652779937E-4</v>
      </c>
      <c r="Z111" s="6">
        <v>7.9926820312500002</v>
      </c>
      <c r="AA111" s="6">
        <v>2.243754715891555E-4</v>
      </c>
      <c r="AB111" s="6">
        <v>7.7063226562500002</v>
      </c>
      <c r="AC111" s="6">
        <v>1.984699338208884E-7</v>
      </c>
      <c r="AD111" s="6">
        <v>7.9935843750000002</v>
      </c>
      <c r="AE111" s="6">
        <v>0</v>
      </c>
      <c r="AF111" s="6">
        <v>7.7063437500000003</v>
      </c>
      <c r="AG111" s="6">
        <v>2.1541444584727287E-4</v>
      </c>
      <c r="AH111" s="6">
        <v>7.9915304687500006</v>
      </c>
      <c r="AI111" s="6">
        <v>3.8951123133301735E-4</v>
      </c>
    </row>
    <row r="112" spans="2:35" x14ac:dyDescent="0.45">
      <c r="B112" s="6">
        <v>7.7080695312500005</v>
      </c>
      <c r="C112" s="6">
        <v>0.14448264241218567</v>
      </c>
      <c r="D112" s="6">
        <v>7.7080695312500005</v>
      </c>
      <c r="E112" s="6">
        <v>9.6463412046432495E-2</v>
      </c>
      <c r="G112" s="6">
        <v>7.7068804687500005</v>
      </c>
      <c r="H112" s="6">
        <v>2.2665652795694768E-4</v>
      </c>
      <c r="I112" s="6">
        <v>7.7054054687500004</v>
      </c>
      <c r="J112" s="6">
        <v>3.227808338124305E-4</v>
      </c>
      <c r="K112" s="6">
        <v>7.7043992187500008</v>
      </c>
      <c r="L112" s="6">
        <v>5.3605850553140044E-4</v>
      </c>
      <c r="M112" s="6">
        <v>7.7036109375000006</v>
      </c>
      <c r="N112" s="6">
        <v>5.0821719923987985E-4</v>
      </c>
      <c r="P112" s="6">
        <v>7.4249437500000006</v>
      </c>
      <c r="Q112" s="6">
        <v>1.2560965842567384E-4</v>
      </c>
      <c r="R112" s="6">
        <v>7.4269875000000001</v>
      </c>
      <c r="S112" s="6">
        <v>1.5476379485335201E-4</v>
      </c>
      <c r="T112" s="6">
        <v>7.4247250000000005</v>
      </c>
      <c r="U112" s="6">
        <v>1.2441322905942798E-4</v>
      </c>
      <c r="V112" s="6">
        <v>7.7033789062500002</v>
      </c>
      <c r="W112" s="6">
        <v>9.5061725005507469E-5</v>
      </c>
      <c r="X112" s="6">
        <v>7.7079124999999999</v>
      </c>
      <c r="Y112" s="6">
        <v>3.3997779246419668E-4</v>
      </c>
      <c r="Z112" s="6">
        <v>7.69941328125</v>
      </c>
      <c r="AA112" s="6">
        <v>1.9334300304763019E-4</v>
      </c>
      <c r="AB112" s="6">
        <v>7.4282835937500007</v>
      </c>
      <c r="AC112" s="6">
        <v>4.3186992115806788E-7</v>
      </c>
      <c r="AD112" s="6">
        <v>7.7048226562500002</v>
      </c>
      <c r="AE112" s="6">
        <v>0</v>
      </c>
      <c r="AF112" s="6">
        <v>7.42865078125</v>
      </c>
      <c r="AG112" s="6">
        <v>2.2753102530259639E-4</v>
      </c>
      <c r="AH112" s="6">
        <v>7.7077875000000002</v>
      </c>
      <c r="AI112" s="6">
        <v>4.1896098991855979E-4</v>
      </c>
    </row>
    <row r="113" spans="2:35" x14ac:dyDescent="0.45">
      <c r="B113" s="6">
        <v>7.4266539062500003</v>
      </c>
      <c r="C113" s="6">
        <v>0.15448072552680969</v>
      </c>
      <c r="D113" s="6">
        <v>7.4266539062500003</v>
      </c>
      <c r="E113" s="6">
        <v>0.10420431196689606</v>
      </c>
      <c r="G113" s="6">
        <v>7.42875</v>
      </c>
      <c r="H113" s="6">
        <v>2.3426445841323584E-4</v>
      </c>
      <c r="I113" s="6">
        <v>7.4265257812500005</v>
      </c>
      <c r="J113" s="6">
        <v>3.2129554892890155E-4</v>
      </c>
      <c r="K113" s="6">
        <v>7.4242109375000007</v>
      </c>
      <c r="L113" s="6">
        <v>4.7900882782414556E-4</v>
      </c>
      <c r="M113" s="6">
        <v>7.4269851562500007</v>
      </c>
      <c r="N113" s="6">
        <v>5.4339622147381306E-4</v>
      </c>
      <c r="P113" s="6">
        <v>7.1578296875000005</v>
      </c>
      <c r="Q113" s="6">
        <v>1.3557895726989955E-4</v>
      </c>
      <c r="R113" s="6">
        <v>7.1567562499999999</v>
      </c>
      <c r="S113" s="6">
        <v>1.5300829545594752E-4</v>
      </c>
      <c r="T113" s="6">
        <v>7.1581882812500002</v>
      </c>
      <c r="U113" s="6">
        <v>1.0050864511867985E-4</v>
      </c>
      <c r="V113" s="6">
        <v>7.4287937500000005</v>
      </c>
      <c r="W113" s="6">
        <v>9.6195843070745468E-5</v>
      </c>
      <c r="X113" s="6">
        <v>7.4297578125000001</v>
      </c>
      <c r="Y113" s="6">
        <v>3.1971640419214964E-4</v>
      </c>
      <c r="Z113" s="6">
        <v>7.4247171875000006</v>
      </c>
      <c r="AA113" s="6">
        <v>1.6322144074365497E-4</v>
      </c>
      <c r="AB113" s="6">
        <v>7.1524445312500005</v>
      </c>
      <c r="AC113" s="6">
        <v>5.943984433542937E-7</v>
      </c>
      <c r="AD113" s="6">
        <v>7.4257875000000002</v>
      </c>
      <c r="AE113" s="6">
        <v>0</v>
      </c>
      <c r="AF113" s="6">
        <v>7.16077890625</v>
      </c>
      <c r="AG113" s="6">
        <v>2.2081249335315078E-4</v>
      </c>
      <c r="AH113" s="6">
        <v>7.4297187500000001</v>
      </c>
      <c r="AI113" s="6">
        <v>4.172786429990083E-4</v>
      </c>
    </row>
    <row r="114" spans="2:35" x14ac:dyDescent="0.45">
      <c r="B114" s="6">
        <v>7.1603773437500005</v>
      </c>
      <c r="C114" s="6">
        <v>0.16228821873664856</v>
      </c>
      <c r="D114" s="6">
        <v>7.1603773437500005</v>
      </c>
      <c r="E114" s="6">
        <v>0.11235357075929642</v>
      </c>
      <c r="G114" s="6">
        <v>7.1598851562500005</v>
      </c>
      <c r="H114" s="6">
        <v>2.3656598932575434E-4</v>
      </c>
      <c r="I114" s="6">
        <v>7.1585953125000001</v>
      </c>
      <c r="J114" s="6">
        <v>3.1105012749321759E-4</v>
      </c>
      <c r="K114" s="6">
        <v>7.1615625000000005</v>
      </c>
      <c r="L114" s="6">
        <v>3.9735384052619338E-4</v>
      </c>
      <c r="M114" s="6">
        <v>7.1589625000000003</v>
      </c>
      <c r="N114" s="6">
        <v>5.3471402497962117E-4</v>
      </c>
      <c r="P114" s="6">
        <v>6.9015093750000007</v>
      </c>
      <c r="Q114" s="6">
        <v>1.4562731666956097E-4</v>
      </c>
      <c r="R114" s="6">
        <v>6.8994851562499999</v>
      </c>
      <c r="S114" s="6">
        <v>1.5122449258342385E-4</v>
      </c>
      <c r="T114" s="6">
        <v>6.8998734375000002</v>
      </c>
      <c r="U114" s="6">
        <v>9.5576979219913483E-5</v>
      </c>
      <c r="V114" s="6">
        <v>7.1617250000000006</v>
      </c>
      <c r="W114" s="6">
        <v>1.0820697934832424E-4</v>
      </c>
      <c r="X114" s="6">
        <v>7.1614187500000002</v>
      </c>
      <c r="Y114" s="6">
        <v>3.1676355865783989E-4</v>
      </c>
      <c r="Z114" s="6">
        <v>7.1603625000000006</v>
      </c>
      <c r="AA114" s="6">
        <v>1.3332857633940876E-4</v>
      </c>
      <c r="AB114" s="6">
        <v>6.9030273437500007</v>
      </c>
      <c r="AC114" s="6">
        <v>6.9835550675634295E-7</v>
      </c>
      <c r="AD114" s="6">
        <v>7.1594500000000005</v>
      </c>
      <c r="AE114" s="6">
        <v>0</v>
      </c>
      <c r="AF114" s="6">
        <v>6.8984000000000005</v>
      </c>
      <c r="AG114" s="6">
        <v>2.1730118896812201E-4</v>
      </c>
      <c r="AH114" s="6">
        <v>7.1619140625000002</v>
      </c>
      <c r="AI114" s="6">
        <v>4.0137051837518811E-4</v>
      </c>
    </row>
    <row r="115" spans="2:35" x14ac:dyDescent="0.45">
      <c r="B115" s="6">
        <v>6.8991875</v>
      </c>
      <c r="C115" s="6">
        <v>0.16880923509597778</v>
      </c>
      <c r="D115" s="6">
        <v>6.8991875</v>
      </c>
      <c r="E115" s="6">
        <v>0.12025345861911774</v>
      </c>
      <c r="G115" s="6">
        <v>6.8995953125000007</v>
      </c>
      <c r="H115" s="6">
        <v>2.1604112407658249E-4</v>
      </c>
      <c r="I115" s="6">
        <v>6.899828125</v>
      </c>
      <c r="J115" s="6">
        <v>3.0868820613250136E-4</v>
      </c>
      <c r="K115" s="6">
        <v>6.9034968750000001</v>
      </c>
      <c r="L115" s="6">
        <v>3.4017435973510146E-4</v>
      </c>
      <c r="M115" s="6">
        <v>6.8988046875000002</v>
      </c>
      <c r="N115" s="6">
        <v>5.0295633263885975E-4</v>
      </c>
      <c r="P115" s="6">
        <v>6.6501312500000003</v>
      </c>
      <c r="Q115" s="6">
        <v>1.5774682105984539E-4</v>
      </c>
      <c r="R115" s="6">
        <v>6.6527593750000005</v>
      </c>
      <c r="S115" s="6">
        <v>2.7890651836059988E-4</v>
      </c>
      <c r="T115" s="6">
        <v>6.65212421875</v>
      </c>
      <c r="U115" s="6">
        <v>9.9669210612773895E-5</v>
      </c>
      <c r="V115" s="6">
        <v>6.8987132812500001</v>
      </c>
      <c r="W115" s="6">
        <v>1.1323640501359478E-4</v>
      </c>
      <c r="X115" s="6">
        <v>6.8967679687500008</v>
      </c>
      <c r="Y115" s="6">
        <v>2.8530202689580619E-4</v>
      </c>
      <c r="Z115" s="6">
        <v>6.9022257812500003</v>
      </c>
      <c r="AA115" s="6">
        <v>9.1204652562737465E-5</v>
      </c>
      <c r="AB115" s="6">
        <v>6.6523296875</v>
      </c>
      <c r="AC115" s="6">
        <v>7.4613490141928196E-7</v>
      </c>
      <c r="AD115" s="6">
        <v>6.9001851562500001</v>
      </c>
      <c r="AE115" s="6">
        <v>1.1314045877952594E-7</v>
      </c>
      <c r="AF115" s="6">
        <v>6.6522195312500001</v>
      </c>
      <c r="AG115" s="6">
        <v>6.4242287771776319E-4</v>
      </c>
      <c r="AH115" s="6">
        <v>6.9022890625000004</v>
      </c>
      <c r="AI115" s="6">
        <v>3.6687296233139932E-4</v>
      </c>
    </row>
    <row r="116" spans="2:35" x14ac:dyDescent="0.45">
      <c r="B116" s="6">
        <v>6.6536117187500006</v>
      </c>
      <c r="C116" s="6">
        <v>0.17108385264873505</v>
      </c>
      <c r="D116" s="6">
        <v>6.6536117187500006</v>
      </c>
      <c r="E116" s="6">
        <v>0.12139168381690979</v>
      </c>
      <c r="G116" s="6">
        <v>6.6517593750000001</v>
      </c>
      <c r="H116" s="6">
        <v>1.9994964532088488E-4</v>
      </c>
      <c r="I116" s="6">
        <v>6.6471671875</v>
      </c>
      <c r="J116" s="6">
        <v>2.9254110995680094E-4</v>
      </c>
      <c r="K116" s="6">
        <v>6.6502218750000006</v>
      </c>
      <c r="L116" s="6">
        <v>8.1282248720526695E-4</v>
      </c>
      <c r="M116" s="6">
        <v>6.6523289062500002</v>
      </c>
      <c r="N116" s="6">
        <v>4.4775602873414755E-4</v>
      </c>
      <c r="P116" s="6">
        <v>6.4106750000000003</v>
      </c>
      <c r="Q116" s="6">
        <v>1.6850119573064148E-4</v>
      </c>
      <c r="R116" s="6">
        <v>6.4129140625000005</v>
      </c>
      <c r="S116" s="6">
        <v>7.7201687963679433E-4</v>
      </c>
      <c r="T116" s="6">
        <v>6.4123812500000001</v>
      </c>
      <c r="U116" s="6">
        <v>9.0132467448711395E-5</v>
      </c>
      <c r="V116" s="6">
        <v>6.6499296875000002</v>
      </c>
      <c r="W116" s="6">
        <v>3.7076891749165952E-4</v>
      </c>
      <c r="X116" s="6">
        <v>6.6514781250000006</v>
      </c>
      <c r="Y116" s="6">
        <v>1.0713730007410049E-3</v>
      </c>
      <c r="Z116" s="6">
        <v>6.6505898437500006</v>
      </c>
      <c r="AA116" s="6">
        <v>6.7352782934904099E-5</v>
      </c>
      <c r="AB116" s="6">
        <v>6.4083617187500002</v>
      </c>
      <c r="AC116" s="6">
        <v>6.9567977334372699E-7</v>
      </c>
      <c r="AD116" s="6">
        <v>6.6512515625000006</v>
      </c>
      <c r="AE116" s="6">
        <v>3.216136246919632E-5</v>
      </c>
      <c r="AF116" s="6">
        <v>6.4124203125000001</v>
      </c>
      <c r="AG116" s="6">
        <v>1.5531136887148023E-3</v>
      </c>
      <c r="AH116" s="6">
        <v>6.6506468750000005</v>
      </c>
      <c r="AI116" s="6">
        <v>3.3718140912242234E-4</v>
      </c>
    </row>
    <row r="117" spans="2:35" x14ac:dyDescent="0.45">
      <c r="B117" s="6">
        <v>6.4142929687499999</v>
      </c>
      <c r="C117" s="6">
        <v>0.17129987478256226</v>
      </c>
      <c r="D117" s="6">
        <v>6.4142929687499999</v>
      </c>
      <c r="E117" s="6">
        <v>0.12363075464963913</v>
      </c>
      <c r="G117" s="6">
        <v>6.410665625</v>
      </c>
      <c r="H117" s="6">
        <v>1.819930475903675E-4</v>
      </c>
      <c r="I117" s="6">
        <v>6.4137660156250007</v>
      </c>
      <c r="J117" s="6">
        <v>2.7714588213711977E-4</v>
      </c>
      <c r="K117" s="6">
        <v>6.4121148437500004</v>
      </c>
      <c r="L117" s="6">
        <v>1.5252949669957161E-3</v>
      </c>
      <c r="M117" s="6">
        <v>6.4128160156250003</v>
      </c>
      <c r="N117" s="6">
        <v>4.7802896006032825E-4</v>
      </c>
      <c r="P117" s="6">
        <v>6.182949609375</v>
      </c>
      <c r="Q117" s="6">
        <v>1.682073634583503E-4</v>
      </c>
      <c r="R117" s="6">
        <v>6.1781601562500006</v>
      </c>
      <c r="S117" s="6">
        <v>1.254901522770524E-3</v>
      </c>
      <c r="T117" s="6">
        <v>6.1829183593749999</v>
      </c>
      <c r="U117" s="6">
        <v>7.2197290137410164E-5</v>
      </c>
      <c r="V117" s="6">
        <v>6.4140515625000001</v>
      </c>
      <c r="W117" s="6">
        <v>8.3557708421722054E-4</v>
      </c>
      <c r="X117" s="6">
        <v>6.4143273437500001</v>
      </c>
      <c r="Y117" s="6">
        <v>1.8205690430477262E-3</v>
      </c>
      <c r="Z117" s="6">
        <v>6.4143937500000003</v>
      </c>
      <c r="AA117" s="6">
        <v>1.7313062562607229E-4</v>
      </c>
      <c r="AB117" s="6">
        <v>6.180915234375</v>
      </c>
      <c r="AC117" s="6">
        <v>6.9650413934141397E-6</v>
      </c>
      <c r="AD117" s="6">
        <v>6.4093453125000002</v>
      </c>
      <c r="AE117" s="6">
        <v>1.7222255701199174E-4</v>
      </c>
      <c r="AF117" s="6">
        <v>6.1818699218750002</v>
      </c>
      <c r="AG117" s="6">
        <v>2.1933992393314838E-3</v>
      </c>
      <c r="AH117" s="6">
        <v>6.4128015625000003</v>
      </c>
      <c r="AI117" s="6">
        <v>3.2649459899403155E-4</v>
      </c>
    </row>
    <row r="118" spans="2:35" x14ac:dyDescent="0.45">
      <c r="B118" s="6">
        <v>6.1806070312500001</v>
      </c>
      <c r="C118" s="6">
        <v>0.16953019797801971</v>
      </c>
      <c r="D118" s="6">
        <v>6.1806070312500001</v>
      </c>
      <c r="E118" s="6">
        <v>0.12871648371219635</v>
      </c>
      <c r="G118" s="6">
        <v>6.1805789062500001</v>
      </c>
      <c r="H118" s="6">
        <v>1.4905286661814898E-4</v>
      </c>
      <c r="I118" s="6">
        <v>6.1789273437499999</v>
      </c>
      <c r="J118" s="6">
        <v>2.4296418996527791E-4</v>
      </c>
      <c r="K118" s="6">
        <v>6.1829417968750002</v>
      </c>
      <c r="L118" s="6">
        <v>2.0271933171898127E-3</v>
      </c>
      <c r="M118" s="6">
        <v>6.1804679687500004</v>
      </c>
      <c r="N118" s="6">
        <v>8.1732636317610741E-4</v>
      </c>
      <c r="P118" s="6">
        <v>5.9599425781250002</v>
      </c>
      <c r="Q118" s="6">
        <v>1.548297586850822E-4</v>
      </c>
      <c r="R118" s="6">
        <v>5.9587378906250006</v>
      </c>
      <c r="S118" s="6">
        <v>1.6031991690397263E-3</v>
      </c>
      <c r="T118" s="6">
        <v>5.9592246093750001</v>
      </c>
      <c r="U118" s="6">
        <v>6.2424922361969948E-5</v>
      </c>
      <c r="V118" s="6">
        <v>6.1808648437500002</v>
      </c>
      <c r="W118" s="6">
        <v>1.2350166216492653E-3</v>
      </c>
      <c r="X118" s="6">
        <v>6.1807695312500002</v>
      </c>
      <c r="Y118" s="6">
        <v>2.3649164941161871E-3</v>
      </c>
      <c r="Z118" s="6">
        <v>6.1776164062500003</v>
      </c>
      <c r="AA118" s="6">
        <v>5.5383285507559776E-4</v>
      </c>
      <c r="AB118" s="6">
        <v>5.9575269531249999</v>
      </c>
      <c r="AC118" s="6">
        <v>4.9876421689987183E-4</v>
      </c>
      <c r="AD118" s="6">
        <v>6.1788996093750006</v>
      </c>
      <c r="AE118" s="6">
        <v>2.955737872980535E-4</v>
      </c>
      <c r="AF118" s="6">
        <v>5.9578347656249999</v>
      </c>
      <c r="AG118" s="6">
        <v>2.6434282772243023E-3</v>
      </c>
      <c r="AH118" s="6">
        <v>6.1816363281250002</v>
      </c>
      <c r="AI118" s="6">
        <v>3.25580476783216E-4</v>
      </c>
    </row>
    <row r="119" spans="2:35" x14ac:dyDescent="0.45">
      <c r="B119" s="6">
        <v>5.9584578125000007</v>
      </c>
      <c r="C119" s="6">
        <v>0.16534388065338135</v>
      </c>
      <c r="D119" s="6">
        <v>5.9584578125000007</v>
      </c>
      <c r="E119" s="6">
        <v>0.13454920053482056</v>
      </c>
      <c r="G119" s="6">
        <v>5.9553703125000004</v>
      </c>
      <c r="H119" s="6">
        <v>1.0638185631250963E-4</v>
      </c>
      <c r="I119" s="6">
        <v>5.9598308593750007</v>
      </c>
      <c r="J119" s="6">
        <v>1.973846519831568E-4</v>
      </c>
      <c r="K119" s="6">
        <v>5.9598984375000006</v>
      </c>
      <c r="L119" s="6">
        <v>2.3540742695331573E-3</v>
      </c>
      <c r="M119" s="6">
        <v>5.9575906249999999</v>
      </c>
      <c r="N119" s="6">
        <v>1.0342590976506472E-3</v>
      </c>
      <c r="P119" s="6">
        <v>5.7435281250000001</v>
      </c>
      <c r="Q119" s="6">
        <v>1.2676510959863663E-4</v>
      </c>
      <c r="R119" s="6">
        <v>5.7415296874999999</v>
      </c>
      <c r="S119" s="6">
        <v>1.8283138051629066E-3</v>
      </c>
      <c r="T119" s="6">
        <v>5.7411066406250004</v>
      </c>
      <c r="U119" s="6">
        <v>5.156069528311491E-5</v>
      </c>
      <c r="V119" s="6">
        <v>5.9585957031249999</v>
      </c>
      <c r="W119" s="6">
        <v>1.521782367490232E-3</v>
      </c>
      <c r="X119" s="6">
        <v>5.9580816406250001</v>
      </c>
      <c r="Y119" s="6">
        <v>2.6955073699355125E-3</v>
      </c>
      <c r="Z119" s="6">
        <v>5.9597304687500001</v>
      </c>
      <c r="AA119" s="6">
        <v>8.382907253690064E-4</v>
      </c>
      <c r="AB119" s="6">
        <v>5.7441871093749999</v>
      </c>
      <c r="AC119" s="6">
        <v>9.5664110267534852E-4</v>
      </c>
      <c r="AD119" s="6">
        <v>5.9577527343750001</v>
      </c>
      <c r="AE119" s="6">
        <v>3.8743586628697813E-4</v>
      </c>
      <c r="AF119" s="6">
        <v>5.7440906250000001</v>
      </c>
      <c r="AG119" s="6">
        <v>3.0562861356884241E-3</v>
      </c>
      <c r="AH119" s="6">
        <v>5.9579374999999999</v>
      </c>
      <c r="AI119" s="6">
        <v>2.827623684424907E-4</v>
      </c>
    </row>
    <row r="120" spans="2:35" x14ac:dyDescent="0.45">
      <c r="B120" s="6">
        <v>5.7444992187500006</v>
      </c>
      <c r="C120" s="6">
        <v>0.16069762408733368</v>
      </c>
      <c r="D120" s="6">
        <v>5.7444992187500006</v>
      </c>
      <c r="E120" s="6">
        <v>0.13865405321121216</v>
      </c>
      <c r="G120" s="6">
        <v>5.7435277343750002</v>
      </c>
      <c r="H120" s="6">
        <v>6.9177243858575821E-5</v>
      </c>
      <c r="I120" s="6">
        <v>5.7427796875000006</v>
      </c>
      <c r="J120" s="6">
        <v>1.5056136180646718E-4</v>
      </c>
      <c r="K120" s="6">
        <v>5.7441046875000001</v>
      </c>
      <c r="L120" s="6">
        <v>2.556665800511837E-3</v>
      </c>
      <c r="M120" s="6">
        <v>5.74490859375</v>
      </c>
      <c r="N120" s="6">
        <v>1.1859346413984895E-3</v>
      </c>
      <c r="P120" s="6">
        <v>5.3949843749999999</v>
      </c>
      <c r="Q120" s="6">
        <v>1.0563834803178906E-4</v>
      </c>
      <c r="R120" s="6">
        <v>5.6733796875000007</v>
      </c>
      <c r="S120" s="6">
        <v>1.8703432288020849E-3</v>
      </c>
      <c r="T120" s="6">
        <v>5.6782363281250001</v>
      </c>
      <c r="U120" s="6">
        <v>4.8479647375643253E-5</v>
      </c>
      <c r="V120" s="6">
        <v>5.7436472656250004</v>
      </c>
      <c r="W120" s="6">
        <v>1.7180792056024075E-3</v>
      </c>
      <c r="X120" s="6">
        <v>5.7446125000000006</v>
      </c>
      <c r="Y120" s="6">
        <v>2.8229411691427231E-3</v>
      </c>
      <c r="Z120" s="6">
        <v>5.7439917968750001</v>
      </c>
      <c r="AA120" s="6">
        <v>1.0482650250196457E-3</v>
      </c>
      <c r="AB120" s="6">
        <v>5.7011242187500004</v>
      </c>
      <c r="AC120" s="6">
        <v>1.0496350005269051E-3</v>
      </c>
      <c r="AD120" s="6">
        <v>5.7447691406250003</v>
      </c>
      <c r="AE120" s="6">
        <v>4.4526442070491612E-4</v>
      </c>
      <c r="AF120" s="6">
        <v>5.4076933593750001</v>
      </c>
      <c r="AG120" s="6">
        <v>3.7599063944071531E-3</v>
      </c>
      <c r="AH120" s="6">
        <v>5.7444105468750006</v>
      </c>
      <c r="AI120" s="6">
        <v>2.0830010180361569E-4</v>
      </c>
    </row>
    <row r="121" spans="2:35" x14ac:dyDescent="0.45">
      <c r="B121" s="6">
        <v>5.6319695312500002</v>
      </c>
      <c r="C121" s="6">
        <v>0.15742722153663635</v>
      </c>
      <c r="D121" s="6">
        <v>5.56561015625</v>
      </c>
      <c r="E121" s="6">
        <v>0.14072126150131226</v>
      </c>
      <c r="G121" s="6">
        <v>5.4057925781250002</v>
      </c>
      <c r="H121" s="6">
        <v>3.4408178180456161E-5</v>
      </c>
      <c r="I121" s="6">
        <v>5.4217261718750001</v>
      </c>
      <c r="J121" s="6">
        <v>8.2941260188817978E-5</v>
      </c>
      <c r="K121" s="6">
        <v>5.4649863281250006</v>
      </c>
      <c r="L121" s="6">
        <v>2.5604257825762033E-3</v>
      </c>
      <c r="M121" s="6">
        <v>5.4130492187500003</v>
      </c>
      <c r="N121" s="6">
        <v>1.294089830480516E-3</v>
      </c>
      <c r="P121" s="6">
        <v>5.3878558593750006</v>
      </c>
      <c r="Q121" s="6">
        <v>1.0491276771062985E-4</v>
      </c>
      <c r="R121" s="6">
        <v>5.6471367187500006</v>
      </c>
      <c r="S121" s="6">
        <v>1.8831281922757626E-3</v>
      </c>
      <c r="T121" s="6">
        <v>5.4326957031249998</v>
      </c>
      <c r="U121" s="6">
        <v>4.3065985664725304E-5</v>
      </c>
      <c r="V121" s="6">
        <v>5.4137589843750007</v>
      </c>
      <c r="W121" s="6">
        <v>2.3007891140878201E-3</v>
      </c>
      <c r="X121" s="6">
        <v>5.5438097656250003</v>
      </c>
      <c r="Y121" s="6">
        <v>2.7780993841588497E-3</v>
      </c>
      <c r="Z121" s="6">
        <v>5.5067371093749999</v>
      </c>
      <c r="AA121" s="6">
        <v>1.1821185471490026E-3</v>
      </c>
      <c r="AB121" s="6">
        <v>5.6846273437499999</v>
      </c>
      <c r="AC121" s="6">
        <v>1.0853211861103773E-3</v>
      </c>
      <c r="AD121" s="6">
        <v>5.5589128906249998</v>
      </c>
      <c r="AE121" s="6">
        <v>4.7046670806594193E-4</v>
      </c>
      <c r="AF121" s="6">
        <v>5.3105117187499999</v>
      </c>
      <c r="AG121" s="6">
        <v>3.8632121868431568E-3</v>
      </c>
      <c r="AH121" s="6">
        <v>5.4257824218750006</v>
      </c>
      <c r="AI121" s="6">
        <v>2.568202035035938E-4</v>
      </c>
    </row>
    <row r="122" spans="2:35" x14ac:dyDescent="0.45">
      <c r="B122" s="6">
        <v>5.4492214843750002</v>
      </c>
      <c r="C122" s="6">
        <v>0.15349842607975006</v>
      </c>
      <c r="D122" s="6">
        <v>5.2770210937500002</v>
      </c>
      <c r="E122" s="6">
        <v>0.14392614364624023</v>
      </c>
      <c r="G122" s="6">
        <v>5.3842378906250001</v>
      </c>
      <c r="H122" s="6">
        <v>3.3062882721424103E-5</v>
      </c>
      <c r="I122" s="6">
        <v>5.2079585937499999</v>
      </c>
      <c r="J122" s="6">
        <v>7.8855548053979874E-5</v>
      </c>
      <c r="K122" s="6">
        <v>5.2637972656250005</v>
      </c>
      <c r="L122" s="6">
        <v>2.3694399278610945E-3</v>
      </c>
      <c r="M122" s="6">
        <v>5.2408851562500001</v>
      </c>
      <c r="N122" s="6">
        <v>1.2729571899399161E-3</v>
      </c>
      <c r="P122" s="6">
        <v>5.0337433593750003</v>
      </c>
      <c r="Q122" s="6">
        <v>1.0542280506342649E-4</v>
      </c>
      <c r="R122" s="6">
        <v>5.2963722656250001</v>
      </c>
      <c r="S122" s="6">
        <v>1.8377526430413127E-3</v>
      </c>
      <c r="T122" s="6">
        <v>5.2912800781250002</v>
      </c>
      <c r="U122" s="6">
        <v>3.7813792005181313E-5</v>
      </c>
      <c r="V122" s="6">
        <v>5.0138175781249998</v>
      </c>
      <c r="W122" s="6">
        <v>2.5285137817263603E-3</v>
      </c>
      <c r="X122" s="6">
        <v>5.2847523437500001</v>
      </c>
      <c r="Y122" s="6">
        <v>2.4929668288677931E-3</v>
      </c>
      <c r="Z122" s="6">
        <v>5.2349925781250004</v>
      </c>
      <c r="AA122" s="6">
        <v>1.1956411181017756E-3</v>
      </c>
      <c r="AB122" s="6">
        <v>5.5091878906250003</v>
      </c>
      <c r="AC122" s="6">
        <v>1.382267102599144E-3</v>
      </c>
      <c r="AD122" s="6">
        <v>5.2783773437499999</v>
      </c>
      <c r="AE122" s="6">
        <v>4.5999523717910051E-4</v>
      </c>
      <c r="AF122" s="6">
        <v>5.0680933593750002</v>
      </c>
      <c r="AG122" s="6">
        <v>3.7633473984897137E-3</v>
      </c>
      <c r="AH122" s="6">
        <v>5.4166105468749999</v>
      </c>
      <c r="AI122" s="6">
        <v>2.5787937920540571E-4</v>
      </c>
    </row>
    <row r="123" spans="2:35" x14ac:dyDescent="0.45">
      <c r="B123" s="6">
        <v>5.0039750000000005</v>
      </c>
      <c r="C123" s="6">
        <v>0.14682787656784058</v>
      </c>
      <c r="D123" s="6">
        <v>5.0317421874999999</v>
      </c>
      <c r="E123" s="6">
        <v>0.14639966189861298</v>
      </c>
      <c r="G123" s="6">
        <v>5.0414167968750005</v>
      </c>
      <c r="H123" s="6">
        <v>3.4507393138483167E-6</v>
      </c>
      <c r="I123" s="6">
        <v>4.7619953124999999</v>
      </c>
      <c r="J123" s="6">
        <v>1.4105340233072639E-4</v>
      </c>
      <c r="K123" s="6">
        <v>5.2387781250000005</v>
      </c>
      <c r="L123" s="6">
        <v>2.3333174176514149E-3</v>
      </c>
      <c r="M123" s="6">
        <v>5.0918503906249999</v>
      </c>
      <c r="N123" s="6">
        <v>1.20373978279531E-3</v>
      </c>
      <c r="P123" s="6">
        <v>4.6758542968750003</v>
      </c>
      <c r="Q123" s="6">
        <v>1.3493465667124838E-4</v>
      </c>
      <c r="R123" s="6">
        <v>5.0622671874999998</v>
      </c>
      <c r="S123" s="6">
        <v>1.5747776487842202E-3</v>
      </c>
      <c r="T123" s="6">
        <v>5.061746484375</v>
      </c>
      <c r="U123" s="6">
        <v>2.4758977815508842E-5</v>
      </c>
      <c r="V123" s="6">
        <v>4.8515046875000003</v>
      </c>
      <c r="W123" s="6">
        <v>2.329627051949501E-3</v>
      </c>
      <c r="X123" s="6">
        <v>5.0459683593750002</v>
      </c>
      <c r="Y123" s="6">
        <v>1.9156602211296558E-3</v>
      </c>
      <c r="Z123" s="6">
        <v>5.2288531250000005</v>
      </c>
      <c r="AA123" s="6">
        <v>1.1939103715121746E-3</v>
      </c>
      <c r="AB123" s="6">
        <v>5.3517910156250004</v>
      </c>
      <c r="AC123" s="6">
        <v>1.5666353283450007E-3</v>
      </c>
      <c r="AD123" s="6">
        <v>5.0592953125000006</v>
      </c>
      <c r="AE123" s="6">
        <v>4.0742507553659379E-4</v>
      </c>
      <c r="AF123" s="6">
        <v>5.04315625</v>
      </c>
      <c r="AG123" s="6">
        <v>3.7220919039100409E-3</v>
      </c>
      <c r="AH123" s="6">
        <v>5.4097949218750001</v>
      </c>
      <c r="AI123" s="6">
        <v>2.5866623036563396E-4</v>
      </c>
    </row>
    <row r="124" spans="2:35" x14ac:dyDescent="0.45">
      <c r="B124" s="6">
        <v>4.9869726562499999</v>
      </c>
      <c r="C124" s="6">
        <v>0.14649862051010132</v>
      </c>
      <c r="D124" s="6">
        <v>4.6167058593750001</v>
      </c>
      <c r="E124" s="6">
        <v>0.14988945424556732</v>
      </c>
      <c r="G124" s="6">
        <v>4.8652628906249999</v>
      </c>
      <c r="H124" s="6">
        <v>1.8206833374279086E-8</v>
      </c>
      <c r="I124" s="6">
        <v>4.4917503906250005</v>
      </c>
      <c r="J124" s="6">
        <v>3.0369384330697358E-4</v>
      </c>
      <c r="K124" s="6">
        <v>4.8596929687500001</v>
      </c>
      <c r="L124" s="6">
        <v>1.3956645270809531E-3</v>
      </c>
      <c r="M124" s="6">
        <v>4.8359222656250003</v>
      </c>
      <c r="N124" s="6">
        <v>9.4114942476153374E-4</v>
      </c>
      <c r="P124" s="6">
        <v>4.4819609375000002</v>
      </c>
      <c r="Q124" s="6">
        <v>1.3386344653554261E-4</v>
      </c>
      <c r="R124" s="6">
        <v>4.8741992187500003</v>
      </c>
      <c r="S124" s="6">
        <v>1.2049092911183834E-3</v>
      </c>
      <c r="T124" s="6">
        <v>4.8416398437500003</v>
      </c>
      <c r="U124" s="6">
        <v>5.6480203056707978E-6</v>
      </c>
      <c r="V124" s="6">
        <v>4.8494632812500003</v>
      </c>
      <c r="W124" s="6">
        <v>2.3260151501744986E-3</v>
      </c>
      <c r="X124" s="6">
        <v>4.9016074218750001</v>
      </c>
      <c r="Y124" s="6">
        <v>1.3955044560134411E-3</v>
      </c>
      <c r="Z124" s="6">
        <v>4.871826171875</v>
      </c>
      <c r="AA124" s="6">
        <v>9.4689748948439956E-4</v>
      </c>
      <c r="AB124" s="6">
        <v>5.001033203125</v>
      </c>
      <c r="AC124" s="6">
        <v>1.7171954968944192E-3</v>
      </c>
      <c r="AD124" s="6">
        <v>4.5455761718750001</v>
      </c>
      <c r="AE124" s="6">
        <v>1.634884683880955E-4</v>
      </c>
      <c r="AF124" s="6">
        <v>4.6663078125000004</v>
      </c>
      <c r="AG124" s="6">
        <v>2.3313385900110006E-3</v>
      </c>
      <c r="AH124" s="6">
        <v>5.0526183593749998</v>
      </c>
      <c r="AI124" s="6">
        <v>2.7052385848946869E-4</v>
      </c>
    </row>
    <row r="125" spans="2:35" x14ac:dyDescent="0.45">
      <c r="B125" s="6">
        <v>4.6897906250000005</v>
      </c>
      <c r="C125" s="6">
        <v>0.14315854012966156</v>
      </c>
      <c r="D125" s="6">
        <v>4.3070714843750002</v>
      </c>
      <c r="E125" s="6">
        <v>0.13694149255752563</v>
      </c>
      <c r="G125" s="6">
        <v>4.6901929687499999</v>
      </c>
      <c r="H125" s="6">
        <v>0</v>
      </c>
      <c r="I125" s="6">
        <v>4.3028500000000003</v>
      </c>
      <c r="J125" s="6">
        <v>4.9168337136507034E-4</v>
      </c>
      <c r="K125" s="6">
        <v>4.7413464843750006</v>
      </c>
      <c r="L125" s="6">
        <v>9.2046475037932396E-4</v>
      </c>
      <c r="M125" s="6">
        <v>4.6353113281249998</v>
      </c>
      <c r="N125" s="6">
        <v>1.068995101377368E-3</v>
      </c>
      <c r="P125" s="6">
        <v>4.2941859375</v>
      </c>
      <c r="Q125" s="6">
        <v>1.2012742809019983E-4</v>
      </c>
      <c r="R125" s="6">
        <v>4.6275976562499999</v>
      </c>
      <c r="S125" s="6">
        <v>4.7778969747014344E-4</v>
      </c>
      <c r="T125" s="6">
        <v>4.8113031250000002</v>
      </c>
      <c r="U125" s="6">
        <v>2.8427457436919212E-6</v>
      </c>
      <c r="V125" s="6">
        <v>4.4626832031250006</v>
      </c>
      <c r="W125" s="6">
        <v>1.4176914701238275E-3</v>
      </c>
      <c r="X125" s="6">
        <v>4.6820394531250003</v>
      </c>
      <c r="Y125" s="6">
        <v>1.9972155860159546E-4</v>
      </c>
      <c r="Z125" s="6">
        <v>4.6624707031249999</v>
      </c>
      <c r="AA125" s="6">
        <v>6.566694937646389E-4</v>
      </c>
      <c r="AB125" s="6">
        <v>4.960700390625</v>
      </c>
      <c r="AC125" s="6">
        <v>1.714249374344945E-3</v>
      </c>
      <c r="AD125" s="6">
        <v>4.3196867187499999</v>
      </c>
      <c r="AE125" s="6">
        <v>1.2940497254021466E-4</v>
      </c>
      <c r="AF125" s="6">
        <v>4.4879125000000002</v>
      </c>
      <c r="AG125" s="6">
        <v>1.649922807700932E-3</v>
      </c>
      <c r="AH125" s="6">
        <v>4.8259351562499999</v>
      </c>
      <c r="AI125" s="6">
        <v>2.3495919595006853E-4</v>
      </c>
    </row>
    <row r="126" spans="2:35" x14ac:dyDescent="0.45">
      <c r="B126" s="6">
        <v>4.4944765625</v>
      </c>
      <c r="C126" s="6">
        <v>0.14174716174602509</v>
      </c>
      <c r="D126" s="6">
        <v>4.1602917968750006</v>
      </c>
      <c r="E126" s="6">
        <v>0.13150456547737122</v>
      </c>
      <c r="G126" s="6">
        <v>4.4863683593750006</v>
      </c>
      <c r="H126" s="6">
        <v>0</v>
      </c>
      <c r="I126" s="6">
        <v>4.1583464843750004</v>
      </c>
      <c r="J126" s="6">
        <v>5.9837137814611197E-4</v>
      </c>
      <c r="K126" s="6">
        <v>4.5589839843750006</v>
      </c>
      <c r="L126" s="6">
        <v>2.4615350412204862E-4</v>
      </c>
      <c r="M126" s="6">
        <v>4.6345593750000003</v>
      </c>
      <c r="N126" s="6">
        <v>1.0706749744713306E-3</v>
      </c>
      <c r="P126" s="6">
        <v>4.1960925781250005</v>
      </c>
      <c r="Q126" s="6">
        <v>1.0741819278337061E-4</v>
      </c>
      <c r="R126" s="6">
        <v>4.4748511718750006</v>
      </c>
      <c r="S126" s="6">
        <v>8.6439307779073715E-5</v>
      </c>
      <c r="T126" s="6">
        <v>4.4670250000000005</v>
      </c>
      <c r="U126" s="6">
        <v>0</v>
      </c>
      <c r="V126" s="6">
        <v>4.3264261718750001</v>
      </c>
      <c r="W126" s="6">
        <v>1.2155084405094385E-3</v>
      </c>
      <c r="X126" s="6">
        <v>4.4319625</v>
      </c>
      <c r="Y126" s="6">
        <v>0</v>
      </c>
      <c r="Z126" s="6">
        <v>4.5005640625000005</v>
      </c>
      <c r="AA126" s="6">
        <v>3.4161505755037069E-4</v>
      </c>
      <c r="AB126" s="6">
        <v>4.7004847656250002</v>
      </c>
      <c r="AC126" s="6">
        <v>1.5115368878468871E-3</v>
      </c>
      <c r="AD126" s="6">
        <v>4.131234375</v>
      </c>
      <c r="AE126" s="6">
        <v>1.5886026085354388E-4</v>
      </c>
      <c r="AF126" s="6">
        <v>4.3178187499999998</v>
      </c>
      <c r="AG126" s="6">
        <v>1.8198180478066206E-3</v>
      </c>
      <c r="AH126" s="6">
        <v>4.6469378906249998</v>
      </c>
      <c r="AI126" s="6">
        <v>1.7597460828255862E-4</v>
      </c>
    </row>
    <row r="127" spans="2:35" x14ac:dyDescent="0.45">
      <c r="B127" s="6">
        <v>4.3014113281249999</v>
      </c>
      <c r="C127" s="6">
        <v>0.13903944194316864</v>
      </c>
      <c r="D127" s="6">
        <v>3.9805089843750001</v>
      </c>
      <c r="E127" s="6">
        <v>0.12691320478916168</v>
      </c>
      <c r="G127" s="6">
        <v>4.3044429687500001</v>
      </c>
      <c r="H127" s="6">
        <v>0</v>
      </c>
      <c r="I127" s="6">
        <v>3.96898515625</v>
      </c>
      <c r="J127" s="6">
        <v>7.1128818672150373E-4</v>
      </c>
      <c r="K127" s="6">
        <v>4.2941277343750004</v>
      </c>
      <c r="L127" s="6">
        <v>9.6130440942943096E-4</v>
      </c>
      <c r="M127" s="6">
        <v>4.30219296875</v>
      </c>
      <c r="N127" s="6">
        <v>1.3026170199736953E-3</v>
      </c>
      <c r="P127" s="6">
        <v>3.925530078125</v>
      </c>
      <c r="Q127" s="6">
        <v>4.9535534344613552E-5</v>
      </c>
      <c r="R127" s="6">
        <v>4.3214070312500006</v>
      </c>
      <c r="S127" s="6">
        <v>0</v>
      </c>
      <c r="T127" s="6">
        <v>4.2703394531250005</v>
      </c>
      <c r="U127" s="6">
        <v>0</v>
      </c>
      <c r="V127" s="6">
        <v>4.1726171875000002</v>
      </c>
      <c r="W127" s="6">
        <v>9.5135404262691736E-4</v>
      </c>
      <c r="X127" s="6">
        <v>4.4139074218749998</v>
      </c>
      <c r="Y127" s="6">
        <v>0</v>
      </c>
      <c r="Z127" s="6">
        <v>4.3027878906249999</v>
      </c>
      <c r="AA127" s="6">
        <v>1.3370794476941228E-5</v>
      </c>
      <c r="AB127" s="6">
        <v>4.6405105468750003</v>
      </c>
      <c r="AC127" s="6">
        <v>1.4255346031859517E-3</v>
      </c>
      <c r="AD127" s="6">
        <v>3.9892234375000002</v>
      </c>
      <c r="AE127" s="6">
        <v>1.6724757733754814E-4</v>
      </c>
      <c r="AF127" s="6">
        <v>4.1437093750000003</v>
      </c>
      <c r="AG127" s="6">
        <v>2.8007747605443001E-3</v>
      </c>
      <c r="AH127" s="6">
        <v>4.6384503906250005</v>
      </c>
      <c r="AI127" s="6">
        <v>1.7273047706112266E-4</v>
      </c>
    </row>
    <row r="128" spans="2:35" x14ac:dyDescent="0.45">
      <c r="B128" s="6">
        <v>4.1163535156250006</v>
      </c>
      <c r="C128" s="6">
        <v>0.13586084544658661</v>
      </c>
      <c r="D128" s="6">
        <v>3.8047171875000001</v>
      </c>
      <c r="E128" s="6">
        <v>0.1214609295129776</v>
      </c>
      <c r="G128" s="6">
        <v>4.1007335937500002</v>
      </c>
      <c r="H128" s="6">
        <v>0</v>
      </c>
      <c r="I128" s="6">
        <v>3.8395144531250001</v>
      </c>
      <c r="J128" s="6">
        <v>8.0474949209019542E-4</v>
      </c>
      <c r="K128" s="6">
        <v>4.1266710937500006</v>
      </c>
      <c r="L128" s="6">
        <v>1.2716237688437104E-3</v>
      </c>
      <c r="M128" s="6">
        <v>4.1683683593750001</v>
      </c>
      <c r="N128" s="6">
        <v>1.5230430290102959E-3</v>
      </c>
      <c r="P128" s="6">
        <v>3.7826734375000002</v>
      </c>
      <c r="Q128" s="6">
        <v>7.2272523539140821E-6</v>
      </c>
      <c r="R128" s="6">
        <v>4.0983644531249999</v>
      </c>
      <c r="S128" s="6">
        <v>0</v>
      </c>
      <c r="T128" s="6">
        <v>4.0945589843750003</v>
      </c>
      <c r="U128" s="6">
        <v>0</v>
      </c>
      <c r="V128" s="6">
        <v>3.9381859375000001</v>
      </c>
      <c r="W128" s="6">
        <v>3.8702238816767931E-4</v>
      </c>
      <c r="X128" s="6">
        <v>4.1190093750000001</v>
      </c>
      <c r="Y128" s="6">
        <v>0</v>
      </c>
      <c r="Z128" s="6">
        <v>4.13738046875</v>
      </c>
      <c r="AA128" s="6">
        <v>3.5574121284298599E-6</v>
      </c>
      <c r="AB128" s="6">
        <v>4.3122824218750004</v>
      </c>
      <c r="AC128" s="6">
        <v>6.4721691887825727E-4</v>
      </c>
      <c r="AD128" s="6">
        <v>3.8029878906250003</v>
      </c>
      <c r="AE128" s="6">
        <v>1.6560475341975689E-4</v>
      </c>
      <c r="AF128" s="6">
        <v>3.964251171875</v>
      </c>
      <c r="AG128" s="6">
        <v>3.3051944337785244E-3</v>
      </c>
      <c r="AH128" s="6">
        <v>4.3218960937500004</v>
      </c>
      <c r="AI128" s="6">
        <v>9.2010479420423508E-5</v>
      </c>
    </row>
    <row r="129" spans="2:35" x14ac:dyDescent="0.45">
      <c r="B129" s="6">
        <v>3.9655527343750001</v>
      </c>
      <c r="C129" s="6">
        <v>0.13161054253578186</v>
      </c>
      <c r="D129" s="6">
        <v>3.673476171875</v>
      </c>
      <c r="E129" s="6">
        <v>0.11641000956296921</v>
      </c>
      <c r="G129" s="6">
        <v>4.10035234375</v>
      </c>
      <c r="H129" s="6">
        <v>0</v>
      </c>
      <c r="I129" s="6">
        <v>3.6798734375</v>
      </c>
      <c r="J129" s="6">
        <v>8.7698613060638309E-4</v>
      </c>
      <c r="K129" s="6">
        <v>3.976091796875</v>
      </c>
      <c r="L129" s="6">
        <v>1.4318560715764761E-3</v>
      </c>
      <c r="M129" s="6">
        <v>3.999495703125</v>
      </c>
      <c r="N129" s="6">
        <v>1.673000049777329E-3</v>
      </c>
      <c r="P129" s="6">
        <v>3.6807757812500004</v>
      </c>
      <c r="Q129" s="6">
        <v>0</v>
      </c>
      <c r="R129" s="6">
        <v>3.9462812500000002</v>
      </c>
      <c r="S129" s="6">
        <v>0</v>
      </c>
      <c r="T129" s="6">
        <v>4.0269167968750006</v>
      </c>
      <c r="U129" s="6">
        <v>0</v>
      </c>
      <c r="V129" s="6">
        <v>3.9281144531250001</v>
      </c>
      <c r="W129" s="6">
        <v>3.5771040711551905E-4</v>
      </c>
      <c r="X129" s="6">
        <v>3.9930421875000004</v>
      </c>
      <c r="Y129" s="6">
        <v>0</v>
      </c>
      <c r="Z129" s="6">
        <v>3.9804003906250003</v>
      </c>
      <c r="AA129" s="6">
        <v>0</v>
      </c>
      <c r="AB129" s="6">
        <v>4.1752328125</v>
      </c>
      <c r="AC129" s="6">
        <v>1.5121138130780309E-4</v>
      </c>
      <c r="AD129" s="6">
        <v>3.6318082031250003</v>
      </c>
      <c r="AE129" s="6">
        <v>1.6270719061139971E-4</v>
      </c>
      <c r="AF129" s="6">
        <v>3.8386328125000002</v>
      </c>
      <c r="AG129" s="6">
        <v>3.5345212090760469E-3</v>
      </c>
      <c r="AH129" s="6">
        <v>4.1411632812499999</v>
      </c>
      <c r="AI129" s="6">
        <v>6.9444067776203156E-5</v>
      </c>
    </row>
    <row r="130" spans="2:35" x14ac:dyDescent="0.45">
      <c r="B130" s="6">
        <v>3.7605417968750001</v>
      </c>
      <c r="C130" s="6">
        <v>0.12386476248502731</v>
      </c>
      <c r="D130" s="6">
        <v>3.541566015625</v>
      </c>
      <c r="E130" s="6">
        <v>0.11171241849660873</v>
      </c>
      <c r="G130" s="6">
        <v>3.8211058593750002</v>
      </c>
      <c r="H130" s="6">
        <v>0</v>
      </c>
      <c r="I130" s="6">
        <v>3.4913289062500001</v>
      </c>
      <c r="J130" s="6">
        <v>9.1165839694440365E-4</v>
      </c>
      <c r="K130" s="6">
        <v>3.8401167968750003</v>
      </c>
      <c r="L130" s="6">
        <v>1.500634360127151E-3</v>
      </c>
      <c r="M130" s="6">
        <v>3.8708839843750003</v>
      </c>
      <c r="N130" s="6">
        <v>1.6754635144025087E-3</v>
      </c>
      <c r="P130" s="6">
        <v>3.547987890625</v>
      </c>
      <c r="Q130" s="6">
        <v>3.326276782900095E-5</v>
      </c>
      <c r="R130" s="6">
        <v>3.82346875</v>
      </c>
      <c r="S130" s="6">
        <v>0</v>
      </c>
      <c r="T130" s="6">
        <v>3.8468453125000002</v>
      </c>
      <c r="U130" s="6">
        <v>0</v>
      </c>
      <c r="V130" s="6">
        <v>3.663752734375</v>
      </c>
      <c r="W130" s="6">
        <v>0</v>
      </c>
      <c r="X130" s="6">
        <v>3.823693359375</v>
      </c>
      <c r="Y130" s="6">
        <v>0</v>
      </c>
      <c r="Z130" s="6">
        <v>3.8371363281250002</v>
      </c>
      <c r="AA130" s="6">
        <v>0</v>
      </c>
      <c r="AB130" s="6">
        <v>3.9771527343750002</v>
      </c>
      <c r="AC130" s="6">
        <v>0</v>
      </c>
      <c r="AD130" s="6">
        <v>3.5218839843750001</v>
      </c>
      <c r="AE130" s="6">
        <v>1.7006859707180411E-4</v>
      </c>
      <c r="AF130" s="6">
        <v>3.6774554687500003</v>
      </c>
      <c r="AG130" s="6">
        <v>3.7994959857314825E-3</v>
      </c>
      <c r="AH130" s="6">
        <v>3.9792386718750001</v>
      </c>
      <c r="AI130" s="6">
        <v>3.8027414120733738E-5</v>
      </c>
    </row>
    <row r="131" spans="2:35" x14ac:dyDescent="0.45">
      <c r="B131" s="6">
        <v>3.7116386718750003</v>
      </c>
      <c r="C131" s="6">
        <v>0.1219559907913208</v>
      </c>
      <c r="D131" s="6">
        <v>3.40491953125</v>
      </c>
      <c r="E131" s="6">
        <v>0.10675980150699615</v>
      </c>
      <c r="G131" s="6">
        <v>3.6934207031250001</v>
      </c>
      <c r="H131" s="6">
        <v>0</v>
      </c>
      <c r="I131" s="6">
        <v>3.4031656250000002</v>
      </c>
      <c r="J131" s="6">
        <v>1.0755065595731139E-3</v>
      </c>
      <c r="K131" s="6">
        <v>3.6767750000000001</v>
      </c>
      <c r="L131" s="6">
        <v>1.5025101602077484E-3</v>
      </c>
      <c r="M131" s="6">
        <v>3.6962863281250002</v>
      </c>
      <c r="N131" s="6">
        <v>1.5630417037755251E-3</v>
      </c>
      <c r="P131" s="6">
        <v>3.3815929687500001</v>
      </c>
      <c r="Q131" s="6">
        <v>8.4482831880450249E-5</v>
      </c>
      <c r="R131" s="6">
        <v>3.6908324218750002</v>
      </c>
      <c r="S131" s="6">
        <v>0</v>
      </c>
      <c r="T131" s="6">
        <v>3.6705707031250001</v>
      </c>
      <c r="U131" s="6">
        <v>0</v>
      </c>
      <c r="V131" s="6">
        <v>3.4908812500000002</v>
      </c>
      <c r="W131" s="6">
        <v>1.2046854180880473E-8</v>
      </c>
      <c r="X131" s="6">
        <v>3.7812753906250003</v>
      </c>
      <c r="Y131" s="6">
        <v>0</v>
      </c>
      <c r="Z131" s="6">
        <v>3.6868285156250002</v>
      </c>
      <c r="AA131" s="6">
        <v>0</v>
      </c>
      <c r="AB131" s="6">
        <v>3.8595851562500001</v>
      </c>
      <c r="AC131" s="6">
        <v>0</v>
      </c>
      <c r="AD131" s="6">
        <v>3.4192085937500001</v>
      </c>
      <c r="AE131" s="6">
        <v>2.2941372299101204E-4</v>
      </c>
      <c r="AF131" s="6">
        <v>3.5049808593750003</v>
      </c>
      <c r="AG131" s="6">
        <v>3.805491840466857E-3</v>
      </c>
      <c r="AH131" s="6">
        <v>3.8204726562500002</v>
      </c>
      <c r="AI131" s="6">
        <v>0</v>
      </c>
    </row>
    <row r="132" spans="2:35" x14ac:dyDescent="0.45">
      <c r="B132" s="6">
        <v>3.5444199218750003</v>
      </c>
      <c r="C132" s="6">
        <v>0.11722127348184586</v>
      </c>
      <c r="D132" s="6">
        <v>3.2782863281250001</v>
      </c>
      <c r="E132" s="6">
        <v>0.10229804366827011</v>
      </c>
      <c r="G132" s="6">
        <v>3.5193558593750001</v>
      </c>
      <c r="H132" s="6">
        <v>0</v>
      </c>
      <c r="I132" s="6">
        <v>3.2505177734375001</v>
      </c>
      <c r="J132" s="6">
        <v>1.2118996819481254E-3</v>
      </c>
      <c r="K132" s="6">
        <v>3.539848046875</v>
      </c>
      <c r="L132" s="6">
        <v>1.4067958109080791E-3</v>
      </c>
      <c r="M132" s="6">
        <v>3.5192613281250003</v>
      </c>
      <c r="N132" s="6">
        <v>1.2251709122210741E-3</v>
      </c>
      <c r="P132" s="6">
        <v>3.2842277343750004</v>
      </c>
      <c r="Q132" s="6">
        <v>1.071541992132552E-4</v>
      </c>
      <c r="R132" s="6">
        <v>3.49931015625</v>
      </c>
      <c r="S132" s="6">
        <v>0</v>
      </c>
      <c r="T132" s="6">
        <v>3.5234988281250001</v>
      </c>
      <c r="U132" s="6">
        <v>0</v>
      </c>
      <c r="V132" s="6">
        <v>3.4010281250000003</v>
      </c>
      <c r="W132" s="6">
        <v>5.3232497521094047E-8</v>
      </c>
      <c r="X132" s="6">
        <v>3.5364664062500002</v>
      </c>
      <c r="Y132" s="6">
        <v>0</v>
      </c>
      <c r="Z132" s="6">
        <v>3.4905972656249999</v>
      </c>
      <c r="AA132" s="6">
        <v>0</v>
      </c>
      <c r="AB132" s="6">
        <v>3.6879488281250001</v>
      </c>
      <c r="AC132" s="6">
        <v>0</v>
      </c>
      <c r="AD132" s="6">
        <v>3.2870480468750003</v>
      </c>
      <c r="AE132" s="6">
        <v>3.4736943780444562E-4</v>
      </c>
      <c r="AF132" s="6">
        <v>3.39417734375</v>
      </c>
      <c r="AG132" s="6">
        <v>3.5528924781829119E-3</v>
      </c>
      <c r="AH132" s="6">
        <v>3.7014039062500004</v>
      </c>
      <c r="AI132" s="6">
        <v>0</v>
      </c>
    </row>
    <row r="133" spans="2:35" x14ac:dyDescent="0.45">
      <c r="B133" s="6">
        <v>3.397211328125</v>
      </c>
      <c r="C133" s="6">
        <v>0.11030641943216324</v>
      </c>
      <c r="D133" s="6">
        <v>3.1261099609375003</v>
      </c>
      <c r="E133" s="6">
        <v>9.6756070852279663E-2</v>
      </c>
      <c r="G133" s="6">
        <v>3.3890230468750002</v>
      </c>
      <c r="H133" s="6">
        <v>0</v>
      </c>
      <c r="I133" s="6">
        <v>3.1444406250000001</v>
      </c>
      <c r="J133" s="6">
        <v>1.1913314228877425E-3</v>
      </c>
      <c r="K133" s="6">
        <v>3.3957621093750001</v>
      </c>
      <c r="L133" s="6">
        <v>1.1948297033086419E-3</v>
      </c>
      <c r="M133" s="6">
        <v>3.3914554687500003</v>
      </c>
      <c r="N133" s="6">
        <v>8.2630018005147576E-4</v>
      </c>
      <c r="P133" s="6">
        <v>3.1561880859375</v>
      </c>
      <c r="Q133" s="6">
        <v>1.2799420801457018E-4</v>
      </c>
      <c r="R133" s="6">
        <v>3.3968074218750002</v>
      </c>
      <c r="S133" s="6">
        <v>0</v>
      </c>
      <c r="T133" s="6">
        <v>3.4069636718750003</v>
      </c>
      <c r="U133" s="6">
        <v>0</v>
      </c>
      <c r="V133" s="6">
        <v>3.2158078125</v>
      </c>
      <c r="W133" s="6">
        <v>9.9586322903633118E-5</v>
      </c>
      <c r="X133" s="6">
        <v>3.37486015625</v>
      </c>
      <c r="Y133" s="6">
        <v>0</v>
      </c>
      <c r="Z133" s="6">
        <v>3.374957421875</v>
      </c>
      <c r="AA133" s="6">
        <v>0</v>
      </c>
      <c r="AB133" s="6">
        <v>3.5381910156250003</v>
      </c>
      <c r="AC133" s="6">
        <v>0</v>
      </c>
      <c r="AD133" s="6">
        <v>3.1381332031250002</v>
      </c>
      <c r="AE133" s="6">
        <v>4.6646181726828218E-4</v>
      </c>
      <c r="AF133" s="6">
        <v>3.238415625</v>
      </c>
      <c r="AG133" s="6">
        <v>2.8153310995548964E-3</v>
      </c>
      <c r="AH133" s="6">
        <v>3.5176179687500002</v>
      </c>
      <c r="AI133" s="6">
        <v>0</v>
      </c>
    </row>
    <row r="134" spans="2:35" x14ac:dyDescent="0.45">
      <c r="B134" s="6">
        <v>3.2386660156250002</v>
      </c>
      <c r="C134" s="6">
        <v>0.10304420441389084</v>
      </c>
      <c r="D134" s="6">
        <v>3.0300878906249999</v>
      </c>
      <c r="E134" s="6">
        <v>9.0792246162891388E-2</v>
      </c>
      <c r="G134" s="6">
        <v>3.2634923828125002</v>
      </c>
      <c r="H134" s="6">
        <v>0</v>
      </c>
      <c r="I134" s="6">
        <v>3.0268179687500001</v>
      </c>
      <c r="J134" s="6">
        <v>1.168661518022418E-3</v>
      </c>
      <c r="K134" s="6">
        <v>3.2727349609375</v>
      </c>
      <c r="L134" s="6">
        <v>8.9613348245620728E-4</v>
      </c>
      <c r="M134" s="6">
        <v>3.3013644531250002</v>
      </c>
      <c r="N134" s="6">
        <v>4.326532653067261E-4</v>
      </c>
      <c r="P134" s="6">
        <v>3.0350466796875</v>
      </c>
      <c r="Q134" s="6">
        <v>1.3682743883691728E-4</v>
      </c>
      <c r="R134" s="6">
        <v>3.2773691406250003</v>
      </c>
      <c r="S134" s="6">
        <v>0</v>
      </c>
      <c r="T134" s="6">
        <v>3.29896953125</v>
      </c>
      <c r="U134" s="6">
        <v>0</v>
      </c>
      <c r="V134" s="6">
        <v>3.0822802734375001</v>
      </c>
      <c r="W134" s="6">
        <v>1.7285534704569727E-4</v>
      </c>
      <c r="X134" s="6">
        <v>3.2961789062500002</v>
      </c>
      <c r="Y134" s="6">
        <v>0</v>
      </c>
      <c r="Z134" s="6">
        <v>3.288683984375</v>
      </c>
      <c r="AA134" s="6">
        <v>0</v>
      </c>
      <c r="AB134" s="6">
        <v>3.39081953125</v>
      </c>
      <c r="AC134" s="6">
        <v>0</v>
      </c>
      <c r="AD134" s="6">
        <v>3.0888560546875001</v>
      </c>
      <c r="AE134" s="6">
        <v>4.8961857100948691E-4</v>
      </c>
      <c r="AF134" s="6">
        <v>3.1463880859375002</v>
      </c>
      <c r="AG134" s="6">
        <v>2.1266981493681669E-3</v>
      </c>
      <c r="AH134" s="6">
        <v>3.4039546875000002</v>
      </c>
      <c r="AI134" s="6">
        <v>0</v>
      </c>
    </row>
    <row r="135" spans="2:35" x14ac:dyDescent="0.45">
      <c r="B135" s="6">
        <v>3.142855859375</v>
      </c>
      <c r="C135" s="6">
        <v>9.8430253565311432E-2</v>
      </c>
      <c r="D135" s="6">
        <v>2.9022578125000003</v>
      </c>
      <c r="E135" s="6">
        <v>8.5425503551959991E-2</v>
      </c>
      <c r="G135" s="6">
        <v>3.1613353515625002</v>
      </c>
      <c r="H135" s="6">
        <v>0</v>
      </c>
      <c r="I135" s="6">
        <v>2.9064537109374999</v>
      </c>
      <c r="J135" s="6">
        <v>1.1309840483590961E-3</v>
      </c>
      <c r="K135" s="6">
        <v>3.1470765625000001</v>
      </c>
      <c r="L135" s="6">
        <v>4.05668601160869E-4</v>
      </c>
      <c r="M135" s="6">
        <v>3.1541458984375002</v>
      </c>
      <c r="N135" s="6">
        <v>0</v>
      </c>
      <c r="P135" s="6">
        <v>2.941990234375</v>
      </c>
      <c r="Q135" s="6">
        <v>1.3682743883691728E-4</v>
      </c>
      <c r="R135" s="6">
        <v>3.1414080078125002</v>
      </c>
      <c r="S135" s="6">
        <v>0</v>
      </c>
      <c r="T135" s="6">
        <v>3.1534125</v>
      </c>
      <c r="U135" s="6">
        <v>0</v>
      </c>
      <c r="V135" s="6">
        <v>3.0237183593750001</v>
      </c>
      <c r="W135" s="6">
        <v>1.984596747206524E-4</v>
      </c>
      <c r="X135" s="6">
        <v>3.1498703125</v>
      </c>
      <c r="Y135" s="6">
        <v>0</v>
      </c>
      <c r="Z135" s="6">
        <v>3.1087597656250003</v>
      </c>
      <c r="AA135" s="6">
        <v>0</v>
      </c>
      <c r="AB135" s="6">
        <v>3.2960093750000001</v>
      </c>
      <c r="AC135" s="6">
        <v>0</v>
      </c>
      <c r="AD135" s="6">
        <v>2.8970791015624999</v>
      </c>
      <c r="AE135" s="6">
        <v>5.767825641669333E-4</v>
      </c>
      <c r="AF135" s="6">
        <v>3.0438466796875003</v>
      </c>
      <c r="AG135" s="6">
        <v>1.2067964999005198E-3</v>
      </c>
      <c r="AH135" s="6">
        <v>3.2778804687500003</v>
      </c>
      <c r="AI135" s="6">
        <v>0</v>
      </c>
    </row>
    <row r="136" spans="2:35" x14ac:dyDescent="0.45">
      <c r="B136" s="6">
        <v>3.0301306640625003</v>
      </c>
      <c r="C136" s="6">
        <v>9.426155686378479E-2</v>
      </c>
      <c r="D136" s="6">
        <v>2.7796777343750003</v>
      </c>
      <c r="E136" s="6">
        <v>8.2188896834850311E-2</v>
      </c>
      <c r="G136" s="6">
        <v>3.0228603515625001</v>
      </c>
      <c r="H136" s="6">
        <v>0</v>
      </c>
      <c r="I136" s="6">
        <v>2.8236285156250003</v>
      </c>
      <c r="J136" s="6">
        <v>1.0471339337527752E-3</v>
      </c>
      <c r="K136" s="6">
        <v>3.0350615234375002</v>
      </c>
      <c r="L136" s="6">
        <v>1.7114361980929971E-4</v>
      </c>
      <c r="M136" s="6">
        <v>3.0171560546875003</v>
      </c>
      <c r="N136" s="6">
        <v>0</v>
      </c>
      <c r="P136" s="6">
        <v>2.8157509765625002</v>
      </c>
      <c r="Q136" s="6">
        <v>1.262029109057039E-4</v>
      </c>
      <c r="R136" s="6">
        <v>3.0478687500000001</v>
      </c>
      <c r="S136" s="6">
        <v>0</v>
      </c>
      <c r="T136" s="6">
        <v>3.0379578125000002</v>
      </c>
      <c r="U136" s="6">
        <v>0</v>
      </c>
      <c r="V136" s="6">
        <v>2.9103988281249999</v>
      </c>
      <c r="W136" s="6">
        <v>2.3526011500507593E-4</v>
      </c>
      <c r="X136" s="6">
        <v>3.0334099609375</v>
      </c>
      <c r="Y136" s="6">
        <v>3.1036674045026302E-5</v>
      </c>
      <c r="Z136" s="6">
        <v>3.0103888671875003</v>
      </c>
      <c r="AA136" s="6">
        <v>0</v>
      </c>
      <c r="AB136" s="6">
        <v>3.1330433593750002</v>
      </c>
      <c r="AC136" s="6">
        <v>0</v>
      </c>
      <c r="AD136" s="6">
        <v>2.8087142578124999</v>
      </c>
      <c r="AE136" s="6">
        <v>6.0984247829765081E-4</v>
      </c>
      <c r="AF136" s="6">
        <v>2.9220939453125001</v>
      </c>
      <c r="AG136" s="6">
        <v>0</v>
      </c>
      <c r="AH136" s="6">
        <v>3.1517134765625001</v>
      </c>
      <c r="AI136" s="6">
        <v>0</v>
      </c>
    </row>
    <row r="137" spans="2:35" x14ac:dyDescent="0.45">
      <c r="B137" s="6">
        <v>2.9151632812500003</v>
      </c>
      <c r="C137" s="6">
        <v>9.08503457903862E-2</v>
      </c>
      <c r="D137" s="6">
        <v>2.689253125</v>
      </c>
      <c r="E137" s="6">
        <v>7.9875573515892029E-2</v>
      </c>
      <c r="G137" s="6">
        <v>2.9133111328125003</v>
      </c>
      <c r="H137" s="6">
        <v>0</v>
      </c>
      <c r="I137" s="6">
        <v>2.6835589843750003</v>
      </c>
      <c r="J137" s="6">
        <v>8.6386833572760224E-4</v>
      </c>
      <c r="K137" s="6">
        <v>2.9011611328125002</v>
      </c>
      <c r="L137" s="6">
        <v>1.6036236775107682E-4</v>
      </c>
      <c r="M137" s="6">
        <v>2.90635625</v>
      </c>
      <c r="N137" s="6">
        <v>0</v>
      </c>
      <c r="P137" s="6">
        <v>2.7002798828125001</v>
      </c>
      <c r="Q137" s="6">
        <v>1.0263572039548308E-4</v>
      </c>
      <c r="R137" s="6">
        <v>2.9247796875000001</v>
      </c>
      <c r="S137" s="6">
        <v>0</v>
      </c>
      <c r="T137" s="6">
        <v>2.9175787109375002</v>
      </c>
      <c r="U137" s="6">
        <v>0</v>
      </c>
      <c r="V137" s="6">
        <v>2.8184767578125003</v>
      </c>
      <c r="W137" s="6">
        <v>2.5163328973576427E-4</v>
      </c>
      <c r="X137" s="6">
        <v>2.9185976562500002</v>
      </c>
      <c r="Y137" s="6">
        <v>1.0441602353239432E-4</v>
      </c>
      <c r="Z137" s="6">
        <v>2.9166720703125</v>
      </c>
      <c r="AA137" s="6">
        <v>0</v>
      </c>
      <c r="AB137" s="6">
        <v>2.9964931640625001</v>
      </c>
      <c r="AC137" s="6">
        <v>0</v>
      </c>
      <c r="AD137" s="6">
        <v>2.6827951171875002</v>
      </c>
      <c r="AE137" s="6">
        <v>6.4985675271600485E-4</v>
      </c>
      <c r="AF137" s="6">
        <v>2.7956330078125</v>
      </c>
      <c r="AG137" s="6">
        <v>0</v>
      </c>
      <c r="AH137" s="6">
        <v>3.010658984375</v>
      </c>
      <c r="AI137" s="6">
        <v>0</v>
      </c>
    </row>
    <row r="138" spans="2:35" x14ac:dyDescent="0.45">
      <c r="B138" s="6">
        <v>2.8063697265625001</v>
      </c>
      <c r="C138" s="6">
        <v>8.7429992854595184E-2</v>
      </c>
      <c r="D138" s="6">
        <v>2.5991205078125001</v>
      </c>
      <c r="E138" s="6">
        <v>7.8441962599754333E-2</v>
      </c>
      <c r="G138" s="6">
        <v>2.7944535156250003</v>
      </c>
      <c r="H138" s="6">
        <v>0</v>
      </c>
      <c r="I138" s="6">
        <v>2.5675341796875002</v>
      </c>
      <c r="J138" s="6">
        <v>7.5371505226939917E-4</v>
      </c>
      <c r="K138" s="6">
        <v>2.8246941406250001</v>
      </c>
      <c r="L138" s="6">
        <v>1.4199990255292505E-4</v>
      </c>
      <c r="M138" s="6">
        <v>2.7559712890625003</v>
      </c>
      <c r="N138" s="6">
        <v>0</v>
      </c>
      <c r="P138" s="6">
        <v>2.5790738281250003</v>
      </c>
      <c r="Q138" s="6">
        <v>6.2142731621861458E-5</v>
      </c>
      <c r="R138" s="6">
        <v>2.7801417968750002</v>
      </c>
      <c r="S138" s="6">
        <v>0</v>
      </c>
      <c r="T138" s="6">
        <v>2.8019126953125002</v>
      </c>
      <c r="U138" s="6">
        <v>0</v>
      </c>
      <c r="V138" s="6">
        <v>2.7056775390625001</v>
      </c>
      <c r="W138" s="6">
        <v>2.5210302555933595E-4</v>
      </c>
      <c r="X138" s="6">
        <v>2.7910683593750001</v>
      </c>
      <c r="Y138" s="6">
        <v>1.5934475231915712E-4</v>
      </c>
      <c r="Z138" s="6">
        <v>2.7794939453125003</v>
      </c>
      <c r="AA138" s="6">
        <v>0</v>
      </c>
      <c r="AB138" s="6">
        <v>2.9007503906250003</v>
      </c>
      <c r="AC138" s="6">
        <v>0</v>
      </c>
      <c r="AD138" s="6">
        <v>2.5807566406250002</v>
      </c>
      <c r="AE138" s="6">
        <v>6.9953181082382798E-4</v>
      </c>
      <c r="AF138" s="6">
        <v>2.681711328125</v>
      </c>
      <c r="AG138" s="6">
        <v>0</v>
      </c>
      <c r="AH138" s="6">
        <v>2.9180273437499999</v>
      </c>
      <c r="AI138" s="6">
        <v>0</v>
      </c>
    </row>
    <row r="139" spans="2:35" x14ac:dyDescent="0.45">
      <c r="B139" s="6">
        <v>2.6927318359375003</v>
      </c>
      <c r="C139" s="6">
        <v>8.3724185824394226E-2</v>
      </c>
      <c r="D139" s="6">
        <v>2.4868306640625</v>
      </c>
      <c r="E139" s="6">
        <v>7.5635582208633423E-2</v>
      </c>
      <c r="G139" s="6">
        <v>2.7191316406250001</v>
      </c>
      <c r="H139" s="6">
        <v>0</v>
      </c>
      <c r="I139" s="6">
        <v>2.4995166015625001</v>
      </c>
      <c r="J139" s="6">
        <v>6.7679950734600425E-4</v>
      </c>
      <c r="K139" s="6">
        <v>2.6915296875000001</v>
      </c>
      <c r="L139" s="6">
        <v>9.0191839262843132E-5</v>
      </c>
      <c r="M139" s="6">
        <v>2.6851355468750002</v>
      </c>
      <c r="N139" s="6">
        <v>0</v>
      </c>
      <c r="P139" s="6">
        <v>2.4982828125000003</v>
      </c>
      <c r="Q139" s="6">
        <v>2.5399378500878811E-5</v>
      </c>
      <c r="R139" s="6">
        <v>2.6993183593750003</v>
      </c>
      <c r="S139" s="6">
        <v>0</v>
      </c>
      <c r="T139" s="6">
        <v>2.6984181640625002</v>
      </c>
      <c r="U139" s="6">
        <v>0</v>
      </c>
      <c r="V139" s="6">
        <v>2.6003566406250003</v>
      </c>
      <c r="W139" s="6">
        <v>2.3421901278197765E-4</v>
      </c>
      <c r="X139" s="6">
        <v>2.7102640625000003</v>
      </c>
      <c r="Y139" s="6">
        <v>1.8360519607085735E-4</v>
      </c>
      <c r="Z139" s="6">
        <v>2.6990830078125003</v>
      </c>
      <c r="AA139" s="6">
        <v>0</v>
      </c>
      <c r="AB139" s="6">
        <v>2.7767390625000004</v>
      </c>
      <c r="AC139" s="6">
        <v>0</v>
      </c>
      <c r="AD139" s="6">
        <v>2.4459458984375</v>
      </c>
      <c r="AE139" s="6">
        <v>6.3669204246252775E-4</v>
      </c>
      <c r="AF139" s="6">
        <v>2.5829865234375</v>
      </c>
      <c r="AG139" s="6">
        <v>0</v>
      </c>
      <c r="AH139" s="6">
        <v>2.8053439453125</v>
      </c>
      <c r="AI139" s="6">
        <v>0</v>
      </c>
    </row>
    <row r="140" spans="2:35" x14ac:dyDescent="0.45">
      <c r="B140" s="6">
        <v>2.573868359375</v>
      </c>
      <c r="C140" s="6">
        <v>7.9190947115421295E-2</v>
      </c>
      <c r="D140" s="6">
        <v>2.3980982421874999</v>
      </c>
      <c r="E140" s="6">
        <v>7.3722951114177704E-2</v>
      </c>
      <c r="G140" s="6">
        <v>2.5750453124999999</v>
      </c>
      <c r="H140" s="6">
        <v>0</v>
      </c>
      <c r="I140" s="6">
        <v>2.4022197265625</v>
      </c>
      <c r="J140" s="6">
        <v>5.3812749683856964E-4</v>
      </c>
      <c r="K140" s="6">
        <v>2.5902128906250002</v>
      </c>
      <c r="L140" s="6">
        <v>8.3894934505224228E-5</v>
      </c>
      <c r="M140" s="6">
        <v>2.5803779296875002</v>
      </c>
      <c r="N140" s="6">
        <v>0</v>
      </c>
      <c r="P140" s="6">
        <v>2.3848039062500002</v>
      </c>
      <c r="Q140" s="6">
        <v>0</v>
      </c>
      <c r="R140" s="6">
        <v>2.5860250000000002</v>
      </c>
      <c r="S140" s="6">
        <v>0</v>
      </c>
      <c r="T140" s="6">
        <v>2.6082931640625002</v>
      </c>
      <c r="U140" s="6">
        <v>0</v>
      </c>
      <c r="V140" s="6">
        <v>2.513940625</v>
      </c>
      <c r="W140" s="6">
        <v>2.0201089500915259E-4</v>
      </c>
      <c r="X140" s="6">
        <v>2.5938716796875001</v>
      </c>
      <c r="Y140" s="6">
        <v>2.0297842274885625E-4</v>
      </c>
      <c r="Z140" s="6">
        <v>2.604594921875</v>
      </c>
      <c r="AA140" s="6">
        <v>0</v>
      </c>
      <c r="AB140" s="6">
        <v>2.7016449218750003</v>
      </c>
      <c r="AC140" s="6">
        <v>0</v>
      </c>
      <c r="AD140" s="6">
        <v>2.3945246093750003</v>
      </c>
      <c r="AE140" s="6">
        <v>5.9084064560011029E-4</v>
      </c>
      <c r="AF140" s="6">
        <v>2.4834361328125003</v>
      </c>
      <c r="AG140" s="6">
        <v>0</v>
      </c>
      <c r="AH140" s="6">
        <v>2.7003576171875001</v>
      </c>
      <c r="AI140" s="6">
        <v>0</v>
      </c>
    </row>
    <row r="141" spans="2:35" x14ac:dyDescent="0.45">
      <c r="B141" s="6">
        <v>2.4859164062500003</v>
      </c>
      <c r="C141" s="6">
        <v>7.7221333980560303E-2</v>
      </c>
      <c r="D141" s="6">
        <v>2.3045330078125001</v>
      </c>
      <c r="E141" s="6">
        <v>7.1733690798282623E-2</v>
      </c>
      <c r="G141" s="6">
        <v>2.4695216796874999</v>
      </c>
      <c r="H141" s="6">
        <v>0</v>
      </c>
      <c r="I141" s="6">
        <v>2.3172673828125001</v>
      </c>
      <c r="J141" s="6">
        <v>6.0093204956501722E-4</v>
      </c>
      <c r="K141" s="6">
        <v>2.4885494140625002</v>
      </c>
      <c r="L141" s="6">
        <v>6.217913469299674E-4</v>
      </c>
      <c r="M141" s="6">
        <v>2.5022746093750001</v>
      </c>
      <c r="N141" s="6">
        <v>0</v>
      </c>
      <c r="P141" s="6">
        <v>2.3184232421875</v>
      </c>
      <c r="Q141" s="6">
        <v>5.4292264394462109E-5</v>
      </c>
      <c r="R141" s="6">
        <v>2.5040964843750002</v>
      </c>
      <c r="S141" s="6">
        <v>0</v>
      </c>
      <c r="T141" s="6">
        <v>2.4994388671875001</v>
      </c>
      <c r="U141" s="6">
        <v>0</v>
      </c>
      <c r="V141" s="6">
        <v>2.4043625</v>
      </c>
      <c r="W141" s="6">
        <v>1.3590489106718451E-4</v>
      </c>
      <c r="X141" s="6">
        <v>2.4918361328125003</v>
      </c>
      <c r="Y141" s="6">
        <v>2.0297842274885625E-4</v>
      </c>
      <c r="Z141" s="6">
        <v>2.4869083984375</v>
      </c>
      <c r="AA141" s="6">
        <v>0</v>
      </c>
      <c r="AB141" s="6">
        <v>2.5833363281250001</v>
      </c>
      <c r="AC141" s="6">
        <v>0</v>
      </c>
      <c r="AD141" s="6">
        <v>2.3081525390625002</v>
      </c>
      <c r="AE141" s="6">
        <v>5.2743620472028852E-4</v>
      </c>
      <c r="AF141" s="6">
        <v>2.3988580078125001</v>
      </c>
      <c r="AG141" s="6">
        <v>0</v>
      </c>
      <c r="AH141" s="6">
        <v>2.6135722656250002</v>
      </c>
      <c r="AI141" s="6">
        <v>0</v>
      </c>
    </row>
    <row r="142" spans="2:35" x14ac:dyDescent="0.45">
      <c r="B142" s="6">
        <v>2.3990597656250001</v>
      </c>
      <c r="C142" s="6">
        <v>7.2327211499214172E-2</v>
      </c>
      <c r="D142" s="6">
        <v>2.2263281250000002</v>
      </c>
      <c r="E142" s="6">
        <v>6.8609282374382019E-2</v>
      </c>
      <c r="G142" s="6">
        <v>2.3944441406250001</v>
      </c>
      <c r="H142" s="6">
        <v>0</v>
      </c>
      <c r="I142" s="6">
        <v>2.22262265625</v>
      </c>
      <c r="J142" s="6">
        <v>8.6742016719654202E-4</v>
      </c>
      <c r="K142" s="6">
        <v>2.3934591796875</v>
      </c>
      <c r="L142" s="6">
        <v>1.7761070048436522E-3</v>
      </c>
      <c r="M142" s="6">
        <v>2.3889714843750003</v>
      </c>
      <c r="N142" s="6">
        <v>0</v>
      </c>
      <c r="P142" s="6">
        <v>2.2269189453125002</v>
      </c>
      <c r="Q142" s="6">
        <v>3.110717807430774E-4</v>
      </c>
      <c r="R142" s="6">
        <v>2.4064392578125</v>
      </c>
      <c r="S142" s="6">
        <v>0</v>
      </c>
      <c r="T142" s="6">
        <v>2.4068990234375001</v>
      </c>
      <c r="U142" s="6">
        <v>0</v>
      </c>
      <c r="V142" s="6">
        <v>2.2696849609375001</v>
      </c>
      <c r="W142" s="6">
        <v>3.8939615478739142E-6</v>
      </c>
      <c r="X142" s="6">
        <v>2.3976701171874999</v>
      </c>
      <c r="Y142" s="6">
        <v>1.8839443509932607E-4</v>
      </c>
      <c r="Z142" s="6">
        <v>2.4040515625000003</v>
      </c>
      <c r="AA142" s="6">
        <v>0</v>
      </c>
      <c r="AB142" s="6">
        <v>2.4829048828125</v>
      </c>
      <c r="AC142" s="6">
        <v>0</v>
      </c>
      <c r="AD142" s="6">
        <v>2.2190544921874999</v>
      </c>
      <c r="AE142" s="6">
        <v>4.9192487495020032E-4</v>
      </c>
      <c r="AF142" s="6">
        <v>2.3066859375000002</v>
      </c>
      <c r="AG142" s="6">
        <v>0</v>
      </c>
      <c r="AH142" s="6">
        <v>2.4829234375000002</v>
      </c>
      <c r="AI142" s="6">
        <v>0</v>
      </c>
    </row>
    <row r="143" spans="2:35" x14ac:dyDescent="0.45">
      <c r="B143" s="6">
        <v>2.3160455078125</v>
      </c>
      <c r="C143" s="6">
        <v>6.7253269255161285E-2</v>
      </c>
      <c r="D143" s="6">
        <v>2.137615625</v>
      </c>
      <c r="E143" s="6">
        <v>6.5439432859420776E-2</v>
      </c>
      <c r="G143" s="6">
        <v>2.3048214843750001</v>
      </c>
      <c r="H143" s="6">
        <v>0</v>
      </c>
      <c r="I143" s="6">
        <v>2.1391597656250001</v>
      </c>
      <c r="J143" s="6">
        <v>9.9973322357982397E-4</v>
      </c>
      <c r="K143" s="6">
        <v>2.3101578125</v>
      </c>
      <c r="L143" s="6">
        <v>3.0895289964973927E-3</v>
      </c>
      <c r="M143" s="6">
        <v>2.3041373046875</v>
      </c>
      <c r="N143" s="6">
        <v>1.2768105079885572E-6</v>
      </c>
      <c r="P143" s="6">
        <v>2.131905078125</v>
      </c>
      <c r="Q143" s="6">
        <v>5.0424091750755906E-4</v>
      </c>
      <c r="R143" s="6">
        <v>2.3132509765625002</v>
      </c>
      <c r="S143" s="6">
        <v>0</v>
      </c>
      <c r="T143" s="6">
        <v>2.3085451171875002</v>
      </c>
      <c r="U143" s="6">
        <v>0</v>
      </c>
      <c r="V143" s="6">
        <v>2.2010308593750003</v>
      </c>
      <c r="W143" s="6">
        <v>0</v>
      </c>
      <c r="X143" s="6">
        <v>2.30174375</v>
      </c>
      <c r="Y143" s="6">
        <v>1.5544725465588272E-4</v>
      </c>
      <c r="Z143" s="6">
        <v>2.3135935546874999</v>
      </c>
      <c r="AA143" s="6">
        <v>0</v>
      </c>
      <c r="AB143" s="6">
        <v>2.404655859375</v>
      </c>
      <c r="AC143" s="6">
        <v>0</v>
      </c>
      <c r="AD143" s="6">
        <v>2.1370544921875001</v>
      </c>
      <c r="AE143" s="6">
        <v>4.4307511416263878E-4</v>
      </c>
      <c r="AF143" s="6">
        <v>2.2207503906250001</v>
      </c>
      <c r="AG143" s="6">
        <v>0</v>
      </c>
      <c r="AH143" s="6">
        <v>2.4115923828125001</v>
      </c>
      <c r="AI143" s="6">
        <v>0</v>
      </c>
    </row>
    <row r="144" spans="2:35" x14ac:dyDescent="0.45">
      <c r="B144" s="6">
        <v>2.2210933593750002</v>
      </c>
      <c r="C144" s="6">
        <v>6.4858600497245789E-2</v>
      </c>
      <c r="D144" s="6">
        <v>2.0628085937500003</v>
      </c>
      <c r="E144" s="6">
        <v>6.40140101313591E-2</v>
      </c>
      <c r="G144" s="6">
        <v>2.2172310546875003</v>
      </c>
      <c r="H144" s="6">
        <v>0</v>
      </c>
      <c r="I144" s="6">
        <v>2.0761513671875003</v>
      </c>
      <c r="J144" s="6">
        <v>1.0771085508167744E-3</v>
      </c>
      <c r="K144" s="6">
        <v>2.219662890625</v>
      </c>
      <c r="L144" s="6">
        <v>4.7782417386770248E-3</v>
      </c>
      <c r="M144" s="6">
        <v>2.2205923828125003</v>
      </c>
      <c r="N144" s="6">
        <v>5.4807402193546295E-5</v>
      </c>
      <c r="P144" s="6">
        <v>2.0521107421875002</v>
      </c>
      <c r="Q144" s="6">
        <v>6.1668577836826444E-4</v>
      </c>
      <c r="R144" s="6">
        <v>2.2293375000000002</v>
      </c>
      <c r="S144" s="6">
        <v>0</v>
      </c>
      <c r="T144" s="6">
        <v>2.2301486328125</v>
      </c>
      <c r="U144" s="6">
        <v>0</v>
      </c>
      <c r="V144" s="6">
        <v>2.129624609375</v>
      </c>
      <c r="W144" s="6">
        <v>0</v>
      </c>
      <c r="X144" s="6">
        <v>2.2298912109375002</v>
      </c>
      <c r="Y144" s="6">
        <v>1.1728617391781881E-4</v>
      </c>
      <c r="Z144" s="6">
        <v>2.2209302734375003</v>
      </c>
      <c r="AA144" s="6">
        <v>0</v>
      </c>
      <c r="AB144" s="6">
        <v>2.3002226562500003</v>
      </c>
      <c r="AC144" s="6">
        <v>0</v>
      </c>
      <c r="AD144" s="6">
        <v>2.0560058593749999</v>
      </c>
      <c r="AE144" s="6">
        <v>3.3767195418477058E-4</v>
      </c>
      <c r="AF144" s="6">
        <v>2.144929296875</v>
      </c>
      <c r="AG144" s="6">
        <v>0</v>
      </c>
      <c r="AH144" s="6">
        <v>2.3008171875000003</v>
      </c>
      <c r="AI144" s="6">
        <v>0</v>
      </c>
    </row>
    <row r="145" spans="2:35" x14ac:dyDescent="0.45">
      <c r="B145" s="6">
        <v>2.1276919921875002</v>
      </c>
      <c r="C145" s="6">
        <v>6.2775984406471252E-2</v>
      </c>
      <c r="D145" s="6">
        <v>1.9799628906250002</v>
      </c>
      <c r="E145" s="6">
        <v>5.93109130859375E-2</v>
      </c>
      <c r="G145" s="6">
        <v>2.1459533203125001</v>
      </c>
      <c r="H145" s="6">
        <v>0</v>
      </c>
      <c r="I145" s="6">
        <v>1.9736328125</v>
      </c>
      <c r="J145" s="6">
        <v>1.1701020412147045E-3</v>
      </c>
      <c r="K145" s="6">
        <v>2.1056833984375003</v>
      </c>
      <c r="L145" s="6">
        <v>7.3276241309940815E-3</v>
      </c>
      <c r="M145" s="6">
        <v>2.1272064453124999</v>
      </c>
      <c r="N145" s="6">
        <v>2.1393147471826524E-4</v>
      </c>
      <c r="P145" s="6">
        <v>1.9704574218750002</v>
      </c>
      <c r="Q145" s="6">
        <v>6.8039324833080173E-4</v>
      </c>
      <c r="R145" s="6">
        <v>2.1318617187500002</v>
      </c>
      <c r="S145" s="6">
        <v>0</v>
      </c>
      <c r="T145" s="6">
        <v>2.1320773437500002</v>
      </c>
      <c r="U145" s="6">
        <v>0</v>
      </c>
      <c r="V145" s="6">
        <v>2.0644386718750001</v>
      </c>
      <c r="W145" s="6">
        <v>0</v>
      </c>
      <c r="X145" s="6">
        <v>2.1433324218750003</v>
      </c>
      <c r="Y145" s="6">
        <v>5.0685484893620014E-5</v>
      </c>
      <c r="Z145" s="6">
        <v>2.12638515625</v>
      </c>
      <c r="AA145" s="6">
        <v>0</v>
      </c>
      <c r="AB145" s="6">
        <v>2.1945150390624999</v>
      </c>
      <c r="AC145" s="6">
        <v>0</v>
      </c>
      <c r="AD145" s="6">
        <v>1.9839966796875002</v>
      </c>
      <c r="AE145" s="6">
        <v>2.2797516430728137E-4</v>
      </c>
      <c r="AF145" s="6">
        <v>2.0646509765625001</v>
      </c>
      <c r="AG145" s="6">
        <v>0</v>
      </c>
      <c r="AH145" s="6">
        <v>2.2245486328125001</v>
      </c>
      <c r="AI145" s="6">
        <v>0</v>
      </c>
    </row>
    <row r="146" spans="2:35" x14ac:dyDescent="0.45">
      <c r="B146" s="6">
        <v>2.0621482421874999</v>
      </c>
      <c r="C146" s="6">
        <v>6.0838442295789719E-2</v>
      </c>
      <c r="D146" s="6">
        <v>1.9086853515625002</v>
      </c>
      <c r="E146" s="6">
        <v>5.8176003396511078E-2</v>
      </c>
      <c r="G146" s="6">
        <v>2.06543671875</v>
      </c>
      <c r="H146" s="6">
        <v>0</v>
      </c>
      <c r="I146" s="6">
        <v>1.9091462890625002</v>
      </c>
      <c r="J146" s="6">
        <v>1.2004163581877947E-3</v>
      </c>
      <c r="K146" s="6">
        <v>2.0511992187499999</v>
      </c>
      <c r="L146" s="6">
        <v>8.6362846195697784E-3</v>
      </c>
      <c r="M146" s="6">
        <v>2.0620291015625001</v>
      </c>
      <c r="N146" s="6">
        <v>2.9637798434123397E-4</v>
      </c>
      <c r="P146" s="6">
        <v>1.8946578125</v>
      </c>
      <c r="Q146" s="6">
        <v>6.8304932210594416E-4</v>
      </c>
      <c r="R146" s="6">
        <v>2.0671490234375001</v>
      </c>
      <c r="S146" s="6">
        <v>0</v>
      </c>
      <c r="T146" s="6">
        <v>2.0698527343749999</v>
      </c>
      <c r="U146" s="6">
        <v>0</v>
      </c>
      <c r="V146" s="6">
        <v>1.9760156250000001</v>
      </c>
      <c r="W146" s="6">
        <v>0</v>
      </c>
      <c r="X146" s="6">
        <v>2.0619267578125</v>
      </c>
      <c r="Y146" s="6">
        <v>0</v>
      </c>
      <c r="Z146" s="6">
        <v>2.0631302734374999</v>
      </c>
      <c r="AA146" s="6">
        <v>0</v>
      </c>
      <c r="AB146" s="6">
        <v>2.1405564453124999</v>
      </c>
      <c r="AC146" s="6">
        <v>0</v>
      </c>
      <c r="AD146" s="6">
        <v>1.8991705078125001</v>
      </c>
      <c r="AE146" s="6">
        <v>9.9601456895470619E-5</v>
      </c>
      <c r="AF146" s="6">
        <v>1.9787890625000002</v>
      </c>
      <c r="AG146" s="6">
        <v>0</v>
      </c>
      <c r="AH146" s="6">
        <v>2.1287603515625002</v>
      </c>
      <c r="AI146" s="6">
        <v>0</v>
      </c>
    </row>
    <row r="147" spans="2:35" x14ac:dyDescent="0.45">
      <c r="B147" s="6">
        <v>1.9815304687500002</v>
      </c>
      <c r="C147" s="6">
        <v>5.9603661298751831E-2</v>
      </c>
      <c r="D147" s="6">
        <v>1.8347169921875002</v>
      </c>
      <c r="E147" s="6">
        <v>5.566006526350975E-2</v>
      </c>
      <c r="G147" s="6">
        <v>1.986137109375</v>
      </c>
      <c r="H147" s="6">
        <v>0</v>
      </c>
      <c r="I147" s="6">
        <v>1.8095148437500002</v>
      </c>
      <c r="J147" s="6">
        <v>1.2574226129800081E-3</v>
      </c>
      <c r="K147" s="6">
        <v>1.9884923828125001</v>
      </c>
      <c r="L147" s="6">
        <v>1.012448500841856E-2</v>
      </c>
      <c r="M147" s="6">
        <v>1.9779244140625001</v>
      </c>
      <c r="N147" s="6">
        <v>3.6225360236130655E-4</v>
      </c>
      <c r="P147" s="6">
        <v>1.8325658203125001</v>
      </c>
      <c r="Q147" s="6">
        <v>6.5050349803641438E-4</v>
      </c>
      <c r="R147" s="6">
        <v>1.9886130859375002</v>
      </c>
      <c r="S147" s="6">
        <v>0</v>
      </c>
      <c r="T147" s="6">
        <v>1.9857347656250002</v>
      </c>
      <c r="U147" s="6">
        <v>0</v>
      </c>
      <c r="V147" s="6">
        <v>1.898776171875</v>
      </c>
      <c r="W147" s="6">
        <v>0</v>
      </c>
      <c r="X147" s="6">
        <v>1.9833982421875</v>
      </c>
      <c r="Y147" s="6">
        <v>0</v>
      </c>
      <c r="Z147" s="6">
        <v>1.97378046875</v>
      </c>
      <c r="AA147" s="6">
        <v>0</v>
      </c>
      <c r="AB147" s="6">
        <v>2.0572167968750001</v>
      </c>
      <c r="AC147" s="6">
        <v>0</v>
      </c>
      <c r="AD147" s="6">
        <v>1.7979197265625</v>
      </c>
      <c r="AE147" s="6">
        <v>0</v>
      </c>
      <c r="AF147" s="6">
        <v>1.9060097656250001</v>
      </c>
      <c r="AG147" s="6">
        <v>0</v>
      </c>
      <c r="AH147" s="6">
        <v>2.0524013671875001</v>
      </c>
      <c r="AI147" s="6">
        <v>0</v>
      </c>
    </row>
    <row r="148" spans="2:35" x14ac:dyDescent="0.45">
      <c r="B148" s="6">
        <v>1.903190234375</v>
      </c>
      <c r="C148" s="6">
        <v>5.850633978843689E-2</v>
      </c>
      <c r="D148" s="6">
        <v>1.7699218750000001</v>
      </c>
      <c r="E148" s="6">
        <v>5.4977811872959137E-2</v>
      </c>
      <c r="G148" s="6">
        <v>1.9046150390625001</v>
      </c>
      <c r="H148" s="6">
        <v>0</v>
      </c>
      <c r="I148" s="6">
        <v>1.7611175781250001</v>
      </c>
      <c r="J148" s="6">
        <v>1.2798683019354939E-3</v>
      </c>
      <c r="K148" s="6">
        <v>1.9199279296875</v>
      </c>
      <c r="L148" s="6">
        <v>1.145958062261343E-2</v>
      </c>
      <c r="M148" s="6">
        <v>1.8989509765625001</v>
      </c>
      <c r="N148" s="6">
        <v>5.440637469291687E-4</v>
      </c>
      <c r="P148" s="6">
        <v>1.7715330078125</v>
      </c>
      <c r="Q148" s="6">
        <v>5.7357526384294033E-4</v>
      </c>
      <c r="R148" s="6">
        <v>1.8773953125</v>
      </c>
      <c r="S148" s="6">
        <v>0</v>
      </c>
      <c r="T148" s="6">
        <v>1.9101121093750002</v>
      </c>
      <c r="U148" s="6">
        <v>0</v>
      </c>
      <c r="V148" s="6">
        <v>1.8188089843750002</v>
      </c>
      <c r="W148" s="6">
        <v>0</v>
      </c>
      <c r="X148" s="6">
        <v>1.9106357421875</v>
      </c>
      <c r="Y148" s="6">
        <v>0</v>
      </c>
      <c r="Z148" s="6">
        <v>1.8925777343750001</v>
      </c>
      <c r="AA148" s="6">
        <v>0</v>
      </c>
      <c r="AB148" s="6">
        <v>1.9757765625000001</v>
      </c>
      <c r="AC148" s="6">
        <v>0</v>
      </c>
      <c r="AD148" s="6">
        <v>1.7641576171875002</v>
      </c>
      <c r="AE148" s="6">
        <v>0</v>
      </c>
      <c r="AF148" s="6">
        <v>1.8380251953125002</v>
      </c>
      <c r="AG148" s="6">
        <v>0</v>
      </c>
      <c r="AH148" s="6">
        <v>1.9809062500000001</v>
      </c>
      <c r="AI148" s="6">
        <v>0</v>
      </c>
    </row>
    <row r="149" spans="2:35" x14ac:dyDescent="0.45">
      <c r="B149" s="6">
        <v>1.8330144531250001</v>
      </c>
      <c r="C149" s="6">
        <v>5.7579595595598221E-2</v>
      </c>
      <c r="D149" s="6">
        <v>1.70830234375</v>
      </c>
      <c r="E149" s="6">
        <v>5.4321497678756714E-2</v>
      </c>
      <c r="G149" s="6">
        <v>1.8401728515625</v>
      </c>
      <c r="H149" s="6">
        <v>0</v>
      </c>
      <c r="I149" s="6">
        <v>1.6969712890625002</v>
      </c>
      <c r="J149" s="6">
        <v>1.2923924950882792E-3</v>
      </c>
      <c r="K149" s="6">
        <v>1.8388966796875001</v>
      </c>
      <c r="L149" s="6">
        <v>1.2319891713559628E-2</v>
      </c>
      <c r="M149" s="6">
        <v>1.834450390625</v>
      </c>
      <c r="N149" s="6">
        <v>6.9864874240010977E-4</v>
      </c>
      <c r="P149" s="6">
        <v>1.7013302734375</v>
      </c>
      <c r="Q149" s="6">
        <v>4.2757196933962405E-4</v>
      </c>
      <c r="R149" s="6">
        <v>1.8430062500000002</v>
      </c>
      <c r="S149" s="6">
        <v>0</v>
      </c>
      <c r="T149" s="6">
        <v>1.8442769531250001</v>
      </c>
      <c r="U149" s="6">
        <v>0</v>
      </c>
      <c r="V149" s="6">
        <v>1.7636208984375001</v>
      </c>
      <c r="W149" s="6">
        <v>0</v>
      </c>
      <c r="X149" s="6">
        <v>1.8300732421874999</v>
      </c>
      <c r="Y149" s="6">
        <v>0</v>
      </c>
      <c r="Z149" s="6">
        <v>1.8367039062500001</v>
      </c>
      <c r="AA149" s="6">
        <v>0</v>
      </c>
      <c r="AB149" s="6">
        <v>1.9161505859375001</v>
      </c>
      <c r="AC149" s="6">
        <v>0</v>
      </c>
      <c r="AD149" s="6">
        <v>1.7056710937500001</v>
      </c>
      <c r="AE149" s="6">
        <v>0</v>
      </c>
      <c r="AF149" s="6">
        <v>1.7610140625000001</v>
      </c>
      <c r="AG149" s="6">
        <v>0</v>
      </c>
      <c r="AH149" s="6">
        <v>1.9078369140625</v>
      </c>
      <c r="AI149" s="6">
        <v>0</v>
      </c>
    </row>
    <row r="150" spans="2:35" x14ac:dyDescent="0.45">
      <c r="B150" s="6">
        <v>1.7664193359375</v>
      </c>
      <c r="C150" s="6">
        <v>5.7066116482019424E-2</v>
      </c>
      <c r="D150" s="6">
        <v>1.6409103515625001</v>
      </c>
      <c r="E150" s="6">
        <v>5.3545150905847549E-2</v>
      </c>
      <c r="G150" s="6">
        <v>1.7635814453125001</v>
      </c>
      <c r="H150" s="6">
        <v>0</v>
      </c>
      <c r="I150" s="6">
        <v>1.6399720703125</v>
      </c>
      <c r="J150" s="6">
        <v>1.3160138623788953E-3</v>
      </c>
      <c r="K150" s="6">
        <v>1.7628814453125001</v>
      </c>
      <c r="L150" s="6">
        <v>1.1908444575965405E-2</v>
      </c>
      <c r="M150" s="6">
        <v>1.7737015625000001</v>
      </c>
      <c r="N150" s="6">
        <v>8.5022207349538803E-4</v>
      </c>
      <c r="P150" s="6">
        <v>1.6431351562500001</v>
      </c>
      <c r="Q150" s="6">
        <v>2.5889856624417007E-4</v>
      </c>
      <c r="R150" s="6">
        <v>1.7730587890625</v>
      </c>
      <c r="S150" s="6">
        <v>0</v>
      </c>
      <c r="T150" s="6">
        <v>1.7691707031250001</v>
      </c>
      <c r="U150" s="6">
        <v>0</v>
      </c>
      <c r="V150" s="6">
        <v>1.7011404296875001</v>
      </c>
      <c r="W150" s="6">
        <v>0</v>
      </c>
      <c r="X150" s="6">
        <v>1.7801730468750001</v>
      </c>
      <c r="Y150" s="6">
        <v>0</v>
      </c>
      <c r="Z150" s="6">
        <v>1.7538722656250001</v>
      </c>
      <c r="AA150" s="6">
        <v>0</v>
      </c>
      <c r="AB150" s="6">
        <v>1.8270517578125001</v>
      </c>
      <c r="AC150" s="6">
        <v>0</v>
      </c>
      <c r="AD150" s="6">
        <v>1.623791796875</v>
      </c>
      <c r="AE150" s="6">
        <v>0</v>
      </c>
      <c r="AF150" s="6">
        <v>1.7083060546875002</v>
      </c>
      <c r="AG150" s="6">
        <v>0</v>
      </c>
      <c r="AH150" s="6">
        <v>1.8423251953125002</v>
      </c>
      <c r="AI150" s="6">
        <v>0</v>
      </c>
    </row>
    <row r="151" spans="2:35" x14ac:dyDescent="0.45">
      <c r="B151" s="6">
        <v>1.6968804687500001</v>
      </c>
      <c r="C151" s="6">
        <v>5.6483384221792221E-2</v>
      </c>
      <c r="D151" s="6">
        <v>1.5731496093750001</v>
      </c>
      <c r="E151" s="6">
        <v>5.2692167460918427E-2</v>
      </c>
      <c r="G151" s="6">
        <v>1.6925037109375001</v>
      </c>
      <c r="H151" s="6">
        <v>0</v>
      </c>
      <c r="I151" s="6">
        <v>1.5730208984375</v>
      </c>
      <c r="J151" s="6">
        <v>1.5233575832098722E-3</v>
      </c>
      <c r="K151" s="6">
        <v>1.7059265625000002</v>
      </c>
      <c r="L151" s="6">
        <v>1.1258076876401901E-2</v>
      </c>
      <c r="M151" s="6">
        <v>1.7026390625000001</v>
      </c>
      <c r="N151" s="6">
        <v>1.0280539281666279E-3</v>
      </c>
      <c r="P151" s="6">
        <v>1.577615625</v>
      </c>
      <c r="Q151" s="6">
        <v>9.5426730695180595E-7</v>
      </c>
      <c r="R151" s="6">
        <v>1.7130408203125</v>
      </c>
      <c r="S151" s="6">
        <v>0</v>
      </c>
      <c r="T151" s="6">
        <v>1.6969138671875001</v>
      </c>
      <c r="U151" s="6">
        <v>0</v>
      </c>
      <c r="V151" s="6">
        <v>1.639140625</v>
      </c>
      <c r="W151" s="6">
        <v>0</v>
      </c>
      <c r="X151" s="6">
        <v>1.6934162109375002</v>
      </c>
      <c r="Y151" s="6">
        <v>0</v>
      </c>
      <c r="Z151" s="6">
        <v>1.7007910156250001</v>
      </c>
      <c r="AA151" s="6">
        <v>0</v>
      </c>
      <c r="AB151" s="6">
        <v>1.7679478515625</v>
      </c>
      <c r="AC151" s="6">
        <v>0</v>
      </c>
      <c r="AD151" s="6">
        <v>1.58</v>
      </c>
      <c r="AE151" s="6">
        <v>0</v>
      </c>
      <c r="AF151" s="6">
        <v>1.6481867187500001</v>
      </c>
      <c r="AG151" s="6">
        <v>0</v>
      </c>
      <c r="AH151" s="6">
        <v>1.7539931640625002</v>
      </c>
      <c r="AI151" s="6">
        <v>0</v>
      </c>
    </row>
    <row r="152" spans="2:35" x14ac:dyDescent="0.45">
      <c r="B152" s="6">
        <v>1.6331798828125001</v>
      </c>
      <c r="C152" s="6">
        <v>5.4908908903598785E-2</v>
      </c>
      <c r="D152" s="6">
        <v>1.52188681640625</v>
      </c>
      <c r="E152" s="6">
        <v>5.1479291170835495E-2</v>
      </c>
      <c r="G152" s="6">
        <v>1.6410898437500001</v>
      </c>
      <c r="H152" s="6">
        <v>0</v>
      </c>
      <c r="I152" s="6">
        <v>1.5132177734375001</v>
      </c>
      <c r="J152" s="6">
        <v>1.7935761716216803E-3</v>
      </c>
      <c r="K152" s="6">
        <v>1.6399306640625</v>
      </c>
      <c r="L152" s="6">
        <v>1.0441367514431477E-2</v>
      </c>
      <c r="M152" s="6">
        <v>1.6334666992187501</v>
      </c>
      <c r="N152" s="6">
        <v>1.1287200031802058E-3</v>
      </c>
      <c r="P152" s="6">
        <v>1.51563115234375</v>
      </c>
      <c r="Q152" s="6">
        <v>0</v>
      </c>
      <c r="R152" s="6">
        <v>1.643051171875</v>
      </c>
      <c r="S152" s="6">
        <v>0</v>
      </c>
      <c r="T152" s="6">
        <v>1.6314267578125001</v>
      </c>
      <c r="U152" s="6">
        <v>0</v>
      </c>
      <c r="V152" s="6">
        <v>1.5671990234375002</v>
      </c>
      <c r="W152" s="6">
        <v>0</v>
      </c>
      <c r="X152" s="6">
        <v>1.6236734375000001</v>
      </c>
      <c r="Y152" s="6">
        <v>0</v>
      </c>
      <c r="Z152" s="6">
        <v>1.63664443359375</v>
      </c>
      <c r="AA152" s="6">
        <v>0</v>
      </c>
      <c r="AB152" s="6">
        <v>1.6889322265625</v>
      </c>
      <c r="AC152" s="6">
        <v>0</v>
      </c>
      <c r="AD152" s="6">
        <v>1.5153901367187501</v>
      </c>
      <c r="AE152" s="6">
        <v>0</v>
      </c>
      <c r="AF152" s="6">
        <v>1.57113408203125</v>
      </c>
      <c r="AG152" s="6">
        <v>0</v>
      </c>
      <c r="AH152" s="6">
        <v>1.7068603515625</v>
      </c>
      <c r="AI152" s="6">
        <v>0</v>
      </c>
    </row>
    <row r="153" spans="2:35" x14ac:dyDescent="0.45">
      <c r="B153" s="6">
        <v>1.578081640625</v>
      </c>
      <c r="C153" s="6">
        <v>5.1163025200366974E-2</v>
      </c>
      <c r="D153" s="6">
        <v>1.4624482421875</v>
      </c>
      <c r="E153" s="6">
        <v>4.6865522861480713E-2</v>
      </c>
      <c r="G153" s="6">
        <v>1.5781978515625001</v>
      </c>
      <c r="H153" s="6">
        <v>0</v>
      </c>
      <c r="I153" s="6">
        <v>1.4687115234375001</v>
      </c>
      <c r="J153" s="6">
        <v>1.9674703944474459E-3</v>
      </c>
      <c r="K153" s="6">
        <v>1.5715021484375</v>
      </c>
      <c r="L153" s="6">
        <v>9.5331277698278427E-3</v>
      </c>
      <c r="M153" s="6">
        <v>1.5811207031250001</v>
      </c>
      <c r="N153" s="6">
        <v>1.1524627916514874E-3</v>
      </c>
      <c r="P153" s="6">
        <v>1.4594688476562501</v>
      </c>
      <c r="Q153" s="6">
        <v>0</v>
      </c>
      <c r="R153" s="6">
        <v>1.5719931640625</v>
      </c>
      <c r="S153" s="6">
        <v>0</v>
      </c>
      <c r="T153" s="6">
        <v>1.5667933593750001</v>
      </c>
      <c r="U153" s="6">
        <v>0</v>
      </c>
      <c r="V153" s="6">
        <v>1.5131461914062501</v>
      </c>
      <c r="W153" s="6">
        <v>0</v>
      </c>
      <c r="X153" s="6">
        <v>1.5800732421874999</v>
      </c>
      <c r="Y153" s="6">
        <v>0</v>
      </c>
      <c r="Z153" s="6">
        <v>1.5750446289062501</v>
      </c>
      <c r="AA153" s="6">
        <v>0</v>
      </c>
      <c r="AB153" s="6">
        <v>1.6411951171875001</v>
      </c>
      <c r="AC153" s="6">
        <v>0</v>
      </c>
      <c r="AD153" s="6">
        <v>1.4636050781250001</v>
      </c>
      <c r="AE153" s="6">
        <v>0</v>
      </c>
      <c r="AF153" s="6">
        <v>1.521455078125</v>
      </c>
      <c r="AG153" s="6">
        <v>0</v>
      </c>
      <c r="AH153" s="6">
        <v>1.6416884765625002</v>
      </c>
      <c r="AI153" s="6">
        <v>0</v>
      </c>
    </row>
    <row r="154" spans="2:35" x14ac:dyDescent="0.45">
      <c r="B154" s="6">
        <v>1.5170725585937501</v>
      </c>
      <c r="C154" s="6">
        <v>4.6311847865581512E-2</v>
      </c>
      <c r="D154" s="6">
        <v>1.41283291015625</v>
      </c>
      <c r="E154" s="6">
        <v>4.44660484790802E-2</v>
      </c>
      <c r="G154" s="6">
        <v>1.52054482421875</v>
      </c>
      <c r="H154" s="6">
        <v>0</v>
      </c>
      <c r="I154" s="6">
        <v>1.41587666015625</v>
      </c>
      <c r="J154" s="6">
        <v>2.1250294521450996E-3</v>
      </c>
      <c r="K154" s="6">
        <v>1.5237387695312501</v>
      </c>
      <c r="L154" s="6">
        <v>8.8059529662132263E-3</v>
      </c>
      <c r="M154" s="6">
        <v>1.5223779296875</v>
      </c>
      <c r="N154" s="6">
        <v>1.0720751015469432E-3</v>
      </c>
      <c r="P154" s="6">
        <v>1.4131435546875</v>
      </c>
      <c r="Q154" s="6">
        <v>0</v>
      </c>
      <c r="R154" s="6">
        <v>1.5116663085937501</v>
      </c>
      <c r="S154" s="6">
        <v>0</v>
      </c>
      <c r="T154" s="6">
        <v>1.5229824218750001</v>
      </c>
      <c r="U154" s="6">
        <v>0</v>
      </c>
      <c r="V154" s="6">
        <v>1.46521630859375</v>
      </c>
      <c r="W154" s="6">
        <v>0</v>
      </c>
      <c r="X154" s="6">
        <v>1.52282900390625</v>
      </c>
      <c r="Y154" s="6">
        <v>0</v>
      </c>
      <c r="Z154" s="6">
        <v>1.515571875</v>
      </c>
      <c r="AA154" s="6">
        <v>0</v>
      </c>
      <c r="AB154" s="6">
        <v>1.5770208984375</v>
      </c>
      <c r="AC154" s="6">
        <v>0</v>
      </c>
      <c r="AD154" s="6">
        <v>1.38925556640625</v>
      </c>
      <c r="AE154" s="6">
        <v>0</v>
      </c>
      <c r="AF154" s="6">
        <v>1.4605469726562501</v>
      </c>
      <c r="AG154" s="6">
        <v>0</v>
      </c>
      <c r="AH154" s="6">
        <v>1.5770487304687502</v>
      </c>
      <c r="AI154" s="6">
        <v>0</v>
      </c>
    </row>
    <row r="155" spans="2:35" x14ac:dyDescent="0.45">
      <c r="B155" s="6">
        <v>1.4669793945312501</v>
      </c>
      <c r="C155" s="6">
        <v>4.5725550502538681E-2</v>
      </c>
      <c r="D155" s="6">
        <v>1.3540289062500002</v>
      </c>
      <c r="E155" s="6">
        <v>4.1834626346826553E-2</v>
      </c>
      <c r="G155" s="6">
        <v>1.4678125976562502</v>
      </c>
      <c r="H155" s="6">
        <v>0</v>
      </c>
      <c r="I155" s="6">
        <v>1.3551738281250001</v>
      </c>
      <c r="J155" s="6">
        <v>2.3156045936048031E-3</v>
      </c>
      <c r="K155" s="6">
        <v>1.4683561523437501</v>
      </c>
      <c r="L155" s="6">
        <v>7.9747941344976425E-3</v>
      </c>
      <c r="M155" s="6">
        <v>1.45920283203125</v>
      </c>
      <c r="N155" s="6">
        <v>1.2632636353373528E-3</v>
      </c>
      <c r="P155" s="6">
        <v>1.35477705078125</v>
      </c>
      <c r="Q155" s="6">
        <v>0</v>
      </c>
      <c r="R155" s="6">
        <v>1.4514260742187501</v>
      </c>
      <c r="S155" s="6">
        <v>0</v>
      </c>
      <c r="T155" s="6">
        <v>1.4639685546875001</v>
      </c>
      <c r="U155" s="6">
        <v>0</v>
      </c>
      <c r="V155" s="6">
        <v>1.4156462890625001</v>
      </c>
      <c r="W155" s="6">
        <v>0</v>
      </c>
      <c r="X155" s="6">
        <v>1.4563111328125</v>
      </c>
      <c r="Y155" s="6">
        <v>0</v>
      </c>
      <c r="Z155" s="6">
        <v>1.4623602539062501</v>
      </c>
      <c r="AA155" s="6">
        <v>0</v>
      </c>
      <c r="AB155" s="6">
        <v>1.5211945312500001</v>
      </c>
      <c r="AC155" s="6">
        <v>0</v>
      </c>
      <c r="AD155" s="6">
        <v>1.3454840820312501</v>
      </c>
      <c r="AE155" s="6">
        <v>0</v>
      </c>
      <c r="AF155" s="6">
        <v>1.4059053710937501</v>
      </c>
      <c r="AG155" s="6">
        <v>0</v>
      </c>
      <c r="AH155" s="6">
        <v>1.5240959960937501</v>
      </c>
      <c r="AI155" s="6">
        <v>0</v>
      </c>
    </row>
    <row r="156" spans="2:35" x14ac:dyDescent="0.45">
      <c r="B156" s="6">
        <v>1.405965234375</v>
      </c>
      <c r="C156" s="6">
        <v>4.36570905148983E-2</v>
      </c>
      <c r="D156" s="6">
        <v>1.3005609375</v>
      </c>
      <c r="E156" s="6">
        <v>4.1351832449436188E-2</v>
      </c>
      <c r="G156" s="6">
        <v>1.40897451171875</v>
      </c>
      <c r="H156" s="6">
        <v>0</v>
      </c>
      <c r="I156" s="6">
        <v>1.3072344726562501</v>
      </c>
      <c r="J156" s="6">
        <v>2.460164949297905E-3</v>
      </c>
      <c r="K156" s="6">
        <v>1.40481513671875</v>
      </c>
      <c r="L156" s="6">
        <v>7.1072438731789589E-3</v>
      </c>
      <c r="M156" s="6">
        <v>1.4128294921875</v>
      </c>
      <c r="N156" s="6">
        <v>1.366146607324481E-3</v>
      </c>
      <c r="P156" s="6">
        <v>1.305727734375</v>
      </c>
      <c r="Q156" s="6">
        <v>0</v>
      </c>
      <c r="R156" s="6">
        <v>1.4075452148437502</v>
      </c>
      <c r="S156" s="6">
        <v>0</v>
      </c>
      <c r="T156" s="6">
        <v>1.4160715820312502</v>
      </c>
      <c r="U156" s="6">
        <v>0</v>
      </c>
      <c r="V156" s="6">
        <v>1.3551552734375001</v>
      </c>
      <c r="W156" s="6">
        <v>0</v>
      </c>
      <c r="X156" s="6">
        <v>1.4068533203125</v>
      </c>
      <c r="Y156" s="6">
        <v>2.1859207777197298E-9</v>
      </c>
      <c r="Z156" s="6">
        <v>1.4067325195312501</v>
      </c>
      <c r="AA156" s="6">
        <v>0</v>
      </c>
      <c r="AB156" s="6">
        <v>1.46314970703125</v>
      </c>
      <c r="AC156" s="6">
        <v>0</v>
      </c>
      <c r="AD156" s="6">
        <v>1.308129296875</v>
      </c>
      <c r="AE156" s="6">
        <v>0</v>
      </c>
      <c r="AF156" s="6">
        <v>1.3468430664062501</v>
      </c>
      <c r="AG156" s="6">
        <v>0</v>
      </c>
      <c r="AH156" s="6">
        <v>1.464119140625</v>
      </c>
      <c r="AI156" s="6">
        <v>0</v>
      </c>
    </row>
    <row r="157" spans="2:35" x14ac:dyDescent="0.45">
      <c r="B157" s="6">
        <v>1.3588409179687502</v>
      </c>
      <c r="C157" s="6">
        <v>4.279438778758049E-2</v>
      </c>
      <c r="D157" s="6">
        <v>1.2625542968750001</v>
      </c>
      <c r="E157" s="6">
        <v>4.0834784507751465E-2</v>
      </c>
      <c r="G157" s="6">
        <v>1.3550712890625001</v>
      </c>
      <c r="H157" s="6">
        <v>0</v>
      </c>
      <c r="I157" s="6">
        <v>1.2543695312500001</v>
      </c>
      <c r="J157" s="6">
        <v>2.5878932792693377E-3</v>
      </c>
      <c r="K157" s="6">
        <v>1.35037080078125</v>
      </c>
      <c r="L157" s="6">
        <v>6.5983003005385399E-3</v>
      </c>
      <c r="M157" s="6">
        <v>1.35027822265625</v>
      </c>
      <c r="N157" s="6">
        <v>1.3631319161504507E-3</v>
      </c>
      <c r="P157" s="6">
        <v>1.2616208984375001</v>
      </c>
      <c r="Q157" s="6">
        <v>0</v>
      </c>
      <c r="R157" s="6">
        <v>1.3491453125000001</v>
      </c>
      <c r="S157" s="6">
        <v>0</v>
      </c>
      <c r="T157" s="6">
        <v>1.3479544921875</v>
      </c>
      <c r="U157" s="6">
        <v>0</v>
      </c>
      <c r="V157" s="6">
        <v>1.3030412109375</v>
      </c>
      <c r="W157" s="6">
        <v>0</v>
      </c>
      <c r="X157" s="6">
        <v>1.35251435546875</v>
      </c>
      <c r="Y157" s="6">
        <v>3.6381767131388187E-5</v>
      </c>
      <c r="Z157" s="6">
        <v>1.34652119140625</v>
      </c>
      <c r="AA157" s="6">
        <v>0</v>
      </c>
      <c r="AB157" s="6">
        <v>1.40611201171875</v>
      </c>
      <c r="AC157" s="6">
        <v>0</v>
      </c>
      <c r="AD157" s="6">
        <v>1.25317578125</v>
      </c>
      <c r="AE157" s="6">
        <v>0</v>
      </c>
      <c r="AF157" s="6">
        <v>1.3057319335937501</v>
      </c>
      <c r="AG157" s="6">
        <v>0</v>
      </c>
      <c r="AH157" s="6">
        <v>1.412468359375</v>
      </c>
      <c r="AI157" s="6">
        <v>0</v>
      </c>
    </row>
    <row r="158" spans="2:35" x14ac:dyDescent="0.45">
      <c r="B158" s="6">
        <v>1.3112904296875001</v>
      </c>
      <c r="C158" s="6">
        <v>4.1659824550151825E-2</v>
      </c>
      <c r="D158" s="6">
        <v>1.20773271484375</v>
      </c>
      <c r="E158" s="6">
        <v>3.9555076509714127E-2</v>
      </c>
      <c r="G158" s="6">
        <v>1.3016673828125001</v>
      </c>
      <c r="H158" s="6">
        <v>0</v>
      </c>
      <c r="I158" s="6">
        <v>1.2068107421875001</v>
      </c>
      <c r="J158" s="6">
        <v>2.7407705783843994E-3</v>
      </c>
      <c r="K158" s="6">
        <v>1.30525283203125</v>
      </c>
      <c r="L158" s="6">
        <v>6.3035381026566029E-3</v>
      </c>
      <c r="M158" s="6">
        <v>1.3189276367187501</v>
      </c>
      <c r="N158" s="6">
        <v>1.3477198081091046E-3</v>
      </c>
      <c r="P158" s="6">
        <v>1.21214853515625</v>
      </c>
      <c r="Q158" s="6">
        <v>0</v>
      </c>
      <c r="R158" s="6">
        <v>1.3046358398437501</v>
      </c>
      <c r="S158" s="6">
        <v>0</v>
      </c>
      <c r="T158" s="6">
        <v>1.3087669921875</v>
      </c>
      <c r="U158" s="6">
        <v>0</v>
      </c>
      <c r="V158" s="6">
        <v>1.2598458007812501</v>
      </c>
      <c r="W158" s="6">
        <v>0</v>
      </c>
      <c r="X158" s="6">
        <v>1.3120029296875</v>
      </c>
      <c r="Y158" s="6">
        <v>6.7475484684109688E-5</v>
      </c>
      <c r="Z158" s="6">
        <v>1.3095285156250001</v>
      </c>
      <c r="AA158" s="6">
        <v>0</v>
      </c>
      <c r="AB158" s="6">
        <v>1.35804462890625</v>
      </c>
      <c r="AC158" s="6">
        <v>0</v>
      </c>
      <c r="AD158" s="6">
        <v>1.2106449218750002</v>
      </c>
      <c r="AE158" s="6">
        <v>0</v>
      </c>
      <c r="AF158" s="6">
        <v>1.2544064453125001</v>
      </c>
      <c r="AG158" s="6">
        <v>0</v>
      </c>
      <c r="AH158" s="6">
        <v>1.34998076171875</v>
      </c>
      <c r="AI158" s="6">
        <v>0</v>
      </c>
    </row>
    <row r="159" spans="2:35" x14ac:dyDescent="0.45">
      <c r="B159" s="6">
        <v>1.2580993164062502</v>
      </c>
      <c r="C159" s="6">
        <v>4.026263952255249E-2</v>
      </c>
      <c r="D159" s="6">
        <v>1.1692787109375</v>
      </c>
      <c r="E159" s="6">
        <v>3.9582721889019012E-2</v>
      </c>
      <c r="G159" s="6">
        <v>1.2582642578125001</v>
      </c>
      <c r="H159" s="6">
        <v>0</v>
      </c>
      <c r="I159" s="6">
        <v>1.1654907226562501</v>
      </c>
      <c r="J159" s="6">
        <v>3.1810174696147442E-3</v>
      </c>
      <c r="K159" s="6">
        <v>1.2561939453125002</v>
      </c>
      <c r="L159" s="6">
        <v>5.9994547627866268E-3</v>
      </c>
      <c r="M159" s="6">
        <v>1.2537910156250001</v>
      </c>
      <c r="N159" s="6">
        <v>1.4080693945288658E-3</v>
      </c>
      <c r="P159" s="6">
        <v>1.16892158203125</v>
      </c>
      <c r="Q159" s="6">
        <v>0</v>
      </c>
      <c r="R159" s="6">
        <v>1.2591829101562502</v>
      </c>
      <c r="S159" s="6">
        <v>0</v>
      </c>
      <c r="T159" s="6">
        <v>1.2627151367187501</v>
      </c>
      <c r="U159" s="6">
        <v>0</v>
      </c>
      <c r="V159" s="6">
        <v>1.2170496093750001</v>
      </c>
      <c r="W159" s="6">
        <v>0</v>
      </c>
      <c r="X159" s="6">
        <v>1.26137392578125</v>
      </c>
      <c r="Y159" s="6">
        <v>1.1461378016974777E-4</v>
      </c>
      <c r="Z159" s="6">
        <v>1.2569790039062501</v>
      </c>
      <c r="AA159" s="6">
        <v>0</v>
      </c>
      <c r="AB159" s="6">
        <v>1.3058037109375</v>
      </c>
      <c r="AC159" s="6">
        <v>0</v>
      </c>
      <c r="AD159" s="6">
        <v>1.17298876953125</v>
      </c>
      <c r="AE159" s="6">
        <v>0</v>
      </c>
      <c r="AF159" s="6">
        <v>1.2140895507812501</v>
      </c>
      <c r="AG159" s="6">
        <v>0</v>
      </c>
      <c r="AH159" s="6">
        <v>1.299520703125</v>
      </c>
      <c r="AI159" s="6">
        <v>0</v>
      </c>
    </row>
    <row r="160" spans="2:35" x14ac:dyDescent="0.45">
      <c r="B160" s="6">
        <v>1.211716015625</v>
      </c>
      <c r="C160" s="6">
        <v>3.9217788726091385E-2</v>
      </c>
      <c r="D160" s="6">
        <v>1.120616796875</v>
      </c>
      <c r="E160" s="6">
        <v>3.9935577660799026E-2</v>
      </c>
      <c r="G160" s="6">
        <v>1.21827578125</v>
      </c>
      <c r="H160" s="6">
        <v>0</v>
      </c>
      <c r="I160" s="6">
        <v>1.12429755859375</v>
      </c>
      <c r="J160" s="6">
        <v>3.3628335222601891E-3</v>
      </c>
      <c r="K160" s="6">
        <v>1.2144356445312501</v>
      </c>
      <c r="L160" s="6">
        <v>5.6895595043897629E-3</v>
      </c>
      <c r="M160" s="6">
        <v>1.2190705078125001</v>
      </c>
      <c r="N160" s="6">
        <v>1.4632318634539843E-3</v>
      </c>
      <c r="P160" s="6">
        <v>1.126003125</v>
      </c>
      <c r="Q160" s="6">
        <v>0</v>
      </c>
      <c r="R160" s="6">
        <v>1.207998828125</v>
      </c>
      <c r="S160" s="6">
        <v>0</v>
      </c>
      <c r="T160" s="6">
        <v>1.2166982421875001</v>
      </c>
      <c r="U160" s="6">
        <v>0</v>
      </c>
      <c r="V160" s="6">
        <v>1.1649571289062501</v>
      </c>
      <c r="W160" s="6">
        <v>0</v>
      </c>
      <c r="X160" s="6">
        <v>1.20784521484375</v>
      </c>
      <c r="Y160" s="6">
        <v>2.1850041230209172E-4</v>
      </c>
      <c r="Z160" s="6">
        <v>1.21188837890625</v>
      </c>
      <c r="AA160" s="6">
        <v>0</v>
      </c>
      <c r="AB160" s="6">
        <v>1.2536091796875</v>
      </c>
      <c r="AC160" s="6">
        <v>0</v>
      </c>
      <c r="AD160" s="6">
        <v>1.1257123046875002</v>
      </c>
      <c r="AE160" s="6">
        <v>0</v>
      </c>
      <c r="AF160" s="6">
        <v>1.1698407226562502</v>
      </c>
      <c r="AG160" s="6">
        <v>0</v>
      </c>
      <c r="AH160" s="6">
        <v>1.2630298828125002</v>
      </c>
      <c r="AI160" s="6">
        <v>0</v>
      </c>
    </row>
    <row r="161" spans="2:35" x14ac:dyDescent="0.45">
      <c r="B161" s="6">
        <v>1.1678119140625001</v>
      </c>
      <c r="C161" s="6">
        <v>3.8397666066884995E-2</v>
      </c>
      <c r="D161" s="6">
        <v>1.0802845703125001</v>
      </c>
      <c r="E161" s="6">
        <v>4.0226247161626816E-2</v>
      </c>
      <c r="G161" s="6">
        <v>1.167108203125</v>
      </c>
      <c r="H161" s="6">
        <v>0</v>
      </c>
      <c r="I161" s="6">
        <v>1.08274501953125</v>
      </c>
      <c r="J161" s="6">
        <v>3.7574295420199633E-3</v>
      </c>
      <c r="K161" s="6">
        <v>1.1670960937500001</v>
      </c>
      <c r="L161" s="6">
        <v>5.0970590673387051E-3</v>
      </c>
      <c r="M161" s="6">
        <v>1.1665419921875</v>
      </c>
      <c r="N161" s="6">
        <v>1.6097379848361015E-3</v>
      </c>
      <c r="P161" s="6">
        <v>1.08073349609375</v>
      </c>
      <c r="Q161" s="6">
        <v>0</v>
      </c>
      <c r="R161" s="6">
        <v>1.1644213867187501</v>
      </c>
      <c r="S161" s="6">
        <v>0</v>
      </c>
      <c r="T161" s="6">
        <v>1.16668779296875</v>
      </c>
      <c r="U161" s="6">
        <v>0</v>
      </c>
      <c r="V161" s="6">
        <v>1.1291977539062501</v>
      </c>
      <c r="W161" s="6">
        <v>0</v>
      </c>
      <c r="X161" s="6">
        <v>1.17061083984375</v>
      </c>
      <c r="Y161" s="6">
        <v>3.0098942806944251E-4</v>
      </c>
      <c r="Z161" s="6">
        <v>1.1675561523437501</v>
      </c>
      <c r="AA161" s="6">
        <v>0</v>
      </c>
      <c r="AB161" s="6">
        <v>1.2021189453125001</v>
      </c>
      <c r="AC161" s="6">
        <v>0</v>
      </c>
      <c r="AD161" s="6">
        <v>1.08257080078125</v>
      </c>
      <c r="AE161" s="6">
        <v>0</v>
      </c>
      <c r="AF161" s="6">
        <v>1.1266267578125</v>
      </c>
      <c r="AG161" s="6">
        <v>0</v>
      </c>
      <c r="AH161" s="6">
        <v>1.213737890625</v>
      </c>
      <c r="AI161" s="6">
        <v>0</v>
      </c>
    </row>
    <row r="162" spans="2:35" x14ac:dyDescent="0.45">
      <c r="B162" s="6">
        <v>1.1237718750000001</v>
      </c>
      <c r="C162" s="6">
        <v>3.7277720868587494E-2</v>
      </c>
      <c r="D162" s="6">
        <v>1.0417947265625001</v>
      </c>
      <c r="E162" s="6">
        <v>4.0162898600101471E-2</v>
      </c>
      <c r="G162" s="6">
        <v>1.1228974609375</v>
      </c>
      <c r="H162" s="6">
        <v>0</v>
      </c>
      <c r="I162" s="6">
        <v>1.0410215820312501</v>
      </c>
      <c r="J162" s="6">
        <v>3.9780894294381142E-3</v>
      </c>
      <c r="K162" s="6">
        <v>1.1222064453125</v>
      </c>
      <c r="L162" s="6">
        <v>4.5029320754110813E-3</v>
      </c>
      <c r="M162" s="6">
        <v>1.1261726562500001</v>
      </c>
      <c r="N162" s="6">
        <v>1.6851831460371614E-3</v>
      </c>
      <c r="P162" s="6">
        <v>1.04528203125</v>
      </c>
      <c r="Q162" s="6">
        <v>0</v>
      </c>
      <c r="R162" s="6">
        <v>1.12050283203125</v>
      </c>
      <c r="S162" s="6">
        <v>0</v>
      </c>
      <c r="T162" s="6">
        <v>1.124466796875</v>
      </c>
      <c r="U162" s="6">
        <v>0</v>
      </c>
      <c r="V162" s="6">
        <v>1.0844131835937501</v>
      </c>
      <c r="W162" s="6">
        <v>0</v>
      </c>
      <c r="X162" s="6">
        <v>1.1211568359375002</v>
      </c>
      <c r="Y162" s="6">
        <v>3.7275080103427172E-4</v>
      </c>
      <c r="Z162" s="6">
        <v>1.1259503906250001</v>
      </c>
      <c r="AA162" s="6">
        <v>0</v>
      </c>
      <c r="AB162" s="6">
        <v>1.1664089843750001</v>
      </c>
      <c r="AC162" s="6">
        <v>0</v>
      </c>
      <c r="AD162" s="6">
        <v>1.04959130859375</v>
      </c>
      <c r="AE162" s="6">
        <v>0</v>
      </c>
      <c r="AF162" s="6">
        <v>1.0819036132812501</v>
      </c>
      <c r="AG162" s="6">
        <v>0</v>
      </c>
      <c r="AH162" s="6">
        <v>1.1667021484375</v>
      </c>
      <c r="AI162" s="6">
        <v>0</v>
      </c>
    </row>
    <row r="163" spans="2:35" x14ac:dyDescent="0.45">
      <c r="B163" s="6">
        <v>1.0848321289062501</v>
      </c>
      <c r="C163" s="6">
        <v>3.6855477839708328E-2</v>
      </c>
      <c r="D163" s="6">
        <v>0.99720830078125</v>
      </c>
      <c r="E163" s="6">
        <v>3.9680611342191696E-2</v>
      </c>
      <c r="G163" s="6">
        <v>1.0884873046875001</v>
      </c>
      <c r="H163" s="6">
        <v>0</v>
      </c>
      <c r="I163" s="6">
        <v>1.00250234375</v>
      </c>
      <c r="J163" s="6">
        <v>4.0416084229946136E-3</v>
      </c>
      <c r="K163" s="6">
        <v>1.0846754882812502</v>
      </c>
      <c r="L163" s="6">
        <v>4.029241856187582E-3</v>
      </c>
      <c r="M163" s="6">
        <v>1.0807403320312501</v>
      </c>
      <c r="N163" s="6">
        <v>1.7558976542204618E-3</v>
      </c>
      <c r="P163" s="6">
        <v>1.0065040039062501</v>
      </c>
      <c r="Q163" s="6">
        <v>0</v>
      </c>
      <c r="R163" s="6">
        <v>1.0854098632812501</v>
      </c>
      <c r="S163" s="6">
        <v>0</v>
      </c>
      <c r="T163" s="6">
        <v>1.081332421875</v>
      </c>
      <c r="U163" s="6">
        <v>0</v>
      </c>
      <c r="V163" s="6">
        <v>1.0407201171875</v>
      </c>
      <c r="W163" s="6">
        <v>0</v>
      </c>
      <c r="X163" s="6">
        <v>1.0837904296875001</v>
      </c>
      <c r="Y163" s="6">
        <v>4.00400604121387E-4</v>
      </c>
      <c r="Z163" s="6">
        <v>1.0829144531250001</v>
      </c>
      <c r="AA163" s="6">
        <v>0</v>
      </c>
      <c r="AB163" s="6">
        <v>1.1236547851562499</v>
      </c>
      <c r="AC163" s="6">
        <v>0</v>
      </c>
      <c r="AD163" s="6">
        <v>1.0070475585937499</v>
      </c>
      <c r="AE163" s="6">
        <v>0</v>
      </c>
      <c r="AF163" s="6">
        <v>1.0394517578125</v>
      </c>
      <c r="AG163" s="6">
        <v>0</v>
      </c>
      <c r="AH163" s="6">
        <v>1.1250102539062501</v>
      </c>
      <c r="AI163" s="6">
        <v>0</v>
      </c>
    </row>
    <row r="164" spans="2:35" x14ac:dyDescent="0.45">
      <c r="B164" s="6">
        <v>1.0406375000000001</v>
      </c>
      <c r="C164" s="6">
        <v>3.5203579813241959E-2</v>
      </c>
      <c r="D164" s="6">
        <v>0.97090810546875006</v>
      </c>
      <c r="E164" s="6">
        <v>3.9110593497753143E-2</v>
      </c>
      <c r="G164" s="6">
        <v>1.03239814453125</v>
      </c>
      <c r="H164" s="6">
        <v>0</v>
      </c>
      <c r="I164" s="6">
        <v>0.96895214843749999</v>
      </c>
      <c r="J164" s="6">
        <v>4.0941392071545124E-3</v>
      </c>
      <c r="K164" s="6">
        <v>1.0391118164062501</v>
      </c>
      <c r="L164" s="6">
        <v>3.5282236058264971E-3</v>
      </c>
      <c r="M164" s="6">
        <v>1.0423572265625001</v>
      </c>
      <c r="N164" s="6">
        <v>1.7731596017256379E-3</v>
      </c>
      <c r="P164" s="6">
        <v>0.96939472656250003</v>
      </c>
      <c r="Q164" s="6">
        <v>0</v>
      </c>
      <c r="R164" s="6">
        <v>1.0409579101562501</v>
      </c>
      <c r="S164" s="6">
        <v>0</v>
      </c>
      <c r="T164" s="6">
        <v>1.0404438476562501</v>
      </c>
      <c r="U164" s="6">
        <v>0</v>
      </c>
      <c r="V164" s="6">
        <v>1.00361611328125</v>
      </c>
      <c r="W164" s="6">
        <v>0</v>
      </c>
      <c r="X164" s="6">
        <v>1.045044921875</v>
      </c>
      <c r="Y164" s="6">
        <v>4.0202579111792147E-4</v>
      </c>
      <c r="Z164" s="6">
        <v>1.0427128906250001</v>
      </c>
      <c r="AA164" s="6">
        <v>0</v>
      </c>
      <c r="AB164" s="6">
        <v>1.0846713867187501</v>
      </c>
      <c r="AC164" s="6">
        <v>0</v>
      </c>
      <c r="AD164" s="6">
        <v>0.96783886718750001</v>
      </c>
      <c r="AE164" s="6">
        <v>0</v>
      </c>
      <c r="AF164" s="6">
        <v>1.0025628906250001</v>
      </c>
      <c r="AG164" s="6">
        <v>0</v>
      </c>
      <c r="AH164" s="6">
        <v>1.083914453125</v>
      </c>
      <c r="AI164" s="6">
        <v>0</v>
      </c>
    </row>
    <row r="165" spans="2:35" x14ac:dyDescent="0.45">
      <c r="B165" s="6">
        <v>1.0014597656249999</v>
      </c>
      <c r="C165" s="6">
        <v>3.3663615584373474E-2</v>
      </c>
      <c r="D165" s="6">
        <v>0.93286376953125005</v>
      </c>
      <c r="E165" s="6">
        <v>3.6782238632440567E-2</v>
      </c>
      <c r="G165" s="6">
        <v>1.0055695312500001</v>
      </c>
      <c r="H165" s="6">
        <v>0</v>
      </c>
      <c r="I165" s="6">
        <v>0.93177763671875002</v>
      </c>
      <c r="J165" s="6">
        <v>4.1845398955047131E-3</v>
      </c>
      <c r="K165" s="6">
        <v>1.005683203125</v>
      </c>
      <c r="L165" s="6">
        <v>3.2369049731642008E-3</v>
      </c>
      <c r="M165" s="6">
        <v>1.0064172851562501</v>
      </c>
      <c r="N165" s="6">
        <v>1.7876352649182081E-3</v>
      </c>
      <c r="P165" s="6">
        <v>0.93303837890625008</v>
      </c>
      <c r="Q165" s="6">
        <v>0</v>
      </c>
      <c r="R165" s="6">
        <v>1.0029650390625</v>
      </c>
      <c r="S165" s="6">
        <v>0</v>
      </c>
      <c r="T165" s="6">
        <v>1.0049894531250001</v>
      </c>
      <c r="U165" s="6">
        <v>0</v>
      </c>
      <c r="V165" s="6">
        <v>0.9676177734375</v>
      </c>
      <c r="W165" s="6">
        <v>0</v>
      </c>
      <c r="X165" s="6">
        <v>1.00822392578125</v>
      </c>
      <c r="Y165" s="6">
        <v>3.7576534668914974E-4</v>
      </c>
      <c r="Z165" s="6">
        <v>1.00468642578125</v>
      </c>
      <c r="AA165" s="6">
        <v>0</v>
      </c>
      <c r="AB165" s="6">
        <v>1.04171279296875</v>
      </c>
      <c r="AC165" s="6">
        <v>0</v>
      </c>
      <c r="AD165" s="6">
        <v>0.93389833984375004</v>
      </c>
      <c r="AE165" s="6">
        <v>0</v>
      </c>
      <c r="AF165" s="6">
        <v>0.96943710937500005</v>
      </c>
      <c r="AG165" s="6">
        <v>0</v>
      </c>
      <c r="AH165" s="6">
        <v>1.0424709960937502</v>
      </c>
      <c r="AI165" s="6">
        <v>0</v>
      </c>
    </row>
    <row r="166" spans="2:35" x14ac:dyDescent="0.45">
      <c r="B166" s="6">
        <v>0.97125878906250007</v>
      </c>
      <c r="C166" s="6">
        <v>3.2894160598516464E-2</v>
      </c>
      <c r="D166" s="6">
        <v>0.90007812499999995</v>
      </c>
      <c r="E166" s="6">
        <v>3.3139411360025406E-2</v>
      </c>
      <c r="G166" s="6">
        <v>0.96870761718750009</v>
      </c>
      <c r="H166" s="6">
        <v>0</v>
      </c>
      <c r="I166" s="6">
        <v>0.90034658203125006</v>
      </c>
      <c r="J166" s="6">
        <v>4.2814775370061398E-3</v>
      </c>
      <c r="K166" s="6">
        <v>0.96651152343750002</v>
      </c>
      <c r="L166" s="6">
        <v>2.9173826333135366E-3</v>
      </c>
      <c r="M166" s="6">
        <v>0.96374443359375006</v>
      </c>
      <c r="N166" s="6">
        <v>2.0256144925951958E-3</v>
      </c>
      <c r="P166" s="6">
        <v>0.90022861328125003</v>
      </c>
      <c r="Q166" s="6">
        <v>0</v>
      </c>
      <c r="R166" s="6">
        <v>0.96743291015624999</v>
      </c>
      <c r="S166" s="6">
        <v>0</v>
      </c>
      <c r="T166" s="6">
        <v>0.96835654296875007</v>
      </c>
      <c r="U166" s="6">
        <v>0</v>
      </c>
      <c r="V166" s="6">
        <v>0.93494150390625008</v>
      </c>
      <c r="W166" s="6">
        <v>0</v>
      </c>
      <c r="X166" s="6">
        <v>0.96750078125000005</v>
      </c>
      <c r="Y166" s="6">
        <v>3.0629205866716802E-4</v>
      </c>
      <c r="Z166" s="6">
        <v>0.96666494140625003</v>
      </c>
      <c r="AA166" s="6">
        <v>0</v>
      </c>
      <c r="AB166" s="6">
        <v>1.004509375</v>
      </c>
      <c r="AC166" s="6">
        <v>0</v>
      </c>
      <c r="AD166" s="6">
        <v>0.88925136718750009</v>
      </c>
      <c r="AE166" s="6">
        <v>0</v>
      </c>
      <c r="AF166" s="6">
        <v>0.93340332031250006</v>
      </c>
      <c r="AG166" s="6">
        <v>0</v>
      </c>
      <c r="AH166" s="6">
        <v>1.00821064453125</v>
      </c>
      <c r="AI166" s="6">
        <v>0</v>
      </c>
    </row>
    <row r="167" spans="2:35" x14ac:dyDescent="0.45">
      <c r="B167" s="6">
        <v>0.93349179687500006</v>
      </c>
      <c r="C167" s="6">
        <v>3.2231967896223068E-2</v>
      </c>
      <c r="D167" s="6">
        <v>0.86739843750000001</v>
      </c>
      <c r="E167" s="6">
        <v>3.2518893480300903E-2</v>
      </c>
      <c r="G167" s="6">
        <v>0.93371376953125007</v>
      </c>
      <c r="H167" s="6">
        <v>0</v>
      </c>
      <c r="I167" s="6">
        <v>0.86395722656250007</v>
      </c>
      <c r="J167" s="6">
        <v>4.4358815066516399E-3</v>
      </c>
      <c r="K167" s="6">
        <v>0.93265039062499999</v>
      </c>
      <c r="L167" s="6">
        <v>2.6155509985983372E-3</v>
      </c>
      <c r="M167" s="6">
        <v>0.931323046875</v>
      </c>
      <c r="N167" s="6">
        <v>2.1221442148089409E-3</v>
      </c>
      <c r="P167" s="6">
        <v>0.86467148437500008</v>
      </c>
      <c r="Q167" s="6">
        <v>1.2446662367437966E-7</v>
      </c>
      <c r="R167" s="6">
        <v>0.9307313476562501</v>
      </c>
      <c r="S167" s="6">
        <v>0</v>
      </c>
      <c r="T167" s="6">
        <v>0.93383193359375005</v>
      </c>
      <c r="U167" s="6">
        <v>0</v>
      </c>
      <c r="V167" s="6">
        <v>0.89827587890625005</v>
      </c>
      <c r="W167" s="6">
        <v>0</v>
      </c>
      <c r="X167" s="6">
        <v>0.93334199218750002</v>
      </c>
      <c r="Y167" s="6">
        <v>2.261251793242991E-4</v>
      </c>
      <c r="Z167" s="6">
        <v>0.93366699218750004</v>
      </c>
      <c r="AA167" s="6">
        <v>0</v>
      </c>
      <c r="AB167" s="6">
        <v>0.96862314453125009</v>
      </c>
      <c r="AC167" s="6">
        <v>0</v>
      </c>
      <c r="AD167" s="6">
        <v>0.86289101562500004</v>
      </c>
      <c r="AE167" s="6">
        <v>0</v>
      </c>
      <c r="AF167" s="6">
        <v>0.89778720703125003</v>
      </c>
      <c r="AG167" s="6">
        <v>0</v>
      </c>
      <c r="AH167" s="6">
        <v>0.96678193359375009</v>
      </c>
      <c r="AI167" s="6">
        <v>0</v>
      </c>
    </row>
    <row r="168" spans="2:35" x14ac:dyDescent="0.45">
      <c r="B168" s="6">
        <v>0.89590146484375</v>
      </c>
      <c r="C168" s="6">
        <v>3.1328566372394562E-2</v>
      </c>
      <c r="D168" s="6">
        <v>0.83449716796875006</v>
      </c>
      <c r="E168" s="6">
        <v>3.2296709716320038E-2</v>
      </c>
      <c r="G168" s="6">
        <v>0.89819257812500009</v>
      </c>
      <c r="H168" s="6">
        <v>0</v>
      </c>
      <c r="I168" s="6">
        <v>0.82959482421875008</v>
      </c>
      <c r="J168" s="6">
        <v>4.5830928720533848E-3</v>
      </c>
      <c r="K168" s="6">
        <v>0.89834375</v>
      </c>
      <c r="L168" s="6">
        <v>2.3194132372736931E-3</v>
      </c>
      <c r="M168" s="6">
        <v>0.89989531249999999</v>
      </c>
      <c r="N168" s="6">
        <v>2.2495787125080824E-3</v>
      </c>
      <c r="P168" s="6">
        <v>0.8333572265625</v>
      </c>
      <c r="Q168" s="6">
        <v>1.6020494513213634E-6</v>
      </c>
      <c r="R168" s="6">
        <v>0.89707119140625002</v>
      </c>
      <c r="S168" s="6">
        <v>0</v>
      </c>
      <c r="T168" s="6">
        <v>0.89987587890625009</v>
      </c>
      <c r="U168" s="6">
        <v>0</v>
      </c>
      <c r="V168" s="6">
        <v>0.86523173828125</v>
      </c>
      <c r="W168" s="6">
        <v>0</v>
      </c>
      <c r="X168" s="6">
        <v>0.89642783203125009</v>
      </c>
      <c r="Y168" s="6">
        <v>1.564806152600795E-4</v>
      </c>
      <c r="Z168" s="6">
        <v>0.9008692382812501</v>
      </c>
      <c r="AA168" s="6">
        <v>0</v>
      </c>
      <c r="AB168" s="6">
        <v>0.93295019531250001</v>
      </c>
      <c r="AC168" s="6">
        <v>0</v>
      </c>
      <c r="AD168" s="6">
        <v>0.83524316406249999</v>
      </c>
      <c r="AE168" s="6">
        <v>0</v>
      </c>
      <c r="AF168" s="6">
        <v>0.86281171875000007</v>
      </c>
      <c r="AG168" s="6">
        <v>0</v>
      </c>
      <c r="AH168" s="6">
        <v>0.9340498046875001</v>
      </c>
      <c r="AI168" s="6">
        <v>0</v>
      </c>
    </row>
    <row r="169" spans="2:35" x14ac:dyDescent="0.45">
      <c r="B169" s="6">
        <v>0.86656777343750002</v>
      </c>
      <c r="C169" s="6">
        <v>3.0914412811398506E-2</v>
      </c>
      <c r="D169" s="6">
        <v>0.80466660156250003</v>
      </c>
      <c r="E169" s="6">
        <v>3.2115370035171509E-2</v>
      </c>
      <c r="G169" s="6">
        <v>0.85988037109375004</v>
      </c>
      <c r="H169" s="6">
        <v>0</v>
      </c>
      <c r="I169" s="6">
        <v>0.80416967773437509</v>
      </c>
      <c r="J169" s="6">
        <v>4.9413559027016163E-3</v>
      </c>
      <c r="K169" s="6">
        <v>0.86687128906249999</v>
      </c>
      <c r="L169" s="6">
        <v>2.0919558592140675E-3</v>
      </c>
      <c r="M169" s="6">
        <v>0.86406142578125</v>
      </c>
      <c r="N169" s="6">
        <v>2.4445885792374611E-3</v>
      </c>
      <c r="P169" s="6">
        <v>0.80364721679687501</v>
      </c>
      <c r="Q169" s="6">
        <v>3.9655715227127075E-6</v>
      </c>
      <c r="R169" s="6">
        <v>0.86467402343749999</v>
      </c>
      <c r="S169" s="6">
        <v>0</v>
      </c>
      <c r="T169" s="6">
        <v>0.86536933593750009</v>
      </c>
      <c r="U169" s="6">
        <v>0</v>
      </c>
      <c r="V169" s="6">
        <v>0.83423681640625003</v>
      </c>
      <c r="W169" s="6">
        <v>0</v>
      </c>
      <c r="X169" s="6">
        <v>0.86613203125000005</v>
      </c>
      <c r="Y169" s="6">
        <v>7.1588903665542603E-5</v>
      </c>
      <c r="Z169" s="6">
        <v>0.86470839843750003</v>
      </c>
      <c r="AA169" s="6">
        <v>0</v>
      </c>
      <c r="AB169" s="6">
        <v>0.90023154296875008</v>
      </c>
      <c r="AC169" s="6">
        <v>0</v>
      </c>
      <c r="AD169" s="6">
        <v>0.80329541015625006</v>
      </c>
      <c r="AE169" s="6">
        <v>0</v>
      </c>
      <c r="AF169" s="6">
        <v>0.83719824218750005</v>
      </c>
      <c r="AG169" s="6">
        <v>0</v>
      </c>
      <c r="AH169" s="6">
        <v>0.89625712890625009</v>
      </c>
      <c r="AI169" s="6">
        <v>0</v>
      </c>
    </row>
    <row r="170" spans="2:35" x14ac:dyDescent="0.45">
      <c r="B170" s="6">
        <v>0.83350966796875003</v>
      </c>
      <c r="C170" s="6">
        <v>3.0251489952206612E-2</v>
      </c>
      <c r="D170" s="6">
        <v>0.77488369140625002</v>
      </c>
      <c r="E170" s="6">
        <v>3.1967777758836746E-2</v>
      </c>
      <c r="G170" s="6">
        <v>0.83424013671875008</v>
      </c>
      <c r="H170" s="6">
        <v>0</v>
      </c>
      <c r="I170" s="6">
        <v>0.77581030273437501</v>
      </c>
      <c r="J170" s="6">
        <v>5.6223212741315365E-3</v>
      </c>
      <c r="K170" s="6">
        <v>0.83448437500000006</v>
      </c>
      <c r="L170" s="6">
        <v>1.9129838328808546E-3</v>
      </c>
      <c r="M170" s="6">
        <v>0.83241601562500001</v>
      </c>
      <c r="N170" s="6">
        <v>2.6489791925996542E-3</v>
      </c>
      <c r="P170" s="6">
        <v>0.77340659179687499</v>
      </c>
      <c r="Q170" s="6">
        <v>5.7211873354390264E-6</v>
      </c>
      <c r="R170" s="6">
        <v>0.83325771484375</v>
      </c>
      <c r="S170" s="6">
        <v>0</v>
      </c>
      <c r="T170" s="6">
        <v>0.83180947265625005</v>
      </c>
      <c r="U170" s="6">
        <v>0</v>
      </c>
      <c r="V170" s="6">
        <v>0.80162705078125007</v>
      </c>
      <c r="W170" s="6">
        <v>0</v>
      </c>
      <c r="X170" s="6">
        <v>0.83302343750000007</v>
      </c>
      <c r="Y170" s="6">
        <v>9.921554010361433E-6</v>
      </c>
      <c r="Z170" s="6">
        <v>0.83438750000000006</v>
      </c>
      <c r="AA170" s="6">
        <v>8.1608013715595007E-6</v>
      </c>
      <c r="AB170" s="6">
        <v>0.86515283203125004</v>
      </c>
      <c r="AC170" s="6">
        <v>0</v>
      </c>
      <c r="AD170" s="6">
        <v>0.77103125000000006</v>
      </c>
      <c r="AE170" s="6">
        <v>0</v>
      </c>
      <c r="AF170" s="6">
        <v>0.80407250976562505</v>
      </c>
      <c r="AG170" s="6">
        <v>0</v>
      </c>
      <c r="AH170" s="6">
        <v>0.86514785156250007</v>
      </c>
      <c r="AI170" s="6">
        <v>0</v>
      </c>
    </row>
    <row r="171" spans="2:35" x14ac:dyDescent="0.45">
      <c r="B171" s="6">
        <v>0.80403730468750001</v>
      </c>
      <c r="C171" s="6">
        <v>2.9371399432420731E-2</v>
      </c>
      <c r="D171" s="6">
        <v>0.74664482421875</v>
      </c>
      <c r="E171" s="6">
        <v>3.1894925981760025E-2</v>
      </c>
      <c r="G171" s="6">
        <v>0.80242397460937509</v>
      </c>
      <c r="H171" s="6">
        <v>0</v>
      </c>
      <c r="I171" s="6">
        <v>0.74383701171875005</v>
      </c>
      <c r="J171" s="6">
        <v>6.3367006368935108E-3</v>
      </c>
      <c r="K171" s="6">
        <v>0.80236074218750009</v>
      </c>
      <c r="L171" s="6">
        <v>1.7996832029893994E-3</v>
      </c>
      <c r="M171" s="6">
        <v>0.80325375976562507</v>
      </c>
      <c r="N171" s="6">
        <v>2.9042814858257771E-3</v>
      </c>
      <c r="P171" s="6">
        <v>0.74536376953125005</v>
      </c>
      <c r="Q171" s="6">
        <v>6.837639375589788E-6</v>
      </c>
      <c r="R171" s="6">
        <v>0.80364809570312501</v>
      </c>
      <c r="S171" s="6">
        <v>0</v>
      </c>
      <c r="T171" s="6">
        <v>0.80249750976562506</v>
      </c>
      <c r="U171" s="6">
        <v>0</v>
      </c>
      <c r="V171" s="6">
        <v>0.776788232421875</v>
      </c>
      <c r="W171" s="6">
        <v>0</v>
      </c>
      <c r="X171" s="6">
        <v>0.80431748046875007</v>
      </c>
      <c r="Y171" s="6">
        <v>4.7294270189013332E-7</v>
      </c>
      <c r="Z171" s="6">
        <v>0.80352709960937507</v>
      </c>
      <c r="AA171" s="6">
        <v>6.4415391534566879E-5</v>
      </c>
      <c r="AB171" s="6">
        <v>0.83297675781250002</v>
      </c>
      <c r="AC171" s="6">
        <v>0</v>
      </c>
      <c r="AD171" s="6">
        <v>0.74777470703125004</v>
      </c>
      <c r="AE171" s="6">
        <v>0</v>
      </c>
      <c r="AF171" s="6">
        <v>0.77317592773437505</v>
      </c>
      <c r="AG171" s="6">
        <v>0</v>
      </c>
      <c r="AH171" s="6">
        <v>0.83274746093750007</v>
      </c>
      <c r="AI171" s="6">
        <v>0</v>
      </c>
    </row>
    <row r="172" spans="2:35" x14ac:dyDescent="0.45">
      <c r="B172" s="6">
        <v>0.77537109375000002</v>
      </c>
      <c r="C172" s="6">
        <v>2.8562275692820549E-2</v>
      </c>
      <c r="D172" s="6">
        <v>0.71720209960937509</v>
      </c>
      <c r="E172" s="6">
        <v>3.1847137957811356E-2</v>
      </c>
      <c r="G172" s="6">
        <v>0.77518486328125003</v>
      </c>
      <c r="H172" s="6">
        <v>0</v>
      </c>
      <c r="I172" s="6">
        <v>0.71772597656250003</v>
      </c>
      <c r="J172" s="6">
        <v>7.1075586602091789E-3</v>
      </c>
      <c r="K172" s="6">
        <v>0.767095166015625</v>
      </c>
      <c r="L172" s="6">
        <v>1.7410557484254241E-3</v>
      </c>
      <c r="M172" s="6">
        <v>0.77400693359375006</v>
      </c>
      <c r="N172" s="6">
        <v>3.2085319980978966E-3</v>
      </c>
      <c r="P172" s="6">
        <v>0.71861748046875007</v>
      </c>
      <c r="Q172" s="6">
        <v>7.3909905040636659E-6</v>
      </c>
      <c r="R172" s="6">
        <v>0.77479033203125003</v>
      </c>
      <c r="S172" s="6">
        <v>0</v>
      </c>
      <c r="T172" s="6">
        <v>0.77409980468750006</v>
      </c>
      <c r="U172" s="6">
        <v>0</v>
      </c>
      <c r="V172" s="6">
        <v>0.74561787109375</v>
      </c>
      <c r="W172" s="6">
        <v>0</v>
      </c>
      <c r="X172" s="6">
        <v>0.77481582031250007</v>
      </c>
      <c r="Y172" s="6">
        <v>4.9797585234045982E-5</v>
      </c>
      <c r="Z172" s="6">
        <v>0.772300390625</v>
      </c>
      <c r="AA172" s="6">
        <v>1.4737561286892742E-4</v>
      </c>
      <c r="AB172" s="6">
        <v>0.80510522460937506</v>
      </c>
      <c r="AC172" s="6">
        <v>0</v>
      </c>
      <c r="AD172" s="6">
        <v>0.72015698242187498</v>
      </c>
      <c r="AE172" s="6">
        <v>0</v>
      </c>
      <c r="AF172" s="6">
        <v>0.74625747070312498</v>
      </c>
      <c r="AG172" s="6">
        <v>0</v>
      </c>
      <c r="AH172" s="6">
        <v>0.80411918945312499</v>
      </c>
      <c r="AI172" s="6">
        <v>0</v>
      </c>
    </row>
    <row r="173" spans="2:35" x14ac:dyDescent="0.45">
      <c r="B173" s="6">
        <v>0.74390346679687502</v>
      </c>
      <c r="C173" s="6">
        <v>2.7871718630194664E-2</v>
      </c>
      <c r="D173" s="6">
        <v>0.69312534179687502</v>
      </c>
      <c r="E173" s="6">
        <v>3.172345831990242E-2</v>
      </c>
      <c r="G173" s="6">
        <v>0.74478671875000002</v>
      </c>
      <c r="H173" s="6">
        <v>0</v>
      </c>
      <c r="I173" s="6">
        <v>0.690483642578125</v>
      </c>
      <c r="J173" s="6">
        <v>7.6940967701375484E-3</v>
      </c>
      <c r="K173" s="6">
        <v>0.74436640625000006</v>
      </c>
      <c r="L173" s="6">
        <v>1.7159937415271997E-3</v>
      </c>
      <c r="M173" s="6">
        <v>0.74393828125000006</v>
      </c>
      <c r="N173" s="6">
        <v>3.5370681434869766E-3</v>
      </c>
      <c r="P173" s="6">
        <v>0.69180048828125007</v>
      </c>
      <c r="Q173" s="6">
        <v>1.7283018678426743E-5</v>
      </c>
      <c r="R173" s="6">
        <v>0.74615102539062506</v>
      </c>
      <c r="S173" s="6">
        <v>0</v>
      </c>
      <c r="T173" s="6">
        <v>0.74513120117187503</v>
      </c>
      <c r="U173" s="6">
        <v>0</v>
      </c>
      <c r="V173" s="6">
        <v>0.71905917968749999</v>
      </c>
      <c r="W173" s="6">
        <v>0</v>
      </c>
      <c r="X173" s="6">
        <v>0.74572412109375008</v>
      </c>
      <c r="Y173" s="6">
        <v>1.4352775178849697E-4</v>
      </c>
      <c r="Z173" s="6">
        <v>0.74432192382812501</v>
      </c>
      <c r="AA173" s="6">
        <v>2.0249909721314907E-4</v>
      </c>
      <c r="AB173" s="6">
        <v>0.77396962890624998</v>
      </c>
      <c r="AC173" s="6">
        <v>0</v>
      </c>
      <c r="AD173" s="6">
        <v>0.69291459960937507</v>
      </c>
      <c r="AE173" s="6">
        <v>0</v>
      </c>
      <c r="AF173" s="6">
        <v>0.72020556640625</v>
      </c>
      <c r="AG173" s="6">
        <v>0</v>
      </c>
      <c r="AH173" s="6">
        <v>0.77377036132812504</v>
      </c>
      <c r="AI173" s="6">
        <v>0</v>
      </c>
    </row>
    <row r="174" spans="2:35" x14ac:dyDescent="0.45">
      <c r="B174" s="6">
        <v>0.72056088867187507</v>
      </c>
      <c r="C174" s="6">
        <v>2.7239849790930748E-2</v>
      </c>
      <c r="D174" s="6">
        <v>0.66839516601562499</v>
      </c>
      <c r="E174" s="6">
        <v>3.1127696856856346E-2</v>
      </c>
      <c r="G174" s="6">
        <v>0.72020537109375005</v>
      </c>
      <c r="H174" s="6">
        <v>0</v>
      </c>
      <c r="I174" s="6">
        <v>0.66605468750000008</v>
      </c>
      <c r="J174" s="6">
        <v>8.1171048805117607E-3</v>
      </c>
      <c r="K174" s="6">
        <v>0.71857607421875003</v>
      </c>
      <c r="L174" s="6">
        <v>1.6950641293078661E-3</v>
      </c>
      <c r="M174" s="6">
        <v>0.71836362304687507</v>
      </c>
      <c r="N174" s="6">
        <v>3.9001922123134136E-3</v>
      </c>
      <c r="P174" s="6">
        <v>0.66660468750000001</v>
      </c>
      <c r="Q174" s="6">
        <v>5.742593202739954E-5</v>
      </c>
      <c r="R174" s="6">
        <v>0.71821787109375002</v>
      </c>
      <c r="S174" s="6">
        <v>0</v>
      </c>
      <c r="T174" s="6">
        <v>0.71910688476562501</v>
      </c>
      <c r="U174" s="6">
        <v>0</v>
      </c>
      <c r="V174" s="6">
        <v>0.69066308593750003</v>
      </c>
      <c r="W174" s="6">
        <v>0</v>
      </c>
      <c r="X174" s="6">
        <v>0.719824755859375</v>
      </c>
      <c r="Y174" s="6">
        <v>2.369112626183778E-4</v>
      </c>
      <c r="Z174" s="6">
        <v>0.71957255859375002</v>
      </c>
      <c r="AA174" s="6">
        <v>2.3685969063080847E-4</v>
      </c>
      <c r="AB174" s="6">
        <v>0.74585288085937507</v>
      </c>
      <c r="AC174" s="6">
        <v>0</v>
      </c>
      <c r="AD174" s="6">
        <v>0.66979379882812506</v>
      </c>
      <c r="AE174" s="6">
        <v>0</v>
      </c>
      <c r="AF174" s="6">
        <v>0.69209267578125</v>
      </c>
      <c r="AG174" s="6">
        <v>0</v>
      </c>
      <c r="AH174" s="6">
        <v>0.74461381835937501</v>
      </c>
      <c r="AI174" s="6">
        <v>0</v>
      </c>
    </row>
    <row r="175" spans="2:35" x14ac:dyDescent="0.45">
      <c r="B175" s="6">
        <v>0.69262968749999998</v>
      </c>
      <c r="C175" s="6">
        <v>2.6719976216554642E-2</v>
      </c>
      <c r="D175" s="6">
        <v>0.64242680664062501</v>
      </c>
      <c r="E175" s="6">
        <v>3.0030212402343749E-2</v>
      </c>
      <c r="G175" s="6">
        <v>0.69139624023437507</v>
      </c>
      <c r="H175" s="6">
        <v>4.7649564294260927E-8</v>
      </c>
      <c r="I175" s="6">
        <v>0.64248134765624998</v>
      </c>
      <c r="J175" s="6">
        <v>8.5266260430216789E-3</v>
      </c>
      <c r="K175" s="6">
        <v>0.69141074218749998</v>
      </c>
      <c r="L175" s="6">
        <v>1.7642638413235545E-3</v>
      </c>
      <c r="M175" s="6">
        <v>0.69129897460937506</v>
      </c>
      <c r="N175" s="6">
        <v>4.4049699790775776E-3</v>
      </c>
      <c r="P175" s="6">
        <v>0.64257260742187505</v>
      </c>
      <c r="Q175" s="6">
        <v>1.0238032700726762E-4</v>
      </c>
      <c r="R175" s="6">
        <v>0.68775112304687502</v>
      </c>
      <c r="S175" s="6">
        <v>0</v>
      </c>
      <c r="T175" s="6">
        <v>0.69317763671874999</v>
      </c>
      <c r="U175" s="6">
        <v>0</v>
      </c>
      <c r="V175" s="6">
        <v>0.66627143554687507</v>
      </c>
      <c r="W175" s="6">
        <v>0</v>
      </c>
      <c r="X175" s="6">
        <v>0.69190620117187507</v>
      </c>
      <c r="Y175" s="6">
        <v>3.0988155049271882E-4</v>
      </c>
      <c r="Z175" s="6">
        <v>0.69308784179687499</v>
      </c>
      <c r="AA175" s="6">
        <v>2.5692104827612638E-4</v>
      </c>
      <c r="AB175" s="6">
        <v>0.71680893554687508</v>
      </c>
      <c r="AC175" s="6">
        <v>0</v>
      </c>
      <c r="AD175" s="6">
        <v>0.64298505859374999</v>
      </c>
      <c r="AE175" s="6">
        <v>0</v>
      </c>
      <c r="AF175" s="6">
        <v>0.66859267578125003</v>
      </c>
      <c r="AG175" s="6">
        <v>0</v>
      </c>
      <c r="AH175" s="6">
        <v>0.71965639648437507</v>
      </c>
      <c r="AI175" s="6">
        <v>0</v>
      </c>
    </row>
    <row r="176" spans="2:35" x14ac:dyDescent="0.45">
      <c r="B176" s="6">
        <v>0.66784755859375</v>
      </c>
      <c r="C176" s="6">
        <v>2.6184068992733955E-2</v>
      </c>
      <c r="D176" s="6">
        <v>0.61961494140625006</v>
      </c>
      <c r="E176" s="6">
        <v>2.8840430080890656E-2</v>
      </c>
      <c r="G176" s="6">
        <v>0.66439497070312503</v>
      </c>
      <c r="H176" s="6">
        <v>8.3760591223835945E-5</v>
      </c>
      <c r="I176" s="6">
        <v>0.61839418945312508</v>
      </c>
      <c r="J176" s="6">
        <v>8.9479945600032806E-3</v>
      </c>
      <c r="K176" s="6">
        <v>0.66727333984375004</v>
      </c>
      <c r="L176" s="6">
        <v>1.8644644878804684E-3</v>
      </c>
      <c r="M176" s="6">
        <v>0.66566767578125008</v>
      </c>
      <c r="N176" s="6">
        <v>4.9778474494814873E-3</v>
      </c>
      <c r="P176" s="6">
        <v>0.61943950195312503</v>
      </c>
      <c r="Q176" s="6">
        <v>1.3454060535877943E-4</v>
      </c>
      <c r="R176" s="6">
        <v>0.66592812499999998</v>
      </c>
      <c r="S176" s="6">
        <v>0</v>
      </c>
      <c r="T176" s="6">
        <v>0.66649277343750002</v>
      </c>
      <c r="U176" s="6">
        <v>0</v>
      </c>
      <c r="V176" s="6">
        <v>0.643124365234375</v>
      </c>
      <c r="W176" s="6">
        <v>0</v>
      </c>
      <c r="X176" s="6">
        <v>0.66779604492187505</v>
      </c>
      <c r="Y176" s="6">
        <v>3.4656695788726211E-4</v>
      </c>
      <c r="Z176" s="6">
        <v>0.66675400390625006</v>
      </c>
      <c r="AA176" s="6">
        <v>2.5768813793547451E-4</v>
      </c>
      <c r="AB176" s="6">
        <v>0.69280439453124998</v>
      </c>
      <c r="AC176" s="6">
        <v>0</v>
      </c>
      <c r="AD176" s="6">
        <v>0.61912128906250008</v>
      </c>
      <c r="AE176" s="6">
        <v>0</v>
      </c>
      <c r="AF176" s="6">
        <v>0.64085864257812508</v>
      </c>
      <c r="AG176" s="6">
        <v>0</v>
      </c>
      <c r="AH176" s="6">
        <v>0.69464218750000006</v>
      </c>
      <c r="AI176" s="6">
        <v>0</v>
      </c>
    </row>
    <row r="177" spans="2:35" x14ac:dyDescent="0.45">
      <c r="B177" s="6">
        <v>0.64178457031250002</v>
      </c>
      <c r="C177" s="6">
        <v>2.5626946240663528E-2</v>
      </c>
      <c r="D177" s="6">
        <v>0.59754736328125002</v>
      </c>
      <c r="E177" s="6">
        <v>2.769024670124054E-2</v>
      </c>
      <c r="G177" s="6">
        <v>0.64283427734374998</v>
      </c>
      <c r="H177" s="6">
        <v>3.8174510700628161E-4</v>
      </c>
      <c r="I177" s="6">
        <v>0.59624775390625007</v>
      </c>
      <c r="J177" s="6">
        <v>9.3372082337737083E-3</v>
      </c>
      <c r="K177" s="6">
        <v>0.643850146484375</v>
      </c>
      <c r="L177" s="6">
        <v>1.9831547979265451E-3</v>
      </c>
      <c r="M177" s="6">
        <v>0.64476015625000005</v>
      </c>
      <c r="N177" s="6">
        <v>5.4657603614032269E-3</v>
      </c>
      <c r="P177" s="6">
        <v>0.59705629882812505</v>
      </c>
      <c r="Q177" s="6">
        <v>1.5850643103476614E-4</v>
      </c>
      <c r="R177" s="6">
        <v>0.64432221679687507</v>
      </c>
      <c r="S177" s="6">
        <v>0</v>
      </c>
      <c r="T177" s="6">
        <v>0.64305795898437501</v>
      </c>
      <c r="U177" s="6">
        <v>0</v>
      </c>
      <c r="V177" s="6">
        <v>0.61994819335937501</v>
      </c>
      <c r="W177" s="6">
        <v>0</v>
      </c>
      <c r="X177" s="6">
        <v>0.6429779296875</v>
      </c>
      <c r="Y177" s="6">
        <v>4.1071241139434278E-4</v>
      </c>
      <c r="Z177" s="6">
        <v>0.64365400390625005</v>
      </c>
      <c r="AA177" s="6">
        <v>2.5669735623523593E-4</v>
      </c>
      <c r="AB177" s="6">
        <v>0.66822343750000002</v>
      </c>
      <c r="AC177" s="6">
        <v>0</v>
      </c>
      <c r="AD177" s="6">
        <v>0.59681909179687498</v>
      </c>
      <c r="AE177" s="6">
        <v>3.278100848547183E-7</v>
      </c>
      <c r="AF177" s="6">
        <v>0.61898398437500002</v>
      </c>
      <c r="AG177" s="6">
        <v>0</v>
      </c>
      <c r="AH177" s="6">
        <v>0.6686759765625</v>
      </c>
      <c r="AI177" s="6">
        <v>0</v>
      </c>
    </row>
    <row r="178" spans="2:35" x14ac:dyDescent="0.45">
      <c r="B178" s="6">
        <v>0.61975620117187502</v>
      </c>
      <c r="C178" s="6">
        <v>2.5113578885793686E-2</v>
      </c>
      <c r="D178" s="6">
        <v>0.575741552734375</v>
      </c>
      <c r="E178" s="6">
        <v>2.7491142973303795E-2</v>
      </c>
      <c r="G178" s="6">
        <v>0.61936767578125007</v>
      </c>
      <c r="H178" s="6">
        <v>1.2493242975324392E-3</v>
      </c>
      <c r="I178" s="6">
        <v>0.57522260742187503</v>
      </c>
      <c r="J178" s="6">
        <v>9.7166514024138451E-3</v>
      </c>
      <c r="K178" s="6">
        <v>0.62004516601562498</v>
      </c>
      <c r="L178" s="6">
        <v>2.1512187086045742E-3</v>
      </c>
      <c r="M178" s="6">
        <v>0.62016420898437508</v>
      </c>
      <c r="N178" s="6">
        <v>6.0676177963614464E-3</v>
      </c>
      <c r="P178" s="6">
        <v>0.57562143554687506</v>
      </c>
      <c r="Q178" s="6">
        <v>1.7301566549576819E-4</v>
      </c>
      <c r="R178" s="6">
        <v>0.61840263671875007</v>
      </c>
      <c r="S178" s="6">
        <v>0</v>
      </c>
      <c r="T178" s="6">
        <v>0.619469677734375</v>
      </c>
      <c r="U178" s="6">
        <v>0</v>
      </c>
      <c r="V178" s="6">
        <v>0.59655551757812508</v>
      </c>
      <c r="W178" s="6">
        <v>0</v>
      </c>
      <c r="X178" s="6">
        <v>0.61895405273437498</v>
      </c>
      <c r="Y178" s="6">
        <v>5.8765680296346545E-4</v>
      </c>
      <c r="Z178" s="6">
        <v>0.61902250976562501</v>
      </c>
      <c r="AA178" s="6">
        <v>2.586737391538918E-4</v>
      </c>
      <c r="AB178" s="6">
        <v>0.64344174804687504</v>
      </c>
      <c r="AC178" s="6">
        <v>0</v>
      </c>
      <c r="AD178" s="6">
        <v>0.57468750000000002</v>
      </c>
      <c r="AE178" s="6">
        <v>2.6730558602139354E-6</v>
      </c>
      <c r="AF178" s="6">
        <v>0.59766308593750006</v>
      </c>
      <c r="AG178" s="6">
        <v>0</v>
      </c>
      <c r="AH178" s="6">
        <v>0.6427837890625</v>
      </c>
      <c r="AI178" s="6">
        <v>0</v>
      </c>
    </row>
    <row r="179" spans="2:35" x14ac:dyDescent="0.45">
      <c r="B179" s="6">
        <v>0.59727905273437498</v>
      </c>
      <c r="C179" s="6">
        <v>2.4616511538624763E-2</v>
      </c>
      <c r="D179" s="6">
        <v>0.554232373046875</v>
      </c>
      <c r="E179" s="6">
        <v>2.7606349438428879E-2</v>
      </c>
      <c r="G179" s="6">
        <v>0.59775566406250003</v>
      </c>
      <c r="H179" s="6">
        <v>2.2345602046698332E-3</v>
      </c>
      <c r="I179" s="6">
        <v>0.55365834960937499</v>
      </c>
      <c r="J179" s="6">
        <v>1.0127625428140163E-2</v>
      </c>
      <c r="K179" s="6">
        <v>0.59704580078125002</v>
      </c>
      <c r="L179" s="6">
        <v>2.3460942320525646E-3</v>
      </c>
      <c r="M179" s="6">
        <v>0.59581274414062502</v>
      </c>
      <c r="N179" s="6">
        <v>6.8086385726928711E-3</v>
      </c>
      <c r="P179" s="6">
        <v>0.55409599609375004</v>
      </c>
      <c r="Q179" s="6">
        <v>1.9781259470619261E-4</v>
      </c>
      <c r="R179" s="6">
        <v>0.59567216796875</v>
      </c>
      <c r="S179" s="6">
        <v>0</v>
      </c>
      <c r="T179" s="6">
        <v>0.59756538085937505</v>
      </c>
      <c r="U179" s="6">
        <v>0</v>
      </c>
      <c r="V179" s="6">
        <v>0.575381494140625</v>
      </c>
      <c r="W179" s="6">
        <v>0</v>
      </c>
      <c r="X179" s="6">
        <v>0.59665957031250005</v>
      </c>
      <c r="Y179" s="6">
        <v>8.1099738599732518E-4</v>
      </c>
      <c r="Z179" s="6">
        <v>0.59652231445312498</v>
      </c>
      <c r="AA179" s="6">
        <v>2.5304860901087523E-4</v>
      </c>
      <c r="AB179" s="6">
        <v>0.61965639648437498</v>
      </c>
      <c r="AC179" s="6">
        <v>0</v>
      </c>
      <c r="AD179" s="6">
        <v>0.55496645507812503</v>
      </c>
      <c r="AE179" s="6">
        <v>5.1513779908418655E-6</v>
      </c>
      <c r="AF179" s="6">
        <v>0.57430297851562506</v>
      </c>
      <c r="AG179" s="6">
        <v>0</v>
      </c>
      <c r="AH179" s="6">
        <v>0.61719692382812508</v>
      </c>
      <c r="AI179" s="6">
        <v>0</v>
      </c>
    </row>
    <row r="180" spans="2:35" x14ac:dyDescent="0.45">
      <c r="B180" s="6">
        <v>0.57590024414062502</v>
      </c>
      <c r="C180" s="6">
        <v>2.4327958002686501E-2</v>
      </c>
      <c r="D180" s="6">
        <v>0.53450063476562504</v>
      </c>
      <c r="E180" s="6">
        <v>2.7597874402999878E-2</v>
      </c>
      <c r="G180" s="6">
        <v>0.57581005859375001</v>
      </c>
      <c r="H180" s="6">
        <v>3.1410644296556711E-3</v>
      </c>
      <c r="I180" s="6">
        <v>0.53278012695312504</v>
      </c>
      <c r="J180" s="6">
        <v>1.0613059625029564E-2</v>
      </c>
      <c r="K180" s="6">
        <v>0.57624965820312501</v>
      </c>
      <c r="L180" s="6">
        <v>2.5115052703768015E-3</v>
      </c>
      <c r="M180" s="6">
        <v>0.57549531250000008</v>
      </c>
      <c r="N180" s="6">
        <v>7.4583361856639385E-3</v>
      </c>
      <c r="P180" s="6">
        <v>0.53433251953125005</v>
      </c>
      <c r="Q180" s="6">
        <v>3.191493742633611E-4</v>
      </c>
      <c r="R180" s="6">
        <v>0.57500146484375003</v>
      </c>
      <c r="S180" s="6">
        <v>0</v>
      </c>
      <c r="T180" s="6">
        <v>0.57619599609375005</v>
      </c>
      <c r="U180" s="6">
        <v>0</v>
      </c>
      <c r="V180" s="6">
        <v>0.55342031250000001</v>
      </c>
      <c r="W180" s="6">
        <v>0</v>
      </c>
      <c r="X180" s="6">
        <v>0.57556010742187502</v>
      </c>
      <c r="Y180" s="6">
        <v>9.2805619351565838E-4</v>
      </c>
      <c r="Z180" s="6">
        <v>0.57584228515625002</v>
      </c>
      <c r="AA180" s="6">
        <v>2.2921014169696718E-4</v>
      </c>
      <c r="AB180" s="6">
        <v>0.59719555664062507</v>
      </c>
      <c r="AC180" s="6">
        <v>0</v>
      </c>
      <c r="AD180" s="6">
        <v>0.53440068359375004</v>
      </c>
      <c r="AE180" s="6">
        <v>8.9115346781909466E-6</v>
      </c>
      <c r="AF180" s="6">
        <v>0.55416665039062507</v>
      </c>
      <c r="AG180" s="6">
        <v>0</v>
      </c>
      <c r="AH180" s="6">
        <v>0.59733281250000003</v>
      </c>
      <c r="AI180" s="6">
        <v>0</v>
      </c>
    </row>
    <row r="181" spans="2:35" x14ac:dyDescent="0.45">
      <c r="B181" s="6">
        <v>0.55413398437500005</v>
      </c>
      <c r="C181" s="6">
        <v>2.397809736430645E-2</v>
      </c>
      <c r="D181" s="6">
        <v>0.514641796875</v>
      </c>
      <c r="E181" s="6">
        <v>2.7740169316530228E-2</v>
      </c>
      <c r="G181" s="6">
        <v>0.55398969726562508</v>
      </c>
      <c r="H181" s="6">
        <v>4.2633134871721268E-3</v>
      </c>
      <c r="I181" s="6">
        <v>0.51507158203125003</v>
      </c>
      <c r="J181" s="6">
        <v>1.104412879794836E-2</v>
      </c>
      <c r="K181" s="6">
        <v>0.55485444335937506</v>
      </c>
      <c r="L181" s="6">
        <v>2.7497671544551849E-3</v>
      </c>
      <c r="M181" s="6">
        <v>0.55365048828125007</v>
      </c>
      <c r="N181" s="6">
        <v>8.0986311659216881E-3</v>
      </c>
      <c r="P181" s="6">
        <v>0.51441982421874999</v>
      </c>
      <c r="Q181" s="6">
        <v>5.0359603483229876E-4</v>
      </c>
      <c r="R181" s="6">
        <v>0.55262397460937507</v>
      </c>
      <c r="S181" s="6">
        <v>0</v>
      </c>
      <c r="T181" s="6">
        <v>0.55349321289062503</v>
      </c>
      <c r="U181" s="6">
        <v>0</v>
      </c>
      <c r="V181" s="6">
        <v>0.53391650390625001</v>
      </c>
      <c r="W181" s="6">
        <v>0</v>
      </c>
      <c r="X181" s="6">
        <v>0.55345488281249999</v>
      </c>
      <c r="Y181" s="6">
        <v>9.6138502703979611E-4</v>
      </c>
      <c r="Z181" s="6">
        <v>0.55435024414062506</v>
      </c>
      <c r="AA181" s="6">
        <v>2.022777043748647E-4</v>
      </c>
      <c r="AB181" s="6">
        <v>0.57523725585937502</v>
      </c>
      <c r="AC181" s="6">
        <v>0</v>
      </c>
      <c r="AD181" s="6">
        <v>0.51488310546875005</v>
      </c>
      <c r="AE181" s="6">
        <v>1.4399556675925851E-5</v>
      </c>
      <c r="AF181" s="6">
        <v>0.53287788085937504</v>
      </c>
      <c r="AG181" s="6">
        <v>0</v>
      </c>
      <c r="AH181" s="6">
        <v>0.57500629882812504</v>
      </c>
      <c r="AI181" s="6">
        <v>0</v>
      </c>
    </row>
    <row r="182" spans="2:35" x14ac:dyDescent="0.45">
      <c r="B182" s="6">
        <v>0.53263027343750002</v>
      </c>
      <c r="C182" s="6">
        <v>2.3690614849328995E-2</v>
      </c>
      <c r="D182" s="6">
        <v>0.49543579101562502</v>
      </c>
      <c r="E182" s="6">
        <v>2.8209451586008072E-2</v>
      </c>
      <c r="G182" s="6">
        <v>0.53270249023437499</v>
      </c>
      <c r="H182" s="6">
        <v>5.538297351449728E-3</v>
      </c>
      <c r="I182" s="6">
        <v>0.49530385742187505</v>
      </c>
      <c r="J182" s="6">
        <v>1.1470409110188484E-2</v>
      </c>
      <c r="K182" s="6">
        <v>0.53495537109375002</v>
      </c>
      <c r="L182" s="6">
        <v>2.9977622907608747E-3</v>
      </c>
      <c r="M182" s="6">
        <v>0.53425761718749998</v>
      </c>
      <c r="N182" s="6">
        <v>8.8042551651597023E-3</v>
      </c>
      <c r="P182" s="6">
        <v>0.495753173828125</v>
      </c>
      <c r="Q182" s="6">
        <v>6.0623639728873968E-4</v>
      </c>
      <c r="R182" s="6">
        <v>0.53416264648437506</v>
      </c>
      <c r="S182" s="6">
        <v>0</v>
      </c>
      <c r="T182" s="6">
        <v>0.535231005859375</v>
      </c>
      <c r="U182" s="6">
        <v>0</v>
      </c>
      <c r="V182" s="6">
        <v>0.51432890625000005</v>
      </c>
      <c r="W182" s="6">
        <v>0</v>
      </c>
      <c r="X182" s="6">
        <v>0.53447392578125008</v>
      </c>
      <c r="Y182" s="6">
        <v>9.1837637592107058E-4</v>
      </c>
      <c r="Z182" s="6">
        <v>0.535139453125</v>
      </c>
      <c r="AA182" s="6">
        <v>2.2491721028927714E-4</v>
      </c>
      <c r="AB182" s="6">
        <v>0.55485737304687499</v>
      </c>
      <c r="AC182" s="6">
        <v>0</v>
      </c>
      <c r="AD182" s="6">
        <v>0.49456469726562502</v>
      </c>
      <c r="AE182" s="6">
        <v>2.9002083465456963E-5</v>
      </c>
      <c r="AF182" s="6">
        <v>0.51503818359374998</v>
      </c>
      <c r="AG182" s="6">
        <v>0</v>
      </c>
      <c r="AH182" s="6">
        <v>0.55563061523437507</v>
      </c>
      <c r="AI182" s="6">
        <v>0</v>
      </c>
    </row>
    <row r="183" spans="2:35" x14ac:dyDescent="0.45">
      <c r="B183" s="6">
        <v>0.51493344726562507</v>
      </c>
      <c r="C183" s="6">
        <v>2.335076779127121E-2</v>
      </c>
      <c r="D183" s="6">
        <v>0.47769140625000001</v>
      </c>
      <c r="E183" s="6">
        <v>2.8822004795074463E-2</v>
      </c>
      <c r="G183" s="6">
        <v>0.51554975585937501</v>
      </c>
      <c r="H183" s="6">
        <v>6.7077446728944778E-3</v>
      </c>
      <c r="I183" s="6">
        <v>0.47787856445312504</v>
      </c>
      <c r="J183" s="6">
        <v>1.1781493201851845E-2</v>
      </c>
      <c r="K183" s="6">
        <v>0.51555483398437507</v>
      </c>
      <c r="L183" s="6">
        <v>3.2784598879516125E-3</v>
      </c>
      <c r="M183" s="6">
        <v>0.51426518554687506</v>
      </c>
      <c r="N183" s="6">
        <v>9.5932381227612495E-3</v>
      </c>
      <c r="P183" s="6">
        <v>0.47810434570312504</v>
      </c>
      <c r="Q183" s="6">
        <v>6.5126933623105288E-4</v>
      </c>
      <c r="R183" s="6">
        <v>0.51331835937500003</v>
      </c>
      <c r="S183" s="6">
        <v>0</v>
      </c>
      <c r="T183" s="6">
        <v>0.51536245117187507</v>
      </c>
      <c r="U183" s="6">
        <v>0</v>
      </c>
      <c r="V183" s="6">
        <v>0.49600214843750001</v>
      </c>
      <c r="W183" s="6">
        <v>0</v>
      </c>
      <c r="X183" s="6">
        <v>0.51579487304687499</v>
      </c>
      <c r="Y183" s="6">
        <v>8.6366647155955434E-4</v>
      </c>
      <c r="Z183" s="6">
        <v>0.514334423828125</v>
      </c>
      <c r="AA183" s="6">
        <v>2.7699652127921581E-4</v>
      </c>
      <c r="AB183" s="6">
        <v>0.53418745117187505</v>
      </c>
      <c r="AC183" s="6">
        <v>0</v>
      </c>
      <c r="AD183" s="6">
        <v>0.47866879882812502</v>
      </c>
      <c r="AE183" s="6">
        <v>4.2717205360531807E-5</v>
      </c>
      <c r="AF183" s="6">
        <v>0.49532167968750002</v>
      </c>
      <c r="AG183" s="6">
        <v>0</v>
      </c>
      <c r="AH183" s="6">
        <v>0.53406118164062499</v>
      </c>
      <c r="AI183" s="6">
        <v>0</v>
      </c>
    </row>
    <row r="184" spans="2:35" x14ac:dyDescent="0.45">
      <c r="B184" s="6">
        <v>0.49611127929687504</v>
      </c>
      <c r="C184" s="6">
        <v>2.3002967238426208E-2</v>
      </c>
      <c r="D184" s="6">
        <v>0.46085444335937503</v>
      </c>
      <c r="E184" s="6">
        <v>2.9495680704712868E-2</v>
      </c>
      <c r="G184" s="6">
        <v>0.49628857421875</v>
      </c>
      <c r="H184" s="6">
        <v>7.9851448535919189E-3</v>
      </c>
      <c r="I184" s="6">
        <v>0.46013300781249999</v>
      </c>
      <c r="J184" s="6">
        <v>1.2085352092981339E-2</v>
      </c>
      <c r="K184" s="6">
        <v>0.49621552734375002</v>
      </c>
      <c r="L184" s="6">
        <v>3.5801262129098177E-3</v>
      </c>
      <c r="M184" s="6">
        <v>0.49581176757812501</v>
      </c>
      <c r="N184" s="6">
        <v>1.0328612290322781E-2</v>
      </c>
      <c r="P184" s="6">
        <v>0.46068261718750003</v>
      </c>
      <c r="Q184" s="6">
        <v>6.5835652640089393E-4</v>
      </c>
      <c r="R184" s="6">
        <v>0.49543056640625005</v>
      </c>
      <c r="S184" s="6">
        <v>0</v>
      </c>
      <c r="T184" s="6">
        <v>0.494748779296875</v>
      </c>
      <c r="U184" s="6">
        <v>0</v>
      </c>
      <c r="V184" s="6">
        <v>0.47710380859375001</v>
      </c>
      <c r="W184" s="6">
        <v>0</v>
      </c>
      <c r="X184" s="6">
        <v>0.49595009765625003</v>
      </c>
      <c r="Y184" s="6">
        <v>7.9144461778923869E-4</v>
      </c>
      <c r="Z184" s="6">
        <v>0.4957978515625</v>
      </c>
      <c r="AA184" s="6">
        <v>3.1073827994987369E-4</v>
      </c>
      <c r="AB184" s="6">
        <v>0.51517553710937503</v>
      </c>
      <c r="AC184" s="6">
        <v>0</v>
      </c>
      <c r="AD184" s="6">
        <v>0.46118857421875004</v>
      </c>
      <c r="AE184" s="6">
        <v>5.7033263146877289E-5</v>
      </c>
      <c r="AF184" s="6">
        <v>0.47650048828125002</v>
      </c>
      <c r="AG184" s="6">
        <v>0</v>
      </c>
      <c r="AH184" s="6">
        <v>0.51392480468750001</v>
      </c>
      <c r="AI184" s="6">
        <v>0</v>
      </c>
    </row>
    <row r="185" spans="2:35" x14ac:dyDescent="0.45">
      <c r="B185" s="6">
        <v>0.47645991210937505</v>
      </c>
      <c r="C185" s="6">
        <v>2.2690985351800919E-2</v>
      </c>
      <c r="D185" s="6">
        <v>0.44366933593750002</v>
      </c>
      <c r="E185" s="6">
        <v>2.8876010328531265E-2</v>
      </c>
      <c r="G185" s="6">
        <v>0.47659165039062501</v>
      </c>
      <c r="H185" s="6">
        <v>9.0864161029458046E-3</v>
      </c>
      <c r="I185" s="6">
        <v>0.44402592773437505</v>
      </c>
      <c r="J185" s="6">
        <v>1.2332654558122158E-2</v>
      </c>
      <c r="K185" s="6">
        <v>0.478247607421875</v>
      </c>
      <c r="L185" s="6">
        <v>3.8725996855646372E-3</v>
      </c>
      <c r="M185" s="6">
        <v>0.47859755859375003</v>
      </c>
      <c r="N185" s="6">
        <v>1.0989640839397907E-2</v>
      </c>
      <c r="P185" s="6">
        <v>0.444199267578125</v>
      </c>
      <c r="Q185" s="6">
        <v>6.5052032005041838E-4</v>
      </c>
      <c r="R185" s="6">
        <v>0.47690952148437504</v>
      </c>
      <c r="S185" s="6">
        <v>0</v>
      </c>
      <c r="T185" s="6">
        <v>0.47787802734375001</v>
      </c>
      <c r="U185" s="6">
        <v>0</v>
      </c>
      <c r="V185" s="6">
        <v>0.46086621093750002</v>
      </c>
      <c r="W185" s="6">
        <v>0</v>
      </c>
      <c r="X185" s="6">
        <v>0.47681250000000003</v>
      </c>
      <c r="Y185" s="6">
        <v>6.6649948712438345E-4</v>
      </c>
      <c r="Z185" s="6">
        <v>0.4777732421875</v>
      </c>
      <c r="AA185" s="6">
        <v>3.2663511228747666E-4</v>
      </c>
      <c r="AB185" s="6">
        <v>0.496037353515625</v>
      </c>
      <c r="AC185" s="6">
        <v>0</v>
      </c>
      <c r="AD185" s="6">
        <v>0.44330908203125002</v>
      </c>
      <c r="AE185" s="6">
        <v>9.1631198301911354E-5</v>
      </c>
      <c r="AF185" s="6">
        <v>0.4611783203125</v>
      </c>
      <c r="AG185" s="6">
        <v>0</v>
      </c>
      <c r="AH185" s="6">
        <v>0.49649755859375</v>
      </c>
      <c r="AI185" s="6">
        <v>0</v>
      </c>
    </row>
    <row r="186" spans="2:35" x14ac:dyDescent="0.45">
      <c r="B186" s="6">
        <v>0.460217236328125</v>
      </c>
      <c r="C186" s="6">
        <v>2.2426258772611618E-2</v>
      </c>
      <c r="D186" s="6">
        <v>0.42813369140625002</v>
      </c>
      <c r="E186" s="6">
        <v>2.5782359763979912E-2</v>
      </c>
      <c r="G186" s="6">
        <v>0.46136215820312504</v>
      </c>
      <c r="H186" s="6">
        <v>1.0227514430880547E-2</v>
      </c>
      <c r="I186" s="6">
        <v>0.42789067382812501</v>
      </c>
      <c r="J186" s="6">
        <v>1.2446630746126175E-2</v>
      </c>
      <c r="K186" s="6">
        <v>0.46067104492187499</v>
      </c>
      <c r="L186" s="6">
        <v>4.2447615414857864E-3</v>
      </c>
      <c r="M186" s="6">
        <v>0.46056206054687504</v>
      </c>
      <c r="N186" s="6">
        <v>1.1764307506382465E-2</v>
      </c>
      <c r="P186" s="6">
        <v>0.42758183593750004</v>
      </c>
      <c r="Q186" s="6">
        <v>6.0643593315035105E-4</v>
      </c>
      <c r="R186" s="6">
        <v>0.460961181640625</v>
      </c>
      <c r="S186" s="6">
        <v>0</v>
      </c>
      <c r="T186" s="6">
        <v>0.46081406250000001</v>
      </c>
      <c r="U186" s="6">
        <v>0</v>
      </c>
      <c r="V186" s="6">
        <v>0.443485205078125</v>
      </c>
      <c r="W186" s="6">
        <v>0</v>
      </c>
      <c r="X186" s="6">
        <v>0.46101499023437503</v>
      </c>
      <c r="Y186" s="6">
        <v>4.9984396900981665E-4</v>
      </c>
      <c r="Z186" s="6">
        <v>0.46021250000000002</v>
      </c>
      <c r="AA186" s="6">
        <v>3.4689638414420187E-4</v>
      </c>
      <c r="AB186" s="6">
        <v>0.47847441406250002</v>
      </c>
      <c r="AC186" s="6">
        <v>0</v>
      </c>
      <c r="AD186" s="6">
        <v>0.42777866210937504</v>
      </c>
      <c r="AE186" s="6">
        <v>1.1387105041649193E-4</v>
      </c>
      <c r="AF186" s="6">
        <v>0.44346274414062503</v>
      </c>
      <c r="AG186" s="6">
        <v>0</v>
      </c>
      <c r="AH186" s="6">
        <v>0.47772758789062503</v>
      </c>
      <c r="AI186" s="6">
        <v>0</v>
      </c>
    </row>
    <row r="187" spans="2:35" x14ac:dyDescent="0.45">
      <c r="B187" s="6">
        <v>0.44433237304687501</v>
      </c>
      <c r="C187" s="6">
        <v>2.2103413939476013E-2</v>
      </c>
      <c r="D187" s="6">
        <v>0.411818798828125</v>
      </c>
      <c r="E187" s="6">
        <v>2.4774353951215744E-2</v>
      </c>
      <c r="G187" s="6">
        <v>0.44421357421875002</v>
      </c>
      <c r="H187" s="6">
        <v>1.1986535973846912E-2</v>
      </c>
      <c r="I187" s="6">
        <v>0.41168837890625004</v>
      </c>
      <c r="J187" s="6">
        <v>1.2517435476183891E-2</v>
      </c>
      <c r="K187" s="6">
        <v>0.44298027343750002</v>
      </c>
      <c r="L187" s="6">
        <v>4.7869076952338219E-3</v>
      </c>
      <c r="M187" s="6">
        <v>0.44358544921875004</v>
      </c>
      <c r="N187" s="6">
        <v>1.2471980415284634E-2</v>
      </c>
      <c r="P187" s="6">
        <v>0.41185737304687503</v>
      </c>
      <c r="Q187" s="6">
        <v>5.1182194147258997E-4</v>
      </c>
      <c r="R187" s="6">
        <v>0.44460190429687502</v>
      </c>
      <c r="S187" s="6">
        <v>0</v>
      </c>
      <c r="T187" s="6">
        <v>0.44291269531250005</v>
      </c>
      <c r="U187" s="6">
        <v>0</v>
      </c>
      <c r="V187" s="6">
        <v>0.42727480468750001</v>
      </c>
      <c r="W187" s="6">
        <v>0</v>
      </c>
      <c r="X187" s="6">
        <v>0.44443359375000002</v>
      </c>
      <c r="Y187" s="6">
        <v>2.5962552172131836E-4</v>
      </c>
      <c r="Z187" s="6">
        <v>0.44337294921875003</v>
      </c>
      <c r="AA187" s="6">
        <v>3.348293830640614E-4</v>
      </c>
      <c r="AB187" s="6">
        <v>0.46189731445312504</v>
      </c>
      <c r="AC187" s="6">
        <v>0</v>
      </c>
      <c r="AD187" s="6">
        <v>0.41234028320312505</v>
      </c>
      <c r="AE187" s="6">
        <v>1.2714347394648939E-4</v>
      </c>
      <c r="AF187" s="6">
        <v>0.42876318359375004</v>
      </c>
      <c r="AG187" s="6">
        <v>0</v>
      </c>
      <c r="AH187" s="6">
        <v>0.459565087890625</v>
      </c>
      <c r="AI187" s="6">
        <v>0</v>
      </c>
    </row>
    <row r="188" spans="2:35" x14ac:dyDescent="0.45">
      <c r="B188" s="6">
        <v>0.42668686523437505</v>
      </c>
      <c r="C188" s="6">
        <v>2.1752780303359032E-2</v>
      </c>
      <c r="D188" s="6">
        <v>0.39734165039062502</v>
      </c>
      <c r="E188" s="6">
        <v>2.4326283484697342E-2</v>
      </c>
      <c r="G188" s="6">
        <v>0.42791708984375004</v>
      </c>
      <c r="H188" s="6">
        <v>1.3567158952355385E-2</v>
      </c>
      <c r="I188" s="6">
        <v>0.39702587890625002</v>
      </c>
      <c r="J188" s="6">
        <v>1.25617366284132E-2</v>
      </c>
      <c r="K188" s="6">
        <v>0.42782675781250001</v>
      </c>
      <c r="L188" s="6">
        <v>5.3539387881755829E-3</v>
      </c>
      <c r="M188" s="6">
        <v>0.42783017578125004</v>
      </c>
      <c r="N188" s="6">
        <v>1.303509995341301E-2</v>
      </c>
      <c r="P188" s="6">
        <v>0.39799804687500001</v>
      </c>
      <c r="Q188" s="6">
        <v>3.8336846046149731E-4</v>
      </c>
      <c r="R188" s="6">
        <v>0.42797753906250002</v>
      </c>
      <c r="S188" s="6">
        <v>0</v>
      </c>
      <c r="T188" s="6">
        <v>0.42827890625000004</v>
      </c>
      <c r="U188" s="6">
        <v>0</v>
      </c>
      <c r="V188" s="6">
        <v>0.41128017578125003</v>
      </c>
      <c r="W188" s="6">
        <v>0</v>
      </c>
      <c r="X188" s="6">
        <v>0.42767407226562504</v>
      </c>
      <c r="Y188" s="6">
        <v>2.8629787266254425E-5</v>
      </c>
      <c r="Z188" s="6">
        <v>0.42734409179687505</v>
      </c>
      <c r="AA188" s="6">
        <v>3.3786293352022767E-4</v>
      </c>
      <c r="AB188" s="6">
        <v>0.44342973632812505</v>
      </c>
      <c r="AC188" s="6">
        <v>0</v>
      </c>
      <c r="AD188" s="6">
        <v>0.39779514160156254</v>
      </c>
      <c r="AE188" s="6">
        <v>1.4906249998603016E-4</v>
      </c>
      <c r="AF188" s="6">
        <v>0.41206674804687504</v>
      </c>
      <c r="AG188" s="6">
        <v>0</v>
      </c>
      <c r="AH188" s="6">
        <v>0.44369819335937505</v>
      </c>
      <c r="AI188" s="6">
        <v>0</v>
      </c>
    </row>
    <row r="189" spans="2:35" x14ac:dyDescent="0.45">
      <c r="B189" s="6">
        <v>0.41214843750000002</v>
      </c>
      <c r="C189" s="6">
        <v>2.2197332233190536E-2</v>
      </c>
      <c r="D189" s="6">
        <v>0.38267597656250002</v>
      </c>
      <c r="E189" s="6">
        <v>2.3857694119215012E-2</v>
      </c>
      <c r="G189" s="6">
        <v>0.41277807617187501</v>
      </c>
      <c r="H189" s="6">
        <v>1.4976895414292812E-2</v>
      </c>
      <c r="I189" s="6">
        <v>0.38260588378906252</v>
      </c>
      <c r="J189" s="6">
        <v>1.259340438991785E-2</v>
      </c>
      <c r="K189" s="6">
        <v>0.41121259765625001</v>
      </c>
      <c r="L189" s="6">
        <v>6.212710402905941E-3</v>
      </c>
      <c r="M189" s="6">
        <v>0.41162583007812503</v>
      </c>
      <c r="N189" s="6">
        <v>1.3425859622657299E-2</v>
      </c>
      <c r="P189" s="6">
        <v>0.38312014160156249</v>
      </c>
      <c r="Q189" s="6">
        <v>2.0796735771000385E-4</v>
      </c>
      <c r="R189" s="6">
        <v>0.41165307617187502</v>
      </c>
      <c r="S189" s="6">
        <v>0</v>
      </c>
      <c r="T189" s="6">
        <v>0.41190507812500005</v>
      </c>
      <c r="U189" s="6">
        <v>0</v>
      </c>
      <c r="V189" s="6">
        <v>0.39757907714843754</v>
      </c>
      <c r="W189" s="6">
        <v>0</v>
      </c>
      <c r="X189" s="6">
        <v>0.412210009765625</v>
      </c>
      <c r="Y189" s="6">
        <v>0</v>
      </c>
      <c r="Z189" s="6">
        <v>0.41180336914062504</v>
      </c>
      <c r="AA189" s="6">
        <v>3.4550655982457101E-4</v>
      </c>
      <c r="AB189" s="6">
        <v>0.427494873046875</v>
      </c>
      <c r="AC189" s="6">
        <v>0</v>
      </c>
      <c r="AD189" s="6">
        <v>0.38342634277343751</v>
      </c>
      <c r="AE189" s="6">
        <v>1.6981284716166556E-4</v>
      </c>
      <c r="AF189" s="6">
        <v>0.39782038574218753</v>
      </c>
      <c r="AG189" s="6">
        <v>0</v>
      </c>
      <c r="AH189" s="6">
        <v>0.427465673828125</v>
      </c>
      <c r="AI189" s="6">
        <v>0</v>
      </c>
    </row>
    <row r="190" spans="2:35" x14ac:dyDescent="0.45">
      <c r="B190" s="6">
        <v>0.39720297851562503</v>
      </c>
      <c r="C190" s="6">
        <v>2.2183753550052643E-2</v>
      </c>
      <c r="D190" s="6">
        <v>0.36919187011718752</v>
      </c>
      <c r="E190" s="6">
        <v>2.3395439609885216E-2</v>
      </c>
      <c r="G190" s="6">
        <v>0.39655837402343752</v>
      </c>
      <c r="H190" s="6">
        <v>1.6594460234045982E-2</v>
      </c>
      <c r="I190" s="6">
        <v>0.36895869140625004</v>
      </c>
      <c r="J190" s="6">
        <v>1.2638109736144543E-2</v>
      </c>
      <c r="K190" s="6">
        <v>0.39807543945312501</v>
      </c>
      <c r="L190" s="6">
        <v>7.0834392681717873E-3</v>
      </c>
      <c r="M190" s="6">
        <v>0.39735607910156251</v>
      </c>
      <c r="N190" s="6">
        <v>1.3747896999120712E-2</v>
      </c>
      <c r="P190" s="6">
        <v>0.36909628906250003</v>
      </c>
      <c r="Q190" s="6">
        <v>2.6328896638005972E-5</v>
      </c>
      <c r="R190" s="6">
        <v>0.39729479980468752</v>
      </c>
      <c r="S190" s="6">
        <v>0</v>
      </c>
      <c r="T190" s="6">
        <v>0.3970438720703125</v>
      </c>
      <c r="U190" s="6">
        <v>0</v>
      </c>
      <c r="V190" s="6">
        <v>0.38215734863281253</v>
      </c>
      <c r="W190" s="6">
        <v>0</v>
      </c>
      <c r="X190" s="6">
        <v>0.39738369140625002</v>
      </c>
      <c r="Y190" s="6">
        <v>3.0855517252348363E-6</v>
      </c>
      <c r="Z190" s="6">
        <v>0.39693051757812503</v>
      </c>
      <c r="AA190" s="6">
        <v>3.5043514799326658E-4</v>
      </c>
      <c r="AB190" s="6">
        <v>0.41139448242187504</v>
      </c>
      <c r="AC190" s="6">
        <v>0</v>
      </c>
      <c r="AD190" s="6">
        <v>0.36820043945312503</v>
      </c>
      <c r="AE190" s="6">
        <v>1.8078237189911306E-4</v>
      </c>
      <c r="AF190" s="6">
        <v>0.38290837402343753</v>
      </c>
      <c r="AG190" s="6">
        <v>0</v>
      </c>
      <c r="AH190" s="6">
        <v>0.412395751953125</v>
      </c>
      <c r="AI190" s="6">
        <v>0</v>
      </c>
    </row>
    <row r="191" spans="2:35" x14ac:dyDescent="0.45">
      <c r="B191" s="6">
        <v>0.38278200683593749</v>
      </c>
      <c r="C191" s="6">
        <v>2.1657714620232582E-2</v>
      </c>
      <c r="D191" s="6">
        <v>0.35597172851562503</v>
      </c>
      <c r="E191" s="6">
        <v>2.29790098965168E-2</v>
      </c>
      <c r="G191" s="6">
        <v>0.38337875976562502</v>
      </c>
      <c r="H191" s="6">
        <v>1.8020970746874809E-2</v>
      </c>
      <c r="I191" s="6">
        <v>0.355176171875</v>
      </c>
      <c r="J191" s="6">
        <v>1.2651108205318451E-2</v>
      </c>
      <c r="K191" s="6">
        <v>0.38204399414062501</v>
      </c>
      <c r="L191" s="6">
        <v>8.4140356630086899E-3</v>
      </c>
      <c r="M191" s="6">
        <v>0.38275305175781255</v>
      </c>
      <c r="N191" s="6">
        <v>1.4086797833442688E-2</v>
      </c>
      <c r="P191" s="6">
        <v>0.3555864013671875</v>
      </c>
      <c r="Q191" s="6">
        <v>1.2126693036407232E-5</v>
      </c>
      <c r="R191" s="6">
        <v>0.38241870117187504</v>
      </c>
      <c r="S191" s="6">
        <v>0</v>
      </c>
      <c r="T191" s="6">
        <v>0.38243994140625004</v>
      </c>
      <c r="U191" s="6">
        <v>0</v>
      </c>
      <c r="V191" s="6">
        <v>0.36839643554687501</v>
      </c>
      <c r="W191" s="6">
        <v>0</v>
      </c>
      <c r="X191" s="6">
        <v>0.383066357421875</v>
      </c>
      <c r="Y191" s="6">
        <v>1.5785102732479572E-5</v>
      </c>
      <c r="Z191" s="6">
        <v>0.38260273437500003</v>
      </c>
      <c r="AA191" s="6">
        <v>3.431192017160356E-4</v>
      </c>
      <c r="AB191" s="6">
        <v>0.39760759277343755</v>
      </c>
      <c r="AC191" s="6">
        <v>0</v>
      </c>
      <c r="AD191" s="6">
        <v>0.35599814453125</v>
      </c>
      <c r="AE191" s="6">
        <v>1.8961622845381498E-4</v>
      </c>
      <c r="AF191" s="6">
        <v>0.36779821777343752</v>
      </c>
      <c r="AG191" s="6">
        <v>0</v>
      </c>
      <c r="AH191" s="6">
        <v>0.39691330566406252</v>
      </c>
      <c r="AI191" s="6">
        <v>0</v>
      </c>
    </row>
    <row r="192" spans="2:35" x14ac:dyDescent="0.45">
      <c r="B192" s="6">
        <v>0.36892968749999999</v>
      </c>
      <c r="C192" s="6">
        <v>2.1118616685271263E-2</v>
      </c>
      <c r="D192" s="6">
        <v>0.34253630371093752</v>
      </c>
      <c r="E192" s="6">
        <v>2.2894270718097687E-2</v>
      </c>
      <c r="G192" s="6">
        <v>0.36933464355468754</v>
      </c>
      <c r="H192" s="6">
        <v>1.9558928906917572E-2</v>
      </c>
      <c r="I192" s="6">
        <v>0.34315795898437501</v>
      </c>
      <c r="J192" s="6">
        <v>1.260614488273859E-2</v>
      </c>
      <c r="K192" s="6">
        <v>0.36927272949218753</v>
      </c>
      <c r="L192" s="6">
        <v>1.0021972656249999E-2</v>
      </c>
      <c r="M192" s="6">
        <v>0.36945986328125002</v>
      </c>
      <c r="N192" s="6">
        <v>1.42428083345294E-2</v>
      </c>
      <c r="P192" s="6">
        <v>0.34292744140625003</v>
      </c>
      <c r="Q192" s="6">
        <v>2.2059772163629532E-5</v>
      </c>
      <c r="R192" s="6">
        <v>0.36847224121093752</v>
      </c>
      <c r="S192" s="6">
        <v>0</v>
      </c>
      <c r="T192" s="6">
        <v>0.36884470214843751</v>
      </c>
      <c r="U192" s="6">
        <v>0</v>
      </c>
      <c r="V192" s="6">
        <v>0.35564526367187499</v>
      </c>
      <c r="W192" s="6">
        <v>0</v>
      </c>
      <c r="X192" s="6">
        <v>0.36836540527343753</v>
      </c>
      <c r="Y192" s="6">
        <v>6.2223291024565697E-5</v>
      </c>
      <c r="Z192" s="6">
        <v>0.36810561523437502</v>
      </c>
      <c r="AA192" s="6">
        <v>2.9932105098851025E-4</v>
      </c>
      <c r="AB192" s="6">
        <v>0.38287304687500001</v>
      </c>
      <c r="AC192" s="6">
        <v>0</v>
      </c>
      <c r="AD192" s="6">
        <v>0.34233610839843753</v>
      </c>
      <c r="AE192" s="6">
        <v>1.8771638860926032E-4</v>
      </c>
      <c r="AF192" s="6">
        <v>0.35482355957031253</v>
      </c>
      <c r="AG192" s="6">
        <v>0</v>
      </c>
      <c r="AH192" s="6">
        <v>0.38321491699218752</v>
      </c>
      <c r="AI192" s="6">
        <v>0</v>
      </c>
    </row>
    <row r="193" spans="2:35" x14ac:dyDescent="0.45">
      <c r="B193" s="6">
        <v>0.3560718017578125</v>
      </c>
      <c r="C193" s="6">
        <v>2.0669717341661453E-2</v>
      </c>
      <c r="D193" s="6">
        <v>0.33030600585937503</v>
      </c>
      <c r="E193" s="6">
        <v>2.3181263357400894E-2</v>
      </c>
      <c r="G193" s="6">
        <v>0.35513474121093752</v>
      </c>
      <c r="H193" s="6">
        <v>2.0517436787486076E-2</v>
      </c>
      <c r="I193" s="6">
        <v>0.33003662109374998</v>
      </c>
      <c r="J193" s="6">
        <v>1.2477181851863861E-2</v>
      </c>
      <c r="K193" s="6">
        <v>0.35513913574218753</v>
      </c>
      <c r="L193" s="6">
        <v>1.2245032005012035E-2</v>
      </c>
      <c r="M193" s="6">
        <v>0.35529533691406251</v>
      </c>
      <c r="N193" s="6">
        <v>1.4496639370918274E-2</v>
      </c>
      <c r="P193" s="6">
        <v>0.330451416015625</v>
      </c>
      <c r="Q193" s="6">
        <v>2.5833025574684143E-5</v>
      </c>
      <c r="R193" s="6">
        <v>0.35561132812500001</v>
      </c>
      <c r="S193" s="6">
        <v>1.2137206795159727E-6</v>
      </c>
      <c r="T193" s="6">
        <v>0.35566914062499999</v>
      </c>
      <c r="U193" s="6">
        <v>0</v>
      </c>
      <c r="V193" s="6">
        <v>0.34241162109375001</v>
      </c>
      <c r="W193" s="6">
        <v>0</v>
      </c>
      <c r="X193" s="6">
        <v>0.3552586669921875</v>
      </c>
      <c r="Y193" s="6">
        <v>1.2658635387197137E-4</v>
      </c>
      <c r="Z193" s="6">
        <v>0.35574189453124999</v>
      </c>
      <c r="AA193" s="6">
        <v>3.0954726389609277E-4</v>
      </c>
      <c r="AB193" s="6">
        <v>0.36963447265624999</v>
      </c>
      <c r="AC193" s="6">
        <v>0</v>
      </c>
      <c r="AD193" s="6">
        <v>0.32984182128906253</v>
      </c>
      <c r="AE193" s="6">
        <v>1.9024174252990633E-4</v>
      </c>
      <c r="AF193" s="6">
        <v>0.34186948242187504</v>
      </c>
      <c r="AG193" s="6">
        <v>0</v>
      </c>
      <c r="AH193" s="6">
        <v>0.36893576660156252</v>
      </c>
      <c r="AI193" s="6">
        <v>0</v>
      </c>
    </row>
    <row r="194" spans="2:35" x14ac:dyDescent="0.45">
      <c r="B194" s="6">
        <v>0.34133686523437501</v>
      </c>
      <c r="C194" s="6">
        <v>2.0050277709960939E-2</v>
      </c>
      <c r="D194" s="6">
        <v>0.31845451660156254</v>
      </c>
      <c r="E194" s="6">
        <v>2.4008756503462791E-2</v>
      </c>
      <c r="G194" s="6">
        <v>0.34218171386718754</v>
      </c>
      <c r="H194" s="6">
        <v>2.0973172038793564E-2</v>
      </c>
      <c r="I194" s="6">
        <v>0.31812043457031253</v>
      </c>
      <c r="J194" s="6">
        <v>1.2385032139718533E-2</v>
      </c>
      <c r="K194" s="6">
        <v>0.34254006347656252</v>
      </c>
      <c r="L194" s="6">
        <v>1.4806326478719711E-2</v>
      </c>
      <c r="M194" s="6">
        <v>0.34175615234375001</v>
      </c>
      <c r="N194" s="6">
        <v>1.4726383611559868E-2</v>
      </c>
      <c r="P194" s="6">
        <v>0.31790480957031253</v>
      </c>
      <c r="Q194" s="6">
        <v>2.7326226700097322E-5</v>
      </c>
      <c r="R194" s="6">
        <v>0.34284760742187503</v>
      </c>
      <c r="S194" s="6">
        <v>1.0160298552364111E-4</v>
      </c>
      <c r="T194" s="6">
        <v>0.342652685546875</v>
      </c>
      <c r="U194" s="6">
        <v>0</v>
      </c>
      <c r="V194" s="6">
        <v>0.33003906249999998</v>
      </c>
      <c r="W194" s="6">
        <v>0</v>
      </c>
      <c r="X194" s="6">
        <v>0.343039697265625</v>
      </c>
      <c r="Y194" s="6">
        <v>1.9872575649060309E-4</v>
      </c>
      <c r="Z194" s="6">
        <v>0.343097412109375</v>
      </c>
      <c r="AA194" s="6">
        <v>3.3539754804223776E-4</v>
      </c>
      <c r="AB194" s="6">
        <v>0.35482900390625</v>
      </c>
      <c r="AC194" s="6">
        <v>0</v>
      </c>
      <c r="AD194" s="6">
        <v>0.31843425292968752</v>
      </c>
      <c r="AE194" s="6">
        <v>1.887371763586998E-4</v>
      </c>
      <c r="AF194" s="6">
        <v>0.32943479003906251</v>
      </c>
      <c r="AG194" s="6">
        <v>0</v>
      </c>
      <c r="AH194" s="6">
        <v>0.35408269042968754</v>
      </c>
      <c r="AI194" s="6">
        <v>0</v>
      </c>
    </row>
    <row r="195" spans="2:35" x14ac:dyDescent="0.45">
      <c r="B195" s="6">
        <v>0.33030698242187501</v>
      </c>
      <c r="C195" s="6">
        <v>1.9799111410975456E-2</v>
      </c>
      <c r="D195" s="6">
        <v>0.30664326171875</v>
      </c>
      <c r="E195" s="6">
        <v>2.5005105882883072E-2</v>
      </c>
      <c r="G195" s="6">
        <v>0.32997224121093749</v>
      </c>
      <c r="H195" s="6">
        <v>2.0641736686229706E-2</v>
      </c>
      <c r="I195" s="6">
        <v>0.3064475830078125</v>
      </c>
      <c r="J195" s="6">
        <v>1.2343789450824261E-2</v>
      </c>
      <c r="K195" s="6">
        <v>0.32999775390625002</v>
      </c>
      <c r="L195" s="6">
        <v>1.7963258549571037E-2</v>
      </c>
      <c r="M195" s="6">
        <v>0.32993374023437499</v>
      </c>
      <c r="N195" s="6">
        <v>1.4888071455061436E-2</v>
      </c>
      <c r="P195" s="6">
        <v>0.306687060546875</v>
      </c>
      <c r="Q195" s="6">
        <v>2.7267786208540201E-5</v>
      </c>
      <c r="R195" s="6">
        <v>0.32994924316406249</v>
      </c>
      <c r="S195" s="6">
        <v>2.8272136114537716E-4</v>
      </c>
      <c r="T195" s="6">
        <v>0.33047666015624999</v>
      </c>
      <c r="U195" s="6">
        <v>0</v>
      </c>
      <c r="V195" s="6">
        <v>0.31829421386718754</v>
      </c>
      <c r="W195" s="6">
        <v>0</v>
      </c>
      <c r="X195" s="6">
        <v>0.33032202148437501</v>
      </c>
      <c r="Y195" s="6">
        <v>3.1012349063530564E-4</v>
      </c>
      <c r="Z195" s="6">
        <v>0.3295509033203125</v>
      </c>
      <c r="AA195" s="6">
        <v>3.537758020684123E-4</v>
      </c>
      <c r="AB195" s="6">
        <v>0.34280922851562501</v>
      </c>
      <c r="AC195" s="6">
        <v>0</v>
      </c>
      <c r="AD195" s="6">
        <v>0.30703798828125001</v>
      </c>
      <c r="AE195" s="6">
        <v>1.9314049859531224E-4</v>
      </c>
      <c r="AF195" s="6">
        <v>0.31837368164062502</v>
      </c>
      <c r="AG195" s="6">
        <v>0</v>
      </c>
      <c r="AH195" s="6">
        <v>0.34274436035156253</v>
      </c>
      <c r="AI195" s="6">
        <v>0</v>
      </c>
    </row>
    <row r="196" spans="2:35" x14ac:dyDescent="0.45">
      <c r="B196" s="6">
        <v>0.31738486328125004</v>
      </c>
      <c r="C196" s="6">
        <v>1.8753016367554665E-2</v>
      </c>
      <c r="D196" s="6">
        <v>0.29575048828125</v>
      </c>
      <c r="E196" s="6">
        <v>2.4983186274766922E-2</v>
      </c>
      <c r="G196" s="6">
        <v>0.31794499511718749</v>
      </c>
      <c r="H196" s="6">
        <v>1.9456936046481133E-2</v>
      </c>
      <c r="I196" s="6">
        <v>0.29585725097656251</v>
      </c>
      <c r="J196" s="6">
        <v>1.2313890270888805E-2</v>
      </c>
      <c r="K196" s="6">
        <v>0.31772011718750004</v>
      </c>
      <c r="L196" s="6">
        <v>2.1264009177684784E-2</v>
      </c>
      <c r="M196" s="6">
        <v>0.31764921875000002</v>
      </c>
      <c r="N196" s="6">
        <v>1.5026014298200607E-2</v>
      </c>
      <c r="P196" s="6">
        <v>0.29568669433593753</v>
      </c>
      <c r="Q196" s="6">
        <v>2.5237968657165766E-5</v>
      </c>
      <c r="R196" s="6">
        <v>0.31828337402343754</v>
      </c>
      <c r="S196" s="6">
        <v>4.0019972948357463E-4</v>
      </c>
      <c r="T196" s="6">
        <v>0.31814321289062503</v>
      </c>
      <c r="U196" s="6">
        <v>0</v>
      </c>
      <c r="V196" s="6">
        <v>0.306776171875</v>
      </c>
      <c r="W196" s="6">
        <v>0</v>
      </c>
      <c r="X196" s="6">
        <v>0.31796579589843754</v>
      </c>
      <c r="Y196" s="6">
        <v>4.0941947372630239E-4</v>
      </c>
      <c r="Z196" s="6">
        <v>0.3181052978515625</v>
      </c>
      <c r="AA196" s="6">
        <v>3.638281486928463E-4</v>
      </c>
      <c r="AB196" s="6">
        <v>0.33024252929687503</v>
      </c>
      <c r="AC196" s="6">
        <v>0</v>
      </c>
      <c r="AD196" s="6">
        <v>0.29560766601562499</v>
      </c>
      <c r="AE196" s="6">
        <v>2.1640531485900283E-4</v>
      </c>
      <c r="AF196" s="6">
        <v>0.30631809082031253</v>
      </c>
      <c r="AG196" s="6">
        <v>0</v>
      </c>
      <c r="AH196" s="6">
        <v>0.33031979980468751</v>
      </c>
      <c r="AI196" s="6">
        <v>0</v>
      </c>
    </row>
    <row r="197" spans="2:35" x14ac:dyDescent="0.45">
      <c r="B197" s="6">
        <v>0.30693886718750002</v>
      </c>
      <c r="C197" s="6">
        <v>1.7345089465379715E-2</v>
      </c>
      <c r="D197" s="6">
        <v>0.28504814453124999</v>
      </c>
      <c r="E197" s="6">
        <v>2.3426562547683716E-2</v>
      </c>
      <c r="G197" s="6">
        <v>0.30675292968750001</v>
      </c>
      <c r="H197" s="6">
        <v>1.8198372796177864E-2</v>
      </c>
      <c r="I197" s="6">
        <v>0.28490756835937503</v>
      </c>
      <c r="J197" s="6">
        <v>1.2210806831717491E-2</v>
      </c>
      <c r="K197" s="6">
        <v>0.30698395996093752</v>
      </c>
      <c r="L197" s="6">
        <v>2.4256013333797455E-2</v>
      </c>
      <c r="M197" s="6">
        <v>0.30670900878906249</v>
      </c>
      <c r="N197" s="6">
        <v>1.5129980631172657E-2</v>
      </c>
      <c r="P197" s="6">
        <v>0.28480556640624999</v>
      </c>
      <c r="Q197" s="6">
        <v>2.0816456526517868E-5</v>
      </c>
      <c r="R197" s="6">
        <v>0.30696066894531249</v>
      </c>
      <c r="S197" s="6">
        <v>4.8027976299636066E-4</v>
      </c>
      <c r="T197" s="6">
        <v>0.30631594238281251</v>
      </c>
      <c r="U197" s="6">
        <v>0</v>
      </c>
      <c r="V197" s="6">
        <v>0.29548891601562499</v>
      </c>
      <c r="W197" s="6">
        <v>0</v>
      </c>
      <c r="X197" s="6">
        <v>0.306572509765625</v>
      </c>
      <c r="Y197" s="6">
        <v>4.8176065320149064E-4</v>
      </c>
      <c r="Z197" s="6">
        <v>0.30617094726562499</v>
      </c>
      <c r="AA197" s="6">
        <v>3.7924767821095884E-4</v>
      </c>
      <c r="AB197" s="6">
        <v>0.31832414550781252</v>
      </c>
      <c r="AC197" s="6">
        <v>0</v>
      </c>
      <c r="AD197" s="6">
        <v>0.28521103515625001</v>
      </c>
      <c r="AE197" s="6">
        <v>2.2680651454720646E-4</v>
      </c>
      <c r="AF197" s="6">
        <v>0.29503012695312503</v>
      </c>
      <c r="AG197" s="6">
        <v>0</v>
      </c>
      <c r="AH197" s="6">
        <v>0.31714887695312499</v>
      </c>
      <c r="AI197" s="6">
        <v>0</v>
      </c>
    </row>
    <row r="198" spans="2:35" x14ac:dyDescent="0.45">
      <c r="B198" s="6">
        <v>0.29506899414062504</v>
      </c>
      <c r="C198" s="6">
        <v>1.5945078805088997E-2</v>
      </c>
      <c r="D198" s="6">
        <v>0.2746208251953125</v>
      </c>
      <c r="E198" s="6">
        <v>2.3251647129654884E-2</v>
      </c>
      <c r="G198" s="6">
        <v>0.29513171386718751</v>
      </c>
      <c r="H198" s="6">
        <v>1.7151590436697006E-2</v>
      </c>
      <c r="I198" s="6">
        <v>0.27418596191406253</v>
      </c>
      <c r="J198" s="6">
        <v>1.2153408490121365E-2</v>
      </c>
      <c r="K198" s="6">
        <v>0.29522634277343751</v>
      </c>
      <c r="L198" s="6">
        <v>2.7302537113428116E-2</v>
      </c>
      <c r="M198" s="6">
        <v>0.29564348144531249</v>
      </c>
      <c r="N198" s="6">
        <v>1.5149460174143314E-2</v>
      </c>
      <c r="P198" s="6">
        <v>0.27450041503906253</v>
      </c>
      <c r="Q198" s="6">
        <v>1.6444304492324591E-5</v>
      </c>
      <c r="R198" s="6">
        <v>0.29526115722656249</v>
      </c>
      <c r="S198" s="6">
        <v>5.2527443040162325E-4</v>
      </c>
      <c r="T198" s="6">
        <v>0.29574887695312502</v>
      </c>
      <c r="U198" s="6">
        <v>0</v>
      </c>
      <c r="V198" s="6">
        <v>0.28479038085937503</v>
      </c>
      <c r="W198" s="6">
        <v>0</v>
      </c>
      <c r="X198" s="6">
        <v>0.2954654296875</v>
      </c>
      <c r="Y198" s="6">
        <v>5.4484017891809344E-4</v>
      </c>
      <c r="Z198" s="6">
        <v>0.29558361816406253</v>
      </c>
      <c r="AA198" s="6">
        <v>3.8290495285764337E-4</v>
      </c>
      <c r="AB198" s="6">
        <v>0.30692763671875001</v>
      </c>
      <c r="AC198" s="6">
        <v>0</v>
      </c>
      <c r="AD198" s="6">
        <v>0.27443205566406254</v>
      </c>
      <c r="AE198" s="6">
        <v>2.5435234420001507E-4</v>
      </c>
      <c r="AF198" s="6">
        <v>0.28452475585937503</v>
      </c>
      <c r="AG198" s="6">
        <v>1.8140122119802982E-4</v>
      </c>
      <c r="AH198" s="6">
        <v>0.30626870117187499</v>
      </c>
      <c r="AI198" s="6">
        <v>0</v>
      </c>
    </row>
    <row r="199" spans="2:35" x14ac:dyDescent="0.45">
      <c r="B199" s="6">
        <v>0.28451975097656251</v>
      </c>
      <c r="C199" s="6">
        <v>1.6226746141910553E-2</v>
      </c>
      <c r="D199" s="6">
        <v>0.26474694824218753</v>
      </c>
      <c r="E199" s="6">
        <v>2.3083535954356194E-2</v>
      </c>
      <c r="G199" s="6">
        <v>0.28487087402343753</v>
      </c>
      <c r="H199" s="6">
        <v>1.5436911024153233E-2</v>
      </c>
      <c r="I199" s="6">
        <v>0.2646267822265625</v>
      </c>
      <c r="J199" s="6">
        <v>1.2065248563885689E-2</v>
      </c>
      <c r="K199" s="6">
        <v>0.28457275390625003</v>
      </c>
      <c r="L199" s="6">
        <v>2.9584009200334549E-2</v>
      </c>
      <c r="M199" s="6">
        <v>0.28463159179687503</v>
      </c>
      <c r="N199" s="6">
        <v>1.4997337013483047E-2</v>
      </c>
      <c r="P199" s="6">
        <v>0.26482915039062499</v>
      </c>
      <c r="Q199" s="6">
        <v>1.1341675417497754E-5</v>
      </c>
      <c r="R199" s="6">
        <v>0.284751123046875</v>
      </c>
      <c r="S199" s="6">
        <v>5.3212733473628759E-4</v>
      </c>
      <c r="T199" s="6">
        <v>0.28463652343750001</v>
      </c>
      <c r="U199" s="6">
        <v>4.9159751824845443E-9</v>
      </c>
      <c r="V199" s="6">
        <v>0.27463508300781253</v>
      </c>
      <c r="W199" s="6">
        <v>0</v>
      </c>
      <c r="X199" s="6">
        <v>0.28517299804687501</v>
      </c>
      <c r="Y199" s="6">
        <v>5.7798961643129587E-4</v>
      </c>
      <c r="Z199" s="6">
        <v>0.285101611328125</v>
      </c>
      <c r="AA199" s="6">
        <v>3.8335833232849836E-4</v>
      </c>
      <c r="AB199" s="6">
        <v>0.29592658691406254</v>
      </c>
      <c r="AC199" s="6">
        <v>0</v>
      </c>
      <c r="AD199" s="6">
        <v>0.26457924804687499</v>
      </c>
      <c r="AE199" s="6">
        <v>2.9620775603689253E-4</v>
      </c>
      <c r="AF199" s="6">
        <v>0.27429523925781252</v>
      </c>
      <c r="AG199" s="6">
        <v>3.6069762427359819E-4</v>
      </c>
      <c r="AH199" s="6">
        <v>0.29586013183593751</v>
      </c>
      <c r="AI199" s="6">
        <v>0</v>
      </c>
    </row>
    <row r="200" spans="2:35" x14ac:dyDescent="0.45">
      <c r="B200" s="6">
        <v>0.27441684570312502</v>
      </c>
      <c r="C200" s="6">
        <v>1.7637472599744797E-2</v>
      </c>
      <c r="D200" s="6">
        <v>0.25483310546874999</v>
      </c>
      <c r="E200" s="6">
        <v>2.2889347746968269E-2</v>
      </c>
      <c r="G200" s="6">
        <v>0.27473952636718751</v>
      </c>
      <c r="H200" s="6">
        <v>1.3740497641265392E-2</v>
      </c>
      <c r="I200" s="6">
        <v>0.25499741210937499</v>
      </c>
      <c r="J200" s="6">
        <v>1.1988592334091663E-2</v>
      </c>
      <c r="K200" s="6">
        <v>0.2746564453125</v>
      </c>
      <c r="L200" s="6">
        <v>3.0999701470136642E-2</v>
      </c>
      <c r="M200" s="6">
        <v>0.27421762695312502</v>
      </c>
      <c r="N200" s="6">
        <v>1.4627158641815186E-2</v>
      </c>
      <c r="P200" s="6">
        <v>0.25499733886718751</v>
      </c>
      <c r="Q200" s="6">
        <v>5.4151169024407864E-6</v>
      </c>
      <c r="R200" s="6">
        <v>0.27422514648437502</v>
      </c>
      <c r="S200" s="6">
        <v>6.8696588277816772E-4</v>
      </c>
      <c r="T200" s="6">
        <v>0.2743656494140625</v>
      </c>
      <c r="U200" s="6">
        <v>6.6896172938868403E-6</v>
      </c>
      <c r="V200" s="6">
        <v>0.26462404785156252</v>
      </c>
      <c r="W200" s="6">
        <v>0</v>
      </c>
      <c r="X200" s="6">
        <v>0.27434140625000003</v>
      </c>
      <c r="Y200" s="6">
        <v>6.2109006103128195E-4</v>
      </c>
      <c r="Z200" s="6">
        <v>0.27448964843750001</v>
      </c>
      <c r="AA200" s="6">
        <v>4.0201732190325856E-4</v>
      </c>
      <c r="AB200" s="6">
        <v>0.28482805175781251</v>
      </c>
      <c r="AC200" s="6">
        <v>0</v>
      </c>
      <c r="AD200" s="6">
        <v>0.25525349121093749</v>
      </c>
      <c r="AE200" s="6">
        <v>3.3236600575037301E-4</v>
      </c>
      <c r="AF200" s="6">
        <v>0.26424912109375004</v>
      </c>
      <c r="AG200" s="6">
        <v>4.8633883125148714E-4</v>
      </c>
      <c r="AH200" s="6">
        <v>0.28491118164062501</v>
      </c>
      <c r="AI200" s="6">
        <v>1.9669073481054511E-8</v>
      </c>
    </row>
    <row r="201" spans="2:35" x14ac:dyDescent="0.45">
      <c r="B201" s="6">
        <v>0.26450620117187501</v>
      </c>
      <c r="C201" s="6">
        <v>1.8681531772017479E-2</v>
      </c>
      <c r="D201" s="6">
        <v>0.24591940917968752</v>
      </c>
      <c r="E201" s="6">
        <v>2.2698285058140755E-2</v>
      </c>
      <c r="G201" s="6">
        <v>0.26454645996093751</v>
      </c>
      <c r="H201" s="6">
        <v>1.2358840554952621E-2</v>
      </c>
      <c r="I201" s="6">
        <v>0.2457578369140625</v>
      </c>
      <c r="J201" s="6">
        <v>1.1947310529649258E-2</v>
      </c>
      <c r="K201" s="6">
        <v>0.264519287109375</v>
      </c>
      <c r="L201" s="6">
        <v>3.1385082751512527E-2</v>
      </c>
      <c r="M201" s="6">
        <v>0.2647258544921875</v>
      </c>
      <c r="N201" s="6">
        <v>1.429307647049427E-2</v>
      </c>
      <c r="P201" s="6">
        <v>0.24561914062500001</v>
      </c>
      <c r="Q201" s="6">
        <v>7.0988753577694297E-6</v>
      </c>
      <c r="R201" s="6">
        <v>0.26457329101562499</v>
      </c>
      <c r="S201" s="6">
        <v>8.7331561371684074E-4</v>
      </c>
      <c r="T201" s="6">
        <v>0.26468234863281254</v>
      </c>
      <c r="U201" s="6">
        <v>2.3311062250286341E-5</v>
      </c>
      <c r="V201" s="6">
        <v>0.25538715820312502</v>
      </c>
      <c r="W201" s="6">
        <v>0</v>
      </c>
      <c r="X201" s="6">
        <v>0.26448815917968749</v>
      </c>
      <c r="Y201" s="6">
        <v>6.3172978116199374E-4</v>
      </c>
      <c r="Z201" s="6">
        <v>0.26475974121093754</v>
      </c>
      <c r="AA201" s="6">
        <v>4.1891299770213664E-4</v>
      </c>
      <c r="AB201" s="6">
        <v>0.2743959228515625</v>
      </c>
      <c r="AC201" s="6">
        <v>0</v>
      </c>
      <c r="AD201" s="6">
        <v>0.24572736816406252</v>
      </c>
      <c r="AE201" s="6">
        <v>3.7373599479906261E-4</v>
      </c>
      <c r="AF201" s="6">
        <v>0.25520273437500002</v>
      </c>
      <c r="AG201" s="6">
        <v>5.9216679073870182E-4</v>
      </c>
      <c r="AH201" s="6">
        <v>0.27439951171874999</v>
      </c>
      <c r="AI201" s="6">
        <v>7.2052935138344765E-6</v>
      </c>
    </row>
    <row r="202" spans="2:35" x14ac:dyDescent="0.45">
      <c r="B202" s="6">
        <v>0.254732861328125</v>
      </c>
      <c r="C202" s="6">
        <v>1.9952505826950073E-2</v>
      </c>
      <c r="D202" s="6">
        <v>0.23658437500000001</v>
      </c>
      <c r="E202" s="6">
        <v>2.2582806646823883E-2</v>
      </c>
      <c r="G202" s="6">
        <v>0.25488586425781251</v>
      </c>
      <c r="H202" s="6">
        <v>1.1975614354014397E-2</v>
      </c>
      <c r="I202" s="6">
        <v>0.23682792968750002</v>
      </c>
      <c r="J202" s="6">
        <v>1.1870129033923149E-2</v>
      </c>
      <c r="K202" s="6">
        <v>0.25514477539062502</v>
      </c>
      <c r="L202" s="6">
        <v>3.1119894236326218E-2</v>
      </c>
      <c r="M202" s="6">
        <v>0.25538491210937503</v>
      </c>
      <c r="N202" s="6">
        <v>1.395869068801403E-2</v>
      </c>
      <c r="P202" s="6">
        <v>0.236904638671875</v>
      </c>
      <c r="Q202" s="6">
        <v>2.4146342184394598E-5</v>
      </c>
      <c r="R202" s="6">
        <v>0.25501518554687502</v>
      </c>
      <c r="S202" s="6">
        <v>9.4173953402787447E-4</v>
      </c>
      <c r="T202" s="6">
        <v>0.25498728027343753</v>
      </c>
      <c r="U202" s="6">
        <v>1.149500094470568E-4</v>
      </c>
      <c r="V202" s="6">
        <v>0.24580849609375002</v>
      </c>
      <c r="W202" s="6">
        <v>0</v>
      </c>
      <c r="X202" s="6">
        <v>0.25518447265624999</v>
      </c>
      <c r="Y202" s="6">
        <v>6.0435989871621132E-4</v>
      </c>
      <c r="Z202" s="6">
        <v>0.25442524414062501</v>
      </c>
      <c r="AA202" s="6">
        <v>4.1303731268271804E-4</v>
      </c>
      <c r="AB202" s="6">
        <v>0.26476315917968751</v>
      </c>
      <c r="AC202" s="6">
        <v>0</v>
      </c>
      <c r="AD202" s="6">
        <v>0.23682873535156251</v>
      </c>
      <c r="AE202" s="6">
        <v>4.2235571891069412E-4</v>
      </c>
      <c r="AF202" s="6">
        <v>0.24592128906250002</v>
      </c>
      <c r="AG202" s="6">
        <v>7.46158417314291E-4</v>
      </c>
      <c r="AH202" s="6">
        <v>0.26463476562499999</v>
      </c>
      <c r="AI202" s="6">
        <v>1.3774610124528408E-5</v>
      </c>
    </row>
    <row r="203" spans="2:35" x14ac:dyDescent="0.45">
      <c r="B203" s="6">
        <v>0.24561064453125001</v>
      </c>
      <c r="C203" s="6">
        <v>2.09468062967062E-2</v>
      </c>
      <c r="D203" s="6">
        <v>0.22847365722656252</v>
      </c>
      <c r="E203" s="6">
        <v>2.3730829358100891E-2</v>
      </c>
      <c r="G203" s="6">
        <v>0.245730517578125</v>
      </c>
      <c r="H203" s="6">
        <v>1.1739171110093594E-2</v>
      </c>
      <c r="I203" s="6">
        <v>0.2282968994140625</v>
      </c>
      <c r="J203" s="6">
        <v>1.1775591410696507E-2</v>
      </c>
      <c r="K203" s="6">
        <v>0.2456524658203125</v>
      </c>
      <c r="L203" s="6">
        <v>2.9744025319814682E-2</v>
      </c>
      <c r="M203" s="6">
        <v>0.24570356445312502</v>
      </c>
      <c r="N203" s="6">
        <v>1.3578538782894611E-2</v>
      </c>
      <c r="P203" s="6">
        <v>0.22846650390625001</v>
      </c>
      <c r="Q203" s="6">
        <v>8.8362954556941986E-5</v>
      </c>
      <c r="R203" s="6">
        <v>0.24596943359375001</v>
      </c>
      <c r="S203" s="6">
        <v>9.3806104268878698E-4</v>
      </c>
      <c r="T203" s="6">
        <v>0.24558981933593751</v>
      </c>
      <c r="U203" s="6">
        <v>3.1781414872966707E-4</v>
      </c>
      <c r="V203" s="6">
        <v>0.23700698242187501</v>
      </c>
      <c r="W203" s="6">
        <v>0</v>
      </c>
      <c r="X203" s="6">
        <v>0.24588811035156252</v>
      </c>
      <c r="Y203" s="6">
        <v>5.5126933148130774E-4</v>
      </c>
      <c r="Z203" s="6">
        <v>0.24557734375000001</v>
      </c>
      <c r="AA203" s="6">
        <v>3.9895015652291477E-4</v>
      </c>
      <c r="AB203" s="6">
        <v>0.25510822753906254</v>
      </c>
      <c r="AC203" s="6">
        <v>0</v>
      </c>
      <c r="AD203" s="6">
        <v>0.2280518798828125</v>
      </c>
      <c r="AE203" s="6">
        <v>4.7492291196249425E-4</v>
      </c>
      <c r="AF203" s="6">
        <v>0.23674580078125002</v>
      </c>
      <c r="AG203" s="6">
        <v>8.5382425459101796E-4</v>
      </c>
      <c r="AH203" s="6">
        <v>0.25472429199218749</v>
      </c>
      <c r="AI203" s="6">
        <v>8.8774831965565681E-5</v>
      </c>
    </row>
    <row r="204" spans="2:35" x14ac:dyDescent="0.45">
      <c r="B204" s="6">
        <v>0.23715185546875001</v>
      </c>
      <c r="C204" s="6">
        <v>2.1188916638493538E-2</v>
      </c>
      <c r="D204" s="6">
        <v>0.21985212402343751</v>
      </c>
      <c r="E204" s="6">
        <v>2.3537607863545418E-2</v>
      </c>
      <c r="G204" s="6">
        <v>0.2368229248046875</v>
      </c>
      <c r="H204" s="6">
        <v>1.1490297503769398E-2</v>
      </c>
      <c r="I204" s="6">
        <v>0.22017097167968752</v>
      </c>
      <c r="J204" s="6">
        <v>1.1610380373895168E-2</v>
      </c>
      <c r="K204" s="6">
        <v>0.2370027099609375</v>
      </c>
      <c r="L204" s="6">
        <v>2.7820808812975883E-2</v>
      </c>
      <c r="M204" s="6">
        <v>0.23672387695312502</v>
      </c>
      <c r="N204" s="6">
        <v>1.3209229335188866E-2</v>
      </c>
      <c r="P204" s="6">
        <v>0.22029956054687502</v>
      </c>
      <c r="Q204" s="6">
        <v>1.5265234105754644E-4</v>
      </c>
      <c r="R204" s="6">
        <v>0.23684948730468752</v>
      </c>
      <c r="S204" s="6">
        <v>8.2311296137049794E-4</v>
      </c>
      <c r="T204" s="6">
        <v>0.23703520507812501</v>
      </c>
      <c r="U204" s="6">
        <v>4.7952716704457998E-4</v>
      </c>
      <c r="V204" s="6">
        <v>0.2284101318359375</v>
      </c>
      <c r="W204" s="6">
        <v>0</v>
      </c>
      <c r="X204" s="6">
        <v>0.23682585449218752</v>
      </c>
      <c r="Y204" s="6">
        <v>4.8672291450202465E-4</v>
      </c>
      <c r="Z204" s="6">
        <v>0.237085302734375</v>
      </c>
      <c r="AA204" s="6">
        <v>4.146748105995357E-4</v>
      </c>
      <c r="AB204" s="6">
        <v>0.24594575195312501</v>
      </c>
      <c r="AC204" s="6">
        <v>0</v>
      </c>
      <c r="AD204" s="6">
        <v>0.2200518798828125</v>
      </c>
      <c r="AE204" s="6">
        <v>5.90137904509902E-4</v>
      </c>
      <c r="AF204" s="6">
        <v>0.22808337402343751</v>
      </c>
      <c r="AG204" s="6">
        <v>8.8525982573628426E-4</v>
      </c>
      <c r="AH204" s="6">
        <v>0.24556328125000002</v>
      </c>
      <c r="AI204" s="6">
        <v>2.2290417109616101E-4</v>
      </c>
    </row>
    <row r="205" spans="2:35" x14ac:dyDescent="0.45">
      <c r="B205" s="6">
        <v>0.2284305908203125</v>
      </c>
      <c r="C205" s="6">
        <v>2.1366570144891739E-2</v>
      </c>
      <c r="D205" s="6">
        <v>0.2119033203125</v>
      </c>
      <c r="E205" s="6">
        <v>2.2943492978811264E-2</v>
      </c>
      <c r="G205" s="6">
        <v>0.22828483886718751</v>
      </c>
      <c r="H205" s="6">
        <v>1.1573147960007191E-2</v>
      </c>
      <c r="I205" s="6">
        <v>0.21219248046875</v>
      </c>
      <c r="J205" s="6">
        <v>1.1417278088629246E-2</v>
      </c>
      <c r="K205" s="6">
        <v>0.22838496093750002</v>
      </c>
      <c r="L205" s="6">
        <v>2.5514723733067513E-2</v>
      </c>
      <c r="M205" s="6">
        <v>0.22819758300781251</v>
      </c>
      <c r="N205" s="6">
        <v>1.2835769914090633E-2</v>
      </c>
      <c r="P205" s="6">
        <v>0.21201286621093751</v>
      </c>
      <c r="Q205" s="6">
        <v>2.3866638366598636E-4</v>
      </c>
      <c r="R205" s="6">
        <v>0.22810927734375</v>
      </c>
      <c r="S205" s="6">
        <v>8.7191001512110233E-4</v>
      </c>
      <c r="T205" s="6">
        <v>0.22844216308593751</v>
      </c>
      <c r="U205" s="6">
        <v>6.0305191436782479E-4</v>
      </c>
      <c r="V205" s="6">
        <v>0.21999326171875</v>
      </c>
      <c r="W205" s="6">
        <v>0</v>
      </c>
      <c r="X205" s="6">
        <v>0.228339697265625</v>
      </c>
      <c r="Y205" s="6">
        <v>5.0831137923523784E-4</v>
      </c>
      <c r="Z205" s="6">
        <v>0.2281350341796875</v>
      </c>
      <c r="AA205" s="6">
        <v>4.1592845809645951E-4</v>
      </c>
      <c r="AB205" s="6">
        <v>0.2368974609375</v>
      </c>
      <c r="AC205" s="6">
        <v>0</v>
      </c>
      <c r="AD205" s="6">
        <v>0.2120555908203125</v>
      </c>
      <c r="AE205" s="6">
        <v>6.5470265690237284E-4</v>
      </c>
      <c r="AF205" s="6">
        <v>0.21990363769531251</v>
      </c>
      <c r="AG205" s="6">
        <v>8.5271400166675448E-4</v>
      </c>
      <c r="AH205" s="6">
        <v>0.23676606445312501</v>
      </c>
      <c r="AI205" s="6">
        <v>3.5568757448345423E-4</v>
      </c>
    </row>
    <row r="206" spans="2:35" x14ac:dyDescent="0.45">
      <c r="B206" s="6">
        <v>0.21999155273437501</v>
      </c>
      <c r="C206" s="6">
        <v>2.1608429029583931E-2</v>
      </c>
      <c r="D206" s="6">
        <v>0.20438187255859375</v>
      </c>
      <c r="E206" s="6">
        <v>2.2416213527321815E-2</v>
      </c>
      <c r="G206" s="6">
        <v>0.2199325439453125</v>
      </c>
      <c r="H206" s="6">
        <v>1.2360472232103348E-2</v>
      </c>
      <c r="I206" s="6">
        <v>0.20437502441406252</v>
      </c>
      <c r="J206" s="6">
        <v>1.1235957033932209E-2</v>
      </c>
      <c r="K206" s="6">
        <v>0.22002685546875</v>
      </c>
      <c r="L206" s="6">
        <v>2.2999975830316544E-2</v>
      </c>
      <c r="M206" s="6">
        <v>0.21990852050781251</v>
      </c>
      <c r="N206" s="6">
        <v>1.2488510459661484E-2</v>
      </c>
      <c r="P206" s="6">
        <v>0.20453885498046875</v>
      </c>
      <c r="Q206" s="6">
        <v>3.7322219577617943E-4</v>
      </c>
      <c r="R206" s="6">
        <v>0.22011364746093751</v>
      </c>
      <c r="S206" s="6">
        <v>1.180939027108252E-3</v>
      </c>
      <c r="T206" s="6">
        <v>0.22016813964843751</v>
      </c>
      <c r="U206" s="6">
        <v>6.7335687344893813E-4</v>
      </c>
      <c r="V206" s="6">
        <v>0.2121399658203125</v>
      </c>
      <c r="W206" s="6">
        <v>0</v>
      </c>
      <c r="X206" s="6">
        <v>0.22000732421874999</v>
      </c>
      <c r="Y206" s="6">
        <v>8.1487523857504129E-4</v>
      </c>
      <c r="Z206" s="6">
        <v>0.22014990234375001</v>
      </c>
      <c r="AA206" s="6">
        <v>4.4931541197001934E-4</v>
      </c>
      <c r="AB206" s="6">
        <v>0.22829833984375</v>
      </c>
      <c r="AC206" s="6">
        <v>0</v>
      </c>
      <c r="AD206" s="6">
        <v>0.20430970458984377</v>
      </c>
      <c r="AE206" s="6">
        <v>6.8105460377410054E-4</v>
      </c>
      <c r="AF206" s="6">
        <v>0.21201494140625002</v>
      </c>
      <c r="AG206" s="6">
        <v>7.463762303814292E-4</v>
      </c>
      <c r="AH206" s="6">
        <v>0.22808266601562502</v>
      </c>
      <c r="AI206" s="6">
        <v>4.5365330879576504E-4</v>
      </c>
    </row>
    <row r="207" spans="2:35" x14ac:dyDescent="0.45">
      <c r="B207" s="6">
        <v>0.212098046875</v>
      </c>
      <c r="C207" s="6">
        <v>2.0927289500832558E-2</v>
      </c>
      <c r="D207" s="6">
        <v>0.19699144287109377</v>
      </c>
      <c r="E207" s="6">
        <v>2.1871423348784447E-2</v>
      </c>
      <c r="G207" s="6">
        <v>0.211859423828125</v>
      </c>
      <c r="H207" s="6">
        <v>1.2552321888506413E-2</v>
      </c>
      <c r="I207" s="6">
        <v>0.1970802001953125</v>
      </c>
      <c r="J207" s="6">
        <v>1.1085446923971176E-2</v>
      </c>
      <c r="K207" s="6">
        <v>0.21225642089843752</v>
      </c>
      <c r="L207" s="6">
        <v>2.0749267190694809E-2</v>
      </c>
      <c r="M207" s="6">
        <v>0.21226918945312501</v>
      </c>
      <c r="N207" s="6">
        <v>1.220486406236887E-2</v>
      </c>
      <c r="P207" s="6">
        <v>0.19722474365234377</v>
      </c>
      <c r="Q207" s="6">
        <v>5.1513116341084242E-4</v>
      </c>
      <c r="R207" s="6">
        <v>0.2120651123046875</v>
      </c>
      <c r="S207" s="6">
        <v>1.4949650503695011E-3</v>
      </c>
      <c r="T207" s="6">
        <v>0.2119928955078125</v>
      </c>
      <c r="U207" s="6">
        <v>6.9127662573009729E-4</v>
      </c>
      <c r="V207" s="6">
        <v>0.204512548828125</v>
      </c>
      <c r="W207" s="6">
        <v>0</v>
      </c>
      <c r="X207" s="6">
        <v>0.21195627441406251</v>
      </c>
      <c r="Y207" s="6">
        <v>1.1031550820916891E-3</v>
      </c>
      <c r="Z207" s="6">
        <v>0.212200341796875</v>
      </c>
      <c r="AA207" s="6">
        <v>4.8550052451901138E-4</v>
      </c>
      <c r="AB207" s="6">
        <v>0.22013337402343752</v>
      </c>
      <c r="AC207" s="6">
        <v>0</v>
      </c>
      <c r="AD207" s="6">
        <v>0.19712269287109377</v>
      </c>
      <c r="AE207" s="6">
        <v>7.3222507489845157E-4</v>
      </c>
      <c r="AF207" s="6">
        <v>0.20422381591796876</v>
      </c>
      <c r="AG207" s="6">
        <v>5.6240294361487031E-4</v>
      </c>
      <c r="AH207" s="6">
        <v>0.22019086914062502</v>
      </c>
      <c r="AI207" s="6">
        <v>5.0796859432011843E-4</v>
      </c>
    </row>
    <row r="208" spans="2:35" x14ac:dyDescent="0.45">
      <c r="B208" s="6">
        <v>0.20437593994140626</v>
      </c>
      <c r="C208" s="6">
        <v>1.8658038228750229E-2</v>
      </c>
      <c r="D208" s="6">
        <v>0.1900152587890625</v>
      </c>
      <c r="E208" s="6">
        <v>2.1267008036375046E-2</v>
      </c>
      <c r="G208" s="6">
        <v>0.20458497314453125</v>
      </c>
      <c r="H208" s="6">
        <v>1.236273068934679E-2</v>
      </c>
      <c r="I208" s="6">
        <v>0.1899824462890625</v>
      </c>
      <c r="J208" s="6">
        <v>1.0855382308363914E-2</v>
      </c>
      <c r="K208" s="6">
        <v>0.20437940673828126</v>
      </c>
      <c r="L208" s="6">
        <v>1.8765635788440704E-2</v>
      </c>
      <c r="M208" s="6">
        <v>0.20426127929687501</v>
      </c>
      <c r="N208" s="6">
        <v>1.1892670765519142E-2</v>
      </c>
      <c r="P208" s="6">
        <v>0.18985428466796875</v>
      </c>
      <c r="Q208" s="6">
        <v>6.0406868578866124E-4</v>
      </c>
      <c r="R208" s="6">
        <v>0.20450651855468752</v>
      </c>
      <c r="S208" s="6">
        <v>1.6014908906072378E-3</v>
      </c>
      <c r="T208" s="6">
        <v>0.20452723388671876</v>
      </c>
      <c r="U208" s="6">
        <v>6.8657321389764547E-4</v>
      </c>
      <c r="V208" s="6">
        <v>0.19698039550781252</v>
      </c>
      <c r="W208" s="6">
        <v>0</v>
      </c>
      <c r="X208" s="6">
        <v>0.20442602539062502</v>
      </c>
      <c r="Y208" s="6">
        <v>1.3157211942598224E-3</v>
      </c>
      <c r="Z208" s="6">
        <v>0.20433085937500001</v>
      </c>
      <c r="AA208" s="6">
        <v>5.1438860828056931E-4</v>
      </c>
      <c r="AB208" s="6">
        <v>0.21203283691406252</v>
      </c>
      <c r="AC208" s="6">
        <v>0</v>
      </c>
      <c r="AD208" s="6">
        <v>0.1899955810546875</v>
      </c>
      <c r="AE208" s="6">
        <v>8.2420225953683257E-4</v>
      </c>
      <c r="AF208" s="6">
        <v>0.19711346435546875</v>
      </c>
      <c r="AG208" s="6">
        <v>3.4741955460049212E-4</v>
      </c>
      <c r="AH208" s="6">
        <v>0.2121731201171875</v>
      </c>
      <c r="AI208" s="6">
        <v>5.2795087685808539E-4</v>
      </c>
    </row>
    <row r="209" spans="2:35" x14ac:dyDescent="0.45">
      <c r="B209" s="6">
        <v>0.19710472412109376</v>
      </c>
      <c r="C209" s="6">
        <v>1.7042392864823341E-2</v>
      </c>
      <c r="D209" s="6">
        <v>0.1829473388671875</v>
      </c>
      <c r="E209" s="6">
        <v>2.0604889839887619E-2</v>
      </c>
      <c r="G209" s="6">
        <v>0.19704429931640627</v>
      </c>
      <c r="H209" s="6">
        <v>1.1718797497451305E-2</v>
      </c>
      <c r="I209" s="6">
        <v>0.18305516357421875</v>
      </c>
      <c r="J209" s="6">
        <v>1.0768692940473557E-2</v>
      </c>
      <c r="K209" s="6">
        <v>0.19705131835937501</v>
      </c>
      <c r="L209" s="6">
        <v>1.7205022275447845E-2</v>
      </c>
      <c r="M209" s="6">
        <v>0.19691165771484376</v>
      </c>
      <c r="N209" s="6">
        <v>1.1556431651115417E-2</v>
      </c>
      <c r="P209" s="6">
        <v>0.18303851318359377</v>
      </c>
      <c r="Q209" s="6">
        <v>6.4309046138077974E-4</v>
      </c>
      <c r="R209" s="6">
        <v>0.19707532958984375</v>
      </c>
      <c r="S209" s="6">
        <v>1.599531969986856E-3</v>
      </c>
      <c r="T209" s="6">
        <v>0.197129296875</v>
      </c>
      <c r="U209" s="6">
        <v>6.5908266697078943E-4</v>
      </c>
      <c r="V209" s="6">
        <v>0.18994812011718751</v>
      </c>
      <c r="W209" s="6">
        <v>0</v>
      </c>
      <c r="X209" s="6">
        <v>0.1970105224609375</v>
      </c>
      <c r="Y209" s="6">
        <v>1.4233781257644296E-3</v>
      </c>
      <c r="Z209" s="6">
        <v>0.19710894775390625</v>
      </c>
      <c r="AA209" s="6">
        <v>5.4382573580369353E-4</v>
      </c>
      <c r="AB209" s="6">
        <v>0.20439968261718752</v>
      </c>
      <c r="AC209" s="6">
        <v>0</v>
      </c>
      <c r="AD209" s="6">
        <v>0.1829880615234375</v>
      </c>
      <c r="AE209" s="6">
        <v>9.2371890787035227E-4</v>
      </c>
      <c r="AF209" s="6">
        <v>0.18990592041015625</v>
      </c>
      <c r="AG209" s="6">
        <v>2.9478862415999174E-4</v>
      </c>
      <c r="AH209" s="6">
        <v>0.20449986572265627</v>
      </c>
      <c r="AI209" s="6">
        <v>5.4266018560156226E-4</v>
      </c>
    </row>
    <row r="210" spans="2:35" x14ac:dyDescent="0.45">
      <c r="B210" s="6">
        <v>0.18972020263671877</v>
      </c>
      <c r="C210" s="6">
        <v>1.655343733727932E-2</v>
      </c>
      <c r="D210" s="6">
        <v>0.17638599853515627</v>
      </c>
      <c r="E210" s="6">
        <v>1.9113743677735329E-2</v>
      </c>
      <c r="G210" s="6">
        <v>0.18981575927734376</v>
      </c>
      <c r="H210" s="6">
        <v>1.0632369667291641E-2</v>
      </c>
      <c r="I210" s="6">
        <v>0.17632298583984377</v>
      </c>
      <c r="J210" s="6">
        <v>1.0583878494799137E-2</v>
      </c>
      <c r="K210" s="6">
        <v>0.18986066894531251</v>
      </c>
      <c r="L210" s="6">
        <v>1.6001498326659203E-2</v>
      </c>
      <c r="M210" s="6">
        <v>0.18993906250000001</v>
      </c>
      <c r="N210" s="6">
        <v>1.121455617249012E-2</v>
      </c>
      <c r="P210" s="6">
        <v>0.17635234375</v>
      </c>
      <c r="Q210" s="6">
        <v>6.3651357777416706E-4</v>
      </c>
      <c r="R210" s="6">
        <v>0.18992655029296876</v>
      </c>
      <c r="S210" s="6">
        <v>1.5230054268613458E-3</v>
      </c>
      <c r="T210" s="6">
        <v>0.18976087646484377</v>
      </c>
      <c r="U210" s="6">
        <v>8.3734962390735745E-4</v>
      </c>
      <c r="V210" s="6">
        <v>0.18309899902343751</v>
      </c>
      <c r="W210" s="6">
        <v>1.2014847015962005E-5</v>
      </c>
      <c r="X210" s="6">
        <v>0.189982763671875</v>
      </c>
      <c r="Y210" s="6">
        <v>1.4692745171487331E-3</v>
      </c>
      <c r="Z210" s="6">
        <v>0.18999049072265625</v>
      </c>
      <c r="AA210" s="6">
        <v>5.4578849812969565E-4</v>
      </c>
      <c r="AB210" s="6">
        <v>0.19709078369140626</v>
      </c>
      <c r="AC210" s="6">
        <v>0</v>
      </c>
      <c r="AD210" s="6">
        <v>0.17655191650390625</v>
      </c>
      <c r="AE210" s="6">
        <v>1.1793855810537934E-3</v>
      </c>
      <c r="AF210" s="6">
        <v>0.18312293701171875</v>
      </c>
      <c r="AG210" s="6">
        <v>2.100310375681147E-4</v>
      </c>
      <c r="AH210" s="6">
        <v>0.19707420654296876</v>
      </c>
      <c r="AI210" s="6">
        <v>5.6528043933212757E-4</v>
      </c>
    </row>
    <row r="211" spans="2:35" x14ac:dyDescent="0.45">
      <c r="B211" s="6">
        <v>0.18306669921875002</v>
      </c>
      <c r="C211" s="6">
        <v>1.6132177785038948E-2</v>
      </c>
      <c r="D211" s="6">
        <v>0.17010534667968752</v>
      </c>
      <c r="E211" s="6">
        <v>1.8285231664776802E-2</v>
      </c>
      <c r="G211" s="6">
        <v>0.18309648437500001</v>
      </c>
      <c r="H211" s="6">
        <v>9.9001694470643997E-3</v>
      </c>
      <c r="I211" s="6">
        <v>0.1700579833984375</v>
      </c>
      <c r="J211" s="6">
        <v>1.038278266787529E-2</v>
      </c>
      <c r="K211" s="6">
        <v>0.18304976806640627</v>
      </c>
      <c r="L211" s="6">
        <v>1.4982057735323906E-2</v>
      </c>
      <c r="M211" s="6">
        <v>0.18309598388671877</v>
      </c>
      <c r="N211" s="6">
        <v>1.0806438513100147E-2</v>
      </c>
      <c r="P211" s="6">
        <v>0.17017352294921875</v>
      </c>
      <c r="Q211" s="6">
        <v>5.7331717107445002E-4</v>
      </c>
      <c r="R211" s="6">
        <v>0.18306010742187501</v>
      </c>
      <c r="S211" s="6">
        <v>1.8445102032274008E-3</v>
      </c>
      <c r="T211" s="6">
        <v>0.1832100830078125</v>
      </c>
      <c r="U211" s="6">
        <v>1.1908629676327109E-3</v>
      </c>
      <c r="V211" s="6">
        <v>0.17657308349609377</v>
      </c>
      <c r="W211" s="6">
        <v>2.2537424229085445E-5</v>
      </c>
      <c r="X211" s="6">
        <v>0.1829669189453125</v>
      </c>
      <c r="Y211" s="6">
        <v>1.9876416772603989E-3</v>
      </c>
      <c r="Z211" s="6">
        <v>0.18304361572265626</v>
      </c>
      <c r="AA211" s="6">
        <v>6.2164233531802893E-4</v>
      </c>
      <c r="AB211" s="6">
        <v>0.18992664794921876</v>
      </c>
      <c r="AC211" s="6">
        <v>0</v>
      </c>
      <c r="AD211" s="6">
        <v>0.1701858154296875</v>
      </c>
      <c r="AE211" s="6">
        <v>1.5072448877617717E-3</v>
      </c>
      <c r="AF211" s="6">
        <v>0.17637354736328126</v>
      </c>
      <c r="AG211" s="6">
        <v>9.5540890470147133E-5</v>
      </c>
      <c r="AH211" s="6">
        <v>0.1899412841796875</v>
      </c>
      <c r="AI211" s="6">
        <v>5.9046305250376463E-4</v>
      </c>
    </row>
    <row r="212" spans="2:35" x14ac:dyDescent="0.45">
      <c r="B212" s="6">
        <v>0.1763469482421875</v>
      </c>
      <c r="C212" s="6">
        <v>1.6195641830563545E-2</v>
      </c>
      <c r="D212" s="6">
        <v>0.16403726806640626</v>
      </c>
      <c r="E212" s="6">
        <v>1.8203789368271828E-2</v>
      </c>
      <c r="G212" s="6">
        <v>0.17627553710937502</v>
      </c>
      <c r="H212" s="6">
        <v>9.3068163841962814E-3</v>
      </c>
      <c r="I212" s="6">
        <v>0.16389344482421875</v>
      </c>
      <c r="J212" s="6">
        <v>1.0174124501645565E-2</v>
      </c>
      <c r="K212" s="6">
        <v>0.1763876220703125</v>
      </c>
      <c r="L212" s="6">
        <v>1.4351142570376396E-2</v>
      </c>
      <c r="M212" s="6">
        <v>0.17658657226562502</v>
      </c>
      <c r="N212" s="6">
        <v>1.0516395792365074E-2</v>
      </c>
      <c r="P212" s="6">
        <v>0.16395423583984375</v>
      </c>
      <c r="Q212" s="6">
        <v>4.8887584125623107E-4</v>
      </c>
      <c r="R212" s="6">
        <v>0.17630295410156252</v>
      </c>
      <c r="S212" s="6">
        <v>2.093292074277997E-3</v>
      </c>
      <c r="T212" s="6">
        <v>0.17632258300781251</v>
      </c>
      <c r="U212" s="6">
        <v>1.4323350042104721E-3</v>
      </c>
      <c r="V212" s="6">
        <v>0.17009948730468749</v>
      </c>
      <c r="W212" s="6">
        <v>3.0496681574732065E-5</v>
      </c>
      <c r="X212" s="6">
        <v>0.1765459716796875</v>
      </c>
      <c r="Y212" s="6">
        <v>2.2883901838213205E-3</v>
      </c>
      <c r="Z212" s="6">
        <v>0.176373486328125</v>
      </c>
      <c r="AA212" s="6">
        <v>6.5500970231369138E-4</v>
      </c>
      <c r="AB212" s="6">
        <v>0.18320716552734376</v>
      </c>
      <c r="AC212" s="6">
        <v>0</v>
      </c>
      <c r="AD212" s="6">
        <v>0.16403068847656252</v>
      </c>
      <c r="AE212" s="6">
        <v>1.8290095031261444E-3</v>
      </c>
      <c r="AF212" s="6">
        <v>0.17013476562500002</v>
      </c>
      <c r="AG212" s="6">
        <v>2.8143811505287886E-5</v>
      </c>
      <c r="AH212" s="6">
        <v>0.18290626220703127</v>
      </c>
      <c r="AI212" s="6">
        <v>6.3045276328921318E-4</v>
      </c>
    </row>
    <row r="213" spans="2:35" x14ac:dyDescent="0.45">
      <c r="B213" s="6">
        <v>0.16998575439453126</v>
      </c>
      <c r="C213" s="6">
        <v>1.6907457262277603E-2</v>
      </c>
      <c r="D213" s="6">
        <v>0.158123193359375</v>
      </c>
      <c r="E213" s="6">
        <v>1.885574497282505E-2</v>
      </c>
      <c r="G213" s="6">
        <v>0.17019608154296875</v>
      </c>
      <c r="H213" s="6">
        <v>8.7464572861790657E-3</v>
      </c>
      <c r="I213" s="6">
        <v>0.15799268798828126</v>
      </c>
      <c r="J213" s="6">
        <v>9.9699283018708229E-3</v>
      </c>
      <c r="K213" s="6">
        <v>0.17007263183593749</v>
      </c>
      <c r="L213" s="6">
        <v>1.3915502466261387E-2</v>
      </c>
      <c r="M213" s="6">
        <v>0.16997465820312502</v>
      </c>
      <c r="N213" s="6">
        <v>1.0241257958114147E-2</v>
      </c>
      <c r="P213" s="6">
        <v>0.15816612548828127</v>
      </c>
      <c r="Q213" s="6">
        <v>4.247351607773453E-4</v>
      </c>
      <c r="R213" s="6">
        <v>0.1700946044921875</v>
      </c>
      <c r="S213" s="6">
        <v>2.2665408905595541E-3</v>
      </c>
      <c r="T213" s="6">
        <v>0.16988900146484376</v>
      </c>
      <c r="U213" s="6">
        <v>1.6274810768663883E-3</v>
      </c>
      <c r="V213" s="6">
        <v>0.16399077148437502</v>
      </c>
      <c r="W213" s="6">
        <v>3.5573029890656471E-5</v>
      </c>
      <c r="X213" s="6">
        <v>0.17012469482421877</v>
      </c>
      <c r="Y213" s="6">
        <v>2.7103950269520283E-3</v>
      </c>
      <c r="Z213" s="6">
        <v>0.1699035400390625</v>
      </c>
      <c r="AA213" s="6">
        <v>6.8937183823436499E-4</v>
      </c>
      <c r="AB213" s="6">
        <v>0.176403662109375</v>
      </c>
      <c r="AC213" s="6">
        <v>0</v>
      </c>
      <c r="AD213" s="6">
        <v>0.15812900390625001</v>
      </c>
      <c r="AE213" s="6">
        <v>2.158481627702713E-3</v>
      </c>
      <c r="AF213" s="6">
        <v>0.16402684326171876</v>
      </c>
      <c r="AG213" s="6">
        <v>5.0625996664166451E-5</v>
      </c>
      <c r="AH213" s="6">
        <v>0.17650346679687501</v>
      </c>
      <c r="AI213" s="6">
        <v>6.6364899976179004E-4</v>
      </c>
    </row>
    <row r="214" spans="2:35" x14ac:dyDescent="0.45">
      <c r="B214" s="6">
        <v>0.16386270751953125</v>
      </c>
      <c r="C214" s="6">
        <v>1.7311275005340576E-2</v>
      </c>
      <c r="D214" s="6">
        <v>0.15218825683593751</v>
      </c>
      <c r="E214" s="6">
        <v>2.0237172022461891E-2</v>
      </c>
      <c r="G214" s="6">
        <v>0.16404002685546876</v>
      </c>
      <c r="H214" s="6">
        <v>8.1026367843151093E-3</v>
      </c>
      <c r="I214" s="6">
        <v>0.15235783691406252</v>
      </c>
      <c r="J214" s="6">
        <v>9.8153119906783104E-3</v>
      </c>
      <c r="K214" s="6">
        <v>0.16392388916015627</v>
      </c>
      <c r="L214" s="6">
        <v>1.3606837019324303E-2</v>
      </c>
      <c r="M214" s="6">
        <v>0.16387811279296877</v>
      </c>
      <c r="N214" s="6">
        <v>9.9919047206640244E-3</v>
      </c>
      <c r="P214" s="6">
        <v>0.15236682128906251</v>
      </c>
      <c r="Q214" s="6">
        <v>3.9705273229628801E-4</v>
      </c>
      <c r="R214" s="6">
        <v>0.16396121826171875</v>
      </c>
      <c r="S214" s="6">
        <v>2.4459059350192547E-3</v>
      </c>
      <c r="T214" s="6">
        <v>0.16383929443359377</v>
      </c>
      <c r="U214" s="6">
        <v>1.8065348267555237E-3</v>
      </c>
      <c r="V214" s="6">
        <v>0.15808608398437501</v>
      </c>
      <c r="W214" s="6">
        <v>3.7858844734728336E-5</v>
      </c>
      <c r="X214" s="6">
        <v>0.16388266601562501</v>
      </c>
      <c r="Y214" s="6">
        <v>3.108292119577527E-3</v>
      </c>
      <c r="Z214" s="6">
        <v>0.16399732666015626</v>
      </c>
      <c r="AA214" s="6">
        <v>7.2790757985785604E-4</v>
      </c>
      <c r="AB214" s="6">
        <v>0.17015456542968752</v>
      </c>
      <c r="AC214" s="6">
        <v>0</v>
      </c>
      <c r="AD214" s="6">
        <v>0.15223143310546874</v>
      </c>
      <c r="AE214" s="6">
        <v>2.7453731745481491E-3</v>
      </c>
      <c r="AF214" s="6">
        <v>0.15810833740234376</v>
      </c>
      <c r="AG214" s="6">
        <v>2.4149987439159304E-4</v>
      </c>
      <c r="AH214" s="6">
        <v>0.17002319335937499</v>
      </c>
      <c r="AI214" s="6">
        <v>7.2336895391345024E-4</v>
      </c>
    </row>
    <row r="215" spans="2:35" x14ac:dyDescent="0.45">
      <c r="B215" s="6">
        <v>0.15795441894531251</v>
      </c>
      <c r="C215" s="6">
        <v>1.7159728333353996E-2</v>
      </c>
      <c r="D215" s="6">
        <v>0.1468474853515625</v>
      </c>
      <c r="E215" s="6">
        <v>1.9970869645476341E-2</v>
      </c>
      <c r="G215" s="6">
        <v>0.15800268554687502</v>
      </c>
      <c r="H215" s="6">
        <v>7.3546292260289192E-3</v>
      </c>
      <c r="I215" s="6">
        <v>0.14684499511718752</v>
      </c>
      <c r="J215" s="6">
        <v>9.6168164163827896E-3</v>
      </c>
      <c r="K215" s="6">
        <v>0.15808062744140625</v>
      </c>
      <c r="L215" s="6">
        <v>1.3424097560346127E-2</v>
      </c>
      <c r="M215" s="6">
        <v>0.15814633789062502</v>
      </c>
      <c r="N215" s="6">
        <v>9.7708776593208313E-3</v>
      </c>
      <c r="P215" s="6">
        <v>0.14686391601562501</v>
      </c>
      <c r="Q215" s="6">
        <v>3.7415188853628933E-4</v>
      </c>
      <c r="R215" s="6">
        <v>0.15787844238281251</v>
      </c>
      <c r="S215" s="6">
        <v>2.6611185166984797E-3</v>
      </c>
      <c r="T215" s="6">
        <v>0.1580947509765625</v>
      </c>
      <c r="U215" s="6">
        <v>1.8327872967347503E-3</v>
      </c>
      <c r="V215" s="6">
        <v>0.15236749267578126</v>
      </c>
      <c r="W215" s="6">
        <v>3.7858844734728336E-5</v>
      </c>
      <c r="X215" s="6">
        <v>0.15802869873046876</v>
      </c>
      <c r="Y215" s="6">
        <v>3.4510230179876089E-3</v>
      </c>
      <c r="Z215" s="6">
        <v>0.15796536865234376</v>
      </c>
      <c r="AA215" s="6">
        <v>7.5995607767254114E-4</v>
      </c>
      <c r="AB215" s="6">
        <v>0.16382882080078126</v>
      </c>
      <c r="AC215" s="6">
        <v>0</v>
      </c>
      <c r="AD215" s="6">
        <v>0.14679013671875002</v>
      </c>
      <c r="AE215" s="6">
        <v>3.4765214659273624E-3</v>
      </c>
      <c r="AF215" s="6">
        <v>0.15244503173828125</v>
      </c>
      <c r="AG215" s="6">
        <v>5.4759788326919079E-4</v>
      </c>
      <c r="AH215" s="6">
        <v>0.16403109130859375</v>
      </c>
      <c r="AI215" s="6">
        <v>8.6115230806171894E-4</v>
      </c>
    </row>
    <row r="216" spans="2:35" x14ac:dyDescent="0.45">
      <c r="B216" s="6">
        <v>0.15227083740234376</v>
      </c>
      <c r="C216" s="6">
        <v>1.6612889245152473E-2</v>
      </c>
      <c r="D216" s="6">
        <v>0.14155262451171877</v>
      </c>
      <c r="E216" s="6">
        <v>1.932910829782486E-2</v>
      </c>
      <c r="G216" s="6">
        <v>0.15226345214843751</v>
      </c>
      <c r="H216" s="6">
        <v>7.21699558198452E-3</v>
      </c>
      <c r="I216" s="6">
        <v>0.14158011474609375</v>
      </c>
      <c r="J216" s="6">
        <v>9.3622645363211632E-3</v>
      </c>
      <c r="K216" s="6">
        <v>0.15231136474609375</v>
      </c>
      <c r="L216" s="6">
        <v>1.3285775668919086E-2</v>
      </c>
      <c r="M216" s="6">
        <v>0.15224326171874999</v>
      </c>
      <c r="N216" s="6">
        <v>9.5259668305516243E-3</v>
      </c>
      <c r="P216" s="6">
        <v>0.14148165283203126</v>
      </c>
      <c r="Q216" s="6">
        <v>4.5156999840401113E-4</v>
      </c>
      <c r="R216" s="6">
        <v>0.15217271728515624</v>
      </c>
      <c r="S216" s="6">
        <v>2.8377093840390444E-3</v>
      </c>
      <c r="T216" s="6">
        <v>0.1522377197265625</v>
      </c>
      <c r="U216" s="6">
        <v>1.7385818064212799E-3</v>
      </c>
      <c r="V216" s="6">
        <v>0.14684757080078126</v>
      </c>
      <c r="W216" s="6">
        <v>3.5181525163352489E-5</v>
      </c>
      <c r="X216" s="6">
        <v>0.15227364501953125</v>
      </c>
      <c r="Y216" s="6">
        <v>3.8474765606224537E-3</v>
      </c>
      <c r="Z216" s="6">
        <v>0.15227668457031251</v>
      </c>
      <c r="AA216" s="6">
        <v>7.520542130805552E-4</v>
      </c>
      <c r="AB216" s="6">
        <v>0.15799466552734376</v>
      </c>
      <c r="AC216" s="6">
        <v>0</v>
      </c>
      <c r="AD216" s="6">
        <v>0.14152465820312501</v>
      </c>
      <c r="AE216" s="6">
        <v>4.1896323673427105E-3</v>
      </c>
      <c r="AF216" s="6">
        <v>0.14680028076171875</v>
      </c>
      <c r="AG216" s="6">
        <v>8.2453136565163732E-4</v>
      </c>
      <c r="AH216" s="6">
        <v>0.158069873046875</v>
      </c>
      <c r="AI216" s="6">
        <v>1.0312191443517804E-3</v>
      </c>
    </row>
    <row r="217" spans="2:35" x14ac:dyDescent="0.45">
      <c r="B217" s="6">
        <v>0.14692103271484375</v>
      </c>
      <c r="C217" s="6">
        <v>1.6588620841503143E-2</v>
      </c>
      <c r="D217" s="6">
        <v>0.13648243408203126</v>
      </c>
      <c r="E217" s="6">
        <v>1.8752144649624825E-2</v>
      </c>
      <c r="G217" s="6">
        <v>0.146813671875</v>
      </c>
      <c r="H217" s="6">
        <v>8.3790672942996025E-3</v>
      </c>
      <c r="I217" s="6">
        <v>0.13637993164062501</v>
      </c>
      <c r="J217" s="6">
        <v>9.1355210170149803E-3</v>
      </c>
      <c r="K217" s="6">
        <v>0.14688687744140624</v>
      </c>
      <c r="L217" s="6">
        <v>1.3062410056591034E-2</v>
      </c>
      <c r="M217" s="6">
        <v>0.14679180908203127</v>
      </c>
      <c r="N217" s="6">
        <v>9.286198765039444E-3</v>
      </c>
      <c r="P217" s="6">
        <v>0.13638684082031249</v>
      </c>
      <c r="Q217" s="6">
        <v>6.5868010278791189E-4</v>
      </c>
      <c r="R217" s="6">
        <v>0.14689729003906252</v>
      </c>
      <c r="S217" s="6">
        <v>3.3586695790290833E-3</v>
      </c>
      <c r="T217" s="6">
        <v>0.1467717529296875</v>
      </c>
      <c r="U217" s="6">
        <v>1.6552292509004474E-3</v>
      </c>
      <c r="V217" s="6">
        <v>0.14161417236328125</v>
      </c>
      <c r="W217" s="6">
        <v>2.9897433705627918E-5</v>
      </c>
      <c r="X217" s="6">
        <v>0.14679417724609375</v>
      </c>
      <c r="Y217" s="6">
        <v>4.4451267458498478E-3</v>
      </c>
      <c r="Z217" s="6">
        <v>0.14693068847656252</v>
      </c>
      <c r="AA217" s="6">
        <v>7.4045942164957523E-4</v>
      </c>
      <c r="AB217" s="6">
        <v>0.15238751220703126</v>
      </c>
      <c r="AC217" s="6">
        <v>0</v>
      </c>
      <c r="AD217" s="6">
        <v>0.13643894042968752</v>
      </c>
      <c r="AE217" s="6">
        <v>4.8374435864388943E-3</v>
      </c>
      <c r="AF217" s="6">
        <v>0.14158776855468749</v>
      </c>
      <c r="AG217" s="6">
        <v>1.2000694405287504E-3</v>
      </c>
      <c r="AH217" s="6">
        <v>0.15232120361328125</v>
      </c>
      <c r="AI217" s="6">
        <v>1.1271360563114285E-3</v>
      </c>
    </row>
    <row r="218" spans="2:35" x14ac:dyDescent="0.45">
      <c r="B218" s="6">
        <v>0.14155946044921874</v>
      </c>
      <c r="C218" s="6">
        <v>1.637309230864048E-2</v>
      </c>
      <c r="D218" s="6">
        <v>0.13162142333984375</v>
      </c>
      <c r="E218" s="6">
        <v>1.8227094784379005E-2</v>
      </c>
      <c r="G218" s="6">
        <v>0.1414894287109375</v>
      </c>
      <c r="H218" s="6">
        <v>8.9930975809693336E-3</v>
      </c>
      <c r="I218" s="6">
        <v>0.13155074462890626</v>
      </c>
      <c r="J218" s="6">
        <v>8.9172497391700745E-3</v>
      </c>
      <c r="K218" s="6">
        <v>0.141587646484375</v>
      </c>
      <c r="L218" s="6">
        <v>1.309390552341938E-2</v>
      </c>
      <c r="M218" s="6">
        <v>0.14159750976562502</v>
      </c>
      <c r="N218" s="6">
        <v>9.0527897700667381E-3</v>
      </c>
      <c r="P218" s="6">
        <v>0.13153625488281251</v>
      </c>
      <c r="Q218" s="6">
        <v>8.6270319297909737E-4</v>
      </c>
      <c r="R218" s="6">
        <v>0.14142070312500002</v>
      </c>
      <c r="S218" s="6">
        <v>3.8895648904144764E-3</v>
      </c>
      <c r="T218" s="6">
        <v>0.14154321289062502</v>
      </c>
      <c r="U218" s="6">
        <v>1.4719357714056969E-3</v>
      </c>
      <c r="V218" s="6">
        <v>0.1363179443359375</v>
      </c>
      <c r="W218" s="6">
        <v>2.1382758859544992E-5</v>
      </c>
      <c r="X218" s="6">
        <v>0.1415285888671875</v>
      </c>
      <c r="Y218" s="6">
        <v>4.6966793015599251E-3</v>
      </c>
      <c r="Z218" s="6">
        <v>0.14154194335937501</v>
      </c>
      <c r="AA218" s="6">
        <v>7.6793163316324353E-4</v>
      </c>
      <c r="AB218" s="6">
        <v>0.14684296875</v>
      </c>
      <c r="AC218" s="6">
        <v>0</v>
      </c>
      <c r="AD218" s="6">
        <v>0.13152980957031252</v>
      </c>
      <c r="AE218" s="6">
        <v>5.4412912577390671E-3</v>
      </c>
      <c r="AF218" s="6">
        <v>0.13647087402343749</v>
      </c>
      <c r="AG218" s="6">
        <v>1.6780007863417268E-3</v>
      </c>
      <c r="AH218" s="6">
        <v>0.14695510253906249</v>
      </c>
      <c r="AI218" s="6">
        <v>1.159937004558742E-3</v>
      </c>
    </row>
    <row r="219" spans="2:35" x14ac:dyDescent="0.45">
      <c r="B219" s="6">
        <v>0.13643583984375002</v>
      </c>
      <c r="C219" s="6">
        <v>1.5241414308547974E-2</v>
      </c>
      <c r="D219" s="6">
        <v>0.12684710693359375</v>
      </c>
      <c r="E219" s="6">
        <v>1.814568042755127E-2</v>
      </c>
      <c r="G219" s="6">
        <v>0.1364293701171875</v>
      </c>
      <c r="H219" s="6">
        <v>9.0228142216801643E-3</v>
      </c>
      <c r="I219" s="6">
        <v>0.12683492431640625</v>
      </c>
      <c r="J219" s="6">
        <v>8.6673367768526077E-3</v>
      </c>
      <c r="K219" s="6">
        <v>0.1364257568359375</v>
      </c>
      <c r="L219" s="6">
        <v>1.3301505707204342E-2</v>
      </c>
      <c r="M219" s="6">
        <v>0.1364016357421875</v>
      </c>
      <c r="N219" s="6">
        <v>8.8137360289692879E-3</v>
      </c>
      <c r="P219" s="6">
        <v>0.1268374755859375</v>
      </c>
      <c r="Q219" s="6">
        <v>1.0079395724460483E-3</v>
      </c>
      <c r="R219" s="6">
        <v>0.13640601806640626</v>
      </c>
      <c r="S219" s="6">
        <v>4.2770230211317539E-3</v>
      </c>
      <c r="T219" s="6">
        <v>0.1364359130859375</v>
      </c>
      <c r="U219" s="6">
        <v>1.2542185140773654E-3</v>
      </c>
      <c r="V219" s="6">
        <v>0.13144354248046874</v>
      </c>
      <c r="W219" s="6">
        <v>3.8327107176883146E-7</v>
      </c>
      <c r="X219" s="6">
        <v>0.13646506347656251</v>
      </c>
      <c r="Y219" s="6">
        <v>4.9448646605014801E-3</v>
      </c>
      <c r="Z219" s="6">
        <v>0.136451708984375</v>
      </c>
      <c r="AA219" s="6">
        <v>8.5625454084947705E-4</v>
      </c>
      <c r="AB219" s="6">
        <v>0.14159945068359375</v>
      </c>
      <c r="AC219" s="6">
        <v>0</v>
      </c>
      <c r="AD219" s="6">
        <v>0.12681254882812501</v>
      </c>
      <c r="AE219" s="6">
        <v>6.0904114507138729E-3</v>
      </c>
      <c r="AF219" s="6">
        <v>0.13155722656250002</v>
      </c>
      <c r="AG219" s="6">
        <v>2.1733536850661039E-3</v>
      </c>
      <c r="AH219" s="6">
        <v>0.14160328369140626</v>
      </c>
      <c r="AI219" s="6">
        <v>1.2818916002288461E-3</v>
      </c>
    </row>
    <row r="220" spans="2:35" x14ac:dyDescent="0.45">
      <c r="B220" s="6">
        <v>0.13147279052734376</v>
      </c>
      <c r="C220" s="6">
        <v>1.3896293938159943E-2</v>
      </c>
      <c r="D220" s="6">
        <v>0.12222130126953125</v>
      </c>
      <c r="E220" s="6">
        <v>2.0056457519531251E-2</v>
      </c>
      <c r="G220" s="6">
        <v>0.13149418945312499</v>
      </c>
      <c r="H220" s="6">
        <v>9.1327084228396416E-3</v>
      </c>
      <c r="I220" s="6">
        <v>0.12220285644531251</v>
      </c>
      <c r="J220" s="6">
        <v>8.455296978354454E-3</v>
      </c>
      <c r="K220" s="6">
        <v>0.13152628173828126</v>
      </c>
      <c r="L220" s="6">
        <v>1.3546183705329895E-2</v>
      </c>
      <c r="M220" s="6">
        <v>0.13159682617187501</v>
      </c>
      <c r="N220" s="6">
        <v>8.5861952975392342E-3</v>
      </c>
      <c r="P220" s="6">
        <v>0.12218154296875</v>
      </c>
      <c r="Q220" s="6">
        <v>1.0689612245187163E-3</v>
      </c>
      <c r="R220" s="6">
        <v>0.13144500732421877</v>
      </c>
      <c r="S220" s="6">
        <v>4.6463990584015846E-3</v>
      </c>
      <c r="T220" s="6">
        <v>0.13155015869140627</v>
      </c>
      <c r="U220" s="6">
        <v>1.0959638748317957E-3</v>
      </c>
      <c r="V220" s="6">
        <v>0.12676745605468751</v>
      </c>
      <c r="W220" s="6">
        <v>2.2169551812112331E-5</v>
      </c>
      <c r="X220" s="6">
        <v>0.13143914794921877</v>
      </c>
      <c r="Y220" s="6">
        <v>5.1355347968637943E-3</v>
      </c>
      <c r="Z220" s="6">
        <v>0.13158135986328126</v>
      </c>
      <c r="AA220" s="6">
        <v>9.431171347387135E-4</v>
      </c>
      <c r="AB220" s="6">
        <v>0.13641658935546877</v>
      </c>
      <c r="AC220" s="6">
        <v>0</v>
      </c>
      <c r="AD220" s="6">
        <v>0.12221594238281251</v>
      </c>
      <c r="AE220" s="6">
        <v>7.0735043846070766E-3</v>
      </c>
      <c r="AF220" s="6">
        <v>0.12675203857421877</v>
      </c>
      <c r="AG220" s="6">
        <v>2.7724392712116241E-3</v>
      </c>
      <c r="AH220" s="6">
        <v>0.13645777587890626</v>
      </c>
      <c r="AI220" s="6">
        <v>1.4901909744367003E-3</v>
      </c>
    </row>
    <row r="221" spans="2:35" x14ac:dyDescent="0.45">
      <c r="B221" s="6">
        <v>0.126788916015625</v>
      </c>
      <c r="C221" s="6">
        <v>1.2531755492091179E-2</v>
      </c>
      <c r="D221" s="6">
        <v>0.11777855224609375</v>
      </c>
      <c r="E221" s="6">
        <v>1.9819652661681175E-2</v>
      </c>
      <c r="G221" s="6">
        <v>0.12678016357421876</v>
      </c>
      <c r="H221" s="6">
        <v>9.4684744253754616E-3</v>
      </c>
      <c r="I221" s="6">
        <v>0.11783448486328126</v>
      </c>
      <c r="J221" s="6">
        <v>8.223777636885643E-3</v>
      </c>
      <c r="K221" s="6">
        <v>0.12674848632812499</v>
      </c>
      <c r="L221" s="6">
        <v>1.381275150924921E-2</v>
      </c>
      <c r="M221" s="6">
        <v>0.12686038818359377</v>
      </c>
      <c r="N221" s="6">
        <v>8.3552878350019455E-3</v>
      </c>
      <c r="P221" s="6">
        <v>0.11775257568359375</v>
      </c>
      <c r="Q221" s="6">
        <v>1.1024237610399723E-3</v>
      </c>
      <c r="R221" s="6">
        <v>0.12683858642578125</v>
      </c>
      <c r="S221" s="6">
        <v>5.0556501373648643E-3</v>
      </c>
      <c r="T221" s="6">
        <v>0.12685521240234376</v>
      </c>
      <c r="U221" s="6">
        <v>1.139629865065217E-3</v>
      </c>
      <c r="V221" s="6">
        <v>0.12222432861328125</v>
      </c>
      <c r="W221" s="6">
        <v>2.8710556216537952E-4</v>
      </c>
      <c r="X221" s="6">
        <v>0.1267760009765625</v>
      </c>
      <c r="Y221" s="6">
        <v>5.2151237614452839E-3</v>
      </c>
      <c r="Z221" s="6">
        <v>0.12681164550781251</v>
      </c>
      <c r="AA221" s="6">
        <v>1.0070806602016091E-3</v>
      </c>
      <c r="AB221" s="6">
        <v>0.13152396240234376</v>
      </c>
      <c r="AC221" s="6">
        <v>0</v>
      </c>
      <c r="AD221" s="6">
        <v>0.1178331787109375</v>
      </c>
      <c r="AE221" s="6">
        <v>8.204474113881588E-3</v>
      </c>
      <c r="AF221" s="6">
        <v>0.1222093017578125</v>
      </c>
      <c r="AG221" s="6">
        <v>3.603713121265173E-3</v>
      </c>
      <c r="AH221" s="6">
        <v>0.13159359130859374</v>
      </c>
      <c r="AI221" s="6">
        <v>1.7436716007068753E-3</v>
      </c>
    </row>
    <row r="222" spans="2:35" x14ac:dyDescent="0.45">
      <c r="B222" s="6">
        <v>0.12219091796875001</v>
      </c>
      <c r="C222" s="6">
        <v>1.106581836938858E-2</v>
      </c>
      <c r="D222" s="6">
        <v>0.1135665771484375</v>
      </c>
      <c r="E222" s="6">
        <v>1.9173042848706245E-2</v>
      </c>
      <c r="G222" s="6">
        <v>0.12227064208984376</v>
      </c>
      <c r="H222" s="6">
        <v>9.640292264521122E-3</v>
      </c>
      <c r="I222" s="6">
        <v>0.11359699707031251</v>
      </c>
      <c r="J222" s="6">
        <v>7.994593121111393E-3</v>
      </c>
      <c r="K222" s="6">
        <v>0.12221782226562501</v>
      </c>
      <c r="L222" s="6">
        <v>1.4041095040738583E-2</v>
      </c>
      <c r="M222" s="6">
        <v>0.12217050781250001</v>
      </c>
      <c r="N222" s="6">
        <v>8.0007957294583321E-3</v>
      </c>
      <c r="P222" s="6">
        <v>0.113568115234375</v>
      </c>
      <c r="Q222" s="6">
        <v>1.1426005512475967E-3</v>
      </c>
      <c r="R222" s="6">
        <v>0.12220472412109376</v>
      </c>
      <c r="S222" s="6">
        <v>5.250527523458004E-3</v>
      </c>
      <c r="T222" s="6">
        <v>0.12221672363281251</v>
      </c>
      <c r="U222" s="6">
        <v>1.7320145852863789E-3</v>
      </c>
      <c r="V222" s="6">
        <v>0.11780522460937501</v>
      </c>
      <c r="W222" s="6">
        <v>5.451005999930203E-4</v>
      </c>
      <c r="X222" s="6">
        <v>0.12226656494140625</v>
      </c>
      <c r="Y222" s="6">
        <v>5.5163931101560593E-3</v>
      </c>
      <c r="Z222" s="6">
        <v>0.1222838623046875</v>
      </c>
      <c r="AA222" s="6">
        <v>1.1312863789498806E-3</v>
      </c>
      <c r="AB222" s="6">
        <v>0.12679693603515627</v>
      </c>
      <c r="AC222" s="6">
        <v>0</v>
      </c>
      <c r="AD222" s="6">
        <v>0.11356765136718751</v>
      </c>
      <c r="AE222" s="6">
        <v>8.6131012067198753E-3</v>
      </c>
      <c r="AF222" s="6">
        <v>0.11777750244140625</v>
      </c>
      <c r="AG222" s="6">
        <v>4.3205465190112591E-3</v>
      </c>
      <c r="AH222" s="6">
        <v>0.12683454589843751</v>
      </c>
      <c r="AI222" s="6">
        <v>2.1030011121183634E-3</v>
      </c>
    </row>
    <row r="223" spans="2:35" x14ac:dyDescent="0.45">
      <c r="B223" s="6">
        <v>0.11774072265625</v>
      </c>
      <c r="C223" s="6">
        <v>1.1860951781272888E-2</v>
      </c>
      <c r="D223" s="6">
        <v>0.10945418701171876</v>
      </c>
      <c r="E223" s="6">
        <v>1.8500281497836113E-2</v>
      </c>
      <c r="G223" s="6">
        <v>0.11779941406250001</v>
      </c>
      <c r="H223" s="6">
        <v>9.2370202764868736E-3</v>
      </c>
      <c r="I223" s="6">
        <v>0.10953640136718751</v>
      </c>
      <c r="J223" s="6">
        <v>7.7526778914034367E-3</v>
      </c>
      <c r="K223" s="6">
        <v>0.11783060302734376</v>
      </c>
      <c r="L223" s="6">
        <v>1.4265193603932858E-2</v>
      </c>
      <c r="M223" s="6">
        <v>0.11783038330078126</v>
      </c>
      <c r="N223" s="6">
        <v>7.8091570176184177E-3</v>
      </c>
      <c r="P223" s="6">
        <v>0.1094884521484375</v>
      </c>
      <c r="Q223" s="6">
        <v>1.2966835638508201E-3</v>
      </c>
      <c r="R223" s="6">
        <v>0.11781472167968751</v>
      </c>
      <c r="S223" s="6">
        <v>5.7128570042550564E-3</v>
      </c>
      <c r="T223" s="6">
        <v>0.1177740234375</v>
      </c>
      <c r="U223" s="6">
        <v>2.2298952098935843E-3</v>
      </c>
      <c r="V223" s="6">
        <v>0.11353784179687501</v>
      </c>
      <c r="W223" s="6">
        <v>7.5968168675899506E-4</v>
      </c>
      <c r="X223" s="6">
        <v>0.117819580078125</v>
      </c>
      <c r="Y223" s="6">
        <v>6.0303830541670322E-3</v>
      </c>
      <c r="Z223" s="6">
        <v>0.11780557861328125</v>
      </c>
      <c r="AA223" s="6">
        <v>1.2295233318582177E-3</v>
      </c>
      <c r="AB223" s="6">
        <v>0.1222201904296875</v>
      </c>
      <c r="AC223" s="6">
        <v>0</v>
      </c>
      <c r="AD223" s="6">
        <v>0.1093707275390625</v>
      </c>
      <c r="AE223" s="6">
        <v>8.9124999940395355E-3</v>
      </c>
      <c r="AF223" s="6">
        <v>0.1135531494140625</v>
      </c>
      <c r="AG223" s="6">
        <v>4.6865567564964294E-3</v>
      </c>
      <c r="AH223" s="6">
        <v>0.12216807861328126</v>
      </c>
      <c r="AI223" s="6">
        <v>2.624760614708066E-3</v>
      </c>
    </row>
    <row r="224" spans="2:35" x14ac:dyDescent="0.45">
      <c r="B224" s="6">
        <v>0.11355681152343751</v>
      </c>
      <c r="C224" s="6">
        <v>1.3813317753374577E-2</v>
      </c>
      <c r="D224" s="6">
        <v>0.10552540283203125</v>
      </c>
      <c r="E224" s="6">
        <v>1.7764080315828323E-2</v>
      </c>
      <c r="G224" s="6">
        <v>0.11358465576171875</v>
      </c>
      <c r="H224" s="6">
        <v>9.419233538210392E-3</v>
      </c>
      <c r="I224" s="6">
        <v>0.10550030517578125</v>
      </c>
      <c r="J224" s="6">
        <v>7.5298366136848927E-3</v>
      </c>
      <c r="K224" s="6">
        <v>0.11353852539062501</v>
      </c>
      <c r="L224" s="6">
        <v>1.4449861831963062E-2</v>
      </c>
      <c r="M224" s="6">
        <v>0.11361429443359375</v>
      </c>
      <c r="N224" s="6">
        <v>7.3594497516751289E-3</v>
      </c>
      <c r="P224" s="6">
        <v>0.10554241943359376</v>
      </c>
      <c r="Q224" s="6">
        <v>1.5244047390297055E-3</v>
      </c>
      <c r="R224" s="6">
        <v>0.11353876953125</v>
      </c>
      <c r="S224" s="6">
        <v>6.7846495658159256E-3</v>
      </c>
      <c r="T224" s="6">
        <v>0.1135942626953125</v>
      </c>
      <c r="U224" s="6">
        <v>2.6901301462203264E-3</v>
      </c>
      <c r="V224" s="6">
        <v>0.1095070068359375</v>
      </c>
      <c r="W224" s="6">
        <v>8.8486610911786556E-4</v>
      </c>
      <c r="X224" s="6">
        <v>0.11357646484375</v>
      </c>
      <c r="Y224" s="6">
        <v>6.2412009574472904E-3</v>
      </c>
      <c r="Z224" s="6">
        <v>0.1135795166015625</v>
      </c>
      <c r="AA224" s="6">
        <v>1.2952660908922553E-3</v>
      </c>
      <c r="AB224" s="6">
        <v>0.11782393798828125</v>
      </c>
      <c r="AC224" s="6">
        <v>0</v>
      </c>
      <c r="AD224" s="6">
        <v>0.10548199462890626</v>
      </c>
      <c r="AE224" s="6">
        <v>9.4994790852069855E-3</v>
      </c>
      <c r="AF224" s="6">
        <v>0.1094677734375</v>
      </c>
      <c r="AG224" s="6">
        <v>4.9950755201280117E-3</v>
      </c>
      <c r="AH224" s="6">
        <v>0.117807177734375</v>
      </c>
      <c r="AI224" s="6">
        <v>3.2304613851010799E-3</v>
      </c>
    </row>
    <row r="225" spans="2:35" x14ac:dyDescent="0.45">
      <c r="B225" s="6">
        <v>0.10942208251953126</v>
      </c>
      <c r="C225" s="6">
        <v>1.5296991914510727E-2</v>
      </c>
      <c r="D225" s="6">
        <v>0.10170537109375001</v>
      </c>
      <c r="E225" s="6">
        <v>1.6543706879019737E-2</v>
      </c>
      <c r="G225" s="6">
        <v>0.10949951171875001</v>
      </c>
      <c r="H225" s="6">
        <v>9.3021197244524956E-3</v>
      </c>
      <c r="I225" s="6">
        <v>0.10174287109375001</v>
      </c>
      <c r="J225" s="6">
        <v>7.3675918392837048E-3</v>
      </c>
      <c r="K225" s="6">
        <v>0.10948542480468751</v>
      </c>
      <c r="L225" s="6">
        <v>1.4567014761269093E-2</v>
      </c>
      <c r="M225" s="6">
        <v>0.10952496337890626</v>
      </c>
      <c r="N225" s="6">
        <v>6.93094776943326E-3</v>
      </c>
      <c r="P225" s="6">
        <v>0.10172715454101564</v>
      </c>
      <c r="Q225" s="6">
        <v>1.7176505643874407E-3</v>
      </c>
      <c r="R225" s="6">
        <v>0.109489111328125</v>
      </c>
      <c r="S225" s="6">
        <v>7.9140709713101387E-3</v>
      </c>
      <c r="T225" s="6">
        <v>0.10947965087890625</v>
      </c>
      <c r="U225" s="6">
        <v>3.2071850728243589E-3</v>
      </c>
      <c r="V225" s="6">
        <v>0.10553258056640626</v>
      </c>
      <c r="W225" s="6">
        <v>9.5435004914179444E-4</v>
      </c>
      <c r="X225" s="6">
        <v>0.10949559326171876</v>
      </c>
      <c r="Y225" s="6">
        <v>6.4935903064906597E-3</v>
      </c>
      <c r="Z225" s="6">
        <v>0.10948586425781251</v>
      </c>
      <c r="AA225" s="6">
        <v>1.3915296876803041E-3</v>
      </c>
      <c r="AB225" s="6">
        <v>0.1135177001953125</v>
      </c>
      <c r="AC225" s="6">
        <v>0</v>
      </c>
      <c r="AD225" s="6">
        <v>0.10173820190429687</v>
      </c>
      <c r="AE225" s="6">
        <v>1.0437618009746075E-2</v>
      </c>
      <c r="AF225" s="6">
        <v>0.1055358642578125</v>
      </c>
      <c r="AG225" s="6">
        <v>5.4005812853574753E-3</v>
      </c>
      <c r="AH225" s="6">
        <v>0.11358999023437501</v>
      </c>
      <c r="AI225" s="6">
        <v>3.9188419468700886E-3</v>
      </c>
    </row>
    <row r="226" spans="2:35" x14ac:dyDescent="0.45">
      <c r="B226" s="6">
        <v>0.10553549804687501</v>
      </c>
      <c r="C226" s="6">
        <v>1.5552232973277569E-2</v>
      </c>
      <c r="D226" s="6">
        <v>9.8104577636718759E-2</v>
      </c>
      <c r="E226" s="6">
        <v>1.5011790208518505E-2</v>
      </c>
      <c r="G226" s="6">
        <v>0.10553118896484376</v>
      </c>
      <c r="H226" s="6">
        <v>8.896232582628727E-3</v>
      </c>
      <c r="I226" s="6">
        <v>9.8060821533203127E-2</v>
      </c>
      <c r="J226" s="6">
        <v>7.2044380940496922E-3</v>
      </c>
      <c r="K226" s="6">
        <v>0.10550985107421876</v>
      </c>
      <c r="L226" s="6">
        <v>1.4587376266717911E-2</v>
      </c>
      <c r="M226" s="6">
        <v>0.10556480712890626</v>
      </c>
      <c r="N226" s="6">
        <v>6.612908560782671E-3</v>
      </c>
      <c r="P226" s="6">
        <v>9.8094921875000005E-2</v>
      </c>
      <c r="Q226" s="6">
        <v>1.7722048796713352E-3</v>
      </c>
      <c r="R226" s="6">
        <v>0.1055400634765625</v>
      </c>
      <c r="S226" s="6">
        <v>8.9669302105903625E-3</v>
      </c>
      <c r="T226" s="6">
        <v>0.10554342041015626</v>
      </c>
      <c r="U226" s="6">
        <v>3.9613768458366394E-3</v>
      </c>
      <c r="V226" s="6">
        <v>0.10169661254882813</v>
      </c>
      <c r="W226" s="6">
        <v>9.8976318258792162E-4</v>
      </c>
      <c r="X226" s="6">
        <v>0.10554359130859375</v>
      </c>
      <c r="Y226" s="6">
        <v>7.1515212766826153E-3</v>
      </c>
      <c r="Z226" s="6">
        <v>0.1055419921875</v>
      </c>
      <c r="AA226" s="6">
        <v>1.528147142380476E-3</v>
      </c>
      <c r="AB226" s="6">
        <v>0.10947655029296875</v>
      </c>
      <c r="AC226" s="6">
        <v>0</v>
      </c>
      <c r="AD226" s="6">
        <v>9.8073419189453129E-2</v>
      </c>
      <c r="AE226" s="6">
        <v>1.1219480074942112E-2</v>
      </c>
      <c r="AF226" s="6">
        <v>0.10168926391601563</v>
      </c>
      <c r="AG226" s="6">
        <v>6.0517098754644394E-3</v>
      </c>
      <c r="AH226" s="6">
        <v>0.109498291015625</v>
      </c>
      <c r="AI226" s="6">
        <v>4.6884771436452866E-3</v>
      </c>
    </row>
    <row r="227" spans="2:35" x14ac:dyDescent="0.45">
      <c r="B227" s="6">
        <v>0.10167972412109376</v>
      </c>
      <c r="C227" s="6">
        <v>1.5366373583674431E-2</v>
      </c>
      <c r="D227" s="6">
        <v>9.4537371826171876E-2</v>
      </c>
      <c r="E227" s="6">
        <v>1.3308488763868809E-2</v>
      </c>
      <c r="G227" s="6">
        <v>0.10175997314453125</v>
      </c>
      <c r="H227" s="6">
        <v>8.5202641785144806E-3</v>
      </c>
      <c r="I227" s="6">
        <v>9.454385986328126E-2</v>
      </c>
      <c r="J227" s="6">
        <v>7.0343362167477608E-3</v>
      </c>
      <c r="K227" s="6">
        <v>0.10174026489257813</v>
      </c>
      <c r="L227" s="6">
        <v>1.4451578259468079E-2</v>
      </c>
      <c r="M227" s="6">
        <v>0.10173783569335938</v>
      </c>
      <c r="N227" s="6">
        <v>6.3108005560934544E-3</v>
      </c>
      <c r="P227" s="6">
        <v>9.4546032714843756E-2</v>
      </c>
      <c r="Q227" s="6">
        <v>1.81845563929528E-3</v>
      </c>
      <c r="R227" s="6">
        <v>0.10168782348632813</v>
      </c>
      <c r="S227" s="6">
        <v>9.1666840016841888E-3</v>
      </c>
      <c r="T227" s="6">
        <v>0.10175602416992188</v>
      </c>
      <c r="U227" s="6">
        <v>4.8815128393471241E-3</v>
      </c>
      <c r="V227" s="6">
        <v>9.8064282226562507E-2</v>
      </c>
      <c r="W227" s="6">
        <v>1.3544164830818772E-3</v>
      </c>
      <c r="X227" s="6">
        <v>0.10176219482421875</v>
      </c>
      <c r="Y227" s="6">
        <v>8.1853922456502914E-3</v>
      </c>
      <c r="Z227" s="6">
        <v>0.10174105224609375</v>
      </c>
      <c r="AA227" s="6">
        <v>1.5840695705264807E-3</v>
      </c>
      <c r="AB227" s="6">
        <v>0.10553861083984376</v>
      </c>
      <c r="AC227" s="6">
        <v>0</v>
      </c>
      <c r="AD227" s="6">
        <v>9.452119140625001E-2</v>
      </c>
      <c r="AE227" s="6">
        <v>1.2141183018684387E-2</v>
      </c>
      <c r="AF227" s="6">
        <v>9.8080230712890626E-2</v>
      </c>
      <c r="AG227" s="6">
        <v>6.1263986863195896E-3</v>
      </c>
      <c r="AH227" s="6">
        <v>0.10550939941406251</v>
      </c>
      <c r="AI227" s="6">
        <v>5.4897340014576912E-3</v>
      </c>
    </row>
    <row r="228" spans="2:35" x14ac:dyDescent="0.45">
      <c r="B228" s="6">
        <v>9.8025000000000001E-2</v>
      </c>
      <c r="C228" s="6">
        <v>1.583586260676384E-2</v>
      </c>
      <c r="D228" s="6">
        <v>9.1142340087890628E-2</v>
      </c>
      <c r="E228" s="6">
        <v>1.1562825180590153E-2</v>
      </c>
      <c r="G228" s="6">
        <v>9.8023651123046882E-2</v>
      </c>
      <c r="H228" s="6">
        <v>8.7609784677624702E-3</v>
      </c>
      <c r="I228" s="6">
        <v>9.1129125976562503E-2</v>
      </c>
      <c r="J228" s="6">
        <v>6.8057086318731308E-3</v>
      </c>
      <c r="K228" s="6">
        <v>9.8061560058593761E-2</v>
      </c>
      <c r="L228" s="6">
        <v>1.4230594038963318E-2</v>
      </c>
      <c r="M228" s="6">
        <v>9.8032958984375002E-2</v>
      </c>
      <c r="N228" s="6">
        <v>6.2213498167693615E-3</v>
      </c>
      <c r="P228" s="6">
        <v>9.1139947509765631E-2</v>
      </c>
      <c r="Q228" s="6">
        <v>1.9432258559390903E-3</v>
      </c>
      <c r="R228" s="6">
        <v>9.8048858642578132E-2</v>
      </c>
      <c r="S228" s="6">
        <v>8.9588183909654617E-3</v>
      </c>
      <c r="T228" s="6">
        <v>9.7996868896484374E-2</v>
      </c>
      <c r="U228" s="6">
        <v>6.113861221820116E-3</v>
      </c>
      <c r="V228" s="6">
        <v>9.4539331054687509E-2</v>
      </c>
      <c r="W228" s="6">
        <v>1.5524186892434955E-3</v>
      </c>
      <c r="X228" s="6">
        <v>9.8069152832031256E-2</v>
      </c>
      <c r="Y228" s="6">
        <v>8.8154422119259834E-3</v>
      </c>
      <c r="Z228" s="6">
        <v>9.8064288330078131E-2</v>
      </c>
      <c r="AA228" s="6">
        <v>1.7179464921355247E-3</v>
      </c>
      <c r="AB228" s="6">
        <v>0.10172999877929688</v>
      </c>
      <c r="AC228" s="6">
        <v>0</v>
      </c>
      <c r="AD228" s="6">
        <v>9.1118023681640625E-2</v>
      </c>
      <c r="AE228" s="6">
        <v>1.2978805229067802E-2</v>
      </c>
      <c r="AF228" s="6">
        <v>9.4546142578125006E-2</v>
      </c>
      <c r="AG228" s="6">
        <v>6.2672952190041542E-3</v>
      </c>
      <c r="AH228" s="6">
        <v>0.10167511596679688</v>
      </c>
      <c r="AI228" s="6">
        <v>6.1666262336075306E-3</v>
      </c>
    </row>
    <row r="229" spans="2:35" x14ac:dyDescent="0.45">
      <c r="B229" s="6">
        <v>9.4552081298828125E-2</v>
      </c>
      <c r="C229" s="6">
        <v>1.6059432178735733E-2</v>
      </c>
      <c r="D229" s="6">
        <v>8.7863195800781252E-2</v>
      </c>
      <c r="E229" s="6">
        <v>9.7927097231149673E-3</v>
      </c>
      <c r="G229" s="6">
        <v>9.4539746093750002E-2</v>
      </c>
      <c r="H229" s="6">
        <v>9.2827305197715759E-3</v>
      </c>
      <c r="I229" s="6">
        <v>8.7846026611328135E-2</v>
      </c>
      <c r="J229" s="6">
        <v>6.5733618102967739E-3</v>
      </c>
      <c r="K229" s="6">
        <v>9.4526879882812498E-2</v>
      </c>
      <c r="L229" s="6">
        <v>1.3992567546665668E-2</v>
      </c>
      <c r="M229" s="6">
        <v>9.4508312988281259E-2</v>
      </c>
      <c r="N229" s="6">
        <v>6.1678774654865265E-3</v>
      </c>
      <c r="P229" s="6">
        <v>8.7826501464843748E-2</v>
      </c>
      <c r="Q229" s="6">
        <v>2.0734716672450304E-3</v>
      </c>
      <c r="R229" s="6">
        <v>9.453309936523438E-2</v>
      </c>
      <c r="S229" s="6">
        <v>8.1871608272194862E-3</v>
      </c>
      <c r="T229" s="6">
        <v>9.4527923583984375E-2</v>
      </c>
      <c r="U229" s="6">
        <v>7.1623623371124268E-3</v>
      </c>
      <c r="V229" s="6">
        <v>9.1132354736328136E-2</v>
      </c>
      <c r="W229" s="6">
        <v>1.5985788777470589E-3</v>
      </c>
      <c r="X229" s="6">
        <v>9.453980712890625E-2</v>
      </c>
      <c r="Y229" s="6">
        <v>8.6030550301074982E-3</v>
      </c>
      <c r="Z229" s="6">
        <v>9.4530932617187508E-2</v>
      </c>
      <c r="AA229" s="6">
        <v>1.9296526443213224E-3</v>
      </c>
      <c r="AB229" s="6">
        <v>9.8094616699218748E-2</v>
      </c>
      <c r="AC229" s="6">
        <v>0</v>
      </c>
      <c r="AD229" s="6">
        <v>8.7848004150390624E-2</v>
      </c>
      <c r="AE229" s="6">
        <v>1.3245612382888794E-2</v>
      </c>
      <c r="AF229" s="6">
        <v>9.1092956542968756E-2</v>
      </c>
      <c r="AG229" s="6">
        <v>6.7719477228820324E-3</v>
      </c>
      <c r="AH229" s="6">
        <v>9.8066564941406253E-2</v>
      </c>
      <c r="AI229" s="6">
        <v>6.7286612465977669E-3</v>
      </c>
    </row>
    <row r="230" spans="2:35" x14ac:dyDescent="0.45">
      <c r="B230" s="6">
        <v>9.1121905517578136E-2</v>
      </c>
      <c r="C230" s="6">
        <v>1.5553186647593975E-2</v>
      </c>
      <c r="D230" s="6">
        <v>8.4625860595703123E-2</v>
      </c>
      <c r="E230" s="6">
        <v>8.9900894090533257E-3</v>
      </c>
      <c r="G230" s="6">
        <v>9.1142230224609377E-2</v>
      </c>
      <c r="H230" s="6">
        <v>9.3740765005350113E-3</v>
      </c>
      <c r="I230" s="6">
        <v>8.4684881591796879E-2</v>
      </c>
      <c r="J230" s="6">
        <v>6.3476287759840488E-3</v>
      </c>
      <c r="K230" s="6">
        <v>9.1079974365234379E-2</v>
      </c>
      <c r="L230" s="6">
        <v>1.3706882484257221E-2</v>
      </c>
      <c r="M230" s="6">
        <v>9.1143933105468755E-2</v>
      </c>
      <c r="N230" s="6">
        <v>6.1433822847902775E-3</v>
      </c>
      <c r="P230" s="6">
        <v>8.4666955566406257E-2</v>
      </c>
      <c r="Q230" s="6">
        <v>2.1328250877559185E-3</v>
      </c>
      <c r="R230" s="6">
        <v>9.1131164550781255E-2</v>
      </c>
      <c r="S230" s="6">
        <v>8.2228472456336021E-3</v>
      </c>
      <c r="T230" s="6">
        <v>9.1134393310546874E-2</v>
      </c>
      <c r="U230" s="6">
        <v>7.8408373519778252E-3</v>
      </c>
      <c r="V230" s="6">
        <v>8.7834466552734386E-2</v>
      </c>
      <c r="W230" s="6">
        <v>1.5864854212850332E-3</v>
      </c>
      <c r="X230" s="6">
        <v>9.1107495117187506E-2</v>
      </c>
      <c r="Y230" s="6">
        <v>8.4786266088485718E-3</v>
      </c>
      <c r="Z230" s="6">
        <v>9.1141833496093755E-2</v>
      </c>
      <c r="AA230" s="6">
        <v>2.2309743799269199E-3</v>
      </c>
      <c r="AB230" s="6">
        <v>9.4528936767578134E-2</v>
      </c>
      <c r="AC230" s="6">
        <v>0</v>
      </c>
      <c r="AD230" s="6">
        <v>8.4679156494140623E-2</v>
      </c>
      <c r="AE230" s="6">
        <v>1.3351232744753361E-2</v>
      </c>
      <c r="AF230" s="6">
        <v>8.7842517089843752E-2</v>
      </c>
      <c r="AG230" s="6">
        <v>7.9488437622785568E-3</v>
      </c>
      <c r="AH230" s="6">
        <v>9.4510015869140623E-2</v>
      </c>
      <c r="AI230" s="6">
        <v>7.3080831207334995E-3</v>
      </c>
    </row>
    <row r="231" spans="2:35" x14ac:dyDescent="0.45">
      <c r="B231" s="6">
        <v>8.7819036865234373E-2</v>
      </c>
      <c r="C231" s="6">
        <v>1.3896415010094643E-2</v>
      </c>
      <c r="D231" s="6">
        <v>8.1628350830078134E-2</v>
      </c>
      <c r="E231" s="6">
        <v>9.9833505228161812E-3</v>
      </c>
      <c r="G231" s="6">
        <v>8.7850109863281248E-2</v>
      </c>
      <c r="H231" s="6">
        <v>9.5372218638658524E-3</v>
      </c>
      <c r="I231" s="6">
        <v>8.1629962158203132E-2</v>
      </c>
      <c r="J231" s="6">
        <v>6.1180093325674534E-3</v>
      </c>
      <c r="K231" s="6">
        <v>8.7865979003906261E-2</v>
      </c>
      <c r="L231" s="6">
        <v>1.334110926836729E-2</v>
      </c>
      <c r="M231" s="6">
        <v>8.785162963867188E-2</v>
      </c>
      <c r="N231" s="6">
        <v>6.0979523696005344E-3</v>
      </c>
      <c r="P231" s="6">
        <v>8.1616473388671881E-2</v>
      </c>
      <c r="Q231" s="6">
        <v>2.522207098081708E-3</v>
      </c>
      <c r="R231" s="6">
        <v>8.7842797851562501E-2</v>
      </c>
      <c r="S231" s="6">
        <v>9.0536940842866898E-3</v>
      </c>
      <c r="T231" s="6">
        <v>8.7853906250000002E-2</v>
      </c>
      <c r="U231" s="6">
        <v>8.4498748183250427E-3</v>
      </c>
      <c r="V231" s="6">
        <v>8.4684387207031253E-2</v>
      </c>
      <c r="W231" s="6">
        <v>1.6891909763216972E-3</v>
      </c>
      <c r="X231" s="6">
        <v>8.7836645507812505E-2</v>
      </c>
      <c r="Y231" s="6">
        <v>8.605211041867733E-3</v>
      </c>
      <c r="Z231" s="6">
        <v>8.7836047363281253E-2</v>
      </c>
      <c r="AA231" s="6">
        <v>2.5438226293772459E-3</v>
      </c>
      <c r="AB231" s="6">
        <v>9.1122900390625011E-2</v>
      </c>
      <c r="AC231" s="6">
        <v>0</v>
      </c>
      <c r="AD231" s="6">
        <v>8.1618353271484381E-2</v>
      </c>
      <c r="AE231" s="6">
        <v>1.3694154098629951E-2</v>
      </c>
      <c r="AF231" s="6">
        <v>8.4621850585937505E-2</v>
      </c>
      <c r="AG231" s="6">
        <v>9.3058915808796883E-3</v>
      </c>
      <c r="AH231" s="6">
        <v>9.1059600830078136E-2</v>
      </c>
      <c r="AI231" s="6">
        <v>7.9531995579600334E-3</v>
      </c>
    </row>
    <row r="232" spans="2:35" x14ac:dyDescent="0.45">
      <c r="B232" s="6">
        <v>8.4667218017578136E-2</v>
      </c>
      <c r="C232" s="6">
        <v>1.1668924242258072E-2</v>
      </c>
      <c r="D232" s="6">
        <v>7.8704644775390631E-2</v>
      </c>
      <c r="E232" s="6">
        <v>1.0227261111140251E-2</v>
      </c>
      <c r="G232" s="6">
        <v>8.4625610351562505E-2</v>
      </c>
      <c r="H232" s="6">
        <v>9.8702125251293182E-3</v>
      </c>
      <c r="I232" s="6">
        <v>7.8684692382812504E-2</v>
      </c>
      <c r="J232" s="6">
        <v>5.9207314625382423E-3</v>
      </c>
      <c r="K232" s="6">
        <v>8.4653411865234382E-2</v>
      </c>
      <c r="L232" s="6">
        <v>1.2939397245645523E-2</v>
      </c>
      <c r="M232" s="6">
        <v>8.4664263916015628E-2</v>
      </c>
      <c r="N232" s="6">
        <v>5.9515726752579212E-3</v>
      </c>
      <c r="P232" s="6">
        <v>7.8688775634765631E-2</v>
      </c>
      <c r="Q232" s="6">
        <v>2.6890216395258904E-3</v>
      </c>
      <c r="R232" s="6">
        <v>8.4683184814453125E-2</v>
      </c>
      <c r="S232" s="6">
        <v>9.7898934036493301E-3</v>
      </c>
      <c r="T232" s="6">
        <v>8.466766357421876E-2</v>
      </c>
      <c r="U232" s="6">
        <v>9.0592494234442711E-3</v>
      </c>
      <c r="V232" s="6">
        <v>8.1628594970703128E-2</v>
      </c>
      <c r="W232" s="6">
        <v>2.0884438417851925E-3</v>
      </c>
      <c r="X232" s="6">
        <v>8.4680194091796876E-2</v>
      </c>
      <c r="Y232" s="6">
        <v>8.6647681891918182E-3</v>
      </c>
      <c r="Z232" s="6">
        <v>8.4668127441406255E-2</v>
      </c>
      <c r="AA232" s="6">
        <v>2.8604187536984682E-3</v>
      </c>
      <c r="AB232" s="6">
        <v>8.7840124511718756E-2</v>
      </c>
      <c r="AC232" s="6">
        <v>0</v>
      </c>
      <c r="AD232" s="6">
        <v>7.8656518554687499E-2</v>
      </c>
      <c r="AE232" s="6">
        <v>1.4384926296770573E-2</v>
      </c>
      <c r="AF232" s="6">
        <v>8.1642803955078128E-2</v>
      </c>
      <c r="AG232" s="6">
        <v>1.0147972032427788E-2</v>
      </c>
      <c r="AH232" s="6">
        <v>8.7799481201171883E-2</v>
      </c>
      <c r="AI232" s="6">
        <v>8.5787177085876465E-3</v>
      </c>
    </row>
    <row r="233" spans="2:35" x14ac:dyDescent="0.45">
      <c r="B233" s="6">
        <v>8.1637414550781259E-2</v>
      </c>
      <c r="C233" s="6">
        <v>9.3213040381669998E-3</v>
      </c>
      <c r="D233" s="6">
        <v>7.585479125976563E-2</v>
      </c>
      <c r="E233" s="6">
        <v>9.8139923065900803E-3</v>
      </c>
      <c r="G233" s="6">
        <v>8.1616156005859378E-2</v>
      </c>
      <c r="H233" s="6">
        <v>1.0218886658549309E-2</v>
      </c>
      <c r="I233" s="6">
        <v>7.5843908691406253E-2</v>
      </c>
      <c r="J233" s="6">
        <v>5.6338300928473473E-3</v>
      </c>
      <c r="K233" s="6">
        <v>8.1633776855468757E-2</v>
      </c>
      <c r="L233" s="6">
        <v>1.2524714693427086E-2</v>
      </c>
      <c r="M233" s="6">
        <v>8.1589447021484379E-2</v>
      </c>
      <c r="N233" s="6">
        <v>5.7258913293480873E-3</v>
      </c>
      <c r="P233" s="6">
        <v>7.5845593261718747E-2</v>
      </c>
      <c r="Q233" s="6">
        <v>2.7497496921569109E-3</v>
      </c>
      <c r="R233" s="6">
        <v>8.1640509033203135E-2</v>
      </c>
      <c r="S233" s="6">
        <v>9.7920019179582596E-3</v>
      </c>
      <c r="T233" s="6">
        <v>8.1625262451171882E-2</v>
      </c>
      <c r="U233" s="6">
        <v>9.1688232496380806E-3</v>
      </c>
      <c r="V233" s="6">
        <v>7.8627374267578126E-2</v>
      </c>
      <c r="W233" s="6">
        <v>2.4702448863536119E-3</v>
      </c>
      <c r="X233" s="6">
        <v>8.1615142822265632E-2</v>
      </c>
      <c r="Y233" s="6">
        <v>8.3199953660368919E-3</v>
      </c>
      <c r="Z233" s="6">
        <v>8.1632922363281249E-2</v>
      </c>
      <c r="AA233" s="6">
        <v>3.2496333587914705E-3</v>
      </c>
      <c r="AB233" s="6">
        <v>8.46777099609375E-2</v>
      </c>
      <c r="AC233" s="6">
        <v>0</v>
      </c>
      <c r="AD233" s="6">
        <v>7.5845300292968751E-2</v>
      </c>
      <c r="AE233" s="6">
        <v>1.3694748282432556E-2</v>
      </c>
      <c r="AF233" s="6">
        <v>7.868592529296875E-2</v>
      </c>
      <c r="AG233" s="6">
        <v>1.0175059549510479E-2</v>
      </c>
      <c r="AH233" s="6">
        <v>8.4677667236328136E-2</v>
      </c>
      <c r="AI233" s="6">
        <v>9.1582918539643288E-3</v>
      </c>
    </row>
    <row r="234" spans="2:35" x14ac:dyDescent="0.45">
      <c r="B234" s="6">
        <v>7.8692340087890625E-2</v>
      </c>
      <c r="C234" s="6">
        <v>8.29298235476017E-3</v>
      </c>
      <c r="D234" s="6">
        <v>7.311267089843751E-2</v>
      </c>
      <c r="E234" s="6">
        <v>1.0448823682963848E-2</v>
      </c>
      <c r="G234" s="6">
        <v>7.8688024902343751E-2</v>
      </c>
      <c r="H234" s="6">
        <v>9.6593433991074562E-3</v>
      </c>
      <c r="I234" s="6">
        <v>7.3111132812500007E-2</v>
      </c>
      <c r="J234" s="6">
        <v>5.3656562231481075E-3</v>
      </c>
      <c r="K234" s="6">
        <v>7.8696551513671872E-2</v>
      </c>
      <c r="L234" s="6">
        <v>1.1910181492567062E-2</v>
      </c>
      <c r="M234" s="6">
        <v>7.8683563232421885E-2</v>
      </c>
      <c r="N234" s="6">
        <v>6.0676997527480125E-3</v>
      </c>
      <c r="P234" s="6">
        <v>7.311707763671875E-2</v>
      </c>
      <c r="Q234" s="6">
        <v>3.4843918401747942E-3</v>
      </c>
      <c r="R234" s="6">
        <v>7.8683020019531258E-2</v>
      </c>
      <c r="S234" s="6">
        <v>1.0201084427535534E-2</v>
      </c>
      <c r="T234" s="6">
        <v>7.8688867187499997E-2</v>
      </c>
      <c r="U234" s="6">
        <v>8.7802652269601822E-3</v>
      </c>
      <c r="V234" s="6">
        <v>7.5841973876953128E-2</v>
      </c>
      <c r="W234" s="6">
        <v>3.1234943307936192E-3</v>
      </c>
      <c r="X234" s="6">
        <v>7.8688244628906251E-2</v>
      </c>
      <c r="Y234" s="6">
        <v>8.6232544854283333E-3</v>
      </c>
      <c r="Z234" s="6">
        <v>7.8692578125000009E-2</v>
      </c>
      <c r="AA234" s="6">
        <v>3.6770589649677277E-3</v>
      </c>
      <c r="AB234" s="6">
        <v>8.1633111572265632E-2</v>
      </c>
      <c r="AC234" s="6">
        <v>0</v>
      </c>
      <c r="AD234" s="6">
        <v>7.3116381835937508E-2</v>
      </c>
      <c r="AE234" s="6">
        <v>1.3318569399416447E-2</v>
      </c>
      <c r="AF234" s="6">
        <v>7.5851007080078123E-2</v>
      </c>
      <c r="AG234" s="6">
        <v>1.1240012012422085E-2</v>
      </c>
      <c r="AH234" s="6">
        <v>8.1621466064453127E-2</v>
      </c>
      <c r="AI234" s="6">
        <v>9.7365435212850571E-3</v>
      </c>
    </row>
    <row r="235" spans="2:35" x14ac:dyDescent="0.45">
      <c r="B235" s="6">
        <v>7.5866668701171883E-2</v>
      </c>
      <c r="C235" s="6">
        <v>8.2884561270475388E-3</v>
      </c>
      <c r="D235" s="6">
        <v>7.0471112060546875E-2</v>
      </c>
      <c r="E235" s="6">
        <v>1.0920139960944653E-2</v>
      </c>
      <c r="G235" s="6">
        <v>7.585989990234375E-2</v>
      </c>
      <c r="H235" s="6">
        <v>9.911014698445797E-3</v>
      </c>
      <c r="I235" s="6">
        <v>7.0466906738281251E-2</v>
      </c>
      <c r="J235" s="6">
        <v>5.1187151111662388E-3</v>
      </c>
      <c r="K235" s="6">
        <v>7.5804071044921872E-2</v>
      </c>
      <c r="L235" s="6">
        <v>1.1336934752762318E-2</v>
      </c>
      <c r="M235" s="6">
        <v>7.5819860839843753E-2</v>
      </c>
      <c r="N235" s="6">
        <v>5.7721249759197235E-3</v>
      </c>
      <c r="P235" s="6">
        <v>7.0464355468750003E-2</v>
      </c>
      <c r="Q235" s="6">
        <v>4.7872327268123627E-3</v>
      </c>
      <c r="R235" s="6">
        <v>7.5850341796874998E-2</v>
      </c>
      <c r="S235" s="6">
        <v>1.1242954060435295E-2</v>
      </c>
      <c r="T235" s="6">
        <v>7.5850476074218756E-2</v>
      </c>
      <c r="U235" s="6">
        <v>9.4314161688089371E-3</v>
      </c>
      <c r="V235" s="6">
        <v>7.3106536865234384E-2</v>
      </c>
      <c r="W235" s="6">
        <v>3.8217303808778524E-3</v>
      </c>
      <c r="X235" s="6">
        <v>7.5850445556640625E-2</v>
      </c>
      <c r="Y235" s="6">
        <v>9.1224582865834236E-3</v>
      </c>
      <c r="Z235" s="6">
        <v>7.5851702880859379E-2</v>
      </c>
      <c r="AA235" s="6">
        <v>3.8584736175835133E-3</v>
      </c>
      <c r="AB235" s="6">
        <v>7.8678021240234375E-2</v>
      </c>
      <c r="AC235" s="6">
        <v>0</v>
      </c>
      <c r="AD235" s="6">
        <v>7.0482092285156256E-2</v>
      </c>
      <c r="AE235" s="6">
        <v>1.2954898178577423E-2</v>
      </c>
      <c r="AF235" s="6">
        <v>7.3113171386718759E-2</v>
      </c>
      <c r="AG235" s="6">
        <v>1.2332162819802761E-2</v>
      </c>
      <c r="AH235" s="6">
        <v>7.8680981445312506E-2</v>
      </c>
      <c r="AI235" s="6">
        <v>1.0254026390612125E-2</v>
      </c>
    </row>
    <row r="236" spans="2:35" x14ac:dyDescent="0.45">
      <c r="B236" s="6">
        <v>7.3130364990234384E-2</v>
      </c>
      <c r="C236" s="6">
        <v>7.5495894998311996E-3</v>
      </c>
      <c r="D236" s="6">
        <v>6.7927789306640632E-2</v>
      </c>
      <c r="E236" s="6">
        <v>1.086870301514864E-2</v>
      </c>
      <c r="G236" s="6">
        <v>7.3133929443359377E-2</v>
      </c>
      <c r="H236" s="6">
        <v>9.820655919611454E-3</v>
      </c>
      <c r="I236" s="6">
        <v>6.793599853515625E-2</v>
      </c>
      <c r="J236" s="6">
        <v>4.9459659494459629E-3</v>
      </c>
      <c r="K236" s="6">
        <v>7.3120892333984375E-2</v>
      </c>
      <c r="L236" s="6">
        <v>1.0750542394816875E-2</v>
      </c>
      <c r="M236" s="6">
        <v>7.3119958496093748E-2</v>
      </c>
      <c r="N236" s="6">
        <v>5.6425416842103004E-3</v>
      </c>
      <c r="P236" s="6">
        <v>6.793328857421875E-2</v>
      </c>
      <c r="Q236" s="6">
        <v>5.7824212126433849E-3</v>
      </c>
      <c r="R236" s="6">
        <v>7.3119714355468754E-2</v>
      </c>
      <c r="S236" s="6">
        <v>1.2902365066111088E-2</v>
      </c>
      <c r="T236" s="6">
        <v>7.3121771240234376E-2</v>
      </c>
      <c r="U236" s="6">
        <v>1.0358524508774281E-2</v>
      </c>
      <c r="V236" s="6">
        <v>7.0475177001953132E-2</v>
      </c>
      <c r="W236" s="6">
        <v>4.5598694123327732E-3</v>
      </c>
      <c r="X236" s="6">
        <v>7.3107867431640633E-2</v>
      </c>
      <c r="Y236" s="6">
        <v>9.403550997376442E-3</v>
      </c>
      <c r="Z236" s="6">
        <v>7.3117156982421883E-2</v>
      </c>
      <c r="AA236" s="6">
        <v>4.3938728049397469E-3</v>
      </c>
      <c r="AB236" s="6">
        <v>7.5847210693359382E-2</v>
      </c>
      <c r="AC236" s="6">
        <v>0</v>
      </c>
      <c r="AD236" s="6">
        <v>6.7926855468750005E-2</v>
      </c>
      <c r="AE236" s="6">
        <v>1.2389230541884899E-2</v>
      </c>
      <c r="AF236" s="6">
        <v>7.0479211425781257E-2</v>
      </c>
      <c r="AG236" s="6">
        <v>1.3490580953657627E-2</v>
      </c>
      <c r="AH236" s="6">
        <v>7.5856085205078125E-2</v>
      </c>
      <c r="AI236" s="6">
        <v>1.1016182601451874E-2</v>
      </c>
    </row>
    <row r="237" spans="2:35" x14ac:dyDescent="0.45">
      <c r="B237" s="6">
        <v>7.0496905517578132E-2</v>
      </c>
      <c r="C237" s="6">
        <v>6.811005063354969E-3</v>
      </c>
      <c r="D237" s="6">
        <v>6.5506988525390622E-2</v>
      </c>
      <c r="E237" s="6">
        <v>1.0632975958287716E-2</v>
      </c>
      <c r="G237" s="6">
        <v>7.0473474121093754E-2</v>
      </c>
      <c r="H237" s="6">
        <v>9.0482328087091446E-3</v>
      </c>
      <c r="I237" s="6">
        <v>6.5483996582031259E-2</v>
      </c>
      <c r="J237" s="6">
        <v>4.8796129412949085E-3</v>
      </c>
      <c r="K237" s="6">
        <v>7.0470062255859375E-2</v>
      </c>
      <c r="L237" s="6">
        <v>1.0112968273460865E-2</v>
      </c>
      <c r="M237" s="6">
        <v>7.0482531738281257E-2</v>
      </c>
      <c r="N237" s="6">
        <v>5.4806503467261791E-3</v>
      </c>
      <c r="P237" s="6">
        <v>6.5498120117187503E-2</v>
      </c>
      <c r="Q237" s="6">
        <v>6.1706607230007648E-3</v>
      </c>
      <c r="R237" s="6">
        <v>7.0468774414062504E-2</v>
      </c>
      <c r="S237" s="6">
        <v>1.4511206187307835E-2</v>
      </c>
      <c r="T237" s="6">
        <v>7.0480126953125E-2</v>
      </c>
      <c r="U237" s="6">
        <v>1.1487023904919624E-2</v>
      </c>
      <c r="V237" s="6">
        <v>6.794508056640626E-2</v>
      </c>
      <c r="W237" s="6">
        <v>5.4375375621020794E-3</v>
      </c>
      <c r="X237" s="6">
        <v>7.047437744140625E-2</v>
      </c>
      <c r="Y237" s="6">
        <v>1.0275509208440781E-2</v>
      </c>
      <c r="Z237" s="6">
        <v>7.0479168701171879E-2</v>
      </c>
      <c r="AA237" s="6">
        <v>5.0183958373963833E-3</v>
      </c>
      <c r="AB237" s="6">
        <v>7.3116735839843752E-2</v>
      </c>
      <c r="AC237" s="6">
        <v>0</v>
      </c>
      <c r="AD237" s="6">
        <v>6.5486871337890634E-2</v>
      </c>
      <c r="AE237" s="6">
        <v>1.1350118555128574E-2</v>
      </c>
      <c r="AF237" s="6">
        <v>6.7947717285156251E-2</v>
      </c>
      <c r="AG237" s="6">
        <v>1.4769514091312885E-2</v>
      </c>
      <c r="AH237" s="6">
        <v>7.3117053222656256E-2</v>
      </c>
      <c r="AI237" s="6">
        <v>1.1817066930234432E-2</v>
      </c>
    </row>
    <row r="238" spans="2:35" x14ac:dyDescent="0.45">
      <c r="B238" s="6">
        <v>6.7933056640625003E-2</v>
      </c>
      <c r="C238" s="6">
        <v>6.9197067059576511E-3</v>
      </c>
      <c r="D238" s="6">
        <v>6.3217724609374998E-2</v>
      </c>
      <c r="E238" s="6">
        <v>1.100563257932663E-2</v>
      </c>
      <c r="G238" s="6">
        <v>6.7932885742187504E-2</v>
      </c>
      <c r="H238" s="6">
        <v>7.6740523800253868E-3</v>
      </c>
      <c r="I238" s="6">
        <v>6.3232153320312498E-2</v>
      </c>
      <c r="J238" s="6">
        <v>4.8573361709713936E-3</v>
      </c>
      <c r="K238" s="6">
        <v>6.7945935058593754E-2</v>
      </c>
      <c r="L238" s="6">
        <v>9.4204498454928398E-3</v>
      </c>
      <c r="M238" s="6">
        <v>6.7944122314453126E-2</v>
      </c>
      <c r="N238" s="6">
        <v>5.238821730017662E-3</v>
      </c>
      <c r="P238" s="6">
        <v>6.3235070800781251E-2</v>
      </c>
      <c r="Q238" s="6">
        <v>6.203498225659132E-3</v>
      </c>
      <c r="R238" s="6">
        <v>6.7938879394531249E-2</v>
      </c>
      <c r="S238" s="6">
        <v>1.5053649432957172E-2</v>
      </c>
      <c r="T238" s="6">
        <v>6.7946887207031251E-2</v>
      </c>
      <c r="U238" s="6">
        <v>1.2981361709535122E-2</v>
      </c>
      <c r="V238" s="6">
        <v>6.5486688232421875E-2</v>
      </c>
      <c r="W238" s="6">
        <v>6.3475784845650196E-3</v>
      </c>
      <c r="X238" s="6">
        <v>6.793787841796875E-2</v>
      </c>
      <c r="Y238" s="6">
        <v>1.1428307741880417E-2</v>
      </c>
      <c r="Z238" s="6">
        <v>6.7945477294921883E-2</v>
      </c>
      <c r="AA238" s="6">
        <v>5.3090192377567291E-3</v>
      </c>
      <c r="AB238" s="6">
        <v>7.0484704589843752E-2</v>
      </c>
      <c r="AC238" s="6">
        <v>0</v>
      </c>
      <c r="AD238" s="6">
        <v>6.3215161132812503E-2</v>
      </c>
      <c r="AE238" s="6">
        <v>1.0294064879417419E-2</v>
      </c>
      <c r="AF238" s="6">
        <v>6.5493334960937497E-2</v>
      </c>
      <c r="AG238" s="6">
        <v>1.5216626226902008E-2</v>
      </c>
      <c r="AH238" s="6">
        <v>7.0474591064453126E-2</v>
      </c>
      <c r="AI238" s="6">
        <v>1.258653961122036E-2</v>
      </c>
    </row>
    <row r="239" spans="2:35" x14ac:dyDescent="0.45">
      <c r="B239" s="6">
        <v>6.5497448730468755E-2</v>
      </c>
      <c r="C239" s="6">
        <v>7.9352203756570816E-3</v>
      </c>
      <c r="D239" s="6">
        <v>6.0961334228515629E-2</v>
      </c>
      <c r="E239" s="6">
        <v>1.1022496037185192E-2</v>
      </c>
      <c r="G239" s="6">
        <v>6.5476019287109374E-2</v>
      </c>
      <c r="H239" s="6">
        <v>6.1653186567127705E-3</v>
      </c>
      <c r="I239" s="6">
        <v>6.0957977294921875E-2</v>
      </c>
      <c r="J239" s="6">
        <v>4.7303354367613792E-3</v>
      </c>
      <c r="K239" s="6">
        <v>6.5487731933593751E-2</v>
      </c>
      <c r="L239" s="6">
        <v>8.6388746276497841E-3</v>
      </c>
      <c r="M239" s="6">
        <v>6.5501666259765626E-2</v>
      </c>
      <c r="N239" s="6">
        <v>5.1741842180490494E-3</v>
      </c>
      <c r="P239" s="6">
        <v>6.0952136230468752E-2</v>
      </c>
      <c r="Q239" s="6">
        <v>6.1930902302265167E-3</v>
      </c>
      <c r="R239" s="6">
        <v>6.5494433593749998E-2</v>
      </c>
      <c r="S239" s="6">
        <v>1.4573690481483936E-2</v>
      </c>
      <c r="T239" s="6">
        <v>6.54861328125E-2</v>
      </c>
      <c r="U239" s="6">
        <v>1.3895709067583084E-2</v>
      </c>
      <c r="V239" s="6">
        <v>6.324152221679688E-2</v>
      </c>
      <c r="W239" s="6">
        <v>6.6121742129325867E-3</v>
      </c>
      <c r="X239" s="6">
        <v>6.5480944824218748E-2</v>
      </c>
      <c r="Y239" s="6">
        <v>1.1973606422543526E-2</v>
      </c>
      <c r="Z239" s="6">
        <v>6.5490692138671883E-2</v>
      </c>
      <c r="AA239" s="6">
        <v>5.3620431572198868E-3</v>
      </c>
      <c r="AB239" s="6">
        <v>6.7947509765624997E-2</v>
      </c>
      <c r="AC239" s="6">
        <v>0</v>
      </c>
      <c r="AD239" s="6">
        <v>6.0944909667968755E-2</v>
      </c>
      <c r="AE239" s="6">
        <v>9.0541960671544075E-3</v>
      </c>
      <c r="AF239" s="6">
        <v>6.3228179931640621E-2</v>
      </c>
      <c r="AG239" s="6">
        <v>1.6458136960864067E-2</v>
      </c>
      <c r="AH239" s="6">
        <v>6.7952014160156254E-2</v>
      </c>
      <c r="AI239" s="6">
        <v>1.3186242431402206E-2</v>
      </c>
    </row>
    <row r="240" spans="2:35" x14ac:dyDescent="0.45">
      <c r="B240" s="6">
        <v>6.3180407714843748E-2</v>
      </c>
      <c r="C240" s="6">
        <v>8.3105135709047318E-3</v>
      </c>
      <c r="D240" s="6">
        <v>5.875228271484375E-2</v>
      </c>
      <c r="E240" s="6">
        <v>1.1556672863662243E-2</v>
      </c>
      <c r="G240" s="6">
        <v>6.3220886230468759E-2</v>
      </c>
      <c r="H240" s="6">
        <v>5.1830597221851349E-3</v>
      </c>
      <c r="I240" s="6">
        <v>5.8742388916015631E-2</v>
      </c>
      <c r="J240" s="6">
        <v>4.6242373064160347E-3</v>
      </c>
      <c r="K240" s="6">
        <v>6.3223449707031254E-2</v>
      </c>
      <c r="L240" s="6">
        <v>7.8591024503111839E-3</v>
      </c>
      <c r="M240" s="6">
        <v>6.3206628417968758E-2</v>
      </c>
      <c r="N240" s="6">
        <v>4.9222465604543686E-3</v>
      </c>
      <c r="P240" s="6">
        <v>5.8762603759765629E-2</v>
      </c>
      <c r="Q240" s="6">
        <v>6.5455874428153038E-3</v>
      </c>
      <c r="R240" s="6">
        <v>6.3217022705078132E-2</v>
      </c>
      <c r="S240" s="6">
        <v>1.279071532189846E-2</v>
      </c>
      <c r="T240" s="6">
        <v>6.3218945312499997E-2</v>
      </c>
      <c r="U240" s="6">
        <v>1.3924597762525082E-2</v>
      </c>
      <c r="V240" s="6">
        <v>6.0961962890625006E-2</v>
      </c>
      <c r="W240" s="6">
        <v>6.4456174150109291E-3</v>
      </c>
      <c r="X240" s="6">
        <v>6.3222613525390631E-2</v>
      </c>
      <c r="Y240" s="6">
        <v>1.2391794472932816E-2</v>
      </c>
      <c r="Z240" s="6">
        <v>6.3208398437500007E-2</v>
      </c>
      <c r="AA240" s="6">
        <v>6.0171820223331451E-3</v>
      </c>
      <c r="AB240" s="6">
        <v>6.548915405273438E-2</v>
      </c>
      <c r="AC240" s="6">
        <v>0</v>
      </c>
      <c r="AD240" s="6">
        <v>5.8725622558593753E-2</v>
      </c>
      <c r="AE240" s="6">
        <v>7.4117351323366165E-3</v>
      </c>
      <c r="AF240" s="6">
        <v>6.0947637939453125E-2</v>
      </c>
      <c r="AG240" s="6">
        <v>1.7085950821638107E-2</v>
      </c>
      <c r="AH240" s="6">
        <v>6.5510333251953129E-2</v>
      </c>
      <c r="AI240" s="6">
        <v>1.3611896894872189E-2</v>
      </c>
    </row>
    <row r="241" spans="2:35" x14ac:dyDescent="0.45">
      <c r="B241" s="6">
        <v>6.0954321289062502E-2</v>
      </c>
      <c r="C241" s="6">
        <v>1.0515714064240456E-2</v>
      </c>
      <c r="D241" s="6">
        <v>5.6633227539062504E-2</v>
      </c>
      <c r="E241" s="6">
        <v>1.206551305949688E-2</v>
      </c>
      <c r="G241" s="6">
        <v>6.0947338867187506E-2</v>
      </c>
      <c r="H241" s="6">
        <v>3.9572818204760551E-3</v>
      </c>
      <c r="I241" s="6">
        <v>5.6645153808593751E-2</v>
      </c>
      <c r="J241" s="6">
        <v>4.4858488254249096E-3</v>
      </c>
      <c r="K241" s="6">
        <v>6.0967144775390628E-2</v>
      </c>
      <c r="L241" s="6">
        <v>7.1230749599635601E-3</v>
      </c>
      <c r="M241" s="6">
        <v>6.0933337402343753E-2</v>
      </c>
      <c r="N241" s="6">
        <v>4.4834921136498451E-3</v>
      </c>
      <c r="P241" s="6">
        <v>5.662545776367188E-2</v>
      </c>
      <c r="Q241" s="6">
        <v>7.5402641668915749E-3</v>
      </c>
      <c r="R241" s="6">
        <v>6.0946655273437504E-2</v>
      </c>
      <c r="S241" s="6">
        <v>1.1760848574340343E-2</v>
      </c>
      <c r="T241" s="6">
        <v>6.0918127441406254E-2</v>
      </c>
      <c r="U241" s="6">
        <v>1.3484768569469452E-2</v>
      </c>
      <c r="V241" s="6">
        <v>5.8730273437500001E-2</v>
      </c>
      <c r="W241" s="6">
        <v>6.8172607570886612E-3</v>
      </c>
      <c r="X241" s="6">
        <v>6.0945556640625002E-2</v>
      </c>
      <c r="Y241" s="6">
        <v>1.2593000195920467E-2</v>
      </c>
      <c r="Z241" s="6">
        <v>6.0965148925781254E-2</v>
      </c>
      <c r="AA241" s="6">
        <v>6.7411134950816631E-3</v>
      </c>
      <c r="AB241" s="6">
        <v>6.3242694091796878E-2</v>
      </c>
      <c r="AC241" s="6">
        <v>0</v>
      </c>
      <c r="AD241" s="6">
        <v>5.6645483398437502E-2</v>
      </c>
      <c r="AE241" s="6">
        <v>5.8371555060148239E-3</v>
      </c>
      <c r="AF241" s="6">
        <v>5.8749169921875004E-2</v>
      </c>
      <c r="AG241" s="6">
        <v>1.7409967258572578E-2</v>
      </c>
      <c r="AH241" s="6">
        <v>6.3199517822265627E-2</v>
      </c>
      <c r="AI241" s="6">
        <v>1.3882559724152088E-2</v>
      </c>
    </row>
    <row r="242" spans="2:35" x14ac:dyDescent="0.45">
      <c r="B242" s="6">
        <v>5.8756317138671875E-2</v>
      </c>
      <c r="C242" s="6">
        <v>1.1930744163691998E-2</v>
      </c>
      <c r="D242" s="6">
        <v>5.45905029296875E-2</v>
      </c>
      <c r="E242" s="6">
        <v>1.2061859481036663E-2</v>
      </c>
      <c r="G242" s="6">
        <v>5.8748681640625001E-2</v>
      </c>
      <c r="H242" s="6">
        <v>4.070608876645565E-3</v>
      </c>
      <c r="I242" s="6">
        <v>5.4614300537109375E-2</v>
      </c>
      <c r="J242" s="6">
        <v>4.2852861806750298E-3</v>
      </c>
      <c r="K242" s="6">
        <v>5.8747229003906255E-2</v>
      </c>
      <c r="L242" s="6">
        <v>6.558569148182869E-3</v>
      </c>
      <c r="M242" s="6">
        <v>5.8775225830078125E-2</v>
      </c>
      <c r="N242" s="6">
        <v>4.0366486646234989E-3</v>
      </c>
      <c r="P242" s="6">
        <v>5.4597021484375001E-2</v>
      </c>
      <c r="Q242" s="6">
        <v>8.4711005911231041E-3</v>
      </c>
      <c r="R242" s="6">
        <v>5.8766943359375004E-2</v>
      </c>
      <c r="S242" s="6">
        <v>1.1567171663045883E-2</v>
      </c>
      <c r="T242" s="6">
        <v>5.87526123046875E-2</v>
      </c>
      <c r="U242" s="6">
        <v>1.3799833133816719E-2</v>
      </c>
      <c r="V242" s="6">
        <v>5.6634185791015625E-2</v>
      </c>
      <c r="W242" s="6">
        <v>7.3349974118173122E-3</v>
      </c>
      <c r="X242" s="6">
        <v>5.8733697509765627E-2</v>
      </c>
      <c r="Y242" s="6">
        <v>1.2581351213157177E-2</v>
      </c>
      <c r="Z242" s="6">
        <v>5.874916381835938E-2</v>
      </c>
      <c r="AA242" s="6">
        <v>7.4333474040031433E-3</v>
      </c>
      <c r="AB242" s="6">
        <v>6.0955590820312502E-2</v>
      </c>
      <c r="AC242" s="6">
        <v>0</v>
      </c>
      <c r="AD242" s="6">
        <v>5.4576739501953131E-2</v>
      </c>
      <c r="AE242" s="6">
        <v>4.7116237692534924E-3</v>
      </c>
      <c r="AF242" s="6">
        <v>5.6622509765625002E-2</v>
      </c>
      <c r="AG242" s="6">
        <v>1.7141900956630707E-2</v>
      </c>
      <c r="AH242" s="6">
        <v>6.0951257324218751E-2</v>
      </c>
      <c r="AI242" s="6">
        <v>1.4189365319907665E-2</v>
      </c>
    </row>
    <row r="243" spans="2:35" x14ac:dyDescent="0.45">
      <c r="B243" s="6">
        <v>5.6603472900390625E-2</v>
      </c>
      <c r="C243" s="6">
        <v>1.3034391216933727E-2</v>
      </c>
      <c r="D243" s="6">
        <v>5.2626220703125004E-2</v>
      </c>
      <c r="E243" s="6">
        <v>1.1639549396932125E-2</v>
      </c>
      <c r="G243" s="6">
        <v>5.6622845458984376E-2</v>
      </c>
      <c r="H243" s="6">
        <v>4.6640820801258087E-3</v>
      </c>
      <c r="I243" s="6">
        <v>5.2622155761718754E-2</v>
      </c>
      <c r="J243" s="6">
        <v>4.1892495937645435E-3</v>
      </c>
      <c r="K243" s="6">
        <v>5.6607958984375005E-2</v>
      </c>
      <c r="L243" s="6">
        <v>6.0708043165504932E-3</v>
      </c>
      <c r="M243" s="6">
        <v>5.6629400634765625E-2</v>
      </c>
      <c r="N243" s="6">
        <v>3.5816216841340065E-3</v>
      </c>
      <c r="P243" s="6">
        <v>5.2612969970703125E-2</v>
      </c>
      <c r="Q243" s="6">
        <v>9.3046855181455612E-3</v>
      </c>
      <c r="R243" s="6">
        <v>5.6631396484375006E-2</v>
      </c>
      <c r="S243" s="6">
        <v>1.1339733377099037E-2</v>
      </c>
      <c r="T243" s="6">
        <v>5.6653717041015628E-2</v>
      </c>
      <c r="U243" s="6">
        <v>1.4580537565052509E-2</v>
      </c>
      <c r="V243" s="6">
        <v>5.4596484375000004E-2</v>
      </c>
      <c r="W243" s="6">
        <v>7.2401557117700577E-3</v>
      </c>
      <c r="X243" s="6">
        <v>5.6639263916015627E-2</v>
      </c>
      <c r="Y243" s="6">
        <v>1.2382627464830875E-2</v>
      </c>
      <c r="Z243" s="6">
        <v>5.6612841796875001E-2</v>
      </c>
      <c r="AA243" s="6">
        <v>7.8387875109910965E-3</v>
      </c>
      <c r="AB243" s="6">
        <v>5.8767114257812503E-2</v>
      </c>
      <c r="AC243" s="6">
        <v>3.5459070932120085E-4</v>
      </c>
      <c r="AD243" s="6">
        <v>5.2632635498046879E-2</v>
      </c>
      <c r="AE243" s="6">
        <v>3.9074542000889778E-3</v>
      </c>
      <c r="AF243" s="6">
        <v>5.458193969726563E-2</v>
      </c>
      <c r="AG243" s="6">
        <v>1.5810500830411911E-2</v>
      </c>
      <c r="AH243" s="6">
        <v>5.8735614013671875E-2</v>
      </c>
      <c r="AI243" s="6">
        <v>1.4516755007207394E-2</v>
      </c>
    </row>
    <row r="244" spans="2:35" x14ac:dyDescent="0.45">
      <c r="B244" s="6">
        <v>5.4573223876953125E-2</v>
      </c>
      <c r="C244" s="6">
        <v>1.3676066882908344E-2</v>
      </c>
      <c r="D244" s="6">
        <v>5.0724154663085941E-2</v>
      </c>
      <c r="E244" s="6">
        <v>1.0554329492151737E-2</v>
      </c>
      <c r="G244" s="6">
        <v>5.4589538574218756E-2</v>
      </c>
      <c r="H244" s="6">
        <v>5.1431362517178059E-3</v>
      </c>
      <c r="I244" s="6">
        <v>5.0747305297851562E-2</v>
      </c>
      <c r="J244" s="6">
        <v>3.9749220013618469E-3</v>
      </c>
      <c r="K244" s="6">
        <v>5.4569641113281254E-2</v>
      </c>
      <c r="L244" s="6">
        <v>5.6308424100279808E-3</v>
      </c>
      <c r="M244" s="6">
        <v>5.4581835937500003E-2</v>
      </c>
      <c r="N244" s="6">
        <v>3.3566851634532213E-3</v>
      </c>
      <c r="P244" s="6">
        <v>5.0742770385742188E-2</v>
      </c>
      <c r="Q244" s="6">
        <v>9.6640167757868767E-3</v>
      </c>
      <c r="R244" s="6">
        <v>5.458184814453125E-2</v>
      </c>
      <c r="S244" s="6">
        <v>1.0491118766367435E-2</v>
      </c>
      <c r="T244" s="6">
        <v>5.4605932617187505E-2</v>
      </c>
      <c r="U244" s="6">
        <v>1.3681950978934765E-2</v>
      </c>
      <c r="V244" s="6">
        <v>5.2635021972656251E-2</v>
      </c>
      <c r="W244" s="6">
        <v>6.6226455383002758E-3</v>
      </c>
      <c r="X244" s="6">
        <v>5.4597137451171875E-2</v>
      </c>
      <c r="Y244" s="6">
        <v>1.1812111362814903E-2</v>
      </c>
      <c r="Z244" s="6">
        <v>5.45771484375E-2</v>
      </c>
      <c r="AA244" s="6">
        <v>8.0625033006072044E-3</v>
      </c>
      <c r="AB244" s="6">
        <v>5.6631365966796875E-2</v>
      </c>
      <c r="AC244" s="6">
        <v>2.2139598149806261E-3</v>
      </c>
      <c r="AD244" s="6">
        <v>5.0731216430664063E-2</v>
      </c>
      <c r="AE244" s="6">
        <v>2.9393022414296865E-3</v>
      </c>
      <c r="AF244" s="6">
        <v>5.2620367431640627E-2</v>
      </c>
      <c r="AG244" s="6">
        <v>1.4310901984572411E-2</v>
      </c>
      <c r="AH244" s="6">
        <v>5.6634490966796874E-2</v>
      </c>
      <c r="AI244" s="6">
        <v>1.4784585684537888E-2</v>
      </c>
    </row>
    <row r="245" spans="2:35" x14ac:dyDescent="0.45">
      <c r="B245" s="6">
        <v>5.2634442138671876E-2</v>
      </c>
      <c r="C245" s="6">
        <v>1.3503714464604855E-2</v>
      </c>
      <c r="D245" s="6">
        <v>4.8891381835937504E-2</v>
      </c>
      <c r="E245" s="6">
        <v>1.0496565140783787E-2</v>
      </c>
      <c r="G245" s="6">
        <v>5.2602667236328129E-2</v>
      </c>
      <c r="H245" s="6">
        <v>5.2946223877370358E-3</v>
      </c>
      <c r="I245" s="6">
        <v>4.8911618041992191E-2</v>
      </c>
      <c r="J245" s="6">
        <v>3.8153612986207008E-3</v>
      </c>
      <c r="K245" s="6">
        <v>5.2641290283203128E-2</v>
      </c>
      <c r="L245" s="6">
        <v>5.3716609254479408E-3</v>
      </c>
      <c r="M245" s="6">
        <v>5.2614636230468755E-2</v>
      </c>
      <c r="N245" s="6">
        <v>3.4003935288637877E-3</v>
      </c>
      <c r="P245" s="6">
        <v>4.8904904174804691E-2</v>
      </c>
      <c r="Q245" s="6">
        <v>1.0697634890675545E-2</v>
      </c>
      <c r="R245" s="6">
        <v>5.2621984863281256E-2</v>
      </c>
      <c r="S245" s="6">
        <v>1.0645325295627117E-2</v>
      </c>
      <c r="T245" s="6">
        <v>5.2603460693359375E-2</v>
      </c>
      <c r="U245" s="6">
        <v>1.1522857472300529E-2</v>
      </c>
      <c r="V245" s="6">
        <v>5.0724877929687502E-2</v>
      </c>
      <c r="W245" s="6">
        <v>6.3202749006450176E-3</v>
      </c>
      <c r="X245" s="6">
        <v>5.2623583984375E-2</v>
      </c>
      <c r="Y245" s="6">
        <v>1.0997449979186058E-2</v>
      </c>
      <c r="Z245" s="6">
        <v>5.2601556396484381E-2</v>
      </c>
      <c r="AA245" s="6">
        <v>8.4046470001339912E-3</v>
      </c>
      <c r="AB245" s="6">
        <v>5.4600750732421877E-2</v>
      </c>
      <c r="AC245" s="6">
        <v>4.5480062253773212E-3</v>
      </c>
      <c r="AD245" s="6">
        <v>4.8908801269531253E-2</v>
      </c>
      <c r="AE245" s="6">
        <v>2.7717831544578075E-3</v>
      </c>
      <c r="AF245" s="6">
        <v>5.0727120971679689E-2</v>
      </c>
      <c r="AG245" s="6">
        <v>1.3083372265100479E-2</v>
      </c>
      <c r="AH245" s="6">
        <v>5.4578320312500005E-2</v>
      </c>
      <c r="AI245" s="6">
        <v>1.4903613366186619E-2</v>
      </c>
    </row>
    <row r="246" spans="2:35" x14ac:dyDescent="0.45">
      <c r="B246" s="6">
        <v>5.07532470703125E-2</v>
      </c>
      <c r="C246" s="6">
        <v>1.2193275615572929E-2</v>
      </c>
      <c r="D246" s="6">
        <v>4.7145693969726565E-2</v>
      </c>
      <c r="E246" s="6">
        <v>1.0270882397890091E-2</v>
      </c>
      <c r="G246" s="6">
        <v>5.0732818603515625E-2</v>
      </c>
      <c r="H246" s="6">
        <v>5.4253311827778816E-3</v>
      </c>
      <c r="I246" s="6">
        <v>4.7143826293945312E-2</v>
      </c>
      <c r="J246" s="6">
        <v>3.6280748900026083E-3</v>
      </c>
      <c r="K246" s="6">
        <v>5.0727270507812505E-2</v>
      </c>
      <c r="L246" s="6">
        <v>5.3290608339011669E-3</v>
      </c>
      <c r="M246" s="6">
        <v>5.0711224365234377E-2</v>
      </c>
      <c r="N246" s="6">
        <v>3.3643362112343311E-3</v>
      </c>
      <c r="P246" s="6">
        <v>4.7144247436523443E-2</v>
      </c>
      <c r="Q246" s="6">
        <v>1.1820478364825249E-2</v>
      </c>
      <c r="R246" s="6">
        <v>5.0715905761718749E-2</v>
      </c>
      <c r="S246" s="6">
        <v>1.0350728407502174E-2</v>
      </c>
      <c r="T246" s="6">
        <v>5.0755358886718754E-2</v>
      </c>
      <c r="U246" s="6">
        <v>1.1283924803137779E-2</v>
      </c>
      <c r="V246" s="6">
        <v>4.8929852294921874E-2</v>
      </c>
      <c r="W246" s="6">
        <v>5.8755315840244293E-3</v>
      </c>
      <c r="X246" s="6">
        <v>5.0722888183593752E-2</v>
      </c>
      <c r="Y246" s="6">
        <v>1.026524044573307E-2</v>
      </c>
      <c r="Z246" s="6">
        <v>5.0731503295898442E-2</v>
      </c>
      <c r="AA246" s="6">
        <v>8.3526438102126122E-3</v>
      </c>
      <c r="AB246" s="6">
        <v>5.2628216552734378E-2</v>
      </c>
      <c r="AC246" s="6">
        <v>6.2388265505433083E-3</v>
      </c>
      <c r="AD246" s="6">
        <v>4.7141793823242191E-2</v>
      </c>
      <c r="AE246" s="6">
        <v>2.5993899907916784E-3</v>
      </c>
      <c r="AF246" s="6">
        <v>4.8893124389648442E-2</v>
      </c>
      <c r="AG246" s="6">
        <v>1.1865559965372086E-2</v>
      </c>
      <c r="AH246" s="6">
        <v>5.2619885253906255E-2</v>
      </c>
      <c r="AI246" s="6">
        <v>1.5133791603147984E-2</v>
      </c>
    </row>
    <row r="247" spans="2:35" x14ac:dyDescent="0.45">
      <c r="B247" s="6">
        <v>4.8896502685546878E-2</v>
      </c>
      <c r="C247" s="6">
        <v>9.5958486199378967E-3</v>
      </c>
      <c r="D247" s="6">
        <v>4.5448669433593755E-2</v>
      </c>
      <c r="E247" s="6">
        <v>9.622085839509964E-3</v>
      </c>
      <c r="G247" s="6">
        <v>4.8910034179687499E-2</v>
      </c>
      <c r="H247" s="6">
        <v>5.442354828119278E-3</v>
      </c>
      <c r="I247" s="6">
        <v>4.5451559448242189E-2</v>
      </c>
      <c r="J247" s="6">
        <v>3.4525229129940271E-3</v>
      </c>
      <c r="K247" s="6">
        <v>4.8896670532226565E-2</v>
      </c>
      <c r="L247" s="6">
        <v>5.1290960982441902E-3</v>
      </c>
      <c r="M247" s="6">
        <v>4.8896929931640624E-2</v>
      </c>
      <c r="N247" s="6">
        <v>3.3574320841580629E-3</v>
      </c>
      <c r="P247" s="6">
        <v>4.5446789550781255E-2</v>
      </c>
      <c r="Q247" s="6">
        <v>1.2688322924077511E-2</v>
      </c>
      <c r="R247" s="6">
        <v>4.8900698852539067E-2</v>
      </c>
      <c r="S247" s="6">
        <v>1.0584068484604359E-2</v>
      </c>
      <c r="T247" s="6">
        <v>4.8909594726562505E-2</v>
      </c>
      <c r="U247" s="6">
        <v>1.0889201425015926E-2</v>
      </c>
      <c r="V247" s="6">
        <v>4.7134088134765627E-2</v>
      </c>
      <c r="W247" s="6">
        <v>5.8020628057420254E-3</v>
      </c>
      <c r="X247" s="6">
        <v>4.8882302856445313E-2</v>
      </c>
      <c r="Y247" s="6">
        <v>8.7562669068574905E-3</v>
      </c>
      <c r="Z247" s="6">
        <v>4.8921246337890627E-2</v>
      </c>
      <c r="AA247" s="6">
        <v>8.8088745251297951E-3</v>
      </c>
      <c r="AB247" s="6">
        <v>5.0723156738281254E-2</v>
      </c>
      <c r="AC247" s="6">
        <v>7.3651461862027645E-3</v>
      </c>
      <c r="AD247" s="6">
        <v>4.5435742187500003E-2</v>
      </c>
      <c r="AE247" s="6">
        <v>2.5078700855374336E-3</v>
      </c>
      <c r="AF247" s="6">
        <v>4.7157458496093756E-2</v>
      </c>
      <c r="AG247" s="6">
        <v>1.1554236523807049E-2</v>
      </c>
      <c r="AH247" s="6">
        <v>5.0739761352539062E-2</v>
      </c>
      <c r="AI247" s="6">
        <v>1.5393294394016266E-2</v>
      </c>
    </row>
    <row r="248" spans="2:35" x14ac:dyDescent="0.45">
      <c r="B248" s="6">
        <v>4.7132043457031252E-2</v>
      </c>
      <c r="C248" s="6">
        <v>7.8104077838361263E-3</v>
      </c>
      <c r="D248" s="6">
        <v>4.381353759765625E-2</v>
      </c>
      <c r="E248" s="6">
        <v>8.8360263034701347E-3</v>
      </c>
      <c r="G248" s="6">
        <v>4.7136151123046879E-2</v>
      </c>
      <c r="H248" s="6">
        <v>5.1813656464219093E-3</v>
      </c>
      <c r="I248" s="6">
        <v>4.3819195556640628E-2</v>
      </c>
      <c r="J248" s="6">
        <v>3.3823151607066393E-3</v>
      </c>
      <c r="K248" s="6">
        <v>4.7131356811523438E-2</v>
      </c>
      <c r="L248" s="6">
        <v>4.9894778057932854E-3</v>
      </c>
      <c r="M248" s="6">
        <v>4.7150027465820317E-2</v>
      </c>
      <c r="N248" s="6">
        <v>3.3171272370964289E-3</v>
      </c>
      <c r="P248" s="6">
        <v>4.3828222656249999E-2</v>
      </c>
      <c r="Q248" s="6">
        <v>1.2788012623786926E-2</v>
      </c>
      <c r="R248" s="6">
        <v>4.7130975341796874E-2</v>
      </c>
      <c r="S248" s="6">
        <v>1.0740131139755249E-2</v>
      </c>
      <c r="T248" s="6">
        <v>4.7121145629882816E-2</v>
      </c>
      <c r="U248" s="6">
        <v>1.0859486646950245E-2</v>
      </c>
      <c r="V248" s="6">
        <v>4.5458435058593753E-2</v>
      </c>
      <c r="W248" s="6">
        <v>5.9946682304143906E-3</v>
      </c>
      <c r="X248" s="6">
        <v>4.7182485961914065E-2</v>
      </c>
      <c r="Y248" s="6">
        <v>8.1174243241548538E-3</v>
      </c>
      <c r="Z248" s="6">
        <v>4.7133108520507817E-2</v>
      </c>
      <c r="AA248" s="6">
        <v>9.3538397923111916E-3</v>
      </c>
      <c r="AB248" s="6">
        <v>4.890656433105469E-2</v>
      </c>
      <c r="AC248" s="6">
        <v>7.9303542152047157E-3</v>
      </c>
      <c r="AD248" s="6">
        <v>4.3796582031250003E-2</v>
      </c>
      <c r="AE248" s="6">
        <v>2.4709892459213734E-3</v>
      </c>
      <c r="AF248" s="6">
        <v>4.5431637573242187E-2</v>
      </c>
      <c r="AG248" s="6">
        <v>1.2410154566168785E-2</v>
      </c>
      <c r="AH248" s="6">
        <v>4.8905545043945314E-2</v>
      </c>
      <c r="AI248" s="6">
        <v>1.5553896315395832E-2</v>
      </c>
    </row>
    <row r="249" spans="2:35" x14ac:dyDescent="0.45">
      <c r="B249" s="6">
        <v>4.5448541259765628E-2</v>
      </c>
      <c r="C249" s="6">
        <v>6.8284543231129646E-3</v>
      </c>
      <c r="D249" s="6">
        <v>4.2232757568359376E-2</v>
      </c>
      <c r="E249" s="6">
        <v>8.1091411411762238E-3</v>
      </c>
      <c r="G249" s="6">
        <v>4.5451589965820313E-2</v>
      </c>
      <c r="H249" s="6">
        <v>4.4949622824788094E-3</v>
      </c>
      <c r="I249" s="6">
        <v>4.2236279296875005E-2</v>
      </c>
      <c r="J249" s="6">
        <v>3.3704647794365883E-3</v>
      </c>
      <c r="K249" s="6">
        <v>4.5438760375976564E-2</v>
      </c>
      <c r="L249" s="6">
        <v>4.8467200249433517E-3</v>
      </c>
      <c r="M249" s="6">
        <v>4.5448321533203127E-2</v>
      </c>
      <c r="N249" s="6">
        <v>3.2710949890315533E-3</v>
      </c>
      <c r="P249" s="6">
        <v>4.2249038696289064E-2</v>
      </c>
      <c r="Q249" s="6">
        <v>1.2351736426353455E-2</v>
      </c>
      <c r="R249" s="6">
        <v>4.5458694458007813E-2</v>
      </c>
      <c r="S249" s="6">
        <v>1.0648217052221298E-2</v>
      </c>
      <c r="T249" s="6">
        <v>4.5444070434570313E-2</v>
      </c>
      <c r="U249" s="6">
        <v>1.1146498844027519E-2</v>
      </c>
      <c r="V249" s="6">
        <v>4.3809887695312501E-2</v>
      </c>
      <c r="W249" s="6">
        <v>5.7062427513301373E-3</v>
      </c>
      <c r="X249" s="6">
        <v>4.544579467773438E-2</v>
      </c>
      <c r="Y249" s="6">
        <v>7.6329023577272892E-3</v>
      </c>
      <c r="Z249" s="6">
        <v>4.5433901977539062E-2</v>
      </c>
      <c r="AA249" s="6">
        <v>9.5665473490953445E-3</v>
      </c>
      <c r="AB249" s="6">
        <v>4.7146420288085938E-2</v>
      </c>
      <c r="AC249" s="6">
        <v>7.9485382884740829E-3</v>
      </c>
      <c r="AD249" s="6">
        <v>4.2222412109375003E-2</v>
      </c>
      <c r="AE249" s="6">
        <v>2.252890495583415E-3</v>
      </c>
      <c r="AF249" s="6">
        <v>4.3817733764648439E-2</v>
      </c>
      <c r="AG249" s="6">
        <v>1.2368411757051945E-2</v>
      </c>
      <c r="AH249" s="6">
        <v>4.7137713623046876E-2</v>
      </c>
      <c r="AI249" s="6">
        <v>1.5740811824798584E-2</v>
      </c>
    </row>
    <row r="250" spans="2:35" x14ac:dyDescent="0.45">
      <c r="B250" s="6">
        <v>4.379856567382813E-2</v>
      </c>
      <c r="C250" s="6">
        <v>5.9532509185373783E-3</v>
      </c>
      <c r="D250" s="6">
        <v>4.0720028686523441E-2</v>
      </c>
      <c r="E250" s="6">
        <v>6.555396132171154E-3</v>
      </c>
      <c r="G250" s="6">
        <v>4.3802789306640624E-2</v>
      </c>
      <c r="H250" s="6">
        <v>3.416045568883419E-3</v>
      </c>
      <c r="I250" s="6">
        <v>4.0718643188476566E-2</v>
      </c>
      <c r="J250" s="6">
        <v>3.3077907282859087E-3</v>
      </c>
      <c r="K250" s="6">
        <v>4.3815951538085943E-2</v>
      </c>
      <c r="L250" s="6">
        <v>4.5378943905234337E-3</v>
      </c>
      <c r="M250" s="6">
        <v>4.3809744262695315E-2</v>
      </c>
      <c r="N250" s="6">
        <v>3.3167747315019369E-3</v>
      </c>
      <c r="P250" s="6">
        <v>4.0728881835937501E-2</v>
      </c>
      <c r="Q250" s="6">
        <v>1.1341651901602745E-2</v>
      </c>
      <c r="R250" s="6">
        <v>4.3809405517578129E-2</v>
      </c>
      <c r="S250" s="6">
        <v>1.0164503008127213E-2</v>
      </c>
      <c r="T250" s="6">
        <v>4.3806643676757816E-2</v>
      </c>
      <c r="U250" s="6">
        <v>1.035578828305006E-2</v>
      </c>
      <c r="V250" s="6">
        <v>4.2231365966796879E-2</v>
      </c>
      <c r="W250" s="6">
        <v>4.8516644164919853E-3</v>
      </c>
      <c r="X250" s="6">
        <v>4.3804287719726567E-2</v>
      </c>
      <c r="Y250" s="6">
        <v>7.2081843391060829E-3</v>
      </c>
      <c r="Z250" s="6">
        <v>4.3809008789062499E-2</v>
      </c>
      <c r="AA250" s="6">
        <v>9.46088507771492E-3</v>
      </c>
      <c r="AB250" s="6">
        <v>4.5448086547851561E-2</v>
      </c>
      <c r="AC250" s="6">
        <v>7.4147414416074753E-3</v>
      </c>
      <c r="AD250" s="6">
        <v>4.071055908203125E-2</v>
      </c>
      <c r="AE250" s="6">
        <v>1.8888124031946063E-3</v>
      </c>
      <c r="AF250" s="6">
        <v>4.2233914184570315E-2</v>
      </c>
      <c r="AG250" s="6">
        <v>1.3120682910084724E-2</v>
      </c>
      <c r="AH250" s="6">
        <v>4.5421044921875001E-2</v>
      </c>
      <c r="AI250" s="6">
        <v>1.5789978206157684E-2</v>
      </c>
    </row>
    <row r="251" spans="2:35" x14ac:dyDescent="0.45">
      <c r="B251" s="6">
        <v>4.2230813598632816E-2</v>
      </c>
      <c r="C251" s="6">
        <v>4.4418144971132278E-3</v>
      </c>
      <c r="D251" s="6">
        <v>3.9242495727539066E-2</v>
      </c>
      <c r="E251" s="6">
        <v>5.2655953913927078E-3</v>
      </c>
      <c r="G251" s="6">
        <v>4.2232220458984379E-2</v>
      </c>
      <c r="H251" s="6">
        <v>2.0090737380087376E-3</v>
      </c>
      <c r="I251" s="6">
        <v>3.925321655273438E-2</v>
      </c>
      <c r="J251" s="6">
        <v>3.3789621666073799E-3</v>
      </c>
      <c r="K251" s="6">
        <v>4.2223126220703129E-2</v>
      </c>
      <c r="L251" s="6">
        <v>4.0672258473932743E-3</v>
      </c>
      <c r="M251" s="6">
        <v>4.2238671875000001E-2</v>
      </c>
      <c r="N251" s="6">
        <v>3.046754514798522E-3</v>
      </c>
      <c r="P251" s="6">
        <v>3.9261428833007816E-2</v>
      </c>
      <c r="Q251" s="6">
        <v>1.104645524173975E-2</v>
      </c>
      <c r="R251" s="6">
        <v>4.2229364013671875E-2</v>
      </c>
      <c r="S251" s="6">
        <v>9.4560962170362473E-3</v>
      </c>
      <c r="T251" s="6">
        <v>4.2230697631835942E-2</v>
      </c>
      <c r="U251" s="6">
        <v>8.6165247485041618E-3</v>
      </c>
      <c r="V251" s="6">
        <v>4.0721600341796879E-2</v>
      </c>
      <c r="W251" s="6">
        <v>3.5355989821255207E-3</v>
      </c>
      <c r="X251" s="6">
        <v>4.2221295166015624E-2</v>
      </c>
      <c r="Y251" s="6">
        <v>7.6428502798080444E-3</v>
      </c>
      <c r="Z251" s="6">
        <v>4.2230331420898437E-2</v>
      </c>
      <c r="AA251" s="6">
        <v>9.7588459029793739E-3</v>
      </c>
      <c r="AB251" s="6">
        <v>4.3809783935546874E-2</v>
      </c>
      <c r="AC251" s="6">
        <v>6.3273445703089237E-3</v>
      </c>
      <c r="AD251" s="6">
        <v>3.9242214965820317E-2</v>
      </c>
      <c r="AE251" s="6">
        <v>1.337108202278614E-3</v>
      </c>
      <c r="AF251" s="6">
        <v>4.0711813354492192E-2</v>
      </c>
      <c r="AG251" s="6">
        <v>1.2665420770645142E-2</v>
      </c>
      <c r="AH251" s="6">
        <v>4.3806161499023437E-2</v>
      </c>
      <c r="AI251" s="6">
        <v>1.5525354072451591E-2</v>
      </c>
    </row>
    <row r="252" spans="2:35" x14ac:dyDescent="0.45">
      <c r="B252" s="6">
        <v>4.0709320068359374E-2</v>
      </c>
      <c r="C252" s="6">
        <v>4.9862107262015343E-3</v>
      </c>
      <c r="D252" s="6">
        <v>3.7833026123046877E-2</v>
      </c>
      <c r="E252" s="6">
        <v>5.725812166929245E-3</v>
      </c>
      <c r="G252" s="6">
        <v>4.0711633300781251E-2</v>
      </c>
      <c r="H252" s="6">
        <v>1.8946132331620902E-4</v>
      </c>
      <c r="I252" s="6">
        <v>3.7838171386718751E-2</v>
      </c>
      <c r="J252" s="6">
        <v>3.3143565524369478E-3</v>
      </c>
      <c r="K252" s="6">
        <v>4.0703912353515628E-2</v>
      </c>
      <c r="L252" s="6">
        <v>3.7889103405177593E-3</v>
      </c>
      <c r="M252" s="6">
        <v>4.0701495361328124E-2</v>
      </c>
      <c r="N252" s="6">
        <v>2.6190807111561298E-3</v>
      </c>
      <c r="P252" s="6">
        <v>3.7830532836914066E-2</v>
      </c>
      <c r="Q252" s="6">
        <v>1.0707875713706017E-2</v>
      </c>
      <c r="R252" s="6">
        <v>4.0709033203125002E-2</v>
      </c>
      <c r="S252" s="6">
        <v>8.3666956052184105E-3</v>
      </c>
      <c r="T252" s="6">
        <v>4.0696823120117187E-2</v>
      </c>
      <c r="U252" s="6">
        <v>6.1297412030398846E-3</v>
      </c>
      <c r="V252" s="6">
        <v>3.9249746704101564E-2</v>
      </c>
      <c r="W252" s="6">
        <v>4.1332109831273556E-3</v>
      </c>
      <c r="X252" s="6">
        <v>4.0698974609375001E-2</v>
      </c>
      <c r="Y252" s="6">
        <v>8.4778415039181709E-3</v>
      </c>
      <c r="Z252" s="6">
        <v>4.0721051025390628E-2</v>
      </c>
      <c r="AA252" s="6">
        <v>1.0239839553833008E-2</v>
      </c>
      <c r="AB252" s="6">
        <v>4.2228637695312501E-2</v>
      </c>
      <c r="AC252" s="6">
        <v>4.6835280954837799E-3</v>
      </c>
      <c r="AD252" s="6">
        <v>3.7834100341796878E-2</v>
      </c>
      <c r="AE252" s="6">
        <v>1.1071037733927369E-3</v>
      </c>
      <c r="AF252" s="6">
        <v>3.9245379638671876E-2</v>
      </c>
      <c r="AG252" s="6">
        <v>1.1906392872333527E-2</v>
      </c>
      <c r="AH252" s="6">
        <v>4.222937927246094E-2</v>
      </c>
      <c r="AI252" s="6">
        <v>1.5247651375830173E-2</v>
      </c>
    </row>
    <row r="253" spans="2:35" x14ac:dyDescent="0.45">
      <c r="B253" s="6">
        <v>3.9244967651367188E-2</v>
      </c>
      <c r="C253" s="6">
        <v>6.7343832924962044E-3</v>
      </c>
      <c r="D253" s="6">
        <v>3.6463250732421876E-2</v>
      </c>
      <c r="E253" s="6">
        <v>6.4602997153997421E-3</v>
      </c>
      <c r="G253" s="6">
        <v>3.9239514160156252E-2</v>
      </c>
      <c r="H253" s="6">
        <v>7.6135620474815369E-5</v>
      </c>
      <c r="I253" s="6">
        <v>3.6466595458984376E-2</v>
      </c>
      <c r="J253" s="6">
        <v>3.1891409307718277E-3</v>
      </c>
      <c r="K253" s="6">
        <v>3.9242300415039066E-2</v>
      </c>
      <c r="L253" s="6">
        <v>3.8964832201600075E-3</v>
      </c>
      <c r="M253" s="6">
        <v>3.9242388916015628E-2</v>
      </c>
      <c r="N253" s="6">
        <v>2.1862620487809181E-3</v>
      </c>
      <c r="P253" s="6">
        <v>3.648073120117188E-2</v>
      </c>
      <c r="Q253" s="6">
        <v>1.0209697298705578E-2</v>
      </c>
      <c r="R253" s="6">
        <v>3.9248788452148436E-2</v>
      </c>
      <c r="S253" s="6">
        <v>7.6024397276341915E-3</v>
      </c>
      <c r="T253" s="6">
        <v>3.9249050903320315E-2</v>
      </c>
      <c r="U253" s="6">
        <v>5.2924971096217632E-3</v>
      </c>
      <c r="V253" s="6">
        <v>3.7825003051757816E-2</v>
      </c>
      <c r="W253" s="6">
        <v>7.3148971423506737E-3</v>
      </c>
      <c r="X253" s="6">
        <v>3.9239123535156253E-2</v>
      </c>
      <c r="Y253" s="6">
        <v>8.7272031232714653E-3</v>
      </c>
      <c r="Z253" s="6">
        <v>3.9233096313476566E-2</v>
      </c>
      <c r="AA253" s="6">
        <v>1.0668440721929073E-2</v>
      </c>
      <c r="AB253" s="6">
        <v>4.0709408569335942E-2</v>
      </c>
      <c r="AC253" s="6">
        <v>2.4035591632127762E-3</v>
      </c>
      <c r="AD253" s="6">
        <v>3.6471011352539065E-2</v>
      </c>
      <c r="AE253" s="6">
        <v>9.3690073117613792E-4</v>
      </c>
      <c r="AF253" s="6">
        <v>3.7839044189453129E-2</v>
      </c>
      <c r="AG253" s="6">
        <v>1.0557028464972973E-2</v>
      </c>
      <c r="AH253" s="6">
        <v>4.070761108398438E-2</v>
      </c>
      <c r="AI253" s="6">
        <v>1.5089236199855804E-2</v>
      </c>
    </row>
    <row r="254" spans="2:35" x14ac:dyDescent="0.45">
      <c r="B254" s="6">
        <v>3.7835919189453129E-2</v>
      </c>
      <c r="C254" s="6">
        <v>8.0132167786359787E-3</v>
      </c>
      <c r="D254" s="6">
        <v>3.5163217163085937E-2</v>
      </c>
      <c r="E254" s="6">
        <v>7.1541103534400463E-3</v>
      </c>
      <c r="G254" s="6">
        <v>3.7832791137695311E-2</v>
      </c>
      <c r="H254" s="6">
        <v>6.6585425520315766E-4</v>
      </c>
      <c r="I254" s="6">
        <v>3.5153109741210942E-2</v>
      </c>
      <c r="J254" s="6">
        <v>3.0785806011408567E-3</v>
      </c>
      <c r="K254" s="6">
        <v>3.7835400390625003E-2</v>
      </c>
      <c r="L254" s="6">
        <v>3.9487108588218689E-3</v>
      </c>
      <c r="M254" s="6">
        <v>3.7826968383789066E-2</v>
      </c>
      <c r="N254" s="6">
        <v>1.974254846572876E-3</v>
      </c>
      <c r="P254" s="6">
        <v>3.5157556152343748E-2</v>
      </c>
      <c r="Q254" s="6">
        <v>9.6905902028083801E-3</v>
      </c>
      <c r="R254" s="6">
        <v>3.7824032592773442E-2</v>
      </c>
      <c r="S254" s="6">
        <v>6.5352940000593662E-3</v>
      </c>
      <c r="T254" s="6">
        <v>3.7836120605468752E-2</v>
      </c>
      <c r="U254" s="6">
        <v>4.7066914848983288E-3</v>
      </c>
      <c r="V254" s="6">
        <v>3.647843017578125E-2</v>
      </c>
      <c r="W254" s="6">
        <v>1.0511728934943676E-2</v>
      </c>
      <c r="X254" s="6">
        <v>3.7842474365234378E-2</v>
      </c>
      <c r="Y254" s="6">
        <v>9.3776443973183632E-3</v>
      </c>
      <c r="Z254" s="6">
        <v>3.784518737792969E-2</v>
      </c>
      <c r="AA254" s="6">
        <v>1.0796781629323959E-2</v>
      </c>
      <c r="AB254" s="6">
        <v>3.9249472045898438E-2</v>
      </c>
      <c r="AC254" s="6">
        <v>3.9931220817379653E-4</v>
      </c>
      <c r="AD254" s="6">
        <v>3.5147613525390628E-2</v>
      </c>
      <c r="AE254" s="6">
        <v>7.5224100146442652E-4</v>
      </c>
      <c r="AF254" s="6">
        <v>3.647065124511719E-2</v>
      </c>
      <c r="AG254" s="6">
        <v>8.8183972984552383E-3</v>
      </c>
      <c r="AH254" s="6">
        <v>3.9226260375976561E-2</v>
      </c>
      <c r="AI254" s="6">
        <v>1.5170514583587646E-2</v>
      </c>
    </row>
    <row r="255" spans="2:35" x14ac:dyDescent="0.45">
      <c r="B255" s="6">
        <v>3.6478109741210941E-2</v>
      </c>
      <c r="C255" s="6">
        <v>8.6855264380574226E-3</v>
      </c>
      <c r="D255" s="6">
        <v>3.3893438720703127E-2</v>
      </c>
      <c r="E255" s="6">
        <v>7.5286999344825745E-3</v>
      </c>
      <c r="G255" s="6">
        <v>3.6470175170898442E-2</v>
      </c>
      <c r="H255" s="6">
        <v>1.1734117288142443E-3</v>
      </c>
      <c r="I255" s="6">
        <v>3.3902108764648442E-2</v>
      </c>
      <c r="J255" s="6">
        <v>2.8445625212043524E-3</v>
      </c>
      <c r="K255" s="6">
        <v>3.6464825439453126E-2</v>
      </c>
      <c r="L255" s="6">
        <v>3.9219525642693043E-3</v>
      </c>
      <c r="M255" s="6">
        <v>3.6462783813476563E-2</v>
      </c>
      <c r="N255" s="6">
        <v>1.9270880147814751E-3</v>
      </c>
      <c r="P255" s="6">
        <v>3.3893807983398437E-2</v>
      </c>
      <c r="Q255" s="6">
        <v>9.0154809877276421E-3</v>
      </c>
      <c r="R255" s="6">
        <v>3.6465890502929692E-2</v>
      </c>
      <c r="S255" s="6">
        <v>5.4751136340200901E-3</v>
      </c>
      <c r="T255" s="6">
        <v>3.6474212646484379E-2</v>
      </c>
      <c r="U255" s="6">
        <v>4.0787584148347378E-3</v>
      </c>
      <c r="V255" s="6">
        <v>3.5160632324218753E-2</v>
      </c>
      <c r="W255" s="6">
        <v>1.3108298182487488E-2</v>
      </c>
      <c r="X255" s="6">
        <v>3.6477694702148442E-2</v>
      </c>
      <c r="Y255" s="6">
        <v>9.9136773496866226E-3</v>
      </c>
      <c r="Z255" s="6">
        <v>3.6467791748046874E-2</v>
      </c>
      <c r="AA255" s="6">
        <v>1.0760913603007793E-2</v>
      </c>
      <c r="AB255" s="6">
        <v>3.7839007568359374E-2</v>
      </c>
      <c r="AC255" s="6">
        <v>0</v>
      </c>
      <c r="AD255" s="6">
        <v>3.3898892211914063E-2</v>
      </c>
      <c r="AE255" s="6">
        <v>6.7938514985144138E-4</v>
      </c>
      <c r="AF255" s="6">
        <v>3.5160473632812501E-2</v>
      </c>
      <c r="AG255" s="6">
        <v>7.6096970587968826E-3</v>
      </c>
      <c r="AH255" s="6">
        <v>3.7832617187500001E-2</v>
      </c>
      <c r="AI255" s="6">
        <v>1.4972390606999397E-2</v>
      </c>
    </row>
    <row r="256" spans="2:35" x14ac:dyDescent="0.45">
      <c r="B256" s="6">
        <v>3.5164389038085941E-2</v>
      </c>
      <c r="C256" s="6">
        <v>8.7463622912764549E-3</v>
      </c>
      <c r="D256" s="6">
        <v>3.2669900512695312E-2</v>
      </c>
      <c r="E256" s="6">
        <v>7.1263201534748077E-3</v>
      </c>
      <c r="G256" s="6">
        <v>3.5159820556640624E-2</v>
      </c>
      <c r="H256" s="6">
        <v>1.5473690582439303E-3</v>
      </c>
      <c r="I256" s="6">
        <v>3.2671490478515627E-2</v>
      </c>
      <c r="J256" s="6">
        <v>2.5144824758172035E-3</v>
      </c>
      <c r="K256" s="6">
        <v>3.5159558105468752E-2</v>
      </c>
      <c r="L256" s="6">
        <v>3.8741158787161112E-3</v>
      </c>
      <c r="M256" s="6">
        <v>3.5159573364257811E-2</v>
      </c>
      <c r="N256" s="6">
        <v>1.7890958115458488E-3</v>
      </c>
      <c r="P256" s="6">
        <v>3.2676235961914067E-2</v>
      </c>
      <c r="Q256" s="6">
        <v>8.077605627477169E-3</v>
      </c>
      <c r="R256" s="6">
        <v>3.5165661621093754E-2</v>
      </c>
      <c r="S256" s="6">
        <v>5.4184207692742348E-3</v>
      </c>
      <c r="T256" s="6">
        <v>3.5168002319335936E-2</v>
      </c>
      <c r="U256" s="6">
        <v>3.346678800880909E-3</v>
      </c>
      <c r="V256" s="6">
        <v>3.3886483764648437E-2</v>
      </c>
      <c r="W256" s="6">
        <v>1.4730058610439301E-2</v>
      </c>
      <c r="X256" s="6">
        <v>3.5158108520507811E-2</v>
      </c>
      <c r="Y256" s="6">
        <v>9.9696740508079529E-3</v>
      </c>
      <c r="Z256" s="6">
        <v>3.5156958007812503E-2</v>
      </c>
      <c r="AA256" s="6">
        <v>1.0554281063377857E-2</v>
      </c>
      <c r="AB256" s="6">
        <v>3.6473541259765624E-2</v>
      </c>
      <c r="AC256" s="6">
        <v>0</v>
      </c>
      <c r="AD256" s="6">
        <v>3.2677770996093751E-2</v>
      </c>
      <c r="AE256" s="6">
        <v>5.0052662845700979E-4</v>
      </c>
      <c r="AF256" s="6">
        <v>3.3900079345703125E-2</v>
      </c>
      <c r="AG256" s="6">
        <v>6.9175995886325836E-3</v>
      </c>
      <c r="AH256" s="6">
        <v>3.646735229492188E-2</v>
      </c>
      <c r="AI256" s="6">
        <v>1.4517184346914291E-2</v>
      </c>
    </row>
    <row r="257" spans="2:35" x14ac:dyDescent="0.45">
      <c r="B257" s="6">
        <v>3.3887295532226566E-2</v>
      </c>
      <c r="C257" s="6">
        <v>8.100433275103569E-3</v>
      </c>
      <c r="D257" s="6">
        <v>3.1493582153320314E-2</v>
      </c>
      <c r="E257" s="6">
        <v>7.3698433116078377E-3</v>
      </c>
      <c r="G257" s="6">
        <v>3.388850708007813E-2</v>
      </c>
      <c r="H257" s="6">
        <v>1.7877834616228938E-3</v>
      </c>
      <c r="I257" s="6">
        <v>3.1506341552734379E-2</v>
      </c>
      <c r="J257" s="6">
        <v>2.349907299503684E-3</v>
      </c>
      <c r="K257" s="6">
        <v>3.3891885375976566E-2</v>
      </c>
      <c r="L257" s="6">
        <v>3.9260070770978928E-3</v>
      </c>
      <c r="M257" s="6">
        <v>3.3895828247070312E-2</v>
      </c>
      <c r="N257" s="6">
        <v>1.7373575828969479E-3</v>
      </c>
      <c r="P257" s="6">
        <v>3.150197143554688E-2</v>
      </c>
      <c r="Q257" s="6">
        <v>7.3437849059700966E-3</v>
      </c>
      <c r="R257" s="6">
        <v>3.3894082641601563E-2</v>
      </c>
      <c r="S257" s="6">
        <v>4.9084043130278587E-3</v>
      </c>
      <c r="T257" s="6">
        <v>3.3899200439453124E-2</v>
      </c>
      <c r="U257" s="6">
        <v>3.2382626086473465E-3</v>
      </c>
      <c r="V257" s="6">
        <v>3.2685513305664063E-2</v>
      </c>
      <c r="W257" s="6">
        <v>1.5218816697597504E-2</v>
      </c>
      <c r="X257" s="6">
        <v>3.3895925903320315E-2</v>
      </c>
      <c r="Y257" s="6">
        <v>9.8900292068719864E-3</v>
      </c>
      <c r="Z257" s="6">
        <v>3.3892721557617189E-2</v>
      </c>
      <c r="AA257" s="6">
        <v>1.0143418796360493E-2</v>
      </c>
      <c r="AB257" s="6">
        <v>3.5155261230468748E-2</v>
      </c>
      <c r="AC257" s="6">
        <v>0</v>
      </c>
      <c r="AD257" s="6">
        <v>3.1495684814453126E-2</v>
      </c>
      <c r="AE257" s="6">
        <v>1.0951320873573422E-3</v>
      </c>
      <c r="AF257" s="6">
        <v>3.2677984619140628E-2</v>
      </c>
      <c r="AG257" s="6">
        <v>5.5628782138228416E-3</v>
      </c>
      <c r="AH257" s="6">
        <v>3.5160934448242191E-2</v>
      </c>
      <c r="AI257" s="6">
        <v>1.4054351486265659E-2</v>
      </c>
    </row>
    <row r="258" spans="2:35" x14ac:dyDescent="0.45">
      <c r="B258" s="6">
        <v>3.2673532104492191E-2</v>
      </c>
      <c r="C258" s="6">
        <v>6.6698295995593071E-3</v>
      </c>
      <c r="D258" s="6">
        <v>3.0364913940429689E-2</v>
      </c>
      <c r="E258" s="6">
        <v>7.6117310672998428E-3</v>
      </c>
      <c r="G258" s="6">
        <v>3.2666308593749999E-2</v>
      </c>
      <c r="H258" s="6">
        <v>1.8963277107104659E-3</v>
      </c>
      <c r="I258" s="6">
        <v>3.0362005615234375E-2</v>
      </c>
      <c r="J258" s="6">
        <v>2.2079683840274811E-3</v>
      </c>
      <c r="K258" s="6">
        <v>3.2671289062500004E-2</v>
      </c>
      <c r="L258" s="6">
        <v>4.1478509083390236E-3</v>
      </c>
      <c r="M258" s="6">
        <v>3.2666949462890629E-2</v>
      </c>
      <c r="N258" s="6">
        <v>1.4839388895779848E-3</v>
      </c>
      <c r="P258" s="6">
        <v>3.037177734375E-2</v>
      </c>
      <c r="Q258" s="6">
        <v>6.5983310341835022E-3</v>
      </c>
      <c r="R258" s="6">
        <v>3.2671810913085936E-2</v>
      </c>
      <c r="S258" s="6">
        <v>4.8141861334443092E-3</v>
      </c>
      <c r="T258" s="6">
        <v>3.2664636230468752E-2</v>
      </c>
      <c r="U258" s="6">
        <v>2.9244255274534225E-3</v>
      </c>
      <c r="V258" s="6">
        <v>3.14970703125E-2</v>
      </c>
      <c r="W258" s="6">
        <v>1.5116735361516476E-2</v>
      </c>
      <c r="X258" s="6">
        <v>3.2674780273437502E-2</v>
      </c>
      <c r="Y258" s="6">
        <v>8.9308023452758789E-3</v>
      </c>
      <c r="Z258" s="6">
        <v>3.2675747680664065E-2</v>
      </c>
      <c r="AA258" s="6">
        <v>9.6717262640595436E-3</v>
      </c>
      <c r="AB258" s="6">
        <v>3.3898913574218752E-2</v>
      </c>
      <c r="AC258" s="6">
        <v>0</v>
      </c>
      <c r="AD258" s="6">
        <v>3.0358044433593752E-2</v>
      </c>
      <c r="AE258" s="6">
        <v>1.8064121250063181E-3</v>
      </c>
      <c r="AF258" s="6">
        <v>3.1502612304687504E-2</v>
      </c>
      <c r="AG258" s="6">
        <v>5.6948917917907238E-3</v>
      </c>
      <c r="AH258" s="6">
        <v>3.3888122558593754E-2</v>
      </c>
      <c r="AI258" s="6">
        <v>1.3727995567023754E-2</v>
      </c>
    </row>
    <row r="259" spans="2:35" x14ac:dyDescent="0.45">
      <c r="B259" s="6">
        <v>3.1496157836914063E-2</v>
      </c>
      <c r="C259" s="6">
        <v>5.9639224782586098E-3</v>
      </c>
      <c r="D259" s="6">
        <v>2.92711669921875E-2</v>
      </c>
      <c r="E259" s="6">
        <v>7.7308039180934429E-3</v>
      </c>
      <c r="G259" s="6">
        <v>3.14970703125E-2</v>
      </c>
      <c r="H259" s="6">
        <v>1.8744776025414467E-3</v>
      </c>
      <c r="I259" s="6">
        <v>2.9270104980468753E-2</v>
      </c>
      <c r="J259" s="6">
        <v>2.0643305033445358E-3</v>
      </c>
      <c r="K259" s="6">
        <v>3.1502838134765627E-2</v>
      </c>
      <c r="L259" s="6">
        <v>4.3012048117816448E-3</v>
      </c>
      <c r="M259" s="6">
        <v>3.1493713378906253E-2</v>
      </c>
      <c r="N259" s="6">
        <v>1.8940557492896914E-3</v>
      </c>
      <c r="P259" s="6">
        <v>2.9273522949218752E-2</v>
      </c>
      <c r="Q259" s="6">
        <v>5.7929670438170433E-3</v>
      </c>
      <c r="R259" s="6">
        <v>3.149674072265625E-2</v>
      </c>
      <c r="S259" s="6">
        <v>4.4307815842330456E-3</v>
      </c>
      <c r="T259" s="6">
        <v>3.1499615478515625E-2</v>
      </c>
      <c r="U259" s="6">
        <v>2.9301282484084368E-3</v>
      </c>
      <c r="V259" s="6">
        <v>3.0370138549804689E-2</v>
      </c>
      <c r="W259" s="6">
        <v>1.4321307651698589E-2</v>
      </c>
      <c r="X259" s="6">
        <v>3.1494088745117187E-2</v>
      </c>
      <c r="Y259" s="6">
        <v>7.9388804733753204E-3</v>
      </c>
      <c r="Z259" s="6">
        <v>3.1502218627929686E-2</v>
      </c>
      <c r="AA259" s="6">
        <v>9.0442514047026634E-3</v>
      </c>
      <c r="AB259" s="6">
        <v>3.2672137451171875E-2</v>
      </c>
      <c r="AC259" s="6">
        <v>0</v>
      </c>
      <c r="AD259" s="6">
        <v>2.9258294677734376E-2</v>
      </c>
      <c r="AE259" s="6">
        <v>2.3280237801373005E-3</v>
      </c>
      <c r="AF259" s="6">
        <v>3.0360934448242189E-2</v>
      </c>
      <c r="AG259" s="6">
        <v>6.2313559465110302E-3</v>
      </c>
      <c r="AH259" s="6">
        <v>3.2657360839843753E-2</v>
      </c>
      <c r="AI259" s="6">
        <v>1.3172127306461334E-2</v>
      </c>
    </row>
    <row r="260" spans="2:35" x14ac:dyDescent="0.45">
      <c r="B260" s="6">
        <v>3.0369232177734375E-2</v>
      </c>
      <c r="C260" s="6">
        <v>5.7656043209135532E-3</v>
      </c>
      <c r="D260" s="6">
        <v>2.8213662719726564E-2</v>
      </c>
      <c r="E260" s="6">
        <v>7.6392395421862602E-3</v>
      </c>
      <c r="G260" s="6">
        <v>3.0367880249023441E-2</v>
      </c>
      <c r="H260" s="6">
        <v>1.7232135869562626E-3</v>
      </c>
      <c r="I260" s="6">
        <v>2.8220602416992188E-2</v>
      </c>
      <c r="J260" s="6">
        <v>2.0738504827022552E-3</v>
      </c>
      <c r="K260" s="6">
        <v>3.0363385009765625E-2</v>
      </c>
      <c r="L260" s="6">
        <v>4.4474559836089611E-3</v>
      </c>
      <c r="M260" s="6">
        <v>3.0363024902343751E-2</v>
      </c>
      <c r="N260" s="6">
        <v>2.4868682958185673E-3</v>
      </c>
      <c r="P260" s="6">
        <v>2.8207666015625001E-2</v>
      </c>
      <c r="Q260" s="6">
        <v>5.0169732421636581E-3</v>
      </c>
      <c r="R260" s="6">
        <v>3.0360702514648438E-2</v>
      </c>
      <c r="S260" s="6">
        <v>3.9237020537257195E-3</v>
      </c>
      <c r="T260" s="6">
        <v>3.036739501953125E-2</v>
      </c>
      <c r="U260" s="6">
        <v>2.963867736980319E-3</v>
      </c>
      <c r="V260" s="6">
        <v>2.9265188598632814E-2</v>
      </c>
      <c r="W260" s="6">
        <v>1.2888853438198566E-2</v>
      </c>
      <c r="X260" s="6">
        <v>3.0365203857421877E-2</v>
      </c>
      <c r="Y260" s="6">
        <v>7.261320948600769E-3</v>
      </c>
      <c r="Z260" s="6">
        <v>3.0367047119140626E-2</v>
      </c>
      <c r="AA260" s="6">
        <v>8.3719193935394287E-3</v>
      </c>
      <c r="AB260" s="6">
        <v>3.1493035888671875E-2</v>
      </c>
      <c r="AC260" s="6">
        <v>0</v>
      </c>
      <c r="AD260" s="6">
        <v>2.8210449218750003E-2</v>
      </c>
      <c r="AE260" s="6">
        <v>2.6269289664924145E-3</v>
      </c>
      <c r="AF260" s="6">
        <v>2.92719970703125E-2</v>
      </c>
      <c r="AG260" s="6">
        <v>6.3210604712367058E-3</v>
      </c>
      <c r="AH260" s="6">
        <v>3.1497842407226563E-2</v>
      </c>
      <c r="AI260" s="6">
        <v>1.2432381510734558E-2</v>
      </c>
    </row>
    <row r="261" spans="2:35" x14ac:dyDescent="0.45">
      <c r="B261" s="6">
        <v>2.9273001098632814E-2</v>
      </c>
      <c r="C261" s="6">
        <v>5.6128459982573986E-3</v>
      </c>
      <c r="D261" s="6">
        <v>2.7200997924804689E-2</v>
      </c>
      <c r="E261" s="6">
        <v>6.7980876192450523E-3</v>
      </c>
      <c r="G261" s="6">
        <v>2.9272778320312502E-2</v>
      </c>
      <c r="H261" s="6">
        <v>1.4402695233002305E-3</v>
      </c>
      <c r="I261" s="6">
        <v>2.7196417236328128E-2</v>
      </c>
      <c r="J261" s="6">
        <v>2.2894153371453285E-3</v>
      </c>
      <c r="K261" s="6">
        <v>2.9271807861328127E-2</v>
      </c>
      <c r="L261" s="6">
        <v>4.5027937740087509E-3</v>
      </c>
      <c r="M261" s="6">
        <v>2.9264987182617188E-2</v>
      </c>
      <c r="N261" s="6">
        <v>2.8276301454752684E-3</v>
      </c>
      <c r="P261" s="6">
        <v>2.7200485229492189E-2</v>
      </c>
      <c r="Q261" s="6">
        <v>4.480819683521986E-3</v>
      </c>
      <c r="R261" s="6">
        <v>2.9268481445312501E-2</v>
      </c>
      <c r="S261" s="6">
        <v>3.4686180297285318E-3</v>
      </c>
      <c r="T261" s="6">
        <v>2.9271145629882814E-2</v>
      </c>
      <c r="U261" s="6">
        <v>2.7584424242377281E-3</v>
      </c>
      <c r="V261" s="6">
        <v>2.8226736450195314E-2</v>
      </c>
      <c r="W261" s="6">
        <v>1.0979362763464451E-2</v>
      </c>
      <c r="X261" s="6">
        <v>2.9264559936523438E-2</v>
      </c>
      <c r="Y261" s="6">
        <v>6.7640887573361397E-3</v>
      </c>
      <c r="Z261" s="6">
        <v>2.9267791748046876E-2</v>
      </c>
      <c r="AA261" s="6">
        <v>7.6509900391101837E-3</v>
      </c>
      <c r="AB261" s="6">
        <v>3.0363717651367188E-2</v>
      </c>
      <c r="AC261" s="6">
        <v>8.0291356425732374E-6</v>
      </c>
      <c r="AD261" s="6">
        <v>2.7194717407226565E-2</v>
      </c>
      <c r="AE261" s="6">
        <v>2.7994152624160051E-3</v>
      </c>
      <c r="AF261" s="6">
        <v>2.8215441894531252E-2</v>
      </c>
      <c r="AG261" s="6">
        <v>5.8190044946968555E-3</v>
      </c>
      <c r="AH261" s="6">
        <v>3.0355377197265627E-2</v>
      </c>
      <c r="AI261" s="6">
        <v>1.1428800411522388E-2</v>
      </c>
    </row>
    <row r="262" spans="2:35" x14ac:dyDescent="0.45">
      <c r="B262" s="6">
        <v>2.8215628051757813E-2</v>
      </c>
      <c r="C262" s="6">
        <v>5.3561409004032612E-3</v>
      </c>
      <c r="D262" s="6">
        <v>2.622227478027344E-2</v>
      </c>
      <c r="E262" s="6">
        <v>5.1379934884607792E-3</v>
      </c>
      <c r="G262" s="6">
        <v>2.8224649047851564E-2</v>
      </c>
      <c r="H262" s="6">
        <v>1.0281834984198213E-3</v>
      </c>
      <c r="I262" s="6">
        <v>2.6217233276367189E-2</v>
      </c>
      <c r="J262" s="6">
        <v>2.5010514073073864E-3</v>
      </c>
      <c r="K262" s="6">
        <v>2.8220602416992188E-2</v>
      </c>
      <c r="L262" s="6">
        <v>4.0440238080918789E-3</v>
      </c>
      <c r="M262" s="6">
        <v>2.8215325927734375E-2</v>
      </c>
      <c r="N262" s="6">
        <v>2.9049979057163E-3</v>
      </c>
      <c r="P262" s="6">
        <v>2.6224951171875E-2</v>
      </c>
      <c r="Q262" s="6">
        <v>4.0334449149668217E-3</v>
      </c>
      <c r="R262" s="6">
        <v>2.8212158203125001E-2</v>
      </c>
      <c r="S262" s="6">
        <v>3.341043833643198E-3</v>
      </c>
      <c r="T262" s="6">
        <v>2.8221673583984377E-2</v>
      </c>
      <c r="U262" s="6">
        <v>2.343078376725316E-3</v>
      </c>
      <c r="V262" s="6">
        <v>2.719465026855469E-2</v>
      </c>
      <c r="W262" s="6">
        <v>7.5764209032058716E-3</v>
      </c>
      <c r="X262" s="6">
        <v>2.8211837768554689E-2</v>
      </c>
      <c r="Y262" s="6">
        <v>6.24068733304739E-3</v>
      </c>
      <c r="Z262" s="6">
        <v>2.8213717651367189E-2</v>
      </c>
      <c r="AA262" s="6">
        <v>6.8413615226745605E-3</v>
      </c>
      <c r="AB262" s="6">
        <v>2.9269940185546878E-2</v>
      </c>
      <c r="AC262" s="6">
        <v>1.5381006232928485E-4</v>
      </c>
      <c r="AD262" s="6">
        <v>2.6215383911132813E-2</v>
      </c>
      <c r="AE262" s="6">
        <v>2.7756283525377512E-3</v>
      </c>
      <c r="AF262" s="6">
        <v>2.7195452880859377E-2</v>
      </c>
      <c r="AG262" s="6">
        <v>4.8163905739784241E-3</v>
      </c>
      <c r="AH262" s="6">
        <v>2.9264132690429687E-2</v>
      </c>
      <c r="AI262" s="6">
        <v>1.0088424682617187E-2</v>
      </c>
    </row>
    <row r="263" spans="2:35" x14ac:dyDescent="0.45">
      <c r="B263" s="6">
        <v>2.719993896484375E-2</v>
      </c>
      <c r="C263" s="6">
        <v>4.6546626836061478E-3</v>
      </c>
      <c r="D263" s="6">
        <v>2.531011199951172E-2</v>
      </c>
      <c r="E263" s="6">
        <v>4.9382410943508148E-3</v>
      </c>
      <c r="G263" s="6">
        <v>2.719486999511719E-2</v>
      </c>
      <c r="H263" s="6">
        <v>4.7387895756401122E-4</v>
      </c>
      <c r="I263" s="6">
        <v>2.5269509887695312E-2</v>
      </c>
      <c r="J263" s="6">
        <v>2.5957373436540365E-3</v>
      </c>
      <c r="K263" s="6">
        <v>2.7196795654296876E-2</v>
      </c>
      <c r="L263" s="6">
        <v>3.5862019285559654E-3</v>
      </c>
      <c r="M263" s="6">
        <v>2.7200534057617187E-2</v>
      </c>
      <c r="N263" s="6">
        <v>2.9049979057163E-3</v>
      </c>
      <c r="P263" s="6">
        <v>2.5273814392089845E-2</v>
      </c>
      <c r="Q263" s="6">
        <v>3.6396856885403395E-3</v>
      </c>
      <c r="R263" s="6">
        <v>2.7203314208984378E-2</v>
      </c>
      <c r="S263" s="6">
        <v>2.901977626606822E-3</v>
      </c>
      <c r="T263" s="6">
        <v>2.7197521972656253E-2</v>
      </c>
      <c r="U263" s="6">
        <v>1.7101325793191791E-3</v>
      </c>
      <c r="V263" s="6">
        <v>2.62268310546875E-2</v>
      </c>
      <c r="W263" s="6">
        <v>6.6016628406941891E-3</v>
      </c>
      <c r="X263" s="6">
        <v>2.7198397827148439E-2</v>
      </c>
      <c r="Y263" s="6">
        <v>5.8859582059085369E-3</v>
      </c>
      <c r="Z263" s="6">
        <v>2.7204214477539065E-2</v>
      </c>
      <c r="AA263" s="6">
        <v>6.2438659369945526E-3</v>
      </c>
      <c r="AB263" s="6">
        <v>2.8209234619140627E-2</v>
      </c>
      <c r="AC263" s="6">
        <v>4.5731343561783433E-4</v>
      </c>
      <c r="AD263" s="6">
        <v>2.5301454162597659E-2</v>
      </c>
      <c r="AE263" s="6">
        <v>2.6038293726742268E-3</v>
      </c>
      <c r="AF263" s="6">
        <v>2.6229589843750001E-2</v>
      </c>
      <c r="AG263" s="6">
        <v>4.0854210965335369E-3</v>
      </c>
      <c r="AH263" s="6">
        <v>2.8211172485351564E-2</v>
      </c>
      <c r="AI263" s="6">
        <v>8.5966847836971283E-3</v>
      </c>
    </row>
    <row r="264" spans="2:35" x14ac:dyDescent="0.45">
      <c r="B264" s="6">
        <v>2.6220126342773438E-2</v>
      </c>
      <c r="C264" s="6">
        <v>6.1157434247434139E-3</v>
      </c>
      <c r="D264" s="6">
        <v>2.4405850219726563E-2</v>
      </c>
      <c r="E264" s="6">
        <v>4.9381637945771217E-3</v>
      </c>
      <c r="G264" s="6">
        <v>2.62154296875E-2</v>
      </c>
      <c r="H264" s="6">
        <v>2.85756541416049E-5</v>
      </c>
      <c r="I264" s="6">
        <v>2.4369248962402345E-2</v>
      </c>
      <c r="J264" s="6">
        <v>2.5726500898599625E-3</v>
      </c>
      <c r="K264" s="6">
        <v>2.6216815185546877E-2</v>
      </c>
      <c r="L264" s="6">
        <v>3.3070703502744436E-3</v>
      </c>
      <c r="M264" s="6">
        <v>2.6226828002929688E-2</v>
      </c>
      <c r="N264" s="6">
        <v>2.7271772269159555E-3</v>
      </c>
      <c r="P264" s="6">
        <v>2.4406471252441407E-2</v>
      </c>
      <c r="Q264" s="6">
        <v>3.3193393610417843E-3</v>
      </c>
      <c r="R264" s="6">
        <v>2.6216964721679687E-2</v>
      </c>
      <c r="S264" s="6">
        <v>2.5322078727185726E-3</v>
      </c>
      <c r="T264" s="6">
        <v>2.6218890380859377E-2</v>
      </c>
      <c r="U264" s="6">
        <v>8.4142992272973061E-4</v>
      </c>
      <c r="V264" s="6">
        <v>2.5275503540039063E-2</v>
      </c>
      <c r="W264" s="6">
        <v>7.5164143927395344E-3</v>
      </c>
      <c r="X264" s="6">
        <v>2.6226968383789063E-2</v>
      </c>
      <c r="Y264" s="6">
        <v>5.6845666840672493E-3</v>
      </c>
      <c r="Z264" s="6">
        <v>2.6220852661132815E-2</v>
      </c>
      <c r="AA264" s="6">
        <v>5.6370743550360203E-3</v>
      </c>
      <c r="AB264" s="6">
        <v>2.720122985839844E-2</v>
      </c>
      <c r="AC264" s="6">
        <v>6.8773940438404679E-4</v>
      </c>
      <c r="AD264" s="6">
        <v>2.438904266357422E-2</v>
      </c>
      <c r="AE264" s="6">
        <v>2.2554995957762003E-3</v>
      </c>
      <c r="AF264" s="6">
        <v>2.5308052062988282E-2</v>
      </c>
      <c r="AG264" s="6">
        <v>3.1650715973228216E-3</v>
      </c>
      <c r="AH264" s="6">
        <v>2.7202413940429687E-2</v>
      </c>
      <c r="AI264" s="6">
        <v>7.1572097949683666E-3</v>
      </c>
    </row>
    <row r="265" spans="2:35" x14ac:dyDescent="0.45">
      <c r="B265" s="6">
        <v>2.529799041748047E-2</v>
      </c>
      <c r="C265" s="6">
        <v>7.0568178780376911E-3</v>
      </c>
      <c r="D265" s="6">
        <v>2.3518190002441406E-2</v>
      </c>
      <c r="E265" s="6">
        <v>5.1283068023622036E-3</v>
      </c>
      <c r="G265" s="6">
        <v>2.5284042358398439E-2</v>
      </c>
      <c r="H265" s="6">
        <v>4.7525274567306042E-5</v>
      </c>
      <c r="I265" s="6">
        <v>2.3514016723632812E-2</v>
      </c>
      <c r="J265" s="6">
        <v>2.4675398599356413E-3</v>
      </c>
      <c r="K265" s="6">
        <v>2.5308139038085938E-2</v>
      </c>
      <c r="L265" s="6">
        <v>3.0211820267140865E-3</v>
      </c>
      <c r="M265" s="6">
        <v>2.5319483947753907E-2</v>
      </c>
      <c r="N265" s="6">
        <v>2.5163674727082253E-3</v>
      </c>
      <c r="P265" s="6">
        <v>2.3507780456542969E-2</v>
      </c>
      <c r="Q265" s="6">
        <v>3.0511256773024797E-3</v>
      </c>
      <c r="R265" s="6">
        <v>2.5270538330078127E-2</v>
      </c>
      <c r="S265" s="6">
        <v>2.2137027699500322E-3</v>
      </c>
      <c r="T265" s="6">
        <v>2.5271658325195314E-2</v>
      </c>
      <c r="U265" s="6">
        <v>1.9755461835302413E-4</v>
      </c>
      <c r="V265" s="6">
        <v>2.4374856567382815E-2</v>
      </c>
      <c r="W265" s="6">
        <v>8.7598729878664017E-3</v>
      </c>
      <c r="X265" s="6">
        <v>2.5271112060546875E-2</v>
      </c>
      <c r="Y265" s="6">
        <v>5.4270881228148937E-3</v>
      </c>
      <c r="Z265" s="6">
        <v>2.5275558471679688E-2</v>
      </c>
      <c r="AA265" s="6">
        <v>5.1650232635438442E-3</v>
      </c>
      <c r="AB265" s="6">
        <v>2.6219305419921877E-2</v>
      </c>
      <c r="AC265" s="6">
        <v>9.1466418234631419E-4</v>
      </c>
      <c r="AD265" s="6">
        <v>2.350455780029297E-2</v>
      </c>
      <c r="AE265" s="6">
        <v>1.7018235521391034E-3</v>
      </c>
      <c r="AF265" s="6">
        <v>2.4406024169921877E-2</v>
      </c>
      <c r="AG265" s="6">
        <v>1.7899590311571956E-3</v>
      </c>
      <c r="AH265" s="6">
        <v>2.627135009765625E-2</v>
      </c>
      <c r="AI265" s="6">
        <v>6.4653428271412849E-3</v>
      </c>
    </row>
    <row r="266" spans="2:35" x14ac:dyDescent="0.45">
      <c r="B266" s="6">
        <v>2.4404434204101565E-2</v>
      </c>
      <c r="C266" s="6">
        <v>7.4006291106343269E-3</v>
      </c>
      <c r="D266" s="6">
        <v>2.265759735107422E-2</v>
      </c>
      <c r="E266" s="6">
        <v>6.1428742483258247E-3</v>
      </c>
      <c r="G266" s="6">
        <v>2.439405975341797E-2</v>
      </c>
      <c r="H266" s="6">
        <v>1.0348051000619307E-4</v>
      </c>
      <c r="I266" s="6">
        <v>2.2665550231933593E-2</v>
      </c>
      <c r="J266" s="6">
        <v>2.2000712342560291E-3</v>
      </c>
      <c r="K266" s="6">
        <v>2.438871765136719E-2</v>
      </c>
      <c r="L266" s="6">
        <v>2.4890440981835127E-3</v>
      </c>
      <c r="M266" s="6">
        <v>2.4391928100585939E-2</v>
      </c>
      <c r="N266" s="6">
        <v>2.2262455895543098E-3</v>
      </c>
      <c r="P266" s="6">
        <v>2.2669770812988283E-2</v>
      </c>
      <c r="Q266" s="6">
        <v>2.8861335013061762E-3</v>
      </c>
      <c r="R266" s="6">
        <v>2.4365179443359378E-2</v>
      </c>
      <c r="S266" s="6">
        <v>2.1196373272687197E-3</v>
      </c>
      <c r="T266" s="6">
        <v>2.4358781433105471E-2</v>
      </c>
      <c r="U266" s="6">
        <v>1.2814096407964826E-4</v>
      </c>
      <c r="V266" s="6">
        <v>2.3528717041015626E-2</v>
      </c>
      <c r="W266" s="6">
        <v>9.6235880628228188E-3</v>
      </c>
      <c r="X266" s="6">
        <v>2.4368588256835938E-2</v>
      </c>
      <c r="Y266" s="6">
        <v>4.7839777544140816E-3</v>
      </c>
      <c r="Z266" s="6">
        <v>2.4378839111328127E-2</v>
      </c>
      <c r="AA266" s="6">
        <v>4.8669613897800446E-3</v>
      </c>
      <c r="AB266" s="6">
        <v>2.5281617736816406E-2</v>
      </c>
      <c r="AC266" s="6">
        <v>1.5954640693962574E-3</v>
      </c>
      <c r="AD266" s="6">
        <v>2.2660807800292969E-2</v>
      </c>
      <c r="AE266" s="6">
        <v>9.6861610654741526E-4</v>
      </c>
      <c r="AF266" s="6">
        <v>2.3516441345214845E-2</v>
      </c>
      <c r="AG266" s="6">
        <v>5.8295548660680652E-4</v>
      </c>
      <c r="AH266" s="6">
        <v>2.5299238586425781E-2</v>
      </c>
      <c r="AI266" s="6">
        <v>5.6515024043619633E-3</v>
      </c>
    </row>
    <row r="267" spans="2:35" x14ac:dyDescent="0.45">
      <c r="B267" s="6">
        <v>2.3514968872070312E-2</v>
      </c>
      <c r="C267" s="6">
        <v>7.415341679006815E-3</v>
      </c>
      <c r="D267" s="6">
        <v>2.1840350341796877E-2</v>
      </c>
      <c r="E267" s="6">
        <v>6.7743454128503799E-3</v>
      </c>
      <c r="G267" s="6">
        <v>2.3519024658203127E-2</v>
      </c>
      <c r="H267" s="6">
        <v>1.4634228136856109E-4</v>
      </c>
      <c r="I267" s="6">
        <v>2.1849749755859377E-2</v>
      </c>
      <c r="J267" s="6">
        <v>1.7354730516672134E-3</v>
      </c>
      <c r="K267" s="6">
        <v>2.3527545166015625E-2</v>
      </c>
      <c r="L267" s="6">
        <v>1.7906059511005878E-3</v>
      </c>
      <c r="M267" s="6">
        <v>2.3522323608398437E-2</v>
      </c>
      <c r="N267" s="6">
        <v>1.6969293355941772E-3</v>
      </c>
      <c r="P267" s="6">
        <v>2.1849440002441406E-2</v>
      </c>
      <c r="Q267" s="6">
        <v>2.4709273129701614E-3</v>
      </c>
      <c r="R267" s="6">
        <v>2.3525028991699219E-2</v>
      </c>
      <c r="S267" s="6">
        <v>2.1273414604365826E-3</v>
      </c>
      <c r="T267" s="6">
        <v>2.3532341003417969E-2</v>
      </c>
      <c r="U267" s="6">
        <v>1.7976429080590606E-4</v>
      </c>
      <c r="V267" s="6">
        <v>2.2666615295410156E-2</v>
      </c>
      <c r="W267" s="6">
        <v>9.9161015823483467E-3</v>
      </c>
      <c r="X267" s="6">
        <v>2.3527877807617188E-2</v>
      </c>
      <c r="Y267" s="6">
        <v>4.019593819975853E-3</v>
      </c>
      <c r="Z267" s="6">
        <v>2.3530471801757814E-2</v>
      </c>
      <c r="AA267" s="6">
        <v>4.6160044148564339E-3</v>
      </c>
      <c r="AB267" s="6">
        <v>2.4402713012695313E-2</v>
      </c>
      <c r="AC267" s="6">
        <v>2.5176710914820433E-3</v>
      </c>
      <c r="AD267" s="6">
        <v>2.1843847656250002E-2</v>
      </c>
      <c r="AE267" s="6">
        <v>5.0065282266587019E-6</v>
      </c>
      <c r="AF267" s="6">
        <v>2.2660055541992189E-2</v>
      </c>
      <c r="AG267" s="6">
        <v>4.3736197403632104E-4</v>
      </c>
      <c r="AH267" s="6">
        <v>2.4399476623535157E-2</v>
      </c>
      <c r="AI267" s="6">
        <v>4.6276692301034927E-3</v>
      </c>
    </row>
    <row r="268" spans="2:35" x14ac:dyDescent="0.45">
      <c r="B268" s="6">
        <v>2.2675750732421875E-2</v>
      </c>
      <c r="C268" s="6">
        <v>7.1668215095996857E-3</v>
      </c>
      <c r="D268" s="6">
        <v>2.1052810668945314E-2</v>
      </c>
      <c r="E268" s="6">
        <v>8.7839821353554726E-3</v>
      </c>
      <c r="G268" s="6">
        <v>2.2655154418945313E-2</v>
      </c>
      <c r="H268" s="6">
        <v>1.7491847393102944E-4</v>
      </c>
      <c r="I268" s="6">
        <v>2.106899108886719E-2</v>
      </c>
      <c r="J268" s="6">
        <v>1.3493667356669903E-3</v>
      </c>
      <c r="K268" s="6">
        <v>2.2675355529785158E-2</v>
      </c>
      <c r="L268" s="6">
        <v>1.1030177120119333E-3</v>
      </c>
      <c r="M268" s="6">
        <v>2.266138916015625E-2</v>
      </c>
      <c r="N268" s="6">
        <v>9.9384121131151915E-4</v>
      </c>
      <c r="P268" s="6">
        <v>2.1071299743652346E-2</v>
      </c>
      <c r="Q268" s="6">
        <v>2.1903833840042353E-3</v>
      </c>
      <c r="R268" s="6">
        <v>2.2666903686523437E-2</v>
      </c>
      <c r="S268" s="6">
        <v>2.0776668097823858E-3</v>
      </c>
      <c r="T268" s="6">
        <v>2.2669705200195314E-2</v>
      </c>
      <c r="U268" s="6">
        <v>2.1728561841882765E-4</v>
      </c>
      <c r="V268" s="6">
        <v>2.1852221679687502E-2</v>
      </c>
      <c r="W268" s="6">
        <v>1.0400135070085526E-2</v>
      </c>
      <c r="X268" s="6">
        <v>2.2667591857910157E-2</v>
      </c>
      <c r="Y268" s="6">
        <v>3.5966208670288324E-3</v>
      </c>
      <c r="Z268" s="6">
        <v>2.2668670654296875E-2</v>
      </c>
      <c r="AA268" s="6">
        <v>4.4687767513096333E-3</v>
      </c>
      <c r="AB268" s="6">
        <v>2.3509741210937501E-2</v>
      </c>
      <c r="AC268" s="6">
        <v>3.1319947447627783E-3</v>
      </c>
      <c r="AD268" s="6">
        <v>2.1052200317382815E-2</v>
      </c>
      <c r="AE268" s="6">
        <v>0</v>
      </c>
      <c r="AF268" s="6">
        <v>2.1843948364257813E-2</v>
      </c>
      <c r="AG268" s="6">
        <v>2.3944958229549229E-4</v>
      </c>
      <c r="AH268" s="6">
        <v>2.3523733520507812E-2</v>
      </c>
      <c r="AI268" s="6">
        <v>3.5502475220710039E-3</v>
      </c>
    </row>
    <row r="269" spans="2:35" x14ac:dyDescent="0.45">
      <c r="B269" s="6">
        <v>2.1847880554199221E-2</v>
      </c>
      <c r="C269" s="6">
        <v>6.3178022392094135E-3</v>
      </c>
      <c r="D269" s="6">
        <v>2.0293388366699219E-2</v>
      </c>
      <c r="E269" s="6">
        <v>9.9803023040294647E-3</v>
      </c>
      <c r="G269" s="6">
        <v>2.1857196044921878E-2</v>
      </c>
      <c r="H269" s="6">
        <v>1.8934803665615618E-4</v>
      </c>
      <c r="I269" s="6">
        <v>2.030834655761719E-2</v>
      </c>
      <c r="J269" s="6">
        <v>1.1694673448801041E-3</v>
      </c>
      <c r="K269" s="6">
        <v>2.1838955688476564E-2</v>
      </c>
      <c r="L269" s="6">
        <v>9.2748797032982111E-4</v>
      </c>
      <c r="M269" s="6">
        <v>2.1851237487792968E-2</v>
      </c>
      <c r="N269" s="6">
        <v>6.5546482801437378E-5</v>
      </c>
      <c r="P269" s="6">
        <v>2.0301931762695312E-2</v>
      </c>
      <c r="Q269" s="6">
        <v>2.1909286733716726E-3</v>
      </c>
      <c r="R269" s="6">
        <v>2.1840769958496094E-2</v>
      </c>
      <c r="S269" s="6">
        <v>2.2316684480756521E-3</v>
      </c>
      <c r="T269" s="6">
        <v>2.1861564636230471E-2</v>
      </c>
      <c r="U269" s="6">
        <v>2.35001090914011E-4</v>
      </c>
      <c r="V269" s="6">
        <v>2.1056773376464846E-2</v>
      </c>
      <c r="W269" s="6">
        <v>9.9680442363023758E-3</v>
      </c>
      <c r="X269" s="6">
        <v>2.1849287414550781E-2</v>
      </c>
      <c r="Y269" s="6">
        <v>3.0497414991259575E-3</v>
      </c>
      <c r="Z269" s="6">
        <v>2.1847756958007815E-2</v>
      </c>
      <c r="AA269" s="6">
        <v>4.2409808374941349E-3</v>
      </c>
      <c r="AB269" s="6">
        <v>2.2661251831054687E-2</v>
      </c>
      <c r="AC269" s="6">
        <v>3.4523673821240664E-3</v>
      </c>
      <c r="AD269" s="6">
        <v>2.0297837829589844E-2</v>
      </c>
      <c r="AE269" s="6">
        <v>0</v>
      </c>
      <c r="AF269" s="6">
        <v>2.1053054809570315E-2</v>
      </c>
      <c r="AG269" s="6">
        <v>1.7661436868365854E-4</v>
      </c>
      <c r="AH269" s="6">
        <v>2.2661415100097657E-2</v>
      </c>
      <c r="AI269" s="6">
        <v>2.8732456266880035E-3</v>
      </c>
    </row>
    <row r="270" spans="2:35" x14ac:dyDescent="0.45">
      <c r="B270" s="6">
        <v>2.1057366943359378E-2</v>
      </c>
      <c r="C270" s="6">
        <v>5.8600590564310551E-3</v>
      </c>
      <c r="D270" s="6">
        <v>1.9563282775878908E-2</v>
      </c>
      <c r="E270" s="6">
        <v>1.0625974275171757E-2</v>
      </c>
      <c r="G270" s="6">
        <v>2.1057089233398437E-2</v>
      </c>
      <c r="H270" s="6">
        <v>2.0738973398692906E-4</v>
      </c>
      <c r="I270" s="6">
        <v>1.9562864685058596E-2</v>
      </c>
      <c r="J270" s="6">
        <v>1.0063255904242396E-3</v>
      </c>
      <c r="K270" s="6">
        <v>2.1054536437988283E-2</v>
      </c>
      <c r="L270" s="6">
        <v>7.1796326665207744E-4</v>
      </c>
      <c r="M270" s="6">
        <v>2.1059678649902346E-2</v>
      </c>
      <c r="N270" s="6">
        <v>0</v>
      </c>
      <c r="P270" s="6">
        <v>1.9566531372070314E-2</v>
      </c>
      <c r="Q270" s="6">
        <v>2.2159148938953876E-3</v>
      </c>
      <c r="R270" s="6">
        <v>2.1070549011230469E-2</v>
      </c>
      <c r="S270" s="6">
        <v>2.1583111956715584E-3</v>
      </c>
      <c r="T270" s="6">
        <v>2.1053678894042971E-2</v>
      </c>
      <c r="U270" s="6">
        <v>2.5240692775696516E-4</v>
      </c>
      <c r="V270" s="6">
        <v>2.0296133422851564E-2</v>
      </c>
      <c r="W270" s="6">
        <v>9.5853079110383987E-3</v>
      </c>
      <c r="X270" s="6">
        <v>2.1053671264648438E-2</v>
      </c>
      <c r="Y270" s="6">
        <v>3.111706580966711E-3</v>
      </c>
      <c r="Z270" s="6">
        <v>2.1054061889648437E-2</v>
      </c>
      <c r="AA270" s="6">
        <v>4.2773452587425709E-3</v>
      </c>
      <c r="AB270" s="6">
        <v>2.1854232788085938E-2</v>
      </c>
      <c r="AC270" s="6">
        <v>3.4956932067871094E-3</v>
      </c>
      <c r="AD270" s="6">
        <v>1.9566127014160158E-2</v>
      </c>
      <c r="AE270" s="6">
        <v>0</v>
      </c>
      <c r="AF270" s="6">
        <v>2.0300019836425782E-2</v>
      </c>
      <c r="AG270" s="6">
        <v>9.9417543970048428E-4</v>
      </c>
      <c r="AH270" s="6">
        <v>2.1854486083984374E-2</v>
      </c>
      <c r="AI270" s="6">
        <v>2.4479951243847609E-3</v>
      </c>
    </row>
    <row r="271" spans="2:35" x14ac:dyDescent="0.45">
      <c r="B271" s="6">
        <v>2.0296372985839844E-2</v>
      </c>
      <c r="C271" s="6">
        <v>5.3882426582276821E-3</v>
      </c>
      <c r="D271" s="6">
        <v>1.8858752441406251E-2</v>
      </c>
      <c r="E271" s="6">
        <v>1.0878110304474831E-2</v>
      </c>
      <c r="G271" s="6">
        <v>2.030764617919922E-2</v>
      </c>
      <c r="H271" s="6">
        <v>5.5668037384748459E-4</v>
      </c>
      <c r="I271" s="6">
        <v>1.8859500122070313E-2</v>
      </c>
      <c r="J271" s="6">
        <v>8.9181365910917521E-4</v>
      </c>
      <c r="K271" s="6">
        <v>2.0308016967773439E-2</v>
      </c>
      <c r="L271" s="6">
        <v>7.0209137629717588E-4</v>
      </c>
      <c r="M271" s="6">
        <v>2.029872741699219E-2</v>
      </c>
      <c r="N271" s="6">
        <v>3.0392082408070564E-5</v>
      </c>
      <c r="P271" s="6">
        <v>1.8859533691406249E-2</v>
      </c>
      <c r="Q271" s="6">
        <v>2.1806205622851849E-3</v>
      </c>
      <c r="R271" s="6">
        <v>2.0300932312011719E-2</v>
      </c>
      <c r="S271" s="6">
        <v>2.0780046470463276E-3</v>
      </c>
      <c r="T271" s="6">
        <v>2.0301771545410158E-2</v>
      </c>
      <c r="U271" s="6">
        <v>3.9102791924960911E-4</v>
      </c>
      <c r="V271" s="6">
        <v>1.956636962890625E-2</v>
      </c>
      <c r="W271" s="6">
        <v>9.3082636594772339E-3</v>
      </c>
      <c r="X271" s="6">
        <v>2.0308947753906251E-2</v>
      </c>
      <c r="Y271" s="6">
        <v>3.4716371446847916E-3</v>
      </c>
      <c r="Z271" s="6">
        <v>2.0295565795898439E-2</v>
      </c>
      <c r="AA271" s="6">
        <v>4.2295181192457676E-3</v>
      </c>
      <c r="AB271" s="6">
        <v>2.1059982299804689E-2</v>
      </c>
      <c r="AC271" s="6">
        <v>3.3418834209442139E-3</v>
      </c>
      <c r="AD271" s="6">
        <v>1.8855114746093752E-2</v>
      </c>
      <c r="AE271" s="6">
        <v>0</v>
      </c>
      <c r="AF271" s="6">
        <v>1.9566159057617188E-2</v>
      </c>
      <c r="AG271" s="6">
        <v>2.4785932619124651E-3</v>
      </c>
      <c r="AH271" s="6">
        <v>2.105445251464844E-2</v>
      </c>
      <c r="AI271" s="6">
        <v>1.9018291495740414E-3</v>
      </c>
    </row>
    <row r="272" spans="2:35" x14ac:dyDescent="0.45">
      <c r="B272" s="6">
        <v>1.9563763427734377E-2</v>
      </c>
      <c r="C272" s="6">
        <v>4.8801703378558159E-3</v>
      </c>
      <c r="D272" s="6">
        <v>1.8174533081054687E-2</v>
      </c>
      <c r="E272" s="6">
        <v>1.0411528870463371E-2</v>
      </c>
      <c r="G272" s="6">
        <v>1.9572866821289062E-2</v>
      </c>
      <c r="H272" s="6">
        <v>1.0873208520933986E-3</v>
      </c>
      <c r="I272" s="6">
        <v>1.8188363647460938E-2</v>
      </c>
      <c r="J272" s="6">
        <v>9.9218031391501427E-4</v>
      </c>
      <c r="K272" s="6">
        <v>1.9564642333984375E-2</v>
      </c>
      <c r="L272" s="6">
        <v>1.0626929579302669E-3</v>
      </c>
      <c r="M272" s="6">
        <v>1.9562042236328125E-2</v>
      </c>
      <c r="N272" s="6">
        <v>1.6830535605549812E-4</v>
      </c>
      <c r="P272" s="6">
        <v>1.8176818847656252E-2</v>
      </c>
      <c r="Q272" s="6">
        <v>2.1422049030661583E-3</v>
      </c>
      <c r="R272" s="6">
        <v>1.9563259887695313E-2</v>
      </c>
      <c r="S272" s="6">
        <v>2.0276980940252542E-3</v>
      </c>
      <c r="T272" s="6">
        <v>1.9568876647949221E-2</v>
      </c>
      <c r="U272" s="6">
        <v>6.4978667069226503E-4</v>
      </c>
      <c r="V272" s="6">
        <v>1.8866963195800782E-2</v>
      </c>
      <c r="W272" s="6">
        <v>8.9472178369760513E-3</v>
      </c>
      <c r="X272" s="6">
        <v>1.9575370788574218E-2</v>
      </c>
      <c r="Y272" s="6">
        <v>3.6776065826416016E-3</v>
      </c>
      <c r="Z272" s="6">
        <v>1.957523651123047E-2</v>
      </c>
      <c r="AA272" s="6">
        <v>3.9440449327230453E-3</v>
      </c>
      <c r="AB272" s="6">
        <v>2.0299606323242188E-2</v>
      </c>
      <c r="AC272" s="6">
        <v>4.0683099068701267E-3</v>
      </c>
      <c r="AD272" s="6">
        <v>1.8186035156250002E-2</v>
      </c>
      <c r="AE272" s="6">
        <v>0</v>
      </c>
      <c r="AF272" s="6">
        <v>1.8855415344238281E-2</v>
      </c>
      <c r="AG272" s="6">
        <v>3.5221581347286701E-3</v>
      </c>
      <c r="AH272" s="6">
        <v>2.0300947570800781E-2</v>
      </c>
      <c r="AI272" s="6">
        <v>1.550207962282002E-3</v>
      </c>
    </row>
    <row r="273" spans="2:35" x14ac:dyDescent="0.45">
      <c r="B273" s="6">
        <v>1.8855152893066406E-2</v>
      </c>
      <c r="C273" s="6">
        <v>4.1964016854763031E-3</v>
      </c>
      <c r="D273" s="6">
        <v>1.7527192687988281E-2</v>
      </c>
      <c r="E273" s="6">
        <v>9.1880848631262779E-3</v>
      </c>
      <c r="G273" s="6">
        <v>1.8860951232910157E-2</v>
      </c>
      <c r="H273" s="6">
        <v>1.742892898619175E-3</v>
      </c>
      <c r="I273" s="6">
        <v>1.7531752014160157E-2</v>
      </c>
      <c r="J273" s="6">
        <v>1.0295441607013345E-3</v>
      </c>
      <c r="K273" s="6">
        <v>1.8861454772949218E-2</v>
      </c>
      <c r="L273" s="6">
        <v>1.4289765385910869E-3</v>
      </c>
      <c r="M273" s="6">
        <v>1.886515350341797E-2</v>
      </c>
      <c r="N273" s="6">
        <v>3.716859791893512E-4</v>
      </c>
      <c r="P273" s="6">
        <v>1.7532977294921877E-2</v>
      </c>
      <c r="Q273" s="6">
        <v>2.0247085485607386E-3</v>
      </c>
      <c r="R273" s="6">
        <v>1.8854901123046875E-2</v>
      </c>
      <c r="S273" s="6">
        <v>2.0032853353768587E-3</v>
      </c>
      <c r="T273" s="6">
        <v>1.8858543395996095E-2</v>
      </c>
      <c r="U273" s="6">
        <v>8.407577988691628E-4</v>
      </c>
      <c r="V273" s="6">
        <v>1.8177415466308595E-2</v>
      </c>
      <c r="W273" s="6">
        <v>7.8771738335490227E-3</v>
      </c>
      <c r="X273" s="6">
        <v>1.8861383056640625E-2</v>
      </c>
      <c r="Y273" s="6">
        <v>3.6016069352626801E-3</v>
      </c>
      <c r="Z273" s="6">
        <v>1.8870498657226564E-2</v>
      </c>
      <c r="AA273" s="6">
        <v>3.5817252937704325E-3</v>
      </c>
      <c r="AB273" s="6">
        <v>1.9563056945800784E-2</v>
      </c>
      <c r="AC273" s="6">
        <v>5.3458758629858494E-3</v>
      </c>
      <c r="AD273" s="6">
        <v>1.7519793701171876E-2</v>
      </c>
      <c r="AE273" s="6">
        <v>0</v>
      </c>
      <c r="AF273" s="6">
        <v>1.8177989196777343E-2</v>
      </c>
      <c r="AG273" s="6">
        <v>4.2147869244217873E-3</v>
      </c>
      <c r="AH273" s="6">
        <v>1.9562553405761719E-2</v>
      </c>
      <c r="AI273" s="6">
        <v>1.2448389315977693E-3</v>
      </c>
    </row>
    <row r="274" spans="2:35" x14ac:dyDescent="0.45">
      <c r="B274" s="6">
        <v>1.8173321533203127E-2</v>
      </c>
      <c r="C274" s="6">
        <v>3.2649273052811623E-3</v>
      </c>
      <c r="D274" s="6">
        <v>1.6896685791015626E-2</v>
      </c>
      <c r="E274" s="6">
        <v>7.0461872965097427E-3</v>
      </c>
      <c r="G274" s="6">
        <v>1.8180392456054687E-2</v>
      </c>
      <c r="H274" s="6">
        <v>3.2635051757097244E-3</v>
      </c>
      <c r="I274" s="6">
        <v>1.6892332458496095E-2</v>
      </c>
      <c r="J274" s="6">
        <v>1.2411805801093578E-3</v>
      </c>
      <c r="K274" s="6">
        <v>1.8186021423339846E-2</v>
      </c>
      <c r="L274" s="6">
        <v>1.6368082724511623E-3</v>
      </c>
      <c r="M274" s="6">
        <v>1.8175177001953126E-2</v>
      </c>
      <c r="N274" s="6">
        <v>5.2133220015093684E-4</v>
      </c>
      <c r="P274" s="6">
        <v>1.6888714599609375E-2</v>
      </c>
      <c r="Q274" s="6">
        <v>2.0982099231332541E-3</v>
      </c>
      <c r="R274" s="6">
        <v>1.8177478027343749E-2</v>
      </c>
      <c r="S274" s="6">
        <v>1.9538782071322203E-3</v>
      </c>
      <c r="T274" s="6">
        <v>1.8185830688476564E-2</v>
      </c>
      <c r="U274" s="6">
        <v>9.6934102475643158E-4</v>
      </c>
      <c r="V274" s="6">
        <v>1.7532025146484376E-2</v>
      </c>
      <c r="W274" s="6">
        <v>8.0467686057090759E-3</v>
      </c>
      <c r="X274" s="6">
        <v>1.8180264282226563E-2</v>
      </c>
      <c r="Y274" s="6">
        <v>3.2827286049723625E-3</v>
      </c>
      <c r="Z274" s="6">
        <v>1.8173751831054689E-2</v>
      </c>
      <c r="AA274" s="6">
        <v>3.195291617885232E-3</v>
      </c>
      <c r="AB274" s="6">
        <v>1.8864176940917968E-2</v>
      </c>
      <c r="AC274" s="6">
        <v>6.0466695576906204E-3</v>
      </c>
      <c r="AD274" s="6">
        <v>1.6896229553222657E-2</v>
      </c>
      <c r="AE274" s="6">
        <v>0</v>
      </c>
      <c r="AF274" s="6">
        <v>1.7523406982421875E-2</v>
      </c>
      <c r="AG274" s="6">
        <v>4.5906170271337032E-3</v>
      </c>
      <c r="AH274" s="6">
        <v>1.8856961059570312E-2</v>
      </c>
      <c r="AI274" s="6">
        <v>8.8153965771198273E-4</v>
      </c>
    </row>
    <row r="275" spans="2:35" x14ac:dyDescent="0.45">
      <c r="B275" s="6">
        <v>1.7524475097656252E-2</v>
      </c>
      <c r="C275" s="6">
        <v>3.0773885082453489E-3</v>
      </c>
      <c r="D275" s="6">
        <v>1.628654022216797E-2</v>
      </c>
      <c r="E275" s="6">
        <v>4.580844659358263E-3</v>
      </c>
      <c r="G275" s="6">
        <v>1.7519189453125E-2</v>
      </c>
      <c r="H275" s="6">
        <v>4.5209107920527458E-3</v>
      </c>
      <c r="I275" s="6">
        <v>1.628706512451172E-2</v>
      </c>
      <c r="J275" s="6">
        <v>1.3911955757066607E-3</v>
      </c>
      <c r="K275" s="6">
        <v>1.7522845458984377E-2</v>
      </c>
      <c r="L275" s="6">
        <v>1.7698667943477631E-3</v>
      </c>
      <c r="M275" s="6">
        <v>1.7521726989746095E-2</v>
      </c>
      <c r="N275" s="6">
        <v>6.1961222672834992E-4</v>
      </c>
      <c r="P275" s="6">
        <v>1.6289878845214843E-2</v>
      </c>
      <c r="Q275" s="6">
        <v>2.0998255349695683E-3</v>
      </c>
      <c r="R275" s="6">
        <v>1.7521070861816406E-2</v>
      </c>
      <c r="S275" s="6">
        <v>1.7598285339772701E-3</v>
      </c>
      <c r="T275" s="6">
        <v>1.7529302978515626E-2</v>
      </c>
      <c r="U275" s="6">
        <v>1.0839990573003888E-3</v>
      </c>
      <c r="V275" s="6">
        <v>1.6886183166503907E-2</v>
      </c>
      <c r="W275" s="6">
        <v>7.9377135261893272E-3</v>
      </c>
      <c r="X275" s="6">
        <v>1.7526092529296877E-2</v>
      </c>
      <c r="Y275" s="6">
        <v>3.3089118078351021E-3</v>
      </c>
      <c r="Z275" s="6">
        <v>1.7528820800781251E-2</v>
      </c>
      <c r="AA275" s="6">
        <v>2.7086935006082058E-3</v>
      </c>
      <c r="AB275" s="6">
        <v>1.8175942993164062E-2</v>
      </c>
      <c r="AC275" s="6">
        <v>6.1279344372451305E-3</v>
      </c>
      <c r="AD275" s="6">
        <v>1.628363037109375E-2</v>
      </c>
      <c r="AE275" s="6">
        <v>0</v>
      </c>
      <c r="AF275" s="6">
        <v>1.6890191650390626E-2</v>
      </c>
      <c r="AG275" s="6">
        <v>4.6262368559837341E-3</v>
      </c>
      <c r="AH275" s="6">
        <v>1.8184814453125E-2</v>
      </c>
      <c r="AI275" s="6">
        <v>4.1048519778996706E-4</v>
      </c>
    </row>
    <row r="276" spans="2:35" x14ac:dyDescent="0.45">
      <c r="B276" s="6">
        <v>1.6886004638671875E-2</v>
      </c>
      <c r="C276" s="6">
        <v>2.5721509009599686E-3</v>
      </c>
      <c r="D276" s="6">
        <v>1.5700218200683593E-2</v>
      </c>
      <c r="E276" s="6">
        <v>2.6743339840322733E-3</v>
      </c>
      <c r="G276" s="6">
        <v>1.689528350830078E-2</v>
      </c>
      <c r="H276" s="6">
        <v>5.4008020088076591E-3</v>
      </c>
      <c r="I276" s="6">
        <v>1.5692861938476563E-2</v>
      </c>
      <c r="J276" s="6">
        <v>1.4928583987057209E-3</v>
      </c>
      <c r="K276" s="6">
        <v>1.6885066223144531E-2</v>
      </c>
      <c r="L276" s="6">
        <v>1.8112133257091045E-3</v>
      </c>
      <c r="M276" s="6">
        <v>1.688914031982422E-2</v>
      </c>
      <c r="N276" s="6">
        <v>6.7142094485461712E-4</v>
      </c>
      <c r="P276" s="6">
        <v>1.56951171875E-2</v>
      </c>
      <c r="Q276" s="6">
        <v>2.0455925259739161E-3</v>
      </c>
      <c r="R276" s="6">
        <v>1.6891166687011721E-2</v>
      </c>
      <c r="S276" s="6">
        <v>1.814457937143743E-3</v>
      </c>
      <c r="T276" s="6">
        <v>1.6889617919921877E-2</v>
      </c>
      <c r="U276" s="6">
        <v>1.1765263043344021E-3</v>
      </c>
      <c r="V276" s="6">
        <v>1.6280841064453124E-2</v>
      </c>
      <c r="W276" s="6">
        <v>7.6482119038701057E-3</v>
      </c>
      <c r="X276" s="6">
        <v>1.6895135498046877E-2</v>
      </c>
      <c r="Y276" s="6">
        <v>3.1089324038475752E-3</v>
      </c>
      <c r="Z276" s="6">
        <v>1.6895814514160157E-2</v>
      </c>
      <c r="AA276" s="6">
        <v>2.2180331870913506E-3</v>
      </c>
      <c r="AB276" s="6">
        <v>1.752176971435547E-2</v>
      </c>
      <c r="AC276" s="6">
        <v>5.6522637605667114E-3</v>
      </c>
      <c r="AD276" s="6">
        <v>1.5695518493652343E-2</v>
      </c>
      <c r="AE276" s="6">
        <v>0</v>
      </c>
      <c r="AF276" s="6">
        <v>1.6279460144042971E-2</v>
      </c>
      <c r="AG276" s="6">
        <v>4.3826517648994923E-3</v>
      </c>
      <c r="AH276" s="6">
        <v>1.7518020629882815E-2</v>
      </c>
      <c r="AI276" s="6">
        <v>4.4253646046854556E-4</v>
      </c>
    </row>
    <row r="277" spans="2:35" x14ac:dyDescent="0.45">
      <c r="B277" s="6">
        <v>1.628171844482422E-2</v>
      </c>
      <c r="C277" s="6">
        <v>2.24913633428514E-3</v>
      </c>
      <c r="D277" s="6">
        <v>1.5125045776367188E-2</v>
      </c>
      <c r="E277" s="6">
        <v>1.6338132554665208E-3</v>
      </c>
      <c r="G277" s="6">
        <v>1.6275736999511719E-2</v>
      </c>
      <c r="H277" s="6">
        <v>5.8631314896047115E-3</v>
      </c>
      <c r="I277" s="6">
        <v>1.5127096557617188E-2</v>
      </c>
      <c r="J277" s="6">
        <v>1.5420304844155908E-3</v>
      </c>
      <c r="K277" s="6">
        <v>1.6280931091308595E-2</v>
      </c>
      <c r="L277" s="6">
        <v>1.7869413131847978E-3</v>
      </c>
      <c r="M277" s="6">
        <v>1.6278141784667969E-2</v>
      </c>
      <c r="N277" s="6">
        <v>6.7619956098496914E-4</v>
      </c>
      <c r="P277" s="6">
        <v>1.5123507690429689E-2</v>
      </c>
      <c r="Q277" s="6">
        <v>1.9545252434909344E-3</v>
      </c>
      <c r="R277" s="6">
        <v>1.6279220581054688E-2</v>
      </c>
      <c r="S277" s="6">
        <v>1.8599968170747161E-3</v>
      </c>
      <c r="T277" s="6">
        <v>1.6289947509765625E-2</v>
      </c>
      <c r="U277" s="6">
        <v>1.1996098328381777E-3</v>
      </c>
      <c r="V277" s="6">
        <v>1.5687304687500001E-2</v>
      </c>
      <c r="W277" s="6">
        <v>6.7724753171205521E-3</v>
      </c>
      <c r="X277" s="6">
        <v>1.6279051208496095E-2</v>
      </c>
      <c r="Y277" s="6">
        <v>2.5906048249453306E-3</v>
      </c>
      <c r="Z277" s="6">
        <v>1.6284381103515627E-2</v>
      </c>
      <c r="AA277" s="6">
        <v>1.9691120833158493E-3</v>
      </c>
      <c r="AB277" s="6">
        <v>1.6888246154785156E-2</v>
      </c>
      <c r="AC277" s="6">
        <v>5.5925431661307812E-3</v>
      </c>
      <c r="AD277" s="6">
        <v>1.5126728820800782E-2</v>
      </c>
      <c r="AE277" s="6">
        <v>0</v>
      </c>
      <c r="AF277" s="6">
        <v>1.5690931701660155E-2</v>
      </c>
      <c r="AG277" s="6">
        <v>3.8022380322217941E-3</v>
      </c>
      <c r="AH277" s="6">
        <v>1.6886026000976564E-2</v>
      </c>
      <c r="AI277" s="6">
        <v>4.3333880603313446E-4</v>
      </c>
    </row>
    <row r="278" spans="2:35" x14ac:dyDescent="0.45">
      <c r="B278" s="6">
        <v>1.5690144348144534E-2</v>
      </c>
      <c r="C278" s="6">
        <v>2.005300484597683E-3</v>
      </c>
      <c r="D278" s="6">
        <v>1.4579644775390626E-2</v>
      </c>
      <c r="E278" s="6">
        <v>8.7713811080902815E-4</v>
      </c>
      <c r="G278" s="6">
        <v>1.5690609741210938E-2</v>
      </c>
      <c r="H278" s="6">
        <v>5.8858483098447323E-3</v>
      </c>
      <c r="I278" s="6">
        <v>1.4584284973144531E-2</v>
      </c>
      <c r="J278" s="6">
        <v>1.4298725873231888E-3</v>
      </c>
      <c r="K278" s="6">
        <v>1.5695268249511719E-2</v>
      </c>
      <c r="L278" s="6">
        <v>1.7980682896450162E-3</v>
      </c>
      <c r="M278" s="6">
        <v>1.5690411376953126E-2</v>
      </c>
      <c r="N278" s="6">
        <v>6.339243846014142E-4</v>
      </c>
      <c r="P278" s="6">
        <v>1.4582177734375E-2</v>
      </c>
      <c r="Q278" s="6">
        <v>1.6675175866112113E-3</v>
      </c>
      <c r="R278" s="6">
        <v>1.5689463806152344E-2</v>
      </c>
      <c r="S278" s="6">
        <v>1.8601150950416923E-3</v>
      </c>
      <c r="T278" s="6">
        <v>1.5697718811035159E-2</v>
      </c>
      <c r="U278" s="6">
        <v>1.125990180298686E-3</v>
      </c>
      <c r="V278" s="6">
        <v>1.5128710937500001E-2</v>
      </c>
      <c r="W278" s="6">
        <v>5.5569852702319622E-3</v>
      </c>
      <c r="X278" s="6">
        <v>1.5691525268554687E-2</v>
      </c>
      <c r="Y278" s="6">
        <v>1.9365828484296799E-3</v>
      </c>
      <c r="Z278" s="6">
        <v>1.569197998046875E-2</v>
      </c>
      <c r="AA278" s="6">
        <v>1.9947439432144165E-3</v>
      </c>
      <c r="AB278" s="6">
        <v>1.6276821899414064E-2</v>
      </c>
      <c r="AC278" s="6">
        <v>5.3096245974302292E-3</v>
      </c>
      <c r="AD278" s="6">
        <v>1.4575585937500002E-2</v>
      </c>
      <c r="AE278" s="6">
        <v>0</v>
      </c>
      <c r="AF278" s="6">
        <v>1.5127027893066407E-2</v>
      </c>
      <c r="AG278" s="6">
        <v>2.8830401133745909E-3</v>
      </c>
      <c r="AH278" s="6">
        <v>1.6285986328125002E-2</v>
      </c>
      <c r="AI278" s="6">
        <v>4.29914565756917E-4</v>
      </c>
    </row>
    <row r="279" spans="2:35" x14ac:dyDescent="0.45">
      <c r="B279" s="6">
        <v>1.5127046203613282E-2</v>
      </c>
      <c r="C279" s="6">
        <v>1.7595435492694378E-3</v>
      </c>
      <c r="D279" s="6">
        <v>1.4051708984375001E-2</v>
      </c>
      <c r="E279" s="6">
        <v>1.0646384907886386E-3</v>
      </c>
      <c r="G279" s="6">
        <v>1.5123828125000001E-2</v>
      </c>
      <c r="H279" s="6">
        <v>5.4840082302689552E-3</v>
      </c>
      <c r="I279" s="6">
        <v>1.4056494140625E-2</v>
      </c>
      <c r="J279" s="6">
        <v>1.1752563295885921E-3</v>
      </c>
      <c r="K279" s="6">
        <v>1.5127008056640625E-2</v>
      </c>
      <c r="L279" s="6">
        <v>1.8715154146775603E-3</v>
      </c>
      <c r="M279" s="6">
        <v>1.5124194335937501E-2</v>
      </c>
      <c r="N279" s="6">
        <v>5.4503290448337793E-4</v>
      </c>
      <c r="P279" s="6">
        <v>1.4051200866699219E-2</v>
      </c>
      <c r="Q279" s="6">
        <v>1.2218850897625089E-3</v>
      </c>
      <c r="R279" s="6">
        <v>1.5129342651367188E-2</v>
      </c>
      <c r="S279" s="6">
        <v>1.9089066190645099E-3</v>
      </c>
      <c r="T279" s="6">
        <v>1.5128256225585938E-2</v>
      </c>
      <c r="U279" s="6">
        <v>9.5969048561528325E-4</v>
      </c>
      <c r="V279" s="6">
        <v>1.4579051208496095E-2</v>
      </c>
      <c r="W279" s="6">
        <v>4.6873930841684341E-3</v>
      </c>
      <c r="X279" s="6">
        <v>1.5125398254394531E-2</v>
      </c>
      <c r="Y279" s="6">
        <v>1.1692360276356339E-3</v>
      </c>
      <c r="Z279" s="6">
        <v>1.5132679748535157E-2</v>
      </c>
      <c r="AA279" s="6">
        <v>2.0346413366496563E-3</v>
      </c>
      <c r="AB279" s="6">
        <v>1.5695080566406252E-2</v>
      </c>
      <c r="AC279" s="6">
        <v>4.6138856559991837E-3</v>
      </c>
      <c r="AD279" s="6">
        <v>1.4060354614257814E-2</v>
      </c>
      <c r="AE279" s="6">
        <v>0</v>
      </c>
      <c r="AF279" s="6">
        <v>1.4582440185546875E-2</v>
      </c>
      <c r="AG279" s="6">
        <v>1.6748362686485052E-3</v>
      </c>
      <c r="AH279" s="6">
        <v>1.569320526123047E-2</v>
      </c>
      <c r="AI279" s="6">
        <v>6.140240584500134E-4</v>
      </c>
    </row>
    <row r="280" spans="2:35" x14ac:dyDescent="0.45">
      <c r="B280" s="6">
        <v>1.4578926086425782E-2</v>
      </c>
      <c r="C280" s="6">
        <v>1.4399469364434481E-3</v>
      </c>
      <c r="D280" s="6">
        <v>1.3548878479003906E-2</v>
      </c>
      <c r="E280" s="6">
        <v>1.150534488260746E-3</v>
      </c>
      <c r="G280" s="6">
        <v>1.4579893493652345E-2</v>
      </c>
      <c r="H280" s="6">
        <v>4.6484987251460552E-3</v>
      </c>
      <c r="I280" s="6">
        <v>1.3548599243164063E-2</v>
      </c>
      <c r="J280" s="6">
        <v>1.113524311222136E-3</v>
      </c>
      <c r="K280" s="6">
        <v>1.458058319091797E-2</v>
      </c>
      <c r="L280" s="6">
        <v>1.8668741686269641E-3</v>
      </c>
      <c r="M280" s="6">
        <v>1.4579824829101563E-2</v>
      </c>
      <c r="N280" s="6">
        <v>4.0872479439713061E-4</v>
      </c>
      <c r="P280" s="6">
        <v>1.3543885803222657E-2</v>
      </c>
      <c r="Q280" s="6">
        <v>1.0849315440282226E-3</v>
      </c>
      <c r="R280" s="6">
        <v>1.4579954528808595E-2</v>
      </c>
      <c r="S280" s="6">
        <v>2.4988281074911356E-3</v>
      </c>
      <c r="T280" s="6">
        <v>1.4579641723632812E-2</v>
      </c>
      <c r="U280" s="6">
        <v>7.0884067099541426E-4</v>
      </c>
      <c r="V280" s="6">
        <v>1.4053874206542969E-2</v>
      </c>
      <c r="W280" s="6">
        <v>3.3390622120350599E-3</v>
      </c>
      <c r="X280" s="6">
        <v>1.4584596252441406E-2</v>
      </c>
      <c r="Y280" s="6">
        <v>3.541520272847265E-4</v>
      </c>
      <c r="Z280" s="6">
        <v>1.458136444091797E-2</v>
      </c>
      <c r="AA280" s="6">
        <v>1.9585939589887857E-3</v>
      </c>
      <c r="AB280" s="6">
        <v>1.5125039672851563E-2</v>
      </c>
      <c r="AC280" s="6">
        <v>3.4938065800815821E-3</v>
      </c>
      <c r="AD280" s="6">
        <v>1.3545547485351563E-2</v>
      </c>
      <c r="AE280" s="6">
        <v>0</v>
      </c>
      <c r="AF280" s="6">
        <v>1.4052449035644532E-2</v>
      </c>
      <c r="AG280" s="6">
        <v>8.5587147623300552E-5</v>
      </c>
      <c r="AH280" s="6">
        <v>1.5122764587402344E-2</v>
      </c>
      <c r="AI280" s="6">
        <v>9.8346511367708445E-4</v>
      </c>
    </row>
    <row r="281" spans="2:35" x14ac:dyDescent="0.45">
      <c r="B281" s="6">
        <v>1.405937957763672E-2</v>
      </c>
      <c r="C281" s="6">
        <v>1.5811789780855179E-3</v>
      </c>
      <c r="D281" s="6">
        <v>1.3057443237304688E-2</v>
      </c>
      <c r="E281" s="6">
        <v>1.1630428489297628E-3</v>
      </c>
      <c r="G281" s="6">
        <v>1.4053421020507812E-2</v>
      </c>
      <c r="H281" s="6">
        <v>3.3842672128230333E-3</v>
      </c>
      <c r="I281" s="6">
        <v>1.3058485412597657E-2</v>
      </c>
      <c r="J281" s="6">
        <v>9.8336266819387674E-4</v>
      </c>
      <c r="K281" s="6">
        <v>1.4055278015136719E-2</v>
      </c>
      <c r="L281" s="6">
        <v>1.6590731684118509E-3</v>
      </c>
      <c r="M281" s="6">
        <v>1.4052638244628907E-2</v>
      </c>
      <c r="N281" s="6">
        <v>2.208041405538097E-4</v>
      </c>
      <c r="P281" s="6">
        <v>1.3059057617187501E-2</v>
      </c>
      <c r="Q281" s="6">
        <v>9.3000952620059252E-4</v>
      </c>
      <c r="R281" s="6">
        <v>1.4059315490722656E-2</v>
      </c>
      <c r="S281" s="6">
        <v>2.913318108767271E-3</v>
      </c>
      <c r="T281" s="6">
        <v>1.4053257751464845E-2</v>
      </c>
      <c r="U281" s="6">
        <v>3.6977475974708796E-4</v>
      </c>
      <c r="V281" s="6">
        <v>1.354908905029297E-2</v>
      </c>
      <c r="W281" s="6">
        <v>2.5661562103778124E-3</v>
      </c>
      <c r="X281" s="6">
        <v>1.4052755737304688E-2</v>
      </c>
      <c r="Y281" s="6">
        <v>3.2497255597263575E-4</v>
      </c>
      <c r="Z281" s="6">
        <v>1.4053912353515626E-2</v>
      </c>
      <c r="AA281" s="6">
        <v>2.1554962731897831E-3</v>
      </c>
      <c r="AB281" s="6">
        <v>1.4582626342773438E-2</v>
      </c>
      <c r="AC281" s="6">
        <v>2.0391314756125212E-3</v>
      </c>
      <c r="AD281" s="6">
        <v>1.3056745910644532E-2</v>
      </c>
      <c r="AE281" s="6">
        <v>0</v>
      </c>
      <c r="AF281" s="6">
        <v>1.3547964477539063E-2</v>
      </c>
      <c r="AG281" s="6">
        <v>0</v>
      </c>
      <c r="AH281" s="6">
        <v>1.4583135986328126E-2</v>
      </c>
      <c r="AI281" s="6">
        <v>1.2762178666889668E-3</v>
      </c>
    </row>
    <row r="282" spans="2:35" x14ac:dyDescent="0.45">
      <c r="B282" s="6">
        <v>1.3547554016113282E-2</v>
      </c>
      <c r="C282" s="6">
        <v>1.5908605419099331E-3</v>
      </c>
      <c r="D282" s="6">
        <v>1.2586751556396485E-2</v>
      </c>
      <c r="E282" s="6">
        <v>1.0923744412139058E-3</v>
      </c>
      <c r="G282" s="6">
        <v>1.3543141174316407E-2</v>
      </c>
      <c r="H282" s="6">
        <v>2.3361002095043659E-3</v>
      </c>
      <c r="I282" s="6">
        <v>1.2590652465820314E-2</v>
      </c>
      <c r="J282" s="6">
        <v>9.0968207223340869E-4</v>
      </c>
      <c r="K282" s="6">
        <v>1.3550718688964845E-2</v>
      </c>
      <c r="L282" s="6">
        <v>1.373129547573626E-3</v>
      </c>
      <c r="M282" s="6">
        <v>1.3547375488281251E-2</v>
      </c>
      <c r="N282" s="6">
        <v>2.9981078114360571E-5</v>
      </c>
      <c r="P282" s="6">
        <v>1.2587306976318361E-2</v>
      </c>
      <c r="Q282" s="6">
        <v>6.8097171606495976E-4</v>
      </c>
      <c r="R282" s="6">
        <v>1.3549092102050781E-2</v>
      </c>
      <c r="S282" s="6">
        <v>3.1647447030991316E-3</v>
      </c>
      <c r="T282" s="6">
        <v>1.3548376464843751E-2</v>
      </c>
      <c r="U282" s="6">
        <v>2.3080756363924593E-4</v>
      </c>
      <c r="V282" s="6">
        <v>1.3058261108398438E-2</v>
      </c>
      <c r="W282" s="6">
        <v>2.0210794173181057E-3</v>
      </c>
      <c r="X282" s="6">
        <v>1.3549012756347657E-2</v>
      </c>
      <c r="Y282" s="6">
        <v>2.6541424449533224E-4</v>
      </c>
      <c r="Z282" s="6">
        <v>1.3547921752929688E-2</v>
      </c>
      <c r="AA282" s="6">
        <v>2.3380906786769629E-3</v>
      </c>
      <c r="AB282" s="6">
        <v>1.4056552124023439E-2</v>
      </c>
      <c r="AC282" s="6">
        <v>9.8953722044825554E-5</v>
      </c>
      <c r="AD282" s="6">
        <v>1.2586167144775392E-2</v>
      </c>
      <c r="AE282" s="6">
        <v>0</v>
      </c>
      <c r="AF282" s="6">
        <v>1.3057905578613282E-2</v>
      </c>
      <c r="AG282" s="6">
        <v>0</v>
      </c>
      <c r="AH282" s="6">
        <v>1.405205078125E-2</v>
      </c>
      <c r="AI282" s="6">
        <v>1.4387345872819424E-3</v>
      </c>
    </row>
    <row r="283" spans="2:35" x14ac:dyDescent="0.45">
      <c r="B283" s="6">
        <v>1.3058030700683594E-2</v>
      </c>
      <c r="C283" s="6">
        <v>1.5097563154995441E-3</v>
      </c>
      <c r="D283" s="6">
        <v>1.2133492279052735E-2</v>
      </c>
      <c r="E283" s="6">
        <v>9.4286008970811963E-4</v>
      </c>
      <c r="G283" s="6">
        <v>1.3055845642089845E-2</v>
      </c>
      <c r="H283" s="6">
        <v>1.004072604700923E-3</v>
      </c>
      <c r="I283" s="6">
        <v>1.2137091064453126E-2</v>
      </c>
      <c r="J283" s="6">
        <v>9.0163125423714519E-4</v>
      </c>
      <c r="K283" s="6">
        <v>1.3064520263671876E-2</v>
      </c>
      <c r="L283" s="6">
        <v>1.2357928790152073E-3</v>
      </c>
      <c r="M283" s="6">
        <v>1.3059432983398438E-2</v>
      </c>
      <c r="N283" s="6">
        <v>0</v>
      </c>
      <c r="P283" s="6">
        <v>1.2130635833740236E-2</v>
      </c>
      <c r="Q283" s="6">
        <v>3.5304267657920718E-4</v>
      </c>
      <c r="R283" s="6">
        <v>1.3060662841796876E-2</v>
      </c>
      <c r="S283" s="6">
        <v>3.195886267349124E-3</v>
      </c>
      <c r="T283" s="6">
        <v>1.3058631896972657E-2</v>
      </c>
      <c r="U283" s="6">
        <v>1.4324445510283113E-4</v>
      </c>
      <c r="V283" s="6">
        <v>1.2586264038085939E-2</v>
      </c>
      <c r="W283" s="6">
        <v>1.5167971141636372E-3</v>
      </c>
      <c r="X283" s="6">
        <v>1.3058822631835939E-2</v>
      </c>
      <c r="Y283" s="6">
        <v>1.7197546549141407E-4</v>
      </c>
      <c r="Z283" s="6">
        <v>1.3059138488769531E-2</v>
      </c>
      <c r="AA283" s="6">
        <v>2.4009316693991423E-3</v>
      </c>
      <c r="AB283" s="6">
        <v>1.3547920227050782E-2</v>
      </c>
      <c r="AC283" s="6">
        <v>0</v>
      </c>
      <c r="AD283" s="6">
        <v>1.2134797668457032E-2</v>
      </c>
      <c r="AE283" s="6">
        <v>0</v>
      </c>
      <c r="AF283" s="6">
        <v>1.2584723663330079E-2</v>
      </c>
      <c r="AG283" s="6">
        <v>0</v>
      </c>
      <c r="AH283" s="6">
        <v>1.3546405029296875E-2</v>
      </c>
      <c r="AI283" s="6">
        <v>1.4903818955644965E-3</v>
      </c>
    </row>
    <row r="284" spans="2:35" x14ac:dyDescent="0.45">
      <c r="B284" s="6">
        <v>1.2586544036865235E-2</v>
      </c>
      <c r="C284" s="6">
        <v>1.3099806383252144E-3</v>
      </c>
      <c r="D284" s="6">
        <v>1.1692064666748048E-2</v>
      </c>
      <c r="E284" s="6">
        <v>7.0691847940906882E-4</v>
      </c>
      <c r="G284" s="6">
        <v>1.2587884521484375E-2</v>
      </c>
      <c r="H284" s="6">
        <v>8.549494668841362E-5</v>
      </c>
      <c r="I284" s="6">
        <v>1.1695494079589844E-2</v>
      </c>
      <c r="J284" s="6">
        <v>8.8054209481924772E-4</v>
      </c>
      <c r="K284" s="6">
        <v>1.2588617706298828E-2</v>
      </c>
      <c r="L284" s="6">
        <v>1.1486330768093467E-3</v>
      </c>
      <c r="M284" s="6">
        <v>1.2586006164550781E-2</v>
      </c>
      <c r="N284" s="6">
        <v>0</v>
      </c>
      <c r="P284" s="6">
        <v>1.1696236419677736E-2</v>
      </c>
      <c r="Q284" s="6">
        <v>0</v>
      </c>
      <c r="R284" s="6">
        <v>1.2585862731933595E-2</v>
      </c>
      <c r="S284" s="6">
        <v>3.1322643626481295E-3</v>
      </c>
      <c r="T284" s="6">
        <v>1.2585848236083984E-2</v>
      </c>
      <c r="U284" s="6">
        <v>5.3003081120550632E-5</v>
      </c>
      <c r="V284" s="6">
        <v>1.2131620788574219E-2</v>
      </c>
      <c r="W284" s="6">
        <v>1.0537743801251054E-3</v>
      </c>
      <c r="X284" s="6">
        <v>1.2584213256835938E-2</v>
      </c>
      <c r="Y284" s="6">
        <v>6.5953703597187996E-5</v>
      </c>
      <c r="Z284" s="6">
        <v>1.2586515045166016E-2</v>
      </c>
      <c r="AA284" s="6">
        <v>2.2370051592588425E-3</v>
      </c>
      <c r="AB284" s="6">
        <v>1.3059661865234376E-2</v>
      </c>
      <c r="AC284" s="6">
        <v>0</v>
      </c>
      <c r="AD284" s="6">
        <v>1.1696224212646485E-2</v>
      </c>
      <c r="AE284" s="6">
        <v>0</v>
      </c>
      <c r="AF284" s="6">
        <v>1.213050308227539E-2</v>
      </c>
      <c r="AG284" s="6">
        <v>0</v>
      </c>
      <c r="AH284" s="6">
        <v>1.3055621337890625E-2</v>
      </c>
      <c r="AI284" s="6">
        <v>1.4976286329329014E-3</v>
      </c>
    </row>
    <row r="285" spans="2:35" x14ac:dyDescent="0.45">
      <c r="B285" s="6">
        <v>1.213272705078125E-2</v>
      </c>
      <c r="C285" s="6">
        <v>9.9537346977740526E-4</v>
      </c>
      <c r="D285" s="6">
        <v>1.1273958587646484E-2</v>
      </c>
      <c r="E285" s="6">
        <v>3.9249635301530361E-4</v>
      </c>
      <c r="G285" s="6">
        <v>1.2130414581298829E-2</v>
      </c>
      <c r="H285" s="6">
        <v>0</v>
      </c>
      <c r="I285" s="6">
        <v>1.1276026916503907E-2</v>
      </c>
      <c r="J285" s="6">
        <v>9.9826604127883911E-4</v>
      </c>
      <c r="K285" s="6">
        <v>1.2132875061035157E-2</v>
      </c>
      <c r="L285" s="6">
        <v>9.4118318520486355E-4</v>
      </c>
      <c r="M285" s="6">
        <v>1.2132856750488282E-2</v>
      </c>
      <c r="N285" s="6">
        <v>0</v>
      </c>
      <c r="P285" s="6">
        <v>1.1271826934814454E-2</v>
      </c>
      <c r="Q285" s="6">
        <v>0</v>
      </c>
      <c r="R285" s="6">
        <v>1.2131855773925782E-2</v>
      </c>
      <c r="S285" s="6">
        <v>2.9332346748560667E-3</v>
      </c>
      <c r="T285" s="6">
        <v>1.2132609558105469E-2</v>
      </c>
      <c r="U285" s="6">
        <v>0</v>
      </c>
      <c r="V285" s="6">
        <v>1.16938720703125E-2</v>
      </c>
      <c r="W285" s="6">
        <v>6.784036522731185E-4</v>
      </c>
      <c r="X285" s="6">
        <v>1.2130903625488281E-2</v>
      </c>
      <c r="Y285" s="6">
        <v>0</v>
      </c>
      <c r="Z285" s="6">
        <v>1.2130228424072267E-2</v>
      </c>
      <c r="AA285" s="6">
        <v>1.9462965428829193E-3</v>
      </c>
      <c r="AB285" s="6">
        <v>1.2588488006591797E-2</v>
      </c>
      <c r="AC285" s="6">
        <v>0</v>
      </c>
      <c r="AD285" s="6">
        <v>1.1270973205566406E-2</v>
      </c>
      <c r="AE285" s="6">
        <v>0</v>
      </c>
      <c r="AF285" s="6">
        <v>1.1695632934570313E-2</v>
      </c>
      <c r="AG285" s="6">
        <v>0</v>
      </c>
      <c r="AH285" s="6">
        <v>1.2585186004638673E-2</v>
      </c>
      <c r="AI285" s="6">
        <v>1.4397648628801107E-3</v>
      </c>
    </row>
    <row r="286" spans="2:35" x14ac:dyDescent="0.45">
      <c r="B286" s="6">
        <v>1.1697217559814455E-2</v>
      </c>
      <c r="C286" s="6">
        <v>5.8269954752177E-4</v>
      </c>
      <c r="D286" s="6">
        <v>1.0866297912597658E-2</v>
      </c>
      <c r="E286" s="6">
        <v>5.0155562348663807E-5</v>
      </c>
      <c r="G286" s="6">
        <v>1.1693730926513672E-2</v>
      </c>
      <c r="H286" s="6">
        <v>0</v>
      </c>
      <c r="I286" s="6">
        <v>1.0868115234375E-2</v>
      </c>
      <c r="J286" s="6">
        <v>1.1739270994439721E-3</v>
      </c>
      <c r="K286" s="6">
        <v>1.1693907928466798E-2</v>
      </c>
      <c r="L286" s="6">
        <v>6.5705057932063937E-4</v>
      </c>
      <c r="M286" s="6">
        <v>1.1696183013916017E-2</v>
      </c>
      <c r="N286" s="6">
        <v>0</v>
      </c>
      <c r="P286" s="6">
        <v>1.0866854858398438E-2</v>
      </c>
      <c r="Q286" s="6">
        <v>0</v>
      </c>
      <c r="R286" s="6">
        <v>1.1692701721191407E-2</v>
      </c>
      <c r="S286" s="6">
        <v>2.5510524865239859E-3</v>
      </c>
      <c r="T286" s="6">
        <v>1.1694361114501953E-2</v>
      </c>
      <c r="U286" s="6">
        <v>0</v>
      </c>
      <c r="V286" s="6">
        <v>1.1272846221923828E-2</v>
      </c>
      <c r="W286" s="6">
        <v>2.1761913376394659E-4</v>
      </c>
      <c r="X286" s="6">
        <v>1.1695293426513672E-2</v>
      </c>
      <c r="Y286" s="6">
        <v>0</v>
      </c>
      <c r="Z286" s="6">
        <v>1.1697409057617188E-2</v>
      </c>
      <c r="AA286" s="6">
        <v>1.5896304976195097E-3</v>
      </c>
      <c r="AB286" s="6">
        <v>1.213315887451172E-2</v>
      </c>
      <c r="AC286" s="6">
        <v>0</v>
      </c>
      <c r="AD286" s="6">
        <v>1.0863799285888672E-2</v>
      </c>
      <c r="AE286" s="6">
        <v>0</v>
      </c>
      <c r="AF286" s="6">
        <v>1.1272705841064453E-2</v>
      </c>
      <c r="AG286" s="6">
        <v>0</v>
      </c>
      <c r="AH286" s="6">
        <v>1.2133530426025392E-2</v>
      </c>
      <c r="AI286" s="6">
        <v>1.263220445252955E-3</v>
      </c>
    </row>
    <row r="287" spans="2:35" x14ac:dyDescent="0.45">
      <c r="B287" s="6">
        <v>1.1270894622802735E-2</v>
      </c>
      <c r="C287" s="6">
        <v>1.8309918232262135E-5</v>
      </c>
      <c r="D287" s="6">
        <v>1.0473978424072267E-2</v>
      </c>
      <c r="E287" s="6">
        <v>0</v>
      </c>
      <c r="G287" s="6">
        <v>1.1272756958007814E-2</v>
      </c>
      <c r="H287" s="6">
        <v>0</v>
      </c>
      <c r="I287" s="6">
        <v>1.0475611877441407E-2</v>
      </c>
      <c r="J287" s="6">
        <v>1.3261310523375869E-3</v>
      </c>
      <c r="K287" s="6">
        <v>1.1271805572509766E-2</v>
      </c>
      <c r="L287" s="6">
        <v>3.5003686207346618E-4</v>
      </c>
      <c r="M287" s="6">
        <v>1.1272346496582031E-2</v>
      </c>
      <c r="N287" s="6">
        <v>0</v>
      </c>
      <c r="P287" s="6">
        <v>1.0472525024414063E-2</v>
      </c>
      <c r="Q287" s="6">
        <v>0</v>
      </c>
      <c r="R287" s="6">
        <v>1.1273239135742187E-2</v>
      </c>
      <c r="S287" s="6">
        <v>2.1513786632567644E-3</v>
      </c>
      <c r="T287" s="6">
        <v>1.1274703979492188E-2</v>
      </c>
      <c r="U287" s="6">
        <v>0</v>
      </c>
      <c r="V287" s="6">
        <v>1.0867079162597658E-2</v>
      </c>
      <c r="W287" s="6">
        <v>1.4918069064151496E-4</v>
      </c>
      <c r="X287" s="6">
        <v>1.1273636627197266E-2</v>
      </c>
      <c r="Y287" s="6">
        <v>0</v>
      </c>
      <c r="Z287" s="6">
        <v>1.1272863769531251E-2</v>
      </c>
      <c r="AA287" s="6">
        <v>1.0421100305393338E-3</v>
      </c>
      <c r="AB287" s="6">
        <v>1.1695817565917969E-2</v>
      </c>
      <c r="AC287" s="6">
        <v>5.4368953783523466E-10</v>
      </c>
      <c r="AD287" s="6">
        <v>1.0470249176025391E-2</v>
      </c>
      <c r="AE287" s="6">
        <v>0</v>
      </c>
      <c r="AF287" s="6">
        <v>1.0864307403564453E-2</v>
      </c>
      <c r="AG287" s="6">
        <v>0</v>
      </c>
      <c r="AH287" s="6">
        <v>1.1692567443847657E-2</v>
      </c>
      <c r="AI287" s="6">
        <v>9.7861769609153271E-4</v>
      </c>
    </row>
    <row r="288" spans="2:35" x14ac:dyDescent="0.45">
      <c r="B288" s="6">
        <v>1.0865049743652344E-2</v>
      </c>
      <c r="C288" s="6">
        <v>0</v>
      </c>
      <c r="D288" s="6">
        <v>1.0095596313476563E-2</v>
      </c>
      <c r="E288" s="6">
        <v>0</v>
      </c>
      <c r="G288" s="6">
        <v>1.0864852905273437E-2</v>
      </c>
      <c r="H288" s="6">
        <v>0</v>
      </c>
      <c r="I288" s="6">
        <v>1.0100567626953126E-2</v>
      </c>
      <c r="J288" s="6">
        <v>1.4146947069093585E-3</v>
      </c>
      <c r="K288" s="6">
        <v>1.0865741729736329E-2</v>
      </c>
      <c r="L288" s="6">
        <v>4.5923748984932899E-5</v>
      </c>
      <c r="M288" s="6">
        <v>1.0864755249023438E-2</v>
      </c>
      <c r="N288" s="6">
        <v>0</v>
      </c>
      <c r="P288" s="6">
        <v>1.0094985961914063E-2</v>
      </c>
      <c r="Q288" s="6">
        <v>6.4898747950792313E-5</v>
      </c>
      <c r="R288" s="6">
        <v>1.0867194366455078E-2</v>
      </c>
      <c r="S288" s="6">
        <v>1.5853772638365626E-3</v>
      </c>
      <c r="T288" s="6">
        <v>1.0866524505615234E-2</v>
      </c>
      <c r="U288" s="6">
        <v>0</v>
      </c>
      <c r="V288" s="6">
        <v>1.047257308959961E-2</v>
      </c>
      <c r="W288" s="6">
        <v>2.2520731727126986E-4</v>
      </c>
      <c r="X288" s="6">
        <v>1.0866639709472657E-2</v>
      </c>
      <c r="Y288" s="6">
        <v>0</v>
      </c>
      <c r="Z288" s="6">
        <v>1.0866932678222656E-2</v>
      </c>
      <c r="AA288" s="6">
        <v>9.3468016711995006E-4</v>
      </c>
      <c r="AB288" s="6">
        <v>1.1274651336669923E-2</v>
      </c>
      <c r="AC288" s="6">
        <v>8.2843180280178785E-6</v>
      </c>
      <c r="AD288" s="6">
        <v>1.0093994140625E-2</v>
      </c>
      <c r="AE288" s="6">
        <v>0</v>
      </c>
      <c r="AF288" s="6">
        <v>1.0472771453857423E-2</v>
      </c>
      <c r="AG288" s="6">
        <v>0</v>
      </c>
      <c r="AH288" s="6">
        <v>1.1270196533203125E-2</v>
      </c>
      <c r="AI288" s="6">
        <v>5.863141268491745E-4</v>
      </c>
    </row>
    <row r="289" spans="2:35" x14ac:dyDescent="0.45">
      <c r="B289" s="6">
        <v>1.0472378540039063E-2</v>
      </c>
      <c r="C289" s="6">
        <v>0</v>
      </c>
      <c r="D289" s="6">
        <v>9.7321113586425791E-3</v>
      </c>
      <c r="E289" s="6">
        <v>0</v>
      </c>
      <c r="G289" s="6">
        <v>1.0473390197753906E-2</v>
      </c>
      <c r="H289" s="6">
        <v>0</v>
      </c>
      <c r="I289" s="6">
        <v>9.7338119506835945E-3</v>
      </c>
      <c r="J289" s="6">
        <v>1.5181227354332805E-3</v>
      </c>
      <c r="K289" s="6">
        <v>1.0474701690673828E-2</v>
      </c>
      <c r="L289" s="6">
        <v>0</v>
      </c>
      <c r="M289" s="6">
        <v>1.0476136779785157E-2</v>
      </c>
      <c r="N289" s="6">
        <v>0</v>
      </c>
      <c r="P289" s="6">
        <v>9.732327270507813E-3</v>
      </c>
      <c r="Q289" s="6">
        <v>2.9765532235614955E-4</v>
      </c>
      <c r="R289" s="6">
        <v>1.0476788330078125E-2</v>
      </c>
      <c r="S289" s="6">
        <v>7.6214369619265199E-4</v>
      </c>
      <c r="T289" s="6">
        <v>1.047684783935547E-2</v>
      </c>
      <c r="U289" s="6">
        <v>0</v>
      </c>
      <c r="V289" s="6">
        <v>1.0096206665039062E-2</v>
      </c>
      <c r="W289" s="6">
        <v>5.8890489162877202E-4</v>
      </c>
      <c r="X289" s="6">
        <v>1.0473155212402344E-2</v>
      </c>
      <c r="Y289" s="6">
        <v>0</v>
      </c>
      <c r="Z289" s="6">
        <v>1.0472911834716797E-2</v>
      </c>
      <c r="AA289" s="6">
        <v>1.0188682936131954E-3</v>
      </c>
      <c r="AB289" s="6">
        <v>1.0866629028320312E-2</v>
      </c>
      <c r="AC289" s="6">
        <v>1.5115481801331043E-5</v>
      </c>
      <c r="AD289" s="6">
        <v>9.7329719543457031E-3</v>
      </c>
      <c r="AE289" s="6">
        <v>0</v>
      </c>
      <c r="AF289" s="6">
        <v>1.0093917846679687E-2</v>
      </c>
      <c r="AG289" s="6">
        <v>0</v>
      </c>
      <c r="AH289" s="6">
        <v>1.0864951324462892E-2</v>
      </c>
      <c r="AI289" s="6">
        <v>1.8374365754425526E-4</v>
      </c>
    </row>
    <row r="290" spans="2:35" x14ac:dyDescent="0.45">
      <c r="B290" s="6">
        <v>1.0095252990722656E-2</v>
      </c>
      <c r="C290" s="6">
        <v>0</v>
      </c>
      <c r="D290" s="6">
        <v>9.380284881591797E-3</v>
      </c>
      <c r="E290" s="6">
        <v>0</v>
      </c>
      <c r="G290" s="6">
        <v>1.0096702575683594E-2</v>
      </c>
      <c r="H290" s="6">
        <v>0</v>
      </c>
      <c r="I290" s="6">
        <v>9.3805732727050787E-3</v>
      </c>
      <c r="J290" s="6">
        <v>2.1421676501631737E-3</v>
      </c>
      <c r="K290" s="6">
        <v>1.0095558166503905E-2</v>
      </c>
      <c r="L290" s="6">
        <v>0</v>
      </c>
      <c r="M290" s="6">
        <v>1.0095100402832031E-2</v>
      </c>
      <c r="N290" s="6">
        <v>0</v>
      </c>
      <c r="P290" s="6">
        <v>9.380745697021485E-3</v>
      </c>
      <c r="Q290" s="6">
        <v>5.2966224029660225E-4</v>
      </c>
      <c r="R290" s="6">
        <v>1.0095710754394532E-2</v>
      </c>
      <c r="S290" s="6">
        <v>9.7512500360608101E-5</v>
      </c>
      <c r="T290" s="6">
        <v>1.0094642639160156E-2</v>
      </c>
      <c r="U290" s="6">
        <v>0</v>
      </c>
      <c r="V290" s="6">
        <v>9.7321403503417975E-3</v>
      </c>
      <c r="W290" s="6">
        <v>1.1381588410586119E-3</v>
      </c>
      <c r="X290" s="6">
        <v>1.0094985961914063E-2</v>
      </c>
      <c r="Y290" s="6">
        <v>0</v>
      </c>
      <c r="Z290" s="6">
        <v>1.0096740722656251E-2</v>
      </c>
      <c r="AA290" s="6">
        <v>1.1339187622070313E-3</v>
      </c>
      <c r="AB290" s="6">
        <v>1.0475289154052735E-2</v>
      </c>
      <c r="AC290" s="6">
        <v>2.0141596905887127E-5</v>
      </c>
      <c r="AD290" s="6">
        <v>9.3801116943359377E-3</v>
      </c>
      <c r="AE290" s="6">
        <v>0</v>
      </c>
      <c r="AF290" s="6">
        <v>9.7309700012207043E-3</v>
      </c>
      <c r="AG290" s="6">
        <v>0</v>
      </c>
      <c r="AH290" s="6">
        <v>1.0472834777832032E-2</v>
      </c>
      <c r="AI290" s="6">
        <v>0</v>
      </c>
    </row>
    <row r="291" spans="2:35" x14ac:dyDescent="0.45">
      <c r="B291" s="6">
        <v>9.7306663513183605E-3</v>
      </c>
      <c r="C291" s="6">
        <v>0</v>
      </c>
      <c r="D291" s="6">
        <v>9.0428848266601563E-3</v>
      </c>
      <c r="E291" s="6">
        <v>0</v>
      </c>
      <c r="G291" s="6">
        <v>9.7319206237792971E-3</v>
      </c>
      <c r="H291" s="6">
        <v>0</v>
      </c>
      <c r="I291" s="6">
        <v>9.0441635131835937E-3</v>
      </c>
      <c r="J291" s="6">
        <v>2.5210664607584476E-3</v>
      </c>
      <c r="K291" s="6">
        <v>9.7323036193847669E-3</v>
      </c>
      <c r="L291" s="6">
        <v>0</v>
      </c>
      <c r="M291" s="6">
        <v>9.7321220397949219E-3</v>
      </c>
      <c r="N291" s="6">
        <v>0</v>
      </c>
      <c r="P291" s="6">
        <v>9.0415672302246106E-3</v>
      </c>
      <c r="Q291" s="6">
        <v>6.9914746563881636E-4</v>
      </c>
      <c r="R291" s="6">
        <v>9.7328063964843749E-3</v>
      </c>
      <c r="S291" s="6">
        <v>9.5728580618015258E-9</v>
      </c>
      <c r="T291" s="6">
        <v>9.7326629638671888E-3</v>
      </c>
      <c r="U291" s="6">
        <v>0</v>
      </c>
      <c r="V291" s="6">
        <v>9.380323791503907E-3</v>
      </c>
      <c r="W291" s="6">
        <v>1.5119779855012894E-3</v>
      </c>
      <c r="X291" s="6">
        <v>9.7321739196777352E-3</v>
      </c>
      <c r="Y291" s="6">
        <v>0</v>
      </c>
      <c r="Z291" s="6">
        <v>9.7326995849609382E-3</v>
      </c>
      <c r="AA291" s="6">
        <v>1.1768849799409509E-3</v>
      </c>
      <c r="AB291" s="6">
        <v>1.0096015930175782E-2</v>
      </c>
      <c r="AC291" s="6">
        <v>2.3417291231453419E-5</v>
      </c>
      <c r="AD291" s="6">
        <v>9.040560913085938E-3</v>
      </c>
      <c r="AE291" s="6">
        <v>0</v>
      </c>
      <c r="AF291" s="6">
        <v>9.3793106079101563E-3</v>
      </c>
      <c r="AG291" s="6">
        <v>0</v>
      </c>
      <c r="AH291" s="6">
        <v>1.0095252990722656E-2</v>
      </c>
      <c r="AI291" s="6">
        <v>0</v>
      </c>
    </row>
    <row r="292" spans="2:35" x14ac:dyDescent="0.45">
      <c r="B292" s="6">
        <v>9.3803176879882818E-3</v>
      </c>
      <c r="C292" s="6">
        <v>0</v>
      </c>
      <c r="D292" s="6">
        <v>8.7105331420898446E-3</v>
      </c>
      <c r="E292" s="6">
        <v>0</v>
      </c>
      <c r="G292" s="6">
        <v>9.3794700622558593E-3</v>
      </c>
      <c r="H292" s="6">
        <v>0</v>
      </c>
      <c r="I292" s="6">
        <v>8.7113327026367184E-3</v>
      </c>
      <c r="J292" s="6">
        <v>2.5956509634852409E-3</v>
      </c>
      <c r="K292" s="6">
        <v>9.3803337097167969E-3</v>
      </c>
      <c r="L292" s="6">
        <v>0</v>
      </c>
      <c r="M292" s="6">
        <v>9.3805107116699225E-3</v>
      </c>
      <c r="N292" s="6">
        <v>0</v>
      </c>
      <c r="P292" s="6">
        <v>8.7101509094238277E-3</v>
      </c>
      <c r="Q292" s="6">
        <v>8.0011546378955245E-4</v>
      </c>
      <c r="R292" s="6">
        <v>9.3811943054199227E-3</v>
      </c>
      <c r="S292" s="6">
        <v>5.9068722135791063E-13</v>
      </c>
      <c r="T292" s="6">
        <v>9.3808311462402344E-3</v>
      </c>
      <c r="U292" s="6">
        <v>0</v>
      </c>
      <c r="V292" s="6">
        <v>9.0414031982421882E-3</v>
      </c>
      <c r="W292" s="6">
        <v>1.7405679682269692E-3</v>
      </c>
      <c r="X292" s="6">
        <v>9.3812263488769528E-3</v>
      </c>
      <c r="Y292" s="6">
        <v>0</v>
      </c>
      <c r="Z292" s="6">
        <v>9.3798652648925777E-3</v>
      </c>
      <c r="AA292" s="6">
        <v>1.0946645634248853E-3</v>
      </c>
      <c r="AB292" s="6">
        <v>9.731500244140625E-3</v>
      </c>
      <c r="AC292" s="6">
        <v>2.479134127497673E-5</v>
      </c>
      <c r="AD292" s="6">
        <v>8.7101104736328136E-3</v>
      </c>
      <c r="AE292" s="6">
        <v>0</v>
      </c>
      <c r="AF292" s="6">
        <v>9.0400802612304685E-3</v>
      </c>
      <c r="AG292" s="6">
        <v>0</v>
      </c>
      <c r="AH292" s="6">
        <v>9.730025482177735E-3</v>
      </c>
      <c r="AI292" s="6">
        <v>0</v>
      </c>
    </row>
    <row r="293" spans="2:35" x14ac:dyDescent="0.45">
      <c r="B293" s="6">
        <v>9.041604614257813E-3</v>
      </c>
      <c r="C293" s="6">
        <v>0</v>
      </c>
      <c r="D293" s="6">
        <v>8.3941566467285161E-3</v>
      </c>
      <c r="E293" s="6">
        <v>0</v>
      </c>
      <c r="G293" s="6">
        <v>9.0424148559570313E-3</v>
      </c>
      <c r="H293" s="6">
        <v>0</v>
      </c>
      <c r="I293" s="6">
        <v>8.3946716308593745E-3</v>
      </c>
      <c r="J293" s="6">
        <v>2.7601765468716621E-3</v>
      </c>
      <c r="K293" s="6">
        <v>9.0427108764648441E-3</v>
      </c>
      <c r="L293" s="6">
        <v>0</v>
      </c>
      <c r="M293" s="6">
        <v>9.043372344970704E-3</v>
      </c>
      <c r="N293" s="6">
        <v>0</v>
      </c>
      <c r="P293" s="6">
        <v>8.3951301574707038E-3</v>
      </c>
      <c r="Q293" s="6">
        <v>8.6946377996355295E-4</v>
      </c>
      <c r="R293" s="6">
        <v>9.0427810668945313E-3</v>
      </c>
      <c r="S293" s="6">
        <v>0</v>
      </c>
      <c r="T293" s="6">
        <v>9.0434638977050785E-3</v>
      </c>
      <c r="U293" s="6">
        <v>0</v>
      </c>
      <c r="V293" s="6">
        <v>8.7110183715820317E-3</v>
      </c>
      <c r="W293" s="6">
        <v>1.8773642368614674E-3</v>
      </c>
      <c r="X293" s="6">
        <v>9.0435493469238279E-3</v>
      </c>
      <c r="Y293" s="6">
        <v>0</v>
      </c>
      <c r="Z293" s="6">
        <v>9.0412452697753911E-3</v>
      </c>
      <c r="AA293" s="6">
        <v>1.1429778533056378E-3</v>
      </c>
      <c r="AB293" s="6">
        <v>9.3779449462890636E-3</v>
      </c>
      <c r="AC293" s="6">
        <v>2.4785404093563557E-5</v>
      </c>
      <c r="AD293" s="6">
        <v>8.3942977905273435E-3</v>
      </c>
      <c r="AE293" s="6">
        <v>0</v>
      </c>
      <c r="AF293" s="6">
        <v>8.7104644775390632E-3</v>
      </c>
      <c r="AG293" s="6">
        <v>0</v>
      </c>
      <c r="AH293" s="6">
        <v>9.3791946411132809E-3</v>
      </c>
      <c r="AI293" s="6">
        <v>0</v>
      </c>
    </row>
    <row r="294" spans="2:35" x14ac:dyDescent="0.45">
      <c r="B294" s="6">
        <v>8.7105941772460949E-3</v>
      </c>
      <c r="C294" s="6">
        <v>0</v>
      </c>
      <c r="D294" s="6">
        <v>8.0903709411621096E-3</v>
      </c>
      <c r="E294" s="6">
        <v>0</v>
      </c>
      <c r="G294" s="6">
        <v>8.7113067626953134E-3</v>
      </c>
      <c r="H294" s="6">
        <v>0</v>
      </c>
      <c r="I294" s="6">
        <v>8.0908645629882824E-3</v>
      </c>
      <c r="J294" s="6">
        <v>2.9161949642002583E-3</v>
      </c>
      <c r="K294" s="6">
        <v>8.711174774169923E-3</v>
      </c>
      <c r="L294" s="6">
        <v>0</v>
      </c>
      <c r="M294" s="6">
        <v>8.7102752685546871E-3</v>
      </c>
      <c r="N294" s="6">
        <v>0</v>
      </c>
      <c r="P294" s="6">
        <v>8.0909233093261722E-3</v>
      </c>
      <c r="Q294" s="6">
        <v>9.3468523118644953E-4</v>
      </c>
      <c r="R294" s="6">
        <v>8.7111282348632819E-3</v>
      </c>
      <c r="S294" s="6">
        <v>0</v>
      </c>
      <c r="T294" s="6">
        <v>8.7107261657714853E-3</v>
      </c>
      <c r="U294" s="6">
        <v>0</v>
      </c>
      <c r="V294" s="6">
        <v>8.3942176818847664E-3</v>
      </c>
      <c r="W294" s="6">
        <v>1.8958061700686812E-3</v>
      </c>
      <c r="X294" s="6">
        <v>8.7105155944824219E-3</v>
      </c>
      <c r="Y294" s="6">
        <v>0</v>
      </c>
      <c r="Z294" s="6">
        <v>8.7114013671874997E-3</v>
      </c>
      <c r="AA294" s="6">
        <v>1.1015600757673383E-3</v>
      </c>
      <c r="AB294" s="6">
        <v>9.0443649291992185E-3</v>
      </c>
      <c r="AC294" s="6">
        <v>2.2926426026970148E-5</v>
      </c>
      <c r="AD294" s="6">
        <v>8.090645599365235E-3</v>
      </c>
      <c r="AE294" s="6">
        <v>0</v>
      </c>
      <c r="AF294" s="6">
        <v>8.3940475463867188E-3</v>
      </c>
      <c r="AG294" s="6">
        <v>0</v>
      </c>
      <c r="AH294" s="6">
        <v>9.0414199829101562E-3</v>
      </c>
      <c r="AI294" s="6">
        <v>0</v>
      </c>
    </row>
    <row r="295" spans="2:35" x14ac:dyDescent="0.45">
      <c r="B295" s="6">
        <v>8.3944656372070322E-3</v>
      </c>
      <c r="C295" s="6">
        <v>0</v>
      </c>
      <c r="D295" s="6">
        <v>7.7981788635253912E-3</v>
      </c>
      <c r="E295" s="6">
        <v>0</v>
      </c>
      <c r="G295" s="6">
        <v>8.3945083618164069E-3</v>
      </c>
      <c r="H295" s="6">
        <v>0</v>
      </c>
      <c r="I295" s="6">
        <v>7.7988594055175787E-3</v>
      </c>
      <c r="J295" s="6">
        <v>3.0171794351190329E-3</v>
      </c>
      <c r="K295" s="6">
        <v>8.3949737548828125E-3</v>
      </c>
      <c r="L295" s="6">
        <v>0</v>
      </c>
      <c r="M295" s="6">
        <v>8.3941558837890631E-3</v>
      </c>
      <c r="N295" s="6">
        <v>0</v>
      </c>
      <c r="P295" s="6">
        <v>7.7984642028808594E-3</v>
      </c>
      <c r="Q295" s="6">
        <v>1.0847871890291572E-3</v>
      </c>
      <c r="R295" s="6">
        <v>8.3945938110351562E-3</v>
      </c>
      <c r="S295" s="6">
        <v>0</v>
      </c>
      <c r="T295" s="6">
        <v>8.3948600769042977E-3</v>
      </c>
      <c r="U295" s="6">
        <v>0</v>
      </c>
      <c r="V295" s="6">
        <v>8.0906707763671887E-3</v>
      </c>
      <c r="W295" s="6">
        <v>1.7735532019287348E-3</v>
      </c>
      <c r="X295" s="6">
        <v>8.3942886352539065E-3</v>
      </c>
      <c r="Y295" s="6">
        <v>0</v>
      </c>
      <c r="Z295" s="6">
        <v>8.3946220397949217E-3</v>
      </c>
      <c r="AA295" s="6">
        <v>9.4679777976125479E-4</v>
      </c>
      <c r="AB295" s="6">
        <v>8.710975646972657E-3</v>
      </c>
      <c r="AC295" s="6">
        <v>1.9238621462136507E-5</v>
      </c>
      <c r="AD295" s="6">
        <v>7.7984710693359376E-3</v>
      </c>
      <c r="AE295" s="6">
        <v>0</v>
      </c>
      <c r="AF295" s="6">
        <v>8.0909904479980477E-3</v>
      </c>
      <c r="AG295" s="6">
        <v>0</v>
      </c>
      <c r="AH295" s="6">
        <v>8.7095703124999996E-3</v>
      </c>
      <c r="AI295" s="6">
        <v>0</v>
      </c>
    </row>
    <row r="296" spans="2:35" x14ac:dyDescent="0.45">
      <c r="B296" s="6">
        <v>8.0905265808105479E-3</v>
      </c>
      <c r="C296" s="6">
        <v>0</v>
      </c>
      <c r="D296" s="6">
        <v>7.5166755676269537E-3</v>
      </c>
      <c r="E296" s="6">
        <v>0</v>
      </c>
      <c r="G296" s="6">
        <v>8.0906806945800786E-3</v>
      </c>
      <c r="H296" s="6">
        <v>0</v>
      </c>
      <c r="I296" s="6">
        <v>7.5170944213867191E-3</v>
      </c>
      <c r="J296" s="6">
        <v>3.2632593065500259E-3</v>
      </c>
      <c r="K296" s="6">
        <v>8.090653991699219E-3</v>
      </c>
      <c r="L296" s="6">
        <v>0</v>
      </c>
      <c r="M296" s="6">
        <v>8.0910392761230476E-3</v>
      </c>
      <c r="N296" s="6">
        <v>0</v>
      </c>
      <c r="P296" s="6">
        <v>7.5168876647949221E-3</v>
      </c>
      <c r="Q296" s="6">
        <v>1.5333849005401134E-3</v>
      </c>
      <c r="R296" s="6">
        <v>8.0910003662109375E-3</v>
      </c>
      <c r="S296" s="6">
        <v>0</v>
      </c>
      <c r="T296" s="6">
        <v>8.0908309936523447E-3</v>
      </c>
      <c r="U296" s="6">
        <v>0</v>
      </c>
      <c r="V296" s="6">
        <v>7.7983642578125E-3</v>
      </c>
      <c r="W296" s="6">
        <v>1.5221517533063889E-3</v>
      </c>
      <c r="X296" s="6">
        <v>8.0908584594726572E-3</v>
      </c>
      <c r="Y296" s="6">
        <v>0</v>
      </c>
      <c r="Z296" s="6">
        <v>8.0906837463378904E-3</v>
      </c>
      <c r="AA296" s="6">
        <v>8.5331057198345661E-4</v>
      </c>
      <c r="AB296" s="6">
        <v>8.394761657714845E-3</v>
      </c>
      <c r="AC296" s="6">
        <v>1.376238651573658E-5</v>
      </c>
      <c r="AD296" s="6">
        <v>7.516649627685547E-3</v>
      </c>
      <c r="AE296" s="6">
        <v>0</v>
      </c>
      <c r="AF296" s="6">
        <v>7.7983383178710942E-3</v>
      </c>
      <c r="AG296" s="6">
        <v>0</v>
      </c>
      <c r="AH296" s="6">
        <v>8.3936393737792971E-3</v>
      </c>
      <c r="AI296" s="6">
        <v>0</v>
      </c>
    </row>
    <row r="297" spans="2:35" x14ac:dyDescent="0.45">
      <c r="B297" s="6">
        <v>7.7987724304199226E-3</v>
      </c>
      <c r="C297" s="6">
        <v>0</v>
      </c>
      <c r="D297" s="6">
        <v>7.2454978942871097E-3</v>
      </c>
      <c r="E297" s="6">
        <v>0</v>
      </c>
      <c r="G297" s="6">
        <v>7.7982543945312507E-3</v>
      </c>
      <c r="H297" s="6">
        <v>0</v>
      </c>
      <c r="I297" s="6">
        <v>7.2456504821777346E-3</v>
      </c>
      <c r="J297" s="6">
        <v>3.3605827484279871E-3</v>
      </c>
      <c r="K297" s="6">
        <v>7.7985633850097659E-3</v>
      </c>
      <c r="L297" s="6">
        <v>0</v>
      </c>
      <c r="M297" s="6">
        <v>7.7985748291015625E-3</v>
      </c>
      <c r="N297" s="6">
        <v>6.811041384935379E-5</v>
      </c>
      <c r="P297" s="6">
        <v>7.2455322265625004E-3</v>
      </c>
      <c r="Q297" s="6">
        <v>1.8197500612586737E-3</v>
      </c>
      <c r="R297" s="6">
        <v>7.7982681274414069E-3</v>
      </c>
      <c r="S297" s="6">
        <v>0</v>
      </c>
      <c r="T297" s="6">
        <v>7.7988319396972662E-3</v>
      </c>
      <c r="U297" s="6">
        <v>0</v>
      </c>
      <c r="V297" s="6">
        <v>7.5167182922363284E-3</v>
      </c>
      <c r="W297" s="6">
        <v>1.1374835157766938E-3</v>
      </c>
      <c r="X297" s="6">
        <v>7.7984336853027351E-3</v>
      </c>
      <c r="Y297" s="6">
        <v>0</v>
      </c>
      <c r="Z297" s="6">
        <v>7.7988662719726569E-3</v>
      </c>
      <c r="AA297" s="6">
        <v>9.2886254424229264E-4</v>
      </c>
      <c r="AB297" s="6">
        <v>8.0909111022949218E-3</v>
      </c>
      <c r="AC297" s="6">
        <v>5.9987505665048957E-6</v>
      </c>
      <c r="AD297" s="6">
        <v>7.2455055236816408E-3</v>
      </c>
      <c r="AE297" s="6">
        <v>0</v>
      </c>
      <c r="AF297" s="6">
        <v>7.5167793273925787E-3</v>
      </c>
      <c r="AG297" s="6">
        <v>0</v>
      </c>
      <c r="AH297" s="6">
        <v>8.0904205322265624E-3</v>
      </c>
      <c r="AI297" s="6">
        <v>0</v>
      </c>
    </row>
    <row r="298" spans="2:35" x14ac:dyDescent="0.45">
      <c r="B298" s="6">
        <v>7.5169120788574221E-3</v>
      </c>
      <c r="C298" s="6">
        <v>0</v>
      </c>
      <c r="D298" s="6">
        <v>6.9842826843261726E-3</v>
      </c>
      <c r="E298" s="6">
        <v>0</v>
      </c>
      <c r="G298" s="6">
        <v>7.5166687011718756E-3</v>
      </c>
      <c r="H298" s="6">
        <v>0</v>
      </c>
      <c r="I298" s="6">
        <v>6.9842971801757818E-3</v>
      </c>
      <c r="J298" s="6">
        <v>3.2000043429434299E-3</v>
      </c>
      <c r="K298" s="6">
        <v>7.5169456481933598E-3</v>
      </c>
      <c r="L298" s="6">
        <v>0</v>
      </c>
      <c r="M298" s="6">
        <v>7.5165084838867188E-3</v>
      </c>
      <c r="N298" s="6">
        <v>1.134208869189024E-3</v>
      </c>
      <c r="P298" s="6">
        <v>6.9843894958496093E-3</v>
      </c>
      <c r="Q298" s="6">
        <v>1.9423241028562188E-3</v>
      </c>
      <c r="R298" s="6">
        <v>7.5169319152832035E-3</v>
      </c>
      <c r="S298" s="6">
        <v>0</v>
      </c>
      <c r="T298" s="6">
        <v>7.5170478820800789E-3</v>
      </c>
      <c r="U298" s="6">
        <v>0</v>
      </c>
      <c r="V298" s="6">
        <v>7.2454620361328131E-3</v>
      </c>
      <c r="W298" s="6">
        <v>6.0880009550601244E-4</v>
      </c>
      <c r="X298" s="6">
        <v>7.5165573120117195E-3</v>
      </c>
      <c r="Y298" s="6">
        <v>0</v>
      </c>
      <c r="Z298" s="6">
        <v>7.5167945861816408E-3</v>
      </c>
      <c r="AA298" s="6">
        <v>1.0559718357399106E-3</v>
      </c>
      <c r="AB298" s="6">
        <v>7.7983634948730471E-3</v>
      </c>
      <c r="AC298" s="6">
        <v>2.9764546383148627E-10</v>
      </c>
      <c r="AD298" s="6">
        <v>6.9841674804687502E-3</v>
      </c>
      <c r="AE298" s="6">
        <v>0</v>
      </c>
      <c r="AF298" s="6">
        <v>7.2455207824707038E-3</v>
      </c>
      <c r="AG298" s="6">
        <v>0</v>
      </c>
      <c r="AH298" s="6">
        <v>7.7983764648437504E-3</v>
      </c>
      <c r="AI298" s="6">
        <v>0</v>
      </c>
    </row>
    <row r="299" spans="2:35" x14ac:dyDescent="0.45">
      <c r="B299" s="6">
        <v>7.2455871582031255E-3</v>
      </c>
      <c r="C299" s="6">
        <v>0</v>
      </c>
      <c r="D299" s="6">
        <v>6.7322013854980468E-3</v>
      </c>
      <c r="E299" s="6">
        <v>0</v>
      </c>
      <c r="G299" s="6">
        <v>7.2453620910644537E-3</v>
      </c>
      <c r="H299" s="6">
        <v>0</v>
      </c>
      <c r="I299" s="6">
        <v>6.7324180603027346E-3</v>
      </c>
      <c r="J299" s="6">
        <v>3.0071989167481661E-3</v>
      </c>
      <c r="K299" s="6">
        <v>7.2456726074218757E-3</v>
      </c>
      <c r="L299" s="6">
        <v>0</v>
      </c>
      <c r="M299" s="6">
        <v>7.2454025268554687E-3</v>
      </c>
      <c r="N299" s="6">
        <v>2.0253285765647888E-3</v>
      </c>
      <c r="P299" s="6">
        <v>6.7324882507324218E-3</v>
      </c>
      <c r="Q299" s="6">
        <v>2.347525442019105E-3</v>
      </c>
      <c r="R299" s="6">
        <v>7.2455215454101567E-3</v>
      </c>
      <c r="S299" s="6">
        <v>0</v>
      </c>
      <c r="T299" s="6">
        <v>7.2457046508789067E-3</v>
      </c>
      <c r="U299" s="6">
        <v>0</v>
      </c>
      <c r="V299" s="6">
        <v>6.9842109680175787E-3</v>
      </c>
      <c r="W299" s="6">
        <v>8.3138234913349152E-5</v>
      </c>
      <c r="X299" s="6">
        <v>7.2455902099609381E-3</v>
      </c>
      <c r="Y299" s="6">
        <v>0</v>
      </c>
      <c r="Z299" s="6">
        <v>7.2455665588378911E-3</v>
      </c>
      <c r="AA299" s="6">
        <v>1.2521555181592703E-3</v>
      </c>
      <c r="AB299" s="6">
        <v>7.5168045043945315E-3</v>
      </c>
      <c r="AC299" s="6">
        <v>0</v>
      </c>
      <c r="AD299" s="6">
        <v>6.7322967529296878E-3</v>
      </c>
      <c r="AE299" s="6">
        <v>0</v>
      </c>
      <c r="AF299" s="6">
        <v>6.9842994689941406E-3</v>
      </c>
      <c r="AG299" s="6">
        <v>0</v>
      </c>
      <c r="AH299" s="6">
        <v>7.5167335510253914E-3</v>
      </c>
      <c r="AI299" s="6">
        <v>1.3279486665851437E-7</v>
      </c>
    </row>
    <row r="300" spans="2:35" x14ac:dyDescent="0.45">
      <c r="B300" s="6">
        <v>6.9840080261230472E-3</v>
      </c>
      <c r="C300" s="6">
        <v>0</v>
      </c>
      <c r="D300" s="6">
        <v>6.4893722534179691E-3</v>
      </c>
      <c r="E300" s="6">
        <v>0</v>
      </c>
      <c r="G300" s="6">
        <v>6.9843109130859381E-3</v>
      </c>
      <c r="H300" s="6">
        <v>0</v>
      </c>
      <c r="I300" s="6">
        <v>6.4897521972656254E-3</v>
      </c>
      <c r="J300" s="6">
        <v>3.0382547993212938E-3</v>
      </c>
      <c r="K300" s="6">
        <v>6.9845924377441408E-3</v>
      </c>
      <c r="L300" s="6">
        <v>0</v>
      </c>
      <c r="M300" s="6">
        <v>6.9838768005371097E-3</v>
      </c>
      <c r="N300" s="6">
        <v>2.8369363863021135E-3</v>
      </c>
      <c r="P300" s="6">
        <v>6.489739227294922E-3</v>
      </c>
      <c r="Q300" s="6">
        <v>2.8843351174145937E-3</v>
      </c>
      <c r="R300" s="6">
        <v>6.9841644287109376E-3</v>
      </c>
      <c r="S300" s="6">
        <v>0</v>
      </c>
      <c r="T300" s="6">
        <v>6.9842819213867188E-3</v>
      </c>
      <c r="U300" s="6">
        <v>0</v>
      </c>
      <c r="V300" s="6">
        <v>6.7324180603027346E-3</v>
      </c>
      <c r="W300" s="6">
        <v>0</v>
      </c>
      <c r="X300" s="6">
        <v>6.9840988159179688E-3</v>
      </c>
      <c r="Y300" s="6">
        <v>0</v>
      </c>
      <c r="Z300" s="6">
        <v>6.9846199035644534E-3</v>
      </c>
      <c r="AA300" s="6">
        <v>1.374341081827879E-3</v>
      </c>
      <c r="AB300" s="6">
        <v>7.2456787109375E-3</v>
      </c>
      <c r="AC300" s="6">
        <v>0</v>
      </c>
      <c r="AD300" s="6">
        <v>6.4894973754882814E-3</v>
      </c>
      <c r="AE300" s="6">
        <v>0</v>
      </c>
      <c r="AF300" s="6">
        <v>6.7324340820312505E-3</v>
      </c>
      <c r="AG300" s="6">
        <v>0</v>
      </c>
      <c r="AH300" s="6">
        <v>7.2453216552734378E-3</v>
      </c>
      <c r="AI300" s="6">
        <v>2.7670976123772562E-4</v>
      </c>
    </row>
    <row r="301" spans="2:35" x14ac:dyDescent="0.45">
      <c r="B301" s="6">
        <v>6.7322860717773441E-3</v>
      </c>
      <c r="C301" s="6">
        <v>0</v>
      </c>
      <c r="D301" s="6">
        <v>6.2559883117675784E-3</v>
      </c>
      <c r="E301" s="6">
        <v>0</v>
      </c>
      <c r="G301" s="6">
        <v>6.7323890686035162E-3</v>
      </c>
      <c r="H301" s="6">
        <v>0</v>
      </c>
      <c r="I301" s="6">
        <v>6.2559207916259765E-3</v>
      </c>
      <c r="J301" s="6">
        <v>3.2611689530313015E-3</v>
      </c>
      <c r="K301" s="6">
        <v>6.7324050903320313E-3</v>
      </c>
      <c r="L301" s="6">
        <v>0</v>
      </c>
      <c r="M301" s="6">
        <v>6.7321723937988284E-3</v>
      </c>
      <c r="N301" s="6">
        <v>3.9821760728955269E-3</v>
      </c>
      <c r="P301" s="6">
        <v>6.2558612823486329E-3</v>
      </c>
      <c r="Q301" s="6">
        <v>3.2989599276334047E-3</v>
      </c>
      <c r="R301" s="6">
        <v>6.7323501586914062E-3</v>
      </c>
      <c r="S301" s="6">
        <v>0</v>
      </c>
      <c r="T301" s="6">
        <v>6.732382965087891E-3</v>
      </c>
      <c r="U301" s="6">
        <v>0</v>
      </c>
      <c r="V301" s="6">
        <v>6.4897514343261724E-3</v>
      </c>
      <c r="W301" s="6">
        <v>0</v>
      </c>
      <c r="X301" s="6">
        <v>6.7323707580566406E-3</v>
      </c>
      <c r="Y301" s="6">
        <v>0</v>
      </c>
      <c r="Z301" s="6">
        <v>6.6983543395996098E-3</v>
      </c>
      <c r="AA301" s="6">
        <v>1.6141788801178336E-3</v>
      </c>
      <c r="AB301" s="6">
        <v>6.9842231750488282E-3</v>
      </c>
      <c r="AC301" s="6">
        <v>0</v>
      </c>
      <c r="AD301" s="6">
        <v>6.2563335418701176E-3</v>
      </c>
      <c r="AE301" s="6">
        <v>0</v>
      </c>
      <c r="AF301" s="6">
        <v>6.4885276794433601E-3</v>
      </c>
      <c r="AG301" s="6">
        <v>0</v>
      </c>
      <c r="AH301" s="6">
        <v>6.9840141296386724E-3</v>
      </c>
      <c r="AI301" s="6">
        <v>7.9237960744649172E-4</v>
      </c>
    </row>
    <row r="302" spans="2:35" x14ac:dyDescent="0.45">
      <c r="B302" s="6">
        <v>6.4896659851074222E-3</v>
      </c>
      <c r="C302" s="6">
        <v>0</v>
      </c>
      <c r="D302" s="6">
        <v>6.0304275512695314E-3</v>
      </c>
      <c r="E302" s="6">
        <v>0</v>
      </c>
      <c r="G302" s="6">
        <v>6.4897262573242187E-3</v>
      </c>
      <c r="H302" s="6">
        <v>0</v>
      </c>
      <c r="I302" s="6">
        <v>6.03060531616211E-3</v>
      </c>
      <c r="J302" s="6">
        <v>3.4258300438523293E-3</v>
      </c>
      <c r="K302" s="6">
        <v>6.4898193359375E-3</v>
      </c>
      <c r="L302" s="6">
        <v>0</v>
      </c>
      <c r="M302" s="6">
        <v>6.4898620605468756E-3</v>
      </c>
      <c r="N302" s="6">
        <v>5.2602109499275684E-3</v>
      </c>
      <c r="P302" s="6">
        <v>6.0303245544433594E-3</v>
      </c>
      <c r="Q302" s="6">
        <v>3.4345313906669617E-3</v>
      </c>
      <c r="R302" s="6">
        <v>6.4896110534667971E-3</v>
      </c>
      <c r="S302" s="6">
        <v>0</v>
      </c>
      <c r="T302" s="6">
        <v>6.4898872375488284E-3</v>
      </c>
      <c r="U302" s="6">
        <v>0</v>
      </c>
      <c r="V302" s="6">
        <v>6.2556911468505862E-3</v>
      </c>
      <c r="W302" s="6">
        <v>0</v>
      </c>
      <c r="X302" s="6">
        <v>6.4897270202636725E-3</v>
      </c>
      <c r="Y302" s="6">
        <v>0</v>
      </c>
      <c r="Z302" s="6">
        <v>6.489810943603516E-3</v>
      </c>
      <c r="AA302" s="6">
        <v>1.865010941401124E-3</v>
      </c>
      <c r="AB302" s="6">
        <v>6.7323097229003911E-3</v>
      </c>
      <c r="AC302" s="6">
        <v>0</v>
      </c>
      <c r="AD302" s="6">
        <v>6.0301097869873048E-3</v>
      </c>
      <c r="AE302" s="6">
        <v>0</v>
      </c>
      <c r="AF302" s="6">
        <v>6.2569843292236329E-3</v>
      </c>
      <c r="AG302" s="6">
        <v>0</v>
      </c>
      <c r="AH302" s="6">
        <v>6.7322692871093753E-3</v>
      </c>
      <c r="AI302" s="6">
        <v>1.2317843502387404E-3</v>
      </c>
    </row>
    <row r="303" spans="2:35" x14ac:dyDescent="0.45">
      <c r="B303" s="6">
        <v>6.255812454223633E-3</v>
      </c>
      <c r="C303" s="6">
        <v>0</v>
      </c>
      <c r="D303" s="45"/>
      <c r="E303" s="45"/>
      <c r="G303" s="6">
        <v>6.2558418273925788E-3</v>
      </c>
      <c r="H303" s="6">
        <v>0</v>
      </c>
      <c r="I303" s="45"/>
      <c r="J303" s="45"/>
      <c r="K303" s="6">
        <v>6.256688308715821E-3</v>
      </c>
      <c r="L303" s="6">
        <v>0</v>
      </c>
      <c r="M303" s="6">
        <v>6.2559387207031256E-3</v>
      </c>
      <c r="N303" s="6">
        <v>5.9609184972941875E-3</v>
      </c>
      <c r="P303" s="45"/>
      <c r="Q303" s="45"/>
      <c r="R303" s="6">
        <v>6.255863952636719E-3</v>
      </c>
      <c r="S303" s="6">
        <v>0</v>
      </c>
      <c r="T303" s="6">
        <v>6.2558387756347662E-3</v>
      </c>
      <c r="U303" s="6">
        <v>0</v>
      </c>
      <c r="V303" s="6">
        <v>6.0304378509521486E-3</v>
      </c>
      <c r="W303" s="6">
        <v>0</v>
      </c>
      <c r="X303" s="6">
        <v>6.2557453155517584E-3</v>
      </c>
      <c r="Y303" s="6">
        <v>0</v>
      </c>
      <c r="Z303" s="6">
        <v>6.2558151245117192E-3</v>
      </c>
      <c r="AA303" s="6">
        <v>2.1608849056065083E-3</v>
      </c>
      <c r="AB303" s="6">
        <v>6.4898963928222662E-3</v>
      </c>
      <c r="AC303" s="6">
        <v>0</v>
      </c>
      <c r="AD303" s="45"/>
      <c r="AE303" s="45"/>
      <c r="AF303" s="6">
        <v>6.0266223907470707E-3</v>
      </c>
      <c r="AG303" s="6">
        <v>0</v>
      </c>
      <c r="AH303" s="6">
        <v>6.4896049499511719E-3</v>
      </c>
      <c r="AI303" s="6">
        <v>1.5422903234139085E-3</v>
      </c>
    </row>
    <row r="304" spans="2:35" x14ac:dyDescent="0.45">
      <c r="B304" s="6">
        <v>6.0305568695068366E-3</v>
      </c>
      <c r="C304" s="6">
        <v>0</v>
      </c>
      <c r="D304" s="45"/>
      <c r="E304" s="45"/>
      <c r="G304" s="6">
        <v>6.0302261352539067E-3</v>
      </c>
      <c r="H304" s="6">
        <v>0</v>
      </c>
      <c r="I304" s="45"/>
      <c r="J304" s="45"/>
      <c r="K304" s="6">
        <v>6.0306697845458985E-3</v>
      </c>
      <c r="L304" s="6">
        <v>0</v>
      </c>
      <c r="M304" s="6">
        <v>6.0304561614990234E-3</v>
      </c>
      <c r="N304" s="6">
        <v>6.1939172446727753E-3</v>
      </c>
      <c r="P304" s="45"/>
      <c r="Q304" s="45"/>
      <c r="R304" s="6">
        <v>6.0303459167480476E-3</v>
      </c>
      <c r="S304" s="6">
        <v>0</v>
      </c>
      <c r="T304" s="6">
        <v>6.0303035736083985E-3</v>
      </c>
      <c r="U304" s="6">
        <v>0</v>
      </c>
      <c r="V304" s="45"/>
      <c r="W304" s="45"/>
      <c r="X304" s="6">
        <v>6.0303131103515628E-3</v>
      </c>
      <c r="Y304" s="6">
        <v>0</v>
      </c>
      <c r="Z304" s="6">
        <v>6.030402755737305E-3</v>
      </c>
      <c r="AA304" s="6">
        <v>2.2531689610332251E-3</v>
      </c>
      <c r="AB304" s="6">
        <v>6.2558311462402351E-3</v>
      </c>
      <c r="AC304" s="6">
        <v>0</v>
      </c>
      <c r="AD304" s="45"/>
      <c r="AE304" s="45"/>
      <c r="AF304" s="45"/>
      <c r="AG304" s="45"/>
      <c r="AH304" s="6">
        <v>6.2560607910156253E-3</v>
      </c>
      <c r="AI304" s="6">
        <v>1.7270090756937861E-3</v>
      </c>
    </row>
    <row r="305" spans="16:35" x14ac:dyDescent="0.45"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6">
        <v>6.0303794860839845E-3</v>
      </c>
      <c r="AC305" s="6">
        <v>0</v>
      </c>
      <c r="AD305" s="45"/>
      <c r="AE305" s="45"/>
      <c r="AF305" s="45"/>
      <c r="AG305" s="45"/>
      <c r="AH305" s="6">
        <v>6.0305126190185552E-3</v>
      </c>
      <c r="AI305" s="6">
        <v>1.7887338763102889E-3</v>
      </c>
    </row>
  </sheetData>
  <mergeCells count="22">
    <mergeCell ref="AD3:AE3"/>
    <mergeCell ref="AF3:AG3"/>
    <mergeCell ref="AK3:AK4"/>
    <mergeCell ref="AL3:AL4"/>
    <mergeCell ref="B2:E2"/>
    <mergeCell ref="G2:N2"/>
    <mergeCell ref="P2:AI2"/>
    <mergeCell ref="P3:Q3"/>
    <mergeCell ref="AH3:AI3"/>
    <mergeCell ref="AK2:AN2"/>
    <mergeCell ref="R3:S3"/>
    <mergeCell ref="T3:U3"/>
    <mergeCell ref="V3:W3"/>
    <mergeCell ref="X3:Y3"/>
    <mergeCell ref="Z3:AA3"/>
    <mergeCell ref="AB3:AC3"/>
    <mergeCell ref="G3:H3"/>
    <mergeCell ref="I3:J3"/>
    <mergeCell ref="K3:L3"/>
    <mergeCell ref="M3:N3"/>
    <mergeCell ref="B3:C3"/>
    <mergeCell ref="D3:E3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64765-9294-461B-8489-7C8B966EC944}">
  <dimension ref="B2:E31"/>
  <sheetViews>
    <sheetView workbookViewId="0"/>
  </sheetViews>
  <sheetFormatPr defaultRowHeight="18" x14ac:dyDescent="0.45"/>
  <cols>
    <col min="3" max="3" width="11.3984375" customWidth="1"/>
    <col min="4" max="4" width="12.59765625" customWidth="1"/>
    <col min="5" max="5" width="16.19921875" customWidth="1"/>
  </cols>
  <sheetData>
    <row r="2" spans="2:5" x14ac:dyDescent="0.45">
      <c r="B2" s="6" t="s">
        <v>94</v>
      </c>
      <c r="C2" s="6" t="s">
        <v>25</v>
      </c>
      <c r="D2" s="6" t="s">
        <v>95</v>
      </c>
      <c r="E2" s="6" t="s">
        <v>96</v>
      </c>
    </row>
    <row r="3" spans="2:5" x14ac:dyDescent="0.45">
      <c r="B3" s="6" t="s">
        <v>40</v>
      </c>
      <c r="C3" s="46" t="s">
        <v>29</v>
      </c>
      <c r="D3" s="6">
        <v>23.1</v>
      </c>
      <c r="E3" s="6">
        <v>0.05</v>
      </c>
    </row>
    <row r="4" spans="2:5" x14ac:dyDescent="0.45">
      <c r="B4" s="6" t="s">
        <v>40</v>
      </c>
      <c r="C4" s="46"/>
      <c r="D4" s="6">
        <v>23.1</v>
      </c>
      <c r="E4" s="6">
        <v>0.05</v>
      </c>
    </row>
    <row r="5" spans="2:5" x14ac:dyDescent="0.45">
      <c r="B5" s="6" t="s">
        <v>40</v>
      </c>
      <c r="C5" s="46" t="s">
        <v>30</v>
      </c>
      <c r="D5" s="6">
        <v>26.62</v>
      </c>
      <c r="E5" s="6">
        <v>0.05</v>
      </c>
    </row>
    <row r="6" spans="2:5" x14ac:dyDescent="0.45">
      <c r="B6" s="6" t="s">
        <v>40</v>
      </c>
      <c r="C6" s="46"/>
      <c r="D6" s="6">
        <v>26.62</v>
      </c>
      <c r="E6" s="6">
        <v>0.05</v>
      </c>
    </row>
    <row r="7" spans="2:5" x14ac:dyDescent="0.45">
      <c r="B7" s="6" t="s">
        <v>40</v>
      </c>
      <c r="C7" s="46" t="s">
        <v>31</v>
      </c>
      <c r="D7" s="6">
        <v>20.54</v>
      </c>
      <c r="E7" s="6">
        <v>0.03</v>
      </c>
    </row>
    <row r="8" spans="2:5" x14ac:dyDescent="0.45">
      <c r="B8" s="6" t="s">
        <v>40</v>
      </c>
      <c r="C8" s="46"/>
      <c r="D8" s="6">
        <v>20.54</v>
      </c>
      <c r="E8" s="6">
        <v>0.02</v>
      </c>
    </row>
    <row r="9" spans="2:5" x14ac:dyDescent="0.45">
      <c r="B9" s="6" t="s">
        <v>40</v>
      </c>
      <c r="C9" s="6" t="s">
        <v>33</v>
      </c>
      <c r="D9" s="6">
        <v>13.69</v>
      </c>
      <c r="E9" s="6">
        <v>0.09</v>
      </c>
    </row>
    <row r="10" spans="2:5" x14ac:dyDescent="0.45">
      <c r="B10" s="6" t="s">
        <v>40</v>
      </c>
      <c r="C10" s="6" t="s">
        <v>34</v>
      </c>
      <c r="D10" s="6">
        <v>43.7</v>
      </c>
      <c r="E10" s="6">
        <v>0.09</v>
      </c>
    </row>
    <row r="11" spans="2:5" x14ac:dyDescent="0.45">
      <c r="B11" s="6" t="s">
        <v>40</v>
      </c>
      <c r="C11" s="6" t="s">
        <v>35</v>
      </c>
      <c r="D11" s="6">
        <v>7.35</v>
      </c>
      <c r="E11" s="6">
        <v>0.09</v>
      </c>
    </row>
    <row r="12" spans="2:5" x14ac:dyDescent="0.45">
      <c r="B12" s="6" t="s">
        <v>40</v>
      </c>
      <c r="C12" s="6" t="s">
        <v>36</v>
      </c>
      <c r="D12" s="6">
        <v>30.26</v>
      </c>
      <c r="E12" s="6">
        <v>0.05</v>
      </c>
    </row>
    <row r="13" spans="2:5" x14ac:dyDescent="0.45">
      <c r="B13" s="6" t="s">
        <v>40</v>
      </c>
      <c r="C13" s="6" t="s">
        <v>88</v>
      </c>
      <c r="D13" s="6">
        <v>18.75</v>
      </c>
      <c r="E13" s="6">
        <v>0.17</v>
      </c>
    </row>
    <row r="14" spans="2:5" x14ac:dyDescent="0.45">
      <c r="B14" s="6" t="s">
        <v>40</v>
      </c>
      <c r="C14" s="6" t="s">
        <v>38</v>
      </c>
      <c r="D14" s="6">
        <v>11.03</v>
      </c>
      <c r="E14" s="6">
        <v>7.0000000000000007E-2</v>
      </c>
    </row>
    <row r="15" spans="2:5" x14ac:dyDescent="0.45">
      <c r="B15" s="6" t="s">
        <v>40</v>
      </c>
      <c r="C15" s="6" t="s">
        <v>39</v>
      </c>
      <c r="D15" s="6">
        <v>22.59</v>
      </c>
      <c r="E15" s="6">
        <v>7.0000000000000007E-2</v>
      </c>
    </row>
    <row r="16" spans="2:5" x14ac:dyDescent="0.45">
      <c r="B16" s="6" t="s">
        <v>40</v>
      </c>
      <c r="C16" s="6" t="s">
        <v>65</v>
      </c>
      <c r="D16" s="6">
        <v>40.17</v>
      </c>
      <c r="E16" s="6">
        <v>7.0000000000000007E-2</v>
      </c>
    </row>
    <row r="17" spans="2:5" x14ac:dyDescent="0.45">
      <c r="B17" s="6" t="s">
        <v>40</v>
      </c>
      <c r="C17" s="6" t="s">
        <v>66</v>
      </c>
      <c r="D17" s="6">
        <v>40.54</v>
      </c>
      <c r="E17" s="6">
        <v>0.15</v>
      </c>
    </row>
    <row r="18" spans="2:5" x14ac:dyDescent="0.45">
      <c r="B18" s="6" t="s">
        <v>40</v>
      </c>
      <c r="C18" s="6" t="s">
        <v>67</v>
      </c>
      <c r="D18" s="6">
        <v>20.29</v>
      </c>
      <c r="E18" s="6">
        <v>0.14000000000000001</v>
      </c>
    </row>
    <row r="19" spans="2:5" x14ac:dyDescent="0.45">
      <c r="B19" s="6" t="s">
        <v>40</v>
      </c>
      <c r="C19" s="6" t="s">
        <v>68</v>
      </c>
      <c r="D19" s="6">
        <v>20.65</v>
      </c>
      <c r="E19" s="6">
        <v>7.0000000000000007E-2</v>
      </c>
    </row>
    <row r="20" spans="2:5" x14ac:dyDescent="0.45">
      <c r="B20" s="6" t="s">
        <v>40</v>
      </c>
      <c r="C20" s="6" t="s">
        <v>41</v>
      </c>
      <c r="D20" s="6">
        <v>4.7300000000000004</v>
      </c>
      <c r="E20" s="6">
        <v>0.04</v>
      </c>
    </row>
    <row r="21" spans="2:5" x14ac:dyDescent="0.45">
      <c r="B21" s="6" t="s">
        <v>40</v>
      </c>
      <c r="C21" s="6" t="s">
        <v>69</v>
      </c>
      <c r="D21" s="6">
        <v>36.21</v>
      </c>
      <c r="E21" s="6">
        <v>0.05</v>
      </c>
    </row>
    <row r="22" spans="2:5" x14ac:dyDescent="0.45">
      <c r="B22" s="6" t="s">
        <v>40</v>
      </c>
      <c r="C22" s="6" t="s">
        <v>43</v>
      </c>
      <c r="D22" s="6">
        <v>39.869999999999997</v>
      </c>
      <c r="E22" s="6">
        <v>0.11</v>
      </c>
    </row>
    <row r="23" spans="2:5" x14ac:dyDescent="0.45">
      <c r="B23" s="6" t="s">
        <v>40</v>
      </c>
      <c r="C23" s="6" t="s">
        <v>70</v>
      </c>
      <c r="D23" s="6">
        <v>4.67</v>
      </c>
      <c r="E23" s="6">
        <v>0.16</v>
      </c>
    </row>
    <row r="24" spans="2:5" x14ac:dyDescent="0.45">
      <c r="B24" s="6" t="s">
        <v>40</v>
      </c>
      <c r="C24" s="6" t="s">
        <v>71</v>
      </c>
      <c r="D24" s="6">
        <v>36.44</v>
      </c>
      <c r="E24" s="6">
        <v>0.1</v>
      </c>
    </row>
    <row r="25" spans="2:5" x14ac:dyDescent="0.45">
      <c r="B25" s="6" t="s">
        <v>40</v>
      </c>
      <c r="C25" s="6" t="s">
        <v>72</v>
      </c>
      <c r="D25" s="6">
        <v>67.650000000000006</v>
      </c>
      <c r="E25" s="6">
        <v>0.09</v>
      </c>
    </row>
    <row r="26" spans="2:5" x14ac:dyDescent="0.45">
      <c r="B26" s="6" t="s">
        <v>45</v>
      </c>
      <c r="C26" s="6" t="s">
        <v>46</v>
      </c>
      <c r="D26" s="6">
        <v>97.82</v>
      </c>
      <c r="E26" s="6">
        <v>0.05</v>
      </c>
    </row>
    <row r="27" spans="2:5" x14ac:dyDescent="0.45">
      <c r="B27" s="6" t="s">
        <v>45</v>
      </c>
      <c r="C27" s="6" t="s">
        <v>48</v>
      </c>
      <c r="D27" s="6">
        <v>93.86</v>
      </c>
      <c r="E27" s="6">
        <v>0.03</v>
      </c>
    </row>
    <row r="28" spans="2:5" x14ac:dyDescent="0.45">
      <c r="B28" s="6" t="s">
        <v>45</v>
      </c>
      <c r="C28" s="6" t="s">
        <v>74</v>
      </c>
      <c r="D28" s="6">
        <v>65.39</v>
      </c>
      <c r="E28" s="6">
        <v>0.09</v>
      </c>
    </row>
    <row r="29" spans="2:5" x14ac:dyDescent="0.45">
      <c r="B29" s="6" t="s">
        <v>45</v>
      </c>
      <c r="C29" s="6" t="s">
        <v>75</v>
      </c>
      <c r="D29" s="6">
        <v>82.15</v>
      </c>
      <c r="E29" s="6">
        <v>0.04</v>
      </c>
    </row>
    <row r="30" spans="2:5" x14ac:dyDescent="0.45">
      <c r="B30" s="6" t="s">
        <v>45</v>
      </c>
      <c r="C30" s="6" t="s">
        <v>76</v>
      </c>
      <c r="D30" s="6">
        <v>85.89</v>
      </c>
      <c r="E30" s="6">
        <v>0.02</v>
      </c>
    </row>
    <row r="31" spans="2:5" x14ac:dyDescent="0.45">
      <c r="B31" s="6" t="s">
        <v>78</v>
      </c>
      <c r="C31" s="6" t="s">
        <v>93</v>
      </c>
      <c r="D31" s="6">
        <v>32.840000000000003</v>
      </c>
      <c r="E31" s="6">
        <v>0.12</v>
      </c>
    </row>
  </sheetData>
  <mergeCells count="3">
    <mergeCell ref="C3:C4"/>
    <mergeCell ref="C5:C6"/>
    <mergeCell ref="C7:C8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DF4EA-6C75-42FB-9495-A67D18DB7BB7}">
  <dimension ref="B2:E34"/>
  <sheetViews>
    <sheetView workbookViewId="0"/>
  </sheetViews>
  <sheetFormatPr defaultRowHeight="18" x14ac:dyDescent="0.45"/>
  <cols>
    <col min="3" max="3" width="13.59765625" customWidth="1"/>
    <col min="4" max="4" width="20.5" customWidth="1"/>
    <col min="5" max="5" width="18.3984375" customWidth="1"/>
  </cols>
  <sheetData>
    <row r="2" spans="2:5" x14ac:dyDescent="0.45">
      <c r="B2" s="6" t="s">
        <v>94</v>
      </c>
      <c r="C2" s="6" t="s">
        <v>25</v>
      </c>
      <c r="D2" s="6" t="s">
        <v>97</v>
      </c>
      <c r="E2" s="6" t="s">
        <v>96</v>
      </c>
    </row>
    <row r="3" spans="2:5" x14ac:dyDescent="0.45">
      <c r="B3" s="6" t="s">
        <v>40</v>
      </c>
      <c r="C3" s="46" t="s">
        <v>29</v>
      </c>
      <c r="D3" s="6">
        <v>0</v>
      </c>
      <c r="E3" s="6">
        <v>0.05</v>
      </c>
    </row>
    <row r="4" spans="2:5" x14ac:dyDescent="0.45">
      <c r="B4" s="6" t="s">
        <v>40</v>
      </c>
      <c r="C4" s="46"/>
      <c r="D4" s="6">
        <v>0</v>
      </c>
      <c r="E4" s="6">
        <v>0.05</v>
      </c>
    </row>
    <row r="5" spans="2:5" x14ac:dyDescent="0.45">
      <c r="B5" s="6" t="s">
        <v>40</v>
      </c>
      <c r="C5" s="46" t="s">
        <v>30</v>
      </c>
      <c r="D5" s="6">
        <v>0.45</v>
      </c>
      <c r="E5" s="6">
        <v>0.05</v>
      </c>
    </row>
    <row r="6" spans="2:5" x14ac:dyDescent="0.45">
      <c r="B6" s="6" t="s">
        <v>40</v>
      </c>
      <c r="C6" s="46"/>
      <c r="D6" s="6">
        <v>0.45</v>
      </c>
      <c r="E6" s="6">
        <v>0.05</v>
      </c>
    </row>
    <row r="7" spans="2:5" x14ac:dyDescent="0.45">
      <c r="B7" s="6" t="s">
        <v>40</v>
      </c>
      <c r="C7" s="46" t="s">
        <v>31</v>
      </c>
      <c r="D7" s="6">
        <v>0.86</v>
      </c>
      <c r="E7" s="6">
        <v>0.03</v>
      </c>
    </row>
    <row r="8" spans="2:5" x14ac:dyDescent="0.45">
      <c r="B8" s="6" t="s">
        <v>40</v>
      </c>
      <c r="C8" s="46"/>
      <c r="D8" s="6">
        <v>0.86</v>
      </c>
      <c r="E8" s="6">
        <v>0.02</v>
      </c>
    </row>
    <row r="9" spans="2:5" x14ac:dyDescent="0.45">
      <c r="B9" s="6" t="s">
        <v>40</v>
      </c>
      <c r="C9" s="6" t="s">
        <v>33</v>
      </c>
      <c r="D9" s="6">
        <v>0.1</v>
      </c>
      <c r="E9" s="6">
        <v>0.09</v>
      </c>
    </row>
    <row r="10" spans="2:5" x14ac:dyDescent="0.45">
      <c r="B10" s="6" t="s">
        <v>40</v>
      </c>
      <c r="C10" s="6" t="s">
        <v>34</v>
      </c>
      <c r="D10" s="6">
        <v>0.01</v>
      </c>
      <c r="E10" s="6">
        <v>0.09</v>
      </c>
    </row>
    <row r="11" spans="2:5" x14ac:dyDescent="0.45">
      <c r="B11" s="6" t="s">
        <v>40</v>
      </c>
      <c r="C11" s="6" t="s">
        <v>35</v>
      </c>
      <c r="D11" s="6">
        <v>0.1</v>
      </c>
      <c r="E11" s="6">
        <v>0.09</v>
      </c>
    </row>
    <row r="12" spans="2:5" x14ac:dyDescent="0.45">
      <c r="B12" s="6" t="s">
        <v>40</v>
      </c>
      <c r="C12" s="6" t="s">
        <v>36</v>
      </c>
      <c r="D12" s="6">
        <v>0</v>
      </c>
      <c r="E12" s="6">
        <v>0.05</v>
      </c>
    </row>
    <row r="13" spans="2:5" x14ac:dyDescent="0.45">
      <c r="B13" s="6" t="s">
        <v>40</v>
      </c>
      <c r="C13" s="6" t="s">
        <v>37</v>
      </c>
      <c r="D13" s="6">
        <v>0.03</v>
      </c>
      <c r="E13" s="6">
        <v>7.0000000000000007E-2</v>
      </c>
    </row>
    <row r="14" spans="2:5" x14ac:dyDescent="0.45">
      <c r="B14" s="6" t="s">
        <v>40</v>
      </c>
      <c r="C14" s="6" t="s">
        <v>88</v>
      </c>
      <c r="D14" s="6">
        <v>0.43</v>
      </c>
      <c r="E14" s="6">
        <v>0.17</v>
      </c>
    </row>
    <row r="15" spans="2:5" x14ac:dyDescent="0.45">
      <c r="B15" s="6" t="s">
        <v>40</v>
      </c>
      <c r="C15" s="6" t="s">
        <v>38</v>
      </c>
      <c r="D15" s="6">
        <v>0.28000000000000003</v>
      </c>
      <c r="E15" s="6">
        <v>7.0000000000000007E-2</v>
      </c>
    </row>
    <row r="16" spans="2:5" x14ac:dyDescent="0.45">
      <c r="B16" s="6" t="s">
        <v>40</v>
      </c>
      <c r="C16" s="6" t="s">
        <v>39</v>
      </c>
      <c r="D16" s="6">
        <v>0.06</v>
      </c>
      <c r="E16" s="6">
        <v>7.0000000000000007E-2</v>
      </c>
    </row>
    <row r="17" spans="2:5" x14ac:dyDescent="0.45">
      <c r="B17" s="6" t="s">
        <v>40</v>
      </c>
      <c r="C17" s="6" t="s">
        <v>65</v>
      </c>
      <c r="D17" s="6">
        <v>0.22</v>
      </c>
      <c r="E17" s="6">
        <v>7.0000000000000007E-2</v>
      </c>
    </row>
    <row r="18" spans="2:5" x14ac:dyDescent="0.45">
      <c r="B18" s="6" t="s">
        <v>40</v>
      </c>
      <c r="C18" s="6" t="s">
        <v>66</v>
      </c>
      <c r="D18" s="6">
        <v>0.7</v>
      </c>
      <c r="E18" s="6">
        <v>0.15</v>
      </c>
    </row>
    <row r="19" spans="2:5" x14ac:dyDescent="0.45">
      <c r="B19" s="6" t="s">
        <v>40</v>
      </c>
      <c r="C19" s="6" t="s">
        <v>67</v>
      </c>
      <c r="D19" s="6">
        <v>0.57999999999999996</v>
      </c>
      <c r="E19" s="6">
        <v>0.14000000000000001</v>
      </c>
    </row>
    <row r="20" spans="2:5" x14ac:dyDescent="0.45">
      <c r="B20" s="6" t="s">
        <v>40</v>
      </c>
      <c r="C20" s="6" t="s">
        <v>68</v>
      </c>
      <c r="D20" s="6">
        <v>0.21</v>
      </c>
      <c r="E20" s="6">
        <v>7.0000000000000007E-2</v>
      </c>
    </row>
    <row r="21" spans="2:5" x14ac:dyDescent="0.45">
      <c r="B21" s="6" t="s">
        <v>40</v>
      </c>
      <c r="C21" s="6" t="s">
        <v>41</v>
      </c>
      <c r="D21" s="6">
        <v>0.13</v>
      </c>
      <c r="E21" s="6">
        <v>0.04</v>
      </c>
    </row>
    <row r="22" spans="2:5" x14ac:dyDescent="0.45">
      <c r="B22" s="6" t="s">
        <v>40</v>
      </c>
      <c r="C22" s="6" t="s">
        <v>69</v>
      </c>
      <c r="D22" s="6">
        <v>0.2</v>
      </c>
      <c r="E22" s="6">
        <v>0.05</v>
      </c>
    </row>
    <row r="23" spans="2:5" x14ac:dyDescent="0.45">
      <c r="B23" s="6" t="s">
        <v>40</v>
      </c>
      <c r="C23" s="6" t="s">
        <v>43</v>
      </c>
      <c r="D23" s="6">
        <v>0.45</v>
      </c>
      <c r="E23" s="6">
        <v>0.11</v>
      </c>
    </row>
    <row r="24" spans="2:5" x14ac:dyDescent="0.45">
      <c r="B24" s="6" t="s">
        <v>40</v>
      </c>
      <c r="C24" s="6" t="s">
        <v>70</v>
      </c>
      <c r="D24" s="6">
        <v>0.56999999999999995</v>
      </c>
      <c r="E24" s="6">
        <v>0.16</v>
      </c>
    </row>
    <row r="25" spans="2:5" x14ac:dyDescent="0.45">
      <c r="B25" s="6" t="s">
        <v>40</v>
      </c>
      <c r="C25" s="6" t="s">
        <v>71</v>
      </c>
      <c r="D25" s="6">
        <v>0.82</v>
      </c>
      <c r="E25" s="6">
        <v>0.1</v>
      </c>
    </row>
    <row r="26" spans="2:5" x14ac:dyDescent="0.45">
      <c r="B26" s="6" t="s">
        <v>40</v>
      </c>
      <c r="C26" s="6" t="s">
        <v>72</v>
      </c>
      <c r="D26" s="6">
        <v>0.15</v>
      </c>
      <c r="E26" s="6">
        <v>0.09</v>
      </c>
    </row>
    <row r="27" spans="2:5" x14ac:dyDescent="0.45">
      <c r="B27" s="6" t="s">
        <v>45</v>
      </c>
      <c r="C27" s="6"/>
      <c r="D27" s="6">
        <v>0</v>
      </c>
      <c r="E27" s="6">
        <v>0.02</v>
      </c>
    </row>
    <row r="28" spans="2:5" x14ac:dyDescent="0.45">
      <c r="B28" s="6" t="s">
        <v>45</v>
      </c>
      <c r="C28" s="6"/>
      <c r="D28" s="6">
        <v>0</v>
      </c>
      <c r="E28" s="6">
        <v>0.02</v>
      </c>
    </row>
    <row r="29" spans="2:5" x14ac:dyDescent="0.45">
      <c r="B29" s="6" t="s">
        <v>45</v>
      </c>
      <c r="C29" s="6" t="s">
        <v>46</v>
      </c>
      <c r="D29" s="6">
        <v>0</v>
      </c>
      <c r="E29" s="6">
        <v>0.05</v>
      </c>
    </row>
    <row r="30" spans="2:5" x14ac:dyDescent="0.45">
      <c r="B30" s="6" t="s">
        <v>45</v>
      </c>
      <c r="C30" s="6" t="s">
        <v>48</v>
      </c>
      <c r="D30" s="6">
        <v>0.18</v>
      </c>
      <c r="E30" s="6">
        <v>0.03</v>
      </c>
    </row>
    <row r="31" spans="2:5" x14ac:dyDescent="0.45">
      <c r="B31" s="6" t="s">
        <v>45</v>
      </c>
      <c r="C31" s="6" t="s">
        <v>74</v>
      </c>
      <c r="D31" s="6">
        <v>0.13</v>
      </c>
      <c r="E31" s="6">
        <v>0.09</v>
      </c>
    </row>
    <row r="32" spans="2:5" x14ac:dyDescent="0.45">
      <c r="B32" s="6" t="s">
        <v>45</v>
      </c>
      <c r="C32" s="6" t="s">
        <v>75</v>
      </c>
      <c r="D32" s="6">
        <v>0.2</v>
      </c>
      <c r="E32" s="6">
        <v>0.04</v>
      </c>
    </row>
    <row r="33" spans="2:5" x14ac:dyDescent="0.45">
      <c r="B33" s="6" t="s">
        <v>45</v>
      </c>
      <c r="C33" s="6" t="s">
        <v>76</v>
      </c>
      <c r="D33" s="6">
        <v>0.28999999999999998</v>
      </c>
      <c r="E33" s="6">
        <v>0.02</v>
      </c>
    </row>
    <row r="34" spans="2:5" x14ac:dyDescent="0.45">
      <c r="B34" s="6" t="s">
        <v>78</v>
      </c>
      <c r="C34" s="6" t="s">
        <v>93</v>
      </c>
      <c r="D34" s="6">
        <v>1.17</v>
      </c>
      <c r="E34" s="6">
        <v>0.12</v>
      </c>
    </row>
  </sheetData>
  <mergeCells count="3">
    <mergeCell ref="C3:C4"/>
    <mergeCell ref="C5:C6"/>
    <mergeCell ref="C7:C8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8957-16AD-4F00-9807-A3CE878BA45C}">
  <dimension ref="B2:K17"/>
  <sheetViews>
    <sheetView workbookViewId="0"/>
  </sheetViews>
  <sheetFormatPr defaultRowHeight="18" x14ac:dyDescent="0.45"/>
  <cols>
    <col min="2" max="2" width="13.69921875" customWidth="1"/>
  </cols>
  <sheetData>
    <row r="2" spans="2:11" x14ac:dyDescent="0.45">
      <c r="B2" s="46" t="s">
        <v>25</v>
      </c>
      <c r="C2" s="46" t="s">
        <v>108</v>
      </c>
      <c r="D2" s="46"/>
      <c r="F2" s="6"/>
      <c r="G2" s="46" t="s">
        <v>110</v>
      </c>
      <c r="H2" s="46"/>
      <c r="I2" s="46"/>
      <c r="J2" s="46"/>
      <c r="K2" s="46"/>
    </row>
    <row r="3" spans="2:11" x14ac:dyDescent="0.45">
      <c r="B3" s="46"/>
      <c r="C3" s="6" t="s">
        <v>107</v>
      </c>
      <c r="D3" s="6" t="s">
        <v>109</v>
      </c>
      <c r="F3" s="6"/>
      <c r="G3" s="6" t="s">
        <v>111</v>
      </c>
      <c r="H3" s="6" t="s">
        <v>112</v>
      </c>
      <c r="I3" s="6" t="s">
        <v>113</v>
      </c>
      <c r="J3" s="6" t="s">
        <v>114</v>
      </c>
      <c r="K3" s="6" t="s">
        <v>115</v>
      </c>
    </row>
    <row r="4" spans="2:11" x14ac:dyDescent="0.45">
      <c r="B4" s="6" t="s">
        <v>29</v>
      </c>
      <c r="C4" s="6">
        <v>2.8000000000000001E-2</v>
      </c>
      <c r="D4" s="6">
        <v>3.0000000000000001E-3</v>
      </c>
      <c r="F4" s="6" t="s">
        <v>116</v>
      </c>
      <c r="G4" s="6">
        <v>73</v>
      </c>
      <c r="H4" s="6">
        <v>100</v>
      </c>
      <c r="I4" s="6">
        <v>39</v>
      </c>
      <c r="J4" s="6">
        <v>21</v>
      </c>
      <c r="K4" s="6">
        <v>100</v>
      </c>
    </row>
    <row r="5" spans="2:11" x14ac:dyDescent="0.45">
      <c r="B5" s="6" t="s">
        <v>30</v>
      </c>
      <c r="C5" s="6">
        <v>1.0999999999999999E-2</v>
      </c>
      <c r="D5" s="6">
        <v>0</v>
      </c>
      <c r="F5" s="6" t="s">
        <v>117</v>
      </c>
      <c r="G5" s="6">
        <v>22</v>
      </c>
      <c r="H5" s="6">
        <v>0</v>
      </c>
      <c r="I5" s="6">
        <v>38</v>
      </c>
      <c r="J5" s="6">
        <v>17</v>
      </c>
      <c r="K5" s="6">
        <v>0</v>
      </c>
    </row>
    <row r="6" spans="2:11" x14ac:dyDescent="0.45">
      <c r="B6" s="6" t="s">
        <v>31</v>
      </c>
      <c r="C6" s="6">
        <v>3.2000000000000001E-2</v>
      </c>
      <c r="D6" s="6">
        <v>3.0000000000000001E-3</v>
      </c>
      <c r="F6" t="s">
        <v>118</v>
      </c>
    </row>
    <row r="7" spans="2:11" x14ac:dyDescent="0.45">
      <c r="B7" s="6" t="s">
        <v>98</v>
      </c>
      <c r="C7" s="6">
        <v>1.4999999999999999E-2</v>
      </c>
      <c r="D7" s="6">
        <v>2E-3</v>
      </c>
    </row>
    <row r="8" spans="2:11" x14ac:dyDescent="0.45">
      <c r="B8" s="6" t="s">
        <v>99</v>
      </c>
      <c r="C8" s="6">
        <v>1.0999999999999999E-2</v>
      </c>
      <c r="D8" s="6">
        <v>2E-3</v>
      </c>
    </row>
    <row r="9" spans="2:11" x14ac:dyDescent="0.45">
      <c r="B9" s="6" t="s">
        <v>100</v>
      </c>
      <c r="C9" s="6">
        <v>1.4E-2</v>
      </c>
      <c r="D9" s="6">
        <v>0</v>
      </c>
    </row>
    <row r="10" spans="2:11" x14ac:dyDescent="0.45">
      <c r="B10" s="6" t="s">
        <v>101</v>
      </c>
      <c r="C10" s="6">
        <v>1.6E-2</v>
      </c>
      <c r="D10" s="6">
        <v>6.0000000000000001E-3</v>
      </c>
    </row>
    <row r="11" spans="2:11" x14ac:dyDescent="0.45">
      <c r="B11" s="6" t="s">
        <v>102</v>
      </c>
      <c r="C11" s="6">
        <v>1.4999999999999999E-2</v>
      </c>
      <c r="D11" s="6">
        <v>6.0000000000000001E-3</v>
      </c>
    </row>
    <row r="12" spans="2:11" x14ac:dyDescent="0.45">
      <c r="B12" s="6" t="s">
        <v>103</v>
      </c>
      <c r="C12" s="6">
        <v>1.2E-2</v>
      </c>
      <c r="D12" s="6">
        <v>5.0000000000000001E-3</v>
      </c>
    </row>
    <row r="13" spans="2:11" x14ac:dyDescent="0.45">
      <c r="B13" s="6" t="s">
        <v>104</v>
      </c>
      <c r="C13" s="6">
        <v>1.4999999999999999E-2</v>
      </c>
      <c r="D13" s="6">
        <v>4.0000000000000001E-3</v>
      </c>
    </row>
    <row r="14" spans="2:11" x14ac:dyDescent="0.45">
      <c r="B14" s="6" t="s">
        <v>105</v>
      </c>
      <c r="C14" s="6">
        <v>7.0000000000000001E-3</v>
      </c>
      <c r="D14" s="6">
        <v>3.0000000000000001E-3</v>
      </c>
    </row>
    <row r="15" spans="2:11" x14ac:dyDescent="0.45">
      <c r="B15" s="6" t="s">
        <v>106</v>
      </c>
      <c r="C15" s="6">
        <v>2.1000000000000001E-2</v>
      </c>
      <c r="D15" s="6">
        <v>4.7E-2</v>
      </c>
    </row>
    <row r="16" spans="2:11" x14ac:dyDescent="0.45">
      <c r="B16" s="6" t="s">
        <v>32</v>
      </c>
      <c r="C16" s="6">
        <v>7.2999999999999995E-2</v>
      </c>
      <c r="D16" s="6">
        <v>2.1000000000000001E-2</v>
      </c>
    </row>
    <row r="17" spans="2:4" x14ac:dyDescent="0.45">
      <c r="B17" s="6" t="s">
        <v>77</v>
      </c>
      <c r="C17" s="6">
        <v>1.2E-2</v>
      </c>
      <c r="D17" s="6">
        <v>0.01</v>
      </c>
    </row>
  </sheetData>
  <mergeCells count="3">
    <mergeCell ref="C2:D2"/>
    <mergeCell ref="B2:B3"/>
    <mergeCell ref="G2:K2"/>
  </mergeCells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D75A-AF51-4639-A443-FBC5ABB844CF}">
  <dimension ref="B2:I30"/>
  <sheetViews>
    <sheetView workbookViewId="0"/>
  </sheetViews>
  <sheetFormatPr defaultRowHeight="18" x14ac:dyDescent="0.45"/>
  <cols>
    <col min="2" max="2" width="11.5" customWidth="1"/>
    <col min="6" max="6" width="16.69921875" customWidth="1"/>
    <col min="7" max="7" width="20.19921875" customWidth="1"/>
    <col min="8" max="8" width="22.69921875" customWidth="1"/>
    <col min="9" max="9" width="15.5" customWidth="1"/>
  </cols>
  <sheetData>
    <row r="2" spans="2:9" x14ac:dyDescent="0.45">
      <c r="B2" s="6" t="s">
        <v>50</v>
      </c>
      <c r="C2" s="6" t="s">
        <v>23</v>
      </c>
      <c r="D2" s="6" t="s">
        <v>51</v>
      </c>
      <c r="E2" s="6" t="s">
        <v>26</v>
      </c>
      <c r="F2" s="6" t="s">
        <v>119</v>
      </c>
      <c r="G2" s="6" t="s">
        <v>120</v>
      </c>
      <c r="H2" s="6" t="s">
        <v>121</v>
      </c>
      <c r="I2" s="6" t="s">
        <v>53</v>
      </c>
    </row>
    <row r="3" spans="2:9" x14ac:dyDescent="0.45">
      <c r="B3" s="6" t="s">
        <v>54</v>
      </c>
      <c r="C3" s="6" t="s">
        <v>40</v>
      </c>
      <c r="D3" s="6" t="s">
        <v>55</v>
      </c>
      <c r="E3" s="6">
        <v>30</v>
      </c>
      <c r="F3" s="6">
        <v>0.03</v>
      </c>
      <c r="G3" s="6" t="s">
        <v>122</v>
      </c>
      <c r="H3" s="6" t="s">
        <v>122</v>
      </c>
      <c r="I3" s="6">
        <v>0.05</v>
      </c>
    </row>
    <row r="4" spans="2:9" x14ac:dyDescent="0.45">
      <c r="B4" s="6" t="s">
        <v>56</v>
      </c>
      <c r="C4" s="6" t="s">
        <v>40</v>
      </c>
      <c r="D4" s="6" t="s">
        <v>55</v>
      </c>
      <c r="E4" s="6">
        <v>30</v>
      </c>
      <c r="F4" s="6">
        <v>0.01</v>
      </c>
      <c r="G4" s="6">
        <v>0</v>
      </c>
      <c r="H4" s="6" t="s">
        <v>122</v>
      </c>
      <c r="I4" s="6">
        <v>0.05</v>
      </c>
    </row>
    <row r="5" spans="2:9" x14ac:dyDescent="0.45">
      <c r="B5" s="6" t="s">
        <v>57</v>
      </c>
      <c r="C5" s="6" t="s">
        <v>40</v>
      </c>
      <c r="D5" s="6" t="s">
        <v>55</v>
      </c>
      <c r="E5" s="6">
        <v>30</v>
      </c>
      <c r="F5" s="6">
        <v>0.03</v>
      </c>
      <c r="G5" s="6" t="s">
        <v>122</v>
      </c>
      <c r="H5" s="6" t="s">
        <v>122</v>
      </c>
      <c r="I5" s="6">
        <v>0.03</v>
      </c>
    </row>
    <row r="6" spans="2:9" x14ac:dyDescent="0.45">
      <c r="B6" s="6" t="s">
        <v>58</v>
      </c>
      <c r="C6" s="6" t="s">
        <v>40</v>
      </c>
      <c r="D6" s="6" t="s">
        <v>55</v>
      </c>
      <c r="E6" s="6">
        <v>30</v>
      </c>
      <c r="F6" s="6">
        <v>0.02</v>
      </c>
      <c r="G6" s="6">
        <v>0.02</v>
      </c>
      <c r="H6" s="6">
        <v>0.01</v>
      </c>
      <c r="I6" s="6">
        <v>0.09</v>
      </c>
    </row>
    <row r="7" spans="2:9" x14ac:dyDescent="0.45">
      <c r="B7" s="6" t="s">
        <v>59</v>
      </c>
      <c r="C7" s="6" t="s">
        <v>40</v>
      </c>
      <c r="D7" s="6" t="s">
        <v>55</v>
      </c>
      <c r="E7" s="6">
        <v>30</v>
      </c>
      <c r="F7" s="6">
        <v>0.01</v>
      </c>
      <c r="G7" s="6">
        <v>0.01</v>
      </c>
      <c r="H7" s="6">
        <v>0.01</v>
      </c>
      <c r="I7" s="6">
        <v>0.09</v>
      </c>
    </row>
    <row r="8" spans="2:9" x14ac:dyDescent="0.45">
      <c r="B8" s="6" t="s">
        <v>60</v>
      </c>
      <c r="C8" s="6" t="s">
        <v>40</v>
      </c>
      <c r="D8" s="6" t="s">
        <v>55</v>
      </c>
      <c r="E8" s="6">
        <v>30</v>
      </c>
      <c r="F8" s="6">
        <v>0.01</v>
      </c>
      <c r="G8" s="6">
        <v>0.02</v>
      </c>
      <c r="H8" s="6">
        <v>7.0000000000000007E-2</v>
      </c>
      <c r="I8" s="6">
        <v>0.09</v>
      </c>
    </row>
    <row r="9" spans="2:9" x14ac:dyDescent="0.45">
      <c r="B9" s="6" t="s">
        <v>61</v>
      </c>
      <c r="C9" s="6" t="s">
        <v>40</v>
      </c>
      <c r="D9" s="6" t="s">
        <v>55</v>
      </c>
      <c r="E9" s="6">
        <v>30</v>
      </c>
      <c r="F9" s="6">
        <v>0.02</v>
      </c>
      <c r="G9" s="6">
        <v>0.03</v>
      </c>
      <c r="H9" s="6">
        <v>0.02</v>
      </c>
      <c r="I9" s="6">
        <v>0.05</v>
      </c>
    </row>
    <row r="10" spans="2:9" x14ac:dyDescent="0.45">
      <c r="B10" s="6" t="s">
        <v>62</v>
      </c>
      <c r="C10" s="6" t="s">
        <v>40</v>
      </c>
      <c r="D10" s="6" t="s">
        <v>55</v>
      </c>
      <c r="E10" s="6">
        <v>30</v>
      </c>
      <c r="F10" s="6">
        <v>0.02</v>
      </c>
      <c r="G10" s="6">
        <v>0.04</v>
      </c>
      <c r="H10" s="6" t="s">
        <v>122</v>
      </c>
      <c r="I10" s="6">
        <v>7.0000000000000007E-2</v>
      </c>
    </row>
    <row r="11" spans="2:9" x14ac:dyDescent="0.45">
      <c r="B11" s="6" t="s">
        <v>63</v>
      </c>
      <c r="C11" s="6" t="s">
        <v>40</v>
      </c>
      <c r="D11" s="6" t="s">
        <v>55</v>
      </c>
      <c r="E11" s="6">
        <v>30</v>
      </c>
      <c r="F11" s="6">
        <v>0.01</v>
      </c>
      <c r="G11" s="6">
        <v>0.02</v>
      </c>
      <c r="H11" s="6" t="s">
        <v>122</v>
      </c>
      <c r="I11" s="6">
        <v>0.17</v>
      </c>
    </row>
    <row r="12" spans="2:9" x14ac:dyDescent="0.45">
      <c r="B12" s="6" t="s">
        <v>64</v>
      </c>
      <c r="C12" s="6" t="s">
        <v>40</v>
      </c>
      <c r="D12" s="6" t="s">
        <v>55</v>
      </c>
      <c r="E12" s="6">
        <v>30</v>
      </c>
      <c r="F12" s="6">
        <v>0.01</v>
      </c>
      <c r="G12" s="6">
        <v>0</v>
      </c>
      <c r="H12" s="6" t="s">
        <v>122</v>
      </c>
      <c r="I12" s="6">
        <v>7.0000000000000007E-2</v>
      </c>
    </row>
    <row r="13" spans="2:9" x14ac:dyDescent="0.45">
      <c r="B13" s="8" t="s">
        <v>87</v>
      </c>
      <c r="C13" s="6" t="s">
        <v>40</v>
      </c>
      <c r="D13" s="6" t="s">
        <v>55</v>
      </c>
      <c r="E13" s="6">
        <v>30</v>
      </c>
      <c r="F13" s="6">
        <v>0.01</v>
      </c>
      <c r="G13" s="6">
        <v>0.02</v>
      </c>
      <c r="H13" s="6" t="s">
        <v>122</v>
      </c>
      <c r="I13" s="6">
        <v>7.0000000000000007E-2</v>
      </c>
    </row>
    <row r="14" spans="2:9" x14ac:dyDescent="0.45">
      <c r="B14" s="6" t="s">
        <v>65</v>
      </c>
      <c r="C14" s="6" t="s">
        <v>40</v>
      </c>
      <c r="D14" s="6" t="s">
        <v>55</v>
      </c>
      <c r="E14" s="6">
        <v>25</v>
      </c>
      <c r="F14" s="6">
        <v>0.02</v>
      </c>
      <c r="G14" s="6">
        <v>0.03</v>
      </c>
      <c r="H14" s="6">
        <v>0.01</v>
      </c>
      <c r="I14" s="6">
        <v>0.13</v>
      </c>
    </row>
    <row r="15" spans="2:9" x14ac:dyDescent="0.45">
      <c r="B15" s="6" t="s">
        <v>66</v>
      </c>
      <c r="C15" s="6" t="s">
        <v>40</v>
      </c>
      <c r="D15" s="6" t="s">
        <v>55</v>
      </c>
      <c r="E15" s="6">
        <v>45</v>
      </c>
      <c r="F15" s="6">
        <v>0.04</v>
      </c>
      <c r="G15" s="6">
        <v>0.04</v>
      </c>
      <c r="H15" s="6" t="s">
        <v>122</v>
      </c>
      <c r="I15" s="6">
        <v>0.15</v>
      </c>
    </row>
    <row r="16" spans="2:9" x14ac:dyDescent="0.45">
      <c r="B16" s="6" t="s">
        <v>67</v>
      </c>
      <c r="C16" s="6" t="s">
        <v>40</v>
      </c>
      <c r="D16" s="6" t="s">
        <v>55</v>
      </c>
      <c r="E16" s="6">
        <v>45</v>
      </c>
      <c r="F16" s="6">
        <v>0.02</v>
      </c>
      <c r="G16" s="6">
        <v>0.02</v>
      </c>
      <c r="H16" s="6" t="s">
        <v>122</v>
      </c>
      <c r="I16" s="6">
        <v>0.14000000000000001</v>
      </c>
    </row>
    <row r="17" spans="2:9" x14ac:dyDescent="0.45">
      <c r="B17" s="6" t="s">
        <v>68</v>
      </c>
      <c r="C17" s="6" t="s">
        <v>40</v>
      </c>
      <c r="D17" s="6" t="s">
        <v>55</v>
      </c>
      <c r="E17" s="6">
        <v>45</v>
      </c>
      <c r="F17" s="6">
        <v>0.03</v>
      </c>
      <c r="G17" s="6">
        <v>0.03</v>
      </c>
      <c r="H17" s="6">
        <v>0.05</v>
      </c>
      <c r="I17" s="6">
        <v>7.0000000000000007E-2</v>
      </c>
    </row>
    <row r="18" spans="2:9" x14ac:dyDescent="0.45">
      <c r="B18" s="6" t="s">
        <v>41</v>
      </c>
      <c r="C18" s="6" t="s">
        <v>40</v>
      </c>
      <c r="D18" s="6" t="s">
        <v>55</v>
      </c>
      <c r="E18" s="6">
        <v>45</v>
      </c>
      <c r="F18" s="6">
        <v>0.01</v>
      </c>
      <c r="G18" s="6">
        <v>0.03</v>
      </c>
      <c r="H18" s="6">
        <v>0.01</v>
      </c>
      <c r="I18" s="6">
        <v>0.04</v>
      </c>
    </row>
    <row r="19" spans="2:9" x14ac:dyDescent="0.45">
      <c r="B19" s="6" t="s">
        <v>69</v>
      </c>
      <c r="C19" s="6" t="s">
        <v>40</v>
      </c>
      <c r="D19" s="6" t="s">
        <v>55</v>
      </c>
      <c r="E19" s="6">
        <v>45</v>
      </c>
      <c r="F19" s="6">
        <v>7.0000000000000007E-2</v>
      </c>
      <c r="G19" s="6" t="s">
        <v>122</v>
      </c>
      <c r="H19" s="6" t="s">
        <v>122</v>
      </c>
      <c r="I19" s="6">
        <v>0.05</v>
      </c>
    </row>
    <row r="20" spans="2:9" x14ac:dyDescent="0.45">
      <c r="B20" s="6" t="s">
        <v>43</v>
      </c>
      <c r="C20" s="6" t="s">
        <v>40</v>
      </c>
      <c r="D20" s="6" t="s">
        <v>55</v>
      </c>
      <c r="E20" s="6">
        <v>45</v>
      </c>
      <c r="F20" s="6">
        <v>0.03</v>
      </c>
      <c r="G20" s="6">
        <v>0.05</v>
      </c>
      <c r="H20" s="6">
        <v>0.11</v>
      </c>
      <c r="I20" s="6">
        <v>0.11</v>
      </c>
    </row>
    <row r="21" spans="2:9" x14ac:dyDescent="0.45">
      <c r="B21" s="6" t="s">
        <v>70</v>
      </c>
      <c r="C21" s="6" t="s">
        <v>40</v>
      </c>
      <c r="D21" s="6" t="s">
        <v>55</v>
      </c>
      <c r="E21" s="6">
        <v>45</v>
      </c>
      <c r="F21" s="6">
        <v>0.01</v>
      </c>
      <c r="G21" s="6">
        <v>0.02</v>
      </c>
      <c r="H21" s="6" t="s">
        <v>122</v>
      </c>
      <c r="I21" s="6">
        <v>0.16</v>
      </c>
    </row>
    <row r="22" spans="2:9" x14ac:dyDescent="0.45">
      <c r="B22" s="6" t="s">
        <v>71</v>
      </c>
      <c r="C22" s="6" t="s">
        <v>40</v>
      </c>
      <c r="D22" s="6" t="s">
        <v>55</v>
      </c>
      <c r="E22" s="6">
        <v>45</v>
      </c>
      <c r="F22" s="6">
        <v>0.04</v>
      </c>
      <c r="G22" s="6">
        <v>0.01</v>
      </c>
      <c r="H22" s="6">
        <v>0.05</v>
      </c>
      <c r="I22" s="6">
        <v>0.1</v>
      </c>
    </row>
    <row r="23" spans="2:9" x14ac:dyDescent="0.45">
      <c r="B23" s="6" t="s">
        <v>72</v>
      </c>
      <c r="C23" s="6" t="s">
        <v>40</v>
      </c>
      <c r="D23" s="6" t="s">
        <v>55</v>
      </c>
      <c r="E23" s="6">
        <v>45</v>
      </c>
      <c r="F23" s="6"/>
      <c r="G23" s="6">
        <v>4.95</v>
      </c>
      <c r="H23" s="6">
        <v>3.78</v>
      </c>
      <c r="I23" s="6">
        <v>0.09</v>
      </c>
    </row>
    <row r="24" spans="2:9" x14ac:dyDescent="0.45">
      <c r="B24" s="6" t="s">
        <v>73</v>
      </c>
      <c r="C24" s="6" t="s">
        <v>45</v>
      </c>
      <c r="D24" s="6" t="s">
        <v>55</v>
      </c>
      <c r="E24" s="6">
        <v>30</v>
      </c>
      <c r="F24" s="6">
        <v>7.0000000000000007E-2</v>
      </c>
      <c r="G24" s="6">
        <v>0.02</v>
      </c>
      <c r="H24" s="6" t="s">
        <v>122</v>
      </c>
      <c r="I24" s="6">
        <v>0.02</v>
      </c>
    </row>
    <row r="25" spans="2:9" x14ac:dyDescent="0.45">
      <c r="B25" s="6" t="s">
        <v>46</v>
      </c>
      <c r="C25" s="6" t="s">
        <v>45</v>
      </c>
      <c r="D25" s="6" t="s">
        <v>55</v>
      </c>
      <c r="E25" s="6">
        <v>45</v>
      </c>
      <c r="F25" s="6">
        <v>0.1</v>
      </c>
      <c r="G25" s="6">
        <v>7.0000000000000007E-2</v>
      </c>
      <c r="H25" s="6" t="s">
        <v>122</v>
      </c>
      <c r="I25" s="6">
        <v>0.05</v>
      </c>
    </row>
    <row r="26" spans="2:9" x14ac:dyDescent="0.45">
      <c r="B26" s="6" t="s">
        <v>48</v>
      </c>
      <c r="C26" s="6" t="s">
        <v>45</v>
      </c>
      <c r="D26" s="6" t="s">
        <v>55</v>
      </c>
      <c r="E26" s="6">
        <v>45</v>
      </c>
      <c r="F26" s="6">
        <v>7.0000000000000007E-2</v>
      </c>
      <c r="G26" s="6" t="s">
        <v>122</v>
      </c>
      <c r="H26" s="6" t="s">
        <v>122</v>
      </c>
      <c r="I26" s="6">
        <v>0.03</v>
      </c>
    </row>
    <row r="27" spans="2:9" x14ac:dyDescent="0.45">
      <c r="B27" s="6" t="s">
        <v>74</v>
      </c>
      <c r="C27" s="6" t="s">
        <v>45</v>
      </c>
      <c r="D27" s="6" t="s">
        <v>55</v>
      </c>
      <c r="E27" s="6">
        <v>45</v>
      </c>
      <c r="F27" s="6">
        <v>0.02</v>
      </c>
      <c r="G27" s="6">
        <v>0.04</v>
      </c>
      <c r="H27" s="6">
        <v>0.02</v>
      </c>
      <c r="I27" s="6">
        <v>0.09</v>
      </c>
    </row>
    <row r="28" spans="2:9" x14ac:dyDescent="0.45">
      <c r="B28" s="6" t="s">
        <v>75</v>
      </c>
      <c r="C28" s="6" t="s">
        <v>45</v>
      </c>
      <c r="D28" s="6" t="s">
        <v>55</v>
      </c>
      <c r="E28" s="6">
        <v>45</v>
      </c>
      <c r="F28" s="6">
        <v>0.25</v>
      </c>
      <c r="G28" s="6">
        <v>0.08</v>
      </c>
      <c r="H28" s="6" t="s">
        <v>122</v>
      </c>
      <c r="I28" s="6">
        <v>0.04</v>
      </c>
    </row>
    <row r="29" spans="2:9" x14ac:dyDescent="0.45">
      <c r="B29" s="6" t="s">
        <v>76</v>
      </c>
      <c r="C29" s="6" t="s">
        <v>45</v>
      </c>
      <c r="D29" s="6" t="s">
        <v>55</v>
      </c>
      <c r="E29" s="6">
        <v>45</v>
      </c>
      <c r="F29" s="6">
        <v>0.11</v>
      </c>
      <c r="G29" s="6">
        <v>0.02</v>
      </c>
      <c r="H29" s="6" t="s">
        <v>122</v>
      </c>
      <c r="I29" s="6">
        <v>0.02</v>
      </c>
    </row>
    <row r="30" spans="2:9" x14ac:dyDescent="0.45">
      <c r="B30" s="6" t="s">
        <v>77</v>
      </c>
      <c r="C30" s="6" t="s">
        <v>78</v>
      </c>
      <c r="D30" s="6" t="s">
        <v>55</v>
      </c>
      <c r="E30" s="6">
        <v>25</v>
      </c>
      <c r="F30" s="6">
        <v>0.01</v>
      </c>
      <c r="G30" s="6" t="s">
        <v>122</v>
      </c>
      <c r="H30" s="6" t="s">
        <v>122</v>
      </c>
      <c r="I30" s="6">
        <v>0.21</v>
      </c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597B-4988-4211-BCF8-E6A58F02160C}">
  <dimension ref="B2:H30"/>
  <sheetViews>
    <sheetView workbookViewId="0"/>
  </sheetViews>
  <sheetFormatPr defaultRowHeight="18" x14ac:dyDescent="0.45"/>
  <cols>
    <col min="2" max="2" width="11.5" customWidth="1"/>
    <col min="6" max="6" width="19.5" customWidth="1"/>
    <col min="7" max="7" width="20.19921875" customWidth="1"/>
    <col min="8" max="8" width="15.5" customWidth="1"/>
  </cols>
  <sheetData>
    <row r="2" spans="2:8" x14ac:dyDescent="0.45">
      <c r="B2" s="6" t="s">
        <v>50</v>
      </c>
      <c r="C2" s="6" t="s">
        <v>23</v>
      </c>
      <c r="D2" s="6" t="s">
        <v>51</v>
      </c>
      <c r="E2" s="6" t="s">
        <v>26</v>
      </c>
      <c r="F2" s="6" t="s">
        <v>123</v>
      </c>
      <c r="G2" s="6" t="s">
        <v>124</v>
      </c>
      <c r="H2" s="6" t="s">
        <v>53</v>
      </c>
    </row>
    <row r="3" spans="2:8" x14ac:dyDescent="0.45">
      <c r="B3" s="6" t="s">
        <v>54</v>
      </c>
      <c r="C3" s="6" t="s">
        <v>40</v>
      </c>
      <c r="D3" s="6" t="s">
        <v>55</v>
      </c>
      <c r="E3" s="6">
        <v>30</v>
      </c>
      <c r="F3" s="6">
        <v>0.2</v>
      </c>
      <c r="G3" s="6">
        <v>0.03</v>
      </c>
      <c r="H3" s="6">
        <v>0.05</v>
      </c>
    </row>
    <row r="4" spans="2:8" x14ac:dyDescent="0.45">
      <c r="B4" s="6" t="s">
        <v>56</v>
      </c>
      <c r="C4" s="6" t="s">
        <v>40</v>
      </c>
      <c r="D4" s="6" t="s">
        <v>55</v>
      </c>
      <c r="E4" s="6">
        <v>30</v>
      </c>
      <c r="F4" s="6">
        <v>0.2</v>
      </c>
      <c r="G4" s="6">
        <v>0.11</v>
      </c>
      <c r="H4" s="6">
        <v>0.05</v>
      </c>
    </row>
    <row r="5" spans="2:8" x14ac:dyDescent="0.45">
      <c r="B5" s="6" t="s">
        <v>57</v>
      </c>
      <c r="C5" s="6" t="s">
        <v>40</v>
      </c>
      <c r="D5" s="6" t="s">
        <v>55</v>
      </c>
      <c r="E5" s="6">
        <v>30</v>
      </c>
      <c r="F5" s="6">
        <v>0.23</v>
      </c>
      <c r="G5" s="6">
        <v>0.04</v>
      </c>
      <c r="H5" s="6">
        <v>0.03</v>
      </c>
    </row>
    <row r="6" spans="2:8" x14ac:dyDescent="0.45">
      <c r="B6" s="6" t="s">
        <v>58</v>
      </c>
      <c r="C6" s="6" t="s">
        <v>40</v>
      </c>
      <c r="D6" s="6" t="s">
        <v>55</v>
      </c>
      <c r="E6" s="6">
        <v>30</v>
      </c>
      <c r="F6" s="6">
        <v>0.23</v>
      </c>
      <c r="G6" s="6" t="s">
        <v>122</v>
      </c>
      <c r="H6" s="6">
        <v>0.09</v>
      </c>
    </row>
    <row r="7" spans="2:8" x14ac:dyDescent="0.45">
      <c r="B7" s="6" t="s">
        <v>59</v>
      </c>
      <c r="C7" s="6" t="s">
        <v>40</v>
      </c>
      <c r="D7" s="6" t="s">
        <v>55</v>
      </c>
      <c r="E7" s="6">
        <v>30</v>
      </c>
      <c r="F7" s="6">
        <v>0.2</v>
      </c>
      <c r="G7" s="6">
        <v>0.23</v>
      </c>
      <c r="H7" s="6">
        <v>0.09</v>
      </c>
    </row>
    <row r="8" spans="2:8" x14ac:dyDescent="0.45">
      <c r="B8" s="6" t="s">
        <v>60</v>
      </c>
      <c r="C8" s="6" t="s">
        <v>40</v>
      </c>
      <c r="D8" s="6" t="s">
        <v>55</v>
      </c>
      <c r="E8" s="6">
        <v>30</v>
      </c>
      <c r="F8" s="6">
        <v>0.21</v>
      </c>
      <c r="G8" s="6">
        <v>0.03</v>
      </c>
      <c r="H8" s="6">
        <v>0.09</v>
      </c>
    </row>
    <row r="9" spans="2:8" x14ac:dyDescent="0.45">
      <c r="B9" s="6" t="s">
        <v>61</v>
      </c>
      <c r="C9" s="6" t="s">
        <v>40</v>
      </c>
      <c r="D9" s="6" t="s">
        <v>55</v>
      </c>
      <c r="E9" s="6">
        <v>30</v>
      </c>
      <c r="F9" s="6">
        <v>0.45</v>
      </c>
      <c r="G9" s="6" t="s">
        <v>122</v>
      </c>
      <c r="H9" s="6">
        <v>0.05</v>
      </c>
    </row>
    <row r="10" spans="2:8" x14ac:dyDescent="0.45">
      <c r="B10" s="6" t="s">
        <v>62</v>
      </c>
      <c r="C10" s="6" t="s">
        <v>40</v>
      </c>
      <c r="D10" s="6" t="s">
        <v>55</v>
      </c>
      <c r="E10" s="6">
        <v>30</v>
      </c>
      <c r="F10" s="6">
        <v>0.52</v>
      </c>
      <c r="G10" s="6">
        <v>0.25</v>
      </c>
      <c r="H10" s="6">
        <v>7.0000000000000007E-2</v>
      </c>
    </row>
    <row r="11" spans="2:8" x14ac:dyDescent="0.45">
      <c r="B11" s="6" t="s">
        <v>63</v>
      </c>
      <c r="C11" s="6" t="s">
        <v>40</v>
      </c>
      <c r="D11" s="6" t="s">
        <v>55</v>
      </c>
      <c r="E11" s="6">
        <v>30</v>
      </c>
      <c r="F11" s="6">
        <v>0.26</v>
      </c>
      <c r="G11" s="6" t="s">
        <v>122</v>
      </c>
      <c r="H11" s="6">
        <v>0.17</v>
      </c>
    </row>
    <row r="12" spans="2:8" x14ac:dyDescent="0.45">
      <c r="B12" s="6" t="s">
        <v>64</v>
      </c>
      <c r="C12" s="6" t="s">
        <v>40</v>
      </c>
      <c r="D12" s="6" t="s">
        <v>55</v>
      </c>
      <c r="E12" s="6">
        <v>30</v>
      </c>
      <c r="F12" s="6">
        <v>0.15</v>
      </c>
      <c r="G12" s="6">
        <v>0.04</v>
      </c>
      <c r="H12" s="6">
        <v>7.0000000000000007E-2</v>
      </c>
    </row>
    <row r="13" spans="2:8" x14ac:dyDescent="0.45">
      <c r="B13" s="8" t="s">
        <v>87</v>
      </c>
      <c r="C13" s="6" t="s">
        <v>40</v>
      </c>
      <c r="D13" s="6" t="s">
        <v>55</v>
      </c>
      <c r="E13" s="6">
        <v>30</v>
      </c>
      <c r="F13" s="6">
        <v>0.24</v>
      </c>
      <c r="G13" s="6" t="s">
        <v>122</v>
      </c>
      <c r="H13" s="6">
        <v>7.0000000000000007E-2</v>
      </c>
    </row>
    <row r="14" spans="2:8" x14ac:dyDescent="0.45">
      <c r="B14" s="6" t="s">
        <v>65</v>
      </c>
      <c r="C14" s="6" t="s">
        <v>40</v>
      </c>
      <c r="D14" s="6" t="s">
        <v>55</v>
      </c>
      <c r="E14" s="6">
        <v>25</v>
      </c>
      <c r="F14" s="6">
        <v>0.2</v>
      </c>
      <c r="G14" s="6">
        <v>0.04</v>
      </c>
      <c r="H14" s="6">
        <v>0.13</v>
      </c>
    </row>
    <row r="15" spans="2:8" x14ac:dyDescent="0.45">
      <c r="B15" s="6" t="s">
        <v>66</v>
      </c>
      <c r="C15" s="6" t="s">
        <v>40</v>
      </c>
      <c r="D15" s="6" t="s">
        <v>55</v>
      </c>
      <c r="E15" s="6">
        <v>45</v>
      </c>
      <c r="F15" s="6">
        <v>0.17</v>
      </c>
      <c r="G15" s="6">
        <v>0.03</v>
      </c>
      <c r="H15" s="6">
        <v>0.15</v>
      </c>
    </row>
    <row r="16" spans="2:8" x14ac:dyDescent="0.45">
      <c r="B16" s="6" t="s">
        <v>67</v>
      </c>
      <c r="C16" s="6" t="s">
        <v>40</v>
      </c>
      <c r="D16" s="6" t="s">
        <v>55</v>
      </c>
      <c r="E16" s="6">
        <v>45</v>
      </c>
      <c r="F16" s="6">
        <v>0.13</v>
      </c>
      <c r="G16" s="6">
        <v>0.02</v>
      </c>
      <c r="H16" s="6">
        <v>0.14000000000000001</v>
      </c>
    </row>
    <row r="17" spans="2:8" x14ac:dyDescent="0.45">
      <c r="B17" s="6" t="s">
        <v>68</v>
      </c>
      <c r="C17" s="6" t="s">
        <v>40</v>
      </c>
      <c r="D17" s="6" t="s">
        <v>55</v>
      </c>
      <c r="E17" s="6">
        <v>45</v>
      </c>
      <c r="F17" s="6">
        <v>0.05</v>
      </c>
      <c r="G17" s="6">
        <v>0.02</v>
      </c>
      <c r="H17" s="6">
        <v>7.0000000000000007E-2</v>
      </c>
    </row>
    <row r="18" spans="2:8" x14ac:dyDescent="0.45">
      <c r="B18" s="6" t="s">
        <v>41</v>
      </c>
      <c r="C18" s="6" t="s">
        <v>40</v>
      </c>
      <c r="D18" s="6" t="s">
        <v>55</v>
      </c>
      <c r="E18" s="6">
        <v>45</v>
      </c>
      <c r="F18" s="6">
        <v>0.18</v>
      </c>
      <c r="G18" s="6">
        <v>0.05</v>
      </c>
      <c r="H18" s="6">
        <v>0.04</v>
      </c>
    </row>
    <row r="19" spans="2:8" x14ac:dyDescent="0.45">
      <c r="B19" s="6" t="s">
        <v>69</v>
      </c>
      <c r="C19" s="6" t="s">
        <v>40</v>
      </c>
      <c r="D19" s="6" t="s">
        <v>55</v>
      </c>
      <c r="E19" s="6">
        <v>45</v>
      </c>
      <c r="F19" s="6">
        <v>0.13</v>
      </c>
      <c r="G19" s="6">
        <v>0.01</v>
      </c>
      <c r="H19" s="6">
        <v>0.05</v>
      </c>
    </row>
    <row r="20" spans="2:8" x14ac:dyDescent="0.45">
      <c r="B20" s="6" t="s">
        <v>43</v>
      </c>
      <c r="C20" s="6" t="s">
        <v>40</v>
      </c>
      <c r="D20" s="6" t="s">
        <v>55</v>
      </c>
      <c r="E20" s="6">
        <v>45</v>
      </c>
      <c r="F20" s="6">
        <v>0.17</v>
      </c>
      <c r="G20" s="6">
        <v>0.04</v>
      </c>
      <c r="H20" s="6">
        <v>0.11</v>
      </c>
    </row>
    <row r="21" spans="2:8" x14ac:dyDescent="0.45">
      <c r="B21" s="6" t="s">
        <v>70</v>
      </c>
      <c r="C21" s="6" t="s">
        <v>40</v>
      </c>
      <c r="D21" s="6" t="s">
        <v>55</v>
      </c>
      <c r="E21" s="6">
        <v>45</v>
      </c>
      <c r="F21" s="6">
        <v>0.12</v>
      </c>
      <c r="G21" s="6">
        <v>0.03</v>
      </c>
      <c r="H21" s="6">
        <v>0.16</v>
      </c>
    </row>
    <row r="22" spans="2:8" x14ac:dyDescent="0.45">
      <c r="B22" s="6" t="s">
        <v>71</v>
      </c>
      <c r="C22" s="6" t="s">
        <v>40</v>
      </c>
      <c r="D22" s="6" t="s">
        <v>55</v>
      </c>
      <c r="E22" s="6">
        <v>45</v>
      </c>
      <c r="F22" s="6">
        <v>0.15</v>
      </c>
      <c r="G22" s="6" t="s">
        <v>122</v>
      </c>
      <c r="H22" s="6">
        <v>0.1</v>
      </c>
    </row>
    <row r="23" spans="2:8" x14ac:dyDescent="0.45">
      <c r="B23" s="6" t="s">
        <v>72</v>
      </c>
      <c r="C23" s="6" t="s">
        <v>40</v>
      </c>
      <c r="D23" s="6" t="s">
        <v>55</v>
      </c>
      <c r="E23" s="6">
        <v>45</v>
      </c>
      <c r="F23" s="6" t="s">
        <v>122</v>
      </c>
      <c r="G23" s="6" t="s">
        <v>122</v>
      </c>
      <c r="H23" s="6">
        <v>0.09</v>
      </c>
    </row>
    <row r="24" spans="2:8" x14ac:dyDescent="0.45">
      <c r="B24" s="6" t="s">
        <v>73</v>
      </c>
      <c r="C24" s="6" t="s">
        <v>45</v>
      </c>
      <c r="D24" s="6" t="s">
        <v>55</v>
      </c>
      <c r="E24" s="6">
        <v>30</v>
      </c>
      <c r="F24" s="6">
        <v>0.1</v>
      </c>
      <c r="G24" s="6">
        <v>0.01</v>
      </c>
      <c r="H24" s="6">
        <v>0.02</v>
      </c>
    </row>
    <row r="25" spans="2:8" x14ac:dyDescent="0.45">
      <c r="B25" s="6" t="s">
        <v>46</v>
      </c>
      <c r="C25" s="6" t="s">
        <v>45</v>
      </c>
      <c r="D25" s="6" t="s">
        <v>55</v>
      </c>
      <c r="E25" s="6">
        <v>45</v>
      </c>
      <c r="F25" s="6">
        <v>0.22</v>
      </c>
      <c r="G25" s="6" t="s">
        <v>122</v>
      </c>
      <c r="H25" s="6">
        <v>0.05</v>
      </c>
    </row>
    <row r="26" spans="2:8" x14ac:dyDescent="0.45">
      <c r="B26" s="6" t="s">
        <v>48</v>
      </c>
      <c r="C26" s="6" t="s">
        <v>45</v>
      </c>
      <c r="D26" s="6" t="s">
        <v>55</v>
      </c>
      <c r="E26" s="6">
        <v>45</v>
      </c>
      <c r="F26" s="6">
        <v>0.15</v>
      </c>
      <c r="G26" s="6">
        <v>0.1</v>
      </c>
      <c r="H26" s="6">
        <v>0.03</v>
      </c>
    </row>
    <row r="27" spans="2:8" x14ac:dyDescent="0.45">
      <c r="B27" s="6" t="s">
        <v>74</v>
      </c>
      <c r="C27" s="6" t="s">
        <v>45</v>
      </c>
      <c r="D27" s="6" t="s">
        <v>55</v>
      </c>
      <c r="E27" s="6">
        <v>45</v>
      </c>
      <c r="F27" s="6">
        <v>0.11</v>
      </c>
      <c r="G27" s="6" t="s">
        <v>122</v>
      </c>
      <c r="H27" s="6">
        <v>0.09</v>
      </c>
    </row>
    <row r="28" spans="2:8" x14ac:dyDescent="0.45">
      <c r="B28" s="6" t="s">
        <v>75</v>
      </c>
      <c r="C28" s="6" t="s">
        <v>45</v>
      </c>
      <c r="D28" s="6" t="s">
        <v>55</v>
      </c>
      <c r="E28" s="6">
        <v>45</v>
      </c>
      <c r="F28" s="6">
        <v>0.17</v>
      </c>
      <c r="G28" s="6" t="s">
        <v>122</v>
      </c>
      <c r="H28" s="6">
        <v>0.04</v>
      </c>
    </row>
    <row r="29" spans="2:8" x14ac:dyDescent="0.45">
      <c r="B29" s="6" t="s">
        <v>76</v>
      </c>
      <c r="C29" s="6" t="s">
        <v>45</v>
      </c>
      <c r="D29" s="6" t="s">
        <v>55</v>
      </c>
      <c r="E29" s="6">
        <v>45</v>
      </c>
      <c r="F29" s="6">
        <v>0.11</v>
      </c>
      <c r="G29" s="6" t="s">
        <v>122</v>
      </c>
      <c r="H29" s="6">
        <v>0.02</v>
      </c>
    </row>
    <row r="30" spans="2:8" x14ac:dyDescent="0.45">
      <c r="B30" s="6" t="s">
        <v>77</v>
      </c>
      <c r="C30" s="6" t="s">
        <v>78</v>
      </c>
      <c r="D30" s="6" t="s">
        <v>55</v>
      </c>
      <c r="E30" s="6">
        <v>25</v>
      </c>
      <c r="F30" s="6" t="s">
        <v>122</v>
      </c>
      <c r="G30" s="6" t="s">
        <v>122</v>
      </c>
      <c r="H30" s="6">
        <v>0.21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図一覧</vt:lpstr>
      <vt:lpstr>図4.3.2-4</vt:lpstr>
      <vt:lpstr>図4.3.2-5</vt:lpstr>
      <vt:lpstr>図4.3.2-6</vt:lpstr>
      <vt:lpstr>図4.3.2-7</vt:lpstr>
      <vt:lpstr>図4.3.2-8</vt:lpstr>
      <vt:lpstr>図4.3.2-9</vt:lpstr>
      <vt:lpstr>図4.3.2-10</vt:lpstr>
      <vt:lpstr>図4.3.2-11</vt:lpstr>
      <vt:lpstr>図4.3.2-12,13</vt:lpstr>
      <vt:lpstr>図4.3.2-15</vt:lpstr>
      <vt:lpstr>図1-1</vt:lpstr>
      <vt:lpstr>図2-1</vt:lpstr>
      <vt:lpstr>図2-2</vt:lpstr>
      <vt:lpstr>図2-3</vt:lpstr>
      <vt:lpstr>図2-4</vt:lpstr>
      <vt:lpstr>図3-1</vt:lpstr>
      <vt:lpstr>図3-2</vt:lpstr>
      <vt:lpstr>図3-3</vt:lpstr>
      <vt:lpstr>図3-4</vt:lpstr>
      <vt:lpstr>図3-5</vt:lpstr>
      <vt:lpstr>図4-1</vt:lpstr>
      <vt:lpstr>図4-2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2023-03-30T01:10:26Z</dcterms:created>
  <dcterms:modified xsi:type="dcterms:W3CDTF">2023-03-30T01:10:40Z</dcterms:modified>
</cp:coreProperties>
</file>