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8_{8F089E0A-46DA-44B9-BAFF-590EBD8E5771}" xr6:coauthVersionLast="47" xr6:coauthVersionMax="47" xr10:uidLastSave="{00000000-0000-0000-0000-000000000000}"/>
  <bookViews>
    <workbookView xWindow="28680" yWindow="-120" windowWidth="29040" windowHeight="15840" xr2:uid="{94BBD92C-9773-4715-BBF0-DDCEE3B50110}"/>
  </bookViews>
  <sheets>
    <sheet name="PL（損益計算書計画）" sheetId="3" r:id="rId1"/>
    <sheet name="CS（キャッシュ・フロー計算書計画）" sheetId="4" r:id="rId2"/>
    <sheet name="バックデータ" sheetId="8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F39" i="4"/>
  <c r="E39" i="4"/>
  <c r="D39" i="4"/>
  <c r="F37" i="3"/>
  <c r="E37" i="3"/>
  <c r="D37" i="3"/>
  <c r="C37" i="3"/>
  <c r="F44" i="3"/>
  <c r="D31" i="3"/>
  <c r="F37" i="4"/>
  <c r="F36" i="3"/>
  <c r="E36" i="3"/>
  <c r="F35" i="3"/>
  <c r="E35" i="3"/>
  <c r="D36" i="3"/>
  <c r="D35" i="3"/>
  <c r="AI19" i="4"/>
  <c r="AI12" i="4"/>
  <c r="AG12" i="4"/>
  <c r="AE19" i="4"/>
  <c r="AD25" i="4"/>
  <c r="D12" i="4"/>
  <c r="E12" i="4"/>
  <c r="D11" i="3"/>
  <c r="D32" i="4"/>
  <c r="B49" i="4"/>
  <c r="F48" i="4"/>
  <c r="E48" i="4"/>
  <c r="D48" i="4"/>
  <c r="C48" i="4"/>
  <c r="F47" i="4"/>
  <c r="E47" i="4"/>
  <c r="D47" i="4"/>
  <c r="F46" i="4"/>
  <c r="F45" i="4"/>
  <c r="E46" i="4"/>
  <c r="D46" i="4"/>
  <c r="D45" i="4"/>
  <c r="F42" i="4"/>
  <c r="F41" i="4"/>
  <c r="F40" i="4"/>
  <c r="E42" i="4"/>
  <c r="E41" i="4"/>
  <c r="E40" i="4"/>
  <c r="D42" i="4"/>
  <c r="D41" i="4"/>
  <c r="D40" i="4"/>
  <c r="F35" i="4"/>
  <c r="F34" i="4"/>
  <c r="E35" i="4"/>
  <c r="E34" i="4"/>
  <c r="D35" i="4"/>
  <c r="D34" i="4"/>
  <c r="C47" i="4"/>
  <c r="B45" i="4"/>
  <c r="B44" i="4"/>
  <c r="B43" i="4"/>
  <c r="B36" i="4"/>
  <c r="C46" i="4"/>
  <c r="E45" i="4"/>
  <c r="C45" i="4"/>
  <c r="C42" i="4"/>
  <c r="C40" i="4"/>
  <c r="C38" i="4"/>
  <c r="C37" i="4"/>
  <c r="C35" i="4"/>
  <c r="C34" i="4"/>
  <c r="C33" i="4"/>
  <c r="F47" i="3"/>
  <c r="E47" i="3"/>
  <c r="D47" i="3"/>
  <c r="C47" i="3"/>
  <c r="C46" i="3"/>
  <c r="F46" i="3"/>
  <c r="E46" i="3"/>
  <c r="D46" i="3"/>
  <c r="E44" i="3"/>
  <c r="D44" i="3"/>
  <c r="F43" i="3"/>
  <c r="E43" i="3"/>
  <c r="D43" i="3"/>
  <c r="C44" i="3"/>
  <c r="C43" i="3"/>
  <c r="C40" i="3"/>
  <c r="C39" i="3"/>
  <c r="C38" i="3"/>
  <c r="C36" i="3"/>
  <c r="C35" i="3"/>
  <c r="C33" i="3"/>
  <c r="C32" i="3"/>
  <c r="C31" i="3"/>
  <c r="F40" i="3"/>
  <c r="E40" i="3"/>
  <c r="D40" i="3"/>
  <c r="F39" i="3"/>
  <c r="E39" i="3"/>
  <c r="D39" i="3"/>
  <c r="F38" i="3"/>
  <c r="E38" i="3"/>
  <c r="D38" i="3"/>
  <c r="F33" i="3"/>
  <c r="E33" i="3"/>
  <c r="D33" i="3"/>
  <c r="F32" i="3"/>
  <c r="E32" i="3"/>
  <c r="D32" i="3"/>
  <c r="E31" i="3" l="1"/>
  <c r="F31" i="3"/>
  <c r="F34" i="3" s="1"/>
  <c r="F48" i="3"/>
  <c r="F38" i="4"/>
  <c r="F43" i="4" s="1"/>
  <c r="F33" i="4"/>
  <c r="F36" i="4" s="1"/>
  <c r="F49" i="4"/>
  <c r="E33" i="4"/>
  <c r="E36" i="4" s="1"/>
  <c r="E37" i="4"/>
  <c r="E38" i="4"/>
  <c r="E49" i="4"/>
  <c r="D33" i="4"/>
  <c r="D36" i="4" s="1"/>
  <c r="D37" i="4"/>
  <c r="D38" i="4"/>
  <c r="D49" i="4"/>
  <c r="D48" i="3"/>
  <c r="E48" i="3"/>
  <c r="F45" i="3"/>
  <c r="E45" i="3"/>
  <c r="D45" i="3"/>
  <c r="F41" i="3"/>
  <c r="E41" i="3"/>
  <c r="D41" i="3"/>
  <c r="E34" i="3"/>
  <c r="D34" i="3"/>
  <c r="D19" i="4"/>
  <c r="AM25" i="4"/>
  <c r="AL25" i="4"/>
  <c r="AK25" i="4"/>
  <c r="AJ25" i="4"/>
  <c r="AI25" i="4"/>
  <c r="AH25" i="4"/>
  <c r="AG25" i="4"/>
  <c r="AF25" i="4"/>
  <c r="AE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AM19" i="4"/>
  <c r="AL19" i="4"/>
  <c r="AK19" i="4"/>
  <c r="AJ19" i="4"/>
  <c r="AH19" i="4"/>
  <c r="AG19" i="4"/>
  <c r="AF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M12" i="4"/>
  <c r="AL12" i="4"/>
  <c r="AK12" i="4"/>
  <c r="AJ12" i="4"/>
  <c r="AH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T19" i="3" s="1"/>
  <c r="S11" i="3"/>
  <c r="R11" i="3"/>
  <c r="Q11" i="3"/>
  <c r="P11" i="3"/>
  <c r="O11" i="3"/>
  <c r="N11" i="3"/>
  <c r="M11" i="3"/>
  <c r="L11" i="3"/>
  <c r="K11" i="3"/>
  <c r="J11" i="3"/>
  <c r="I11" i="3"/>
  <c r="H11" i="3"/>
  <c r="H19" i="3" s="1"/>
  <c r="G11" i="3"/>
  <c r="F11" i="3"/>
  <c r="E11" i="3"/>
  <c r="D18" i="3"/>
  <c r="D19" i="3" s="1"/>
  <c r="AI19" i="3" l="1"/>
  <c r="W19" i="3"/>
  <c r="Z19" i="3"/>
  <c r="Z26" i="3" s="1"/>
  <c r="AL19" i="3"/>
  <c r="AL26" i="3" s="1"/>
  <c r="Q19" i="3"/>
  <c r="AC19" i="3"/>
  <c r="AC26" i="3" s="1"/>
  <c r="H26" i="3"/>
  <c r="T26" i="3"/>
  <c r="AI26" i="3"/>
  <c r="W26" i="3"/>
  <c r="Q26" i="3"/>
  <c r="K19" i="3"/>
  <c r="K26" i="3" s="1"/>
  <c r="N19" i="3"/>
  <c r="N26" i="3" s="1"/>
  <c r="F44" i="4"/>
  <c r="E43" i="4"/>
  <c r="E44" i="4" s="1"/>
  <c r="D43" i="4"/>
  <c r="D44" i="4" s="1"/>
  <c r="E19" i="3"/>
  <c r="E26" i="3" s="1"/>
  <c r="D26" i="3"/>
  <c r="I20" i="4"/>
  <c r="O20" i="4"/>
  <c r="U20" i="4"/>
  <c r="AA20" i="4"/>
  <c r="AG20" i="4"/>
  <c r="AM20" i="4"/>
  <c r="G20" i="4"/>
  <c r="M20" i="4"/>
  <c r="S20" i="4"/>
  <c r="Y20" i="4"/>
  <c r="AE20" i="4"/>
  <c r="AK20" i="4"/>
  <c r="K20" i="4"/>
  <c r="Q20" i="4"/>
  <c r="W20" i="4"/>
  <c r="AC20" i="4"/>
  <c r="AI20" i="4"/>
  <c r="E20" i="4"/>
  <c r="H20" i="4"/>
  <c r="N20" i="4"/>
  <c r="T20" i="4"/>
  <c r="Z20" i="4"/>
  <c r="AF20" i="4"/>
  <c r="AL20" i="4"/>
  <c r="E7" i="4"/>
  <c r="F7" i="4" s="1"/>
  <c r="G7" i="4" s="1"/>
  <c r="H7" i="4" s="1"/>
  <c r="I7" i="4" s="1"/>
  <c r="J7" i="4" s="1"/>
  <c r="K7" i="4" s="1"/>
  <c r="L7" i="4" s="1"/>
  <c r="M7" i="4" s="1"/>
  <c r="N7" i="4" s="1"/>
  <c r="O7" i="4" s="1"/>
  <c r="P7" i="4" s="1"/>
  <c r="F19" i="3"/>
  <c r="F26" i="3" s="1"/>
  <c r="L19" i="3"/>
  <c r="L26" i="3" s="1"/>
  <c r="R19" i="3"/>
  <c r="R26" i="3" s="1"/>
  <c r="X19" i="3"/>
  <c r="X26" i="3" s="1"/>
  <c r="AD19" i="3"/>
  <c r="AD26" i="3" s="1"/>
  <c r="AJ19" i="3"/>
  <c r="AJ26" i="3" s="1"/>
  <c r="AF19" i="3"/>
  <c r="AF26" i="3" s="1"/>
  <c r="G19" i="3"/>
  <c r="G26" i="3" s="1"/>
  <c r="M19" i="3"/>
  <c r="M26" i="3" s="1"/>
  <c r="S19" i="3"/>
  <c r="S26" i="3" s="1"/>
  <c r="Y19" i="3"/>
  <c r="Y26" i="3" s="1"/>
  <c r="AE19" i="3"/>
  <c r="AE26" i="3" s="1"/>
  <c r="AK19" i="3"/>
  <c r="AK26" i="3" s="1"/>
  <c r="I19" i="3"/>
  <c r="I26" i="3" s="1"/>
  <c r="O19" i="3"/>
  <c r="O26" i="3" s="1"/>
  <c r="U19" i="3"/>
  <c r="U26" i="3" s="1"/>
  <c r="AA19" i="3"/>
  <c r="AA26" i="3" s="1"/>
  <c r="AG19" i="3"/>
  <c r="AG26" i="3" s="1"/>
  <c r="AM19" i="3"/>
  <c r="AM26" i="3" s="1"/>
  <c r="J19" i="3"/>
  <c r="J26" i="3" s="1"/>
  <c r="P19" i="3"/>
  <c r="P26" i="3" s="1"/>
  <c r="V19" i="3"/>
  <c r="V26" i="3" s="1"/>
  <c r="AB19" i="3"/>
  <c r="AB26" i="3" s="1"/>
  <c r="AH19" i="3"/>
  <c r="AH26" i="3" s="1"/>
  <c r="D42" i="3"/>
  <c r="D49" i="3" s="1"/>
  <c r="E42" i="3"/>
  <c r="E49" i="3" s="1"/>
  <c r="F42" i="3"/>
  <c r="F49" i="3" s="1"/>
  <c r="F20" i="4"/>
  <c r="L20" i="4"/>
  <c r="R20" i="4"/>
  <c r="X20" i="4"/>
  <c r="AD20" i="4"/>
  <c r="AJ20" i="4"/>
  <c r="J20" i="4"/>
  <c r="V20" i="4"/>
  <c r="AB20" i="4"/>
  <c r="AH20" i="4"/>
  <c r="P20" i="4"/>
  <c r="D20" i="4"/>
  <c r="D26" i="4" s="1"/>
  <c r="E8" i="4" s="1"/>
  <c r="E26" i="4" l="1"/>
  <c r="Q7" i="4"/>
  <c r="R7" i="4" s="1"/>
  <c r="S7" i="4" s="1"/>
  <c r="T7" i="4" s="1"/>
  <c r="U7" i="4" s="1"/>
  <c r="V7" i="4" s="1"/>
  <c r="W7" i="4" s="1"/>
  <c r="X7" i="4" s="1"/>
  <c r="Y7" i="4" s="1"/>
  <c r="Z7" i="4" s="1"/>
  <c r="AA7" i="4" s="1"/>
  <c r="AB7" i="4" s="1"/>
  <c r="AC7" i="4" l="1"/>
  <c r="AD7" i="4" s="1"/>
  <c r="AE7" i="4" s="1"/>
  <c r="AF7" i="4" s="1"/>
  <c r="AG7" i="4" s="1"/>
  <c r="AH7" i="4" s="1"/>
  <c r="AI7" i="4" s="1"/>
  <c r="AJ7" i="4" s="1"/>
  <c r="AK7" i="4" s="1"/>
  <c r="AL7" i="4" s="1"/>
  <c r="AM7" i="4" s="1"/>
  <c r="F8" i="4" l="1"/>
  <c r="F26" i="4" s="1"/>
  <c r="G8" i="4" l="1"/>
  <c r="G26" i="4" s="1"/>
  <c r="H8" i="4" l="1"/>
  <c r="H26" i="4" s="1"/>
  <c r="I8" i="4" l="1"/>
  <c r="I26" i="4" l="1"/>
  <c r="J8" i="4" s="1"/>
  <c r="J26" i="4" l="1"/>
  <c r="K8" i="4" s="1"/>
  <c r="K26" i="4" l="1"/>
  <c r="L8" i="4" s="1"/>
  <c r="L26" i="4" l="1"/>
  <c r="M8" i="4" s="1"/>
  <c r="M26" i="4" s="1"/>
  <c r="N8" i="4" s="1"/>
  <c r="N26" i="4" s="1"/>
  <c r="O8" i="4" s="1"/>
  <c r="O26" i="4" s="1"/>
  <c r="D50" i="4" l="1"/>
  <c r="P8" i="4"/>
  <c r="E32" i="4" l="1"/>
  <c r="P26" i="4"/>
  <c r="Q8" i="4" s="1"/>
  <c r="Q26" i="4" l="1"/>
  <c r="R8" i="4" s="1"/>
  <c r="R26" i="4" l="1"/>
  <c r="S8" i="4" s="1"/>
  <c r="S26" i="4" s="1"/>
  <c r="T8" i="4" s="1"/>
  <c r="T26" i="4" s="1"/>
  <c r="U8" i="4" s="1"/>
  <c r="U26" i="4" s="1"/>
  <c r="V8" i="4" l="1"/>
  <c r="V26" i="4" s="1"/>
  <c r="W8" i="4" l="1"/>
  <c r="W26" i="4" s="1"/>
  <c r="X8" i="4" l="1"/>
  <c r="X26" i="4" s="1"/>
  <c r="Y8" i="4" l="1"/>
  <c r="Y26" i="4" s="1"/>
  <c r="Z8" i="4" l="1"/>
  <c r="Z26" i="4" s="1"/>
  <c r="AA8" i="4" l="1"/>
  <c r="AA26" i="4" s="1"/>
  <c r="E50" i="4" l="1"/>
  <c r="AB8" i="4" l="1"/>
  <c r="F32" i="4" l="1"/>
  <c r="AB26" i="4"/>
  <c r="AC8" i="4" s="1"/>
  <c r="AC26" i="4" s="1"/>
  <c r="AD8" i="4" l="1"/>
  <c r="AD26" i="4" s="1"/>
  <c r="AE8" i="4" l="1"/>
  <c r="AE26" i="4" s="1"/>
  <c r="AF8" i="4" l="1"/>
  <c r="AF26" i="4" s="1"/>
  <c r="AG8" i="4" l="1"/>
  <c r="AG26" i="4" l="1"/>
  <c r="AH8" i="4" s="1"/>
  <c r="AH26" i="4" l="1"/>
  <c r="AI8" i="4" s="1"/>
  <c r="AI26" i="4" l="1"/>
  <c r="AJ8" i="4" s="1"/>
  <c r="AJ26" i="4" s="1"/>
  <c r="AK8" i="4" s="1"/>
  <c r="AK26" i="4" s="1"/>
  <c r="AL8" i="4" s="1"/>
  <c r="AL26" i="4" s="1"/>
  <c r="AM8" i="4" s="1"/>
  <c r="AM26" i="4" s="1"/>
  <c r="F50" i="4" l="1"/>
  <c r="F7" i="3"/>
  <c r="G7" i="3" s="1"/>
  <c r="H7" i="3" s="1"/>
  <c r="I7" i="3" s="1"/>
  <c r="J7" i="3" s="1"/>
  <c r="K7" i="3" s="1"/>
  <c r="L7" i="3" s="1"/>
  <c r="M7" i="3" s="1"/>
  <c r="N7" i="3" s="1"/>
  <c r="O7" i="3" s="1"/>
  <c r="P7" i="3" s="1"/>
  <c r="Q7" i="3" s="1"/>
  <c r="R7" i="3" s="1"/>
  <c r="S7" i="3" s="1"/>
  <c r="T7" i="3" s="1"/>
  <c r="U7" i="3" s="1"/>
  <c r="V7" i="3" s="1"/>
  <c r="W7" i="3" s="1"/>
  <c r="X7" i="3" s="1"/>
  <c r="Y7" i="3" s="1"/>
  <c r="Z7" i="3" s="1"/>
  <c r="AA7" i="3" s="1"/>
  <c r="AB7" i="3" s="1"/>
  <c r="AC7" i="3" s="1"/>
  <c r="AD7" i="3" s="1"/>
  <c r="AE7" i="3" s="1"/>
  <c r="AF7" i="3" s="1"/>
  <c r="AG7" i="3" s="1"/>
  <c r="AH7" i="3" s="1"/>
  <c r="AI7" i="3" s="1"/>
  <c r="AJ7" i="3" s="1"/>
  <c r="AK7" i="3" s="1"/>
  <c r="AL7" i="3" s="1"/>
  <c r="AM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8" authorId="0" shapeId="0" xr:uid="{CC4DB367-C513-466B-8EB7-16A389290949}">
      <text>
        <r>
          <rPr>
            <sz val="9"/>
            <color indexed="81"/>
            <rFont val="MS P ゴシック"/>
            <family val="3"/>
            <charset val="128"/>
          </rPr>
          <t>直接数字を入力するのではなく、</t>
        </r>
        <r>
          <rPr>
            <b/>
            <sz val="9"/>
            <color indexed="81"/>
            <rFont val="MS P ゴシック"/>
            <family val="3"/>
            <charset val="128"/>
          </rPr>
          <t>バックデータと連係させてください。</t>
        </r>
      </text>
    </comment>
    <comment ref="D30" authorId="0" shapeId="0" xr:uid="{2CA7CC37-6689-4E9C-BF83-3F582D085FB3}">
      <text>
        <r>
          <rPr>
            <sz val="9"/>
            <color indexed="81"/>
            <rFont val="ＭＳ Ｐゴシック"/>
            <family val="3"/>
            <charset val="128"/>
          </rPr>
          <t>申請者の事業年度に合わせて記載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D9" authorId="0" shapeId="0" xr:uid="{6AF785A1-828F-4E26-A70B-6F5567CA8F1A}">
      <text>
        <r>
          <rPr>
            <sz val="9"/>
            <color indexed="81"/>
            <rFont val="MS P ゴシック"/>
            <family val="3"/>
            <charset val="128"/>
          </rPr>
          <t>直接数字を入力するのではなく、</t>
        </r>
        <r>
          <rPr>
            <b/>
            <sz val="9"/>
            <color indexed="81"/>
            <rFont val="MS P ゴシック"/>
            <family val="3"/>
            <charset val="128"/>
          </rPr>
          <t>バックデータと連係させてください</t>
        </r>
      </text>
    </comment>
    <comment ref="D31" authorId="0" shapeId="0" xr:uid="{246B7CC6-4815-40E7-ABE8-2EDAD40D9D37}">
      <text>
        <r>
          <rPr>
            <sz val="9"/>
            <color indexed="81"/>
            <rFont val="ＭＳ Ｐゴシック"/>
            <family val="3"/>
            <charset val="128"/>
          </rPr>
          <t>申請者の事業年度に合わせて記載</t>
        </r>
      </text>
    </comment>
  </commentList>
</comments>
</file>

<file path=xl/sharedStrings.xml><?xml version="1.0" encoding="utf-8"?>
<sst xmlns="http://schemas.openxmlformats.org/spreadsheetml/2006/main" count="237" uniqueCount="65">
  <si>
    <t>（単位：千円）</t>
    <rPh sb="1" eb="3">
      <t>タンイ</t>
    </rPh>
    <rPh sb="4" eb="6">
      <t>センエン</t>
    </rPh>
    <phoneticPr fontId="2"/>
  </si>
  <si>
    <t>小売販売</t>
    <rPh sb="0" eb="2">
      <t>コウリ</t>
    </rPh>
    <rPh sb="2" eb="4">
      <t>ハンバイ</t>
    </rPh>
    <phoneticPr fontId="2"/>
  </si>
  <si>
    <t>*</t>
    <phoneticPr fontId="2"/>
  </si>
  <si>
    <t>卸売販売</t>
    <rPh sb="0" eb="2">
      <t>オロシウリ</t>
    </rPh>
    <rPh sb="2" eb="4">
      <t>ハンバイ</t>
    </rPh>
    <phoneticPr fontId="2"/>
  </si>
  <si>
    <t>その他</t>
    <rPh sb="2" eb="3">
      <t>タ</t>
    </rPh>
    <phoneticPr fontId="2"/>
  </si>
  <si>
    <t>売上高小計</t>
    <rPh sb="0" eb="2">
      <t>ウリアゲ</t>
    </rPh>
    <rPh sb="2" eb="3">
      <t>ダカ</t>
    </rPh>
    <rPh sb="3" eb="5">
      <t>ショウケイ</t>
    </rPh>
    <phoneticPr fontId="2"/>
  </si>
  <si>
    <t>調達コスト</t>
    <rPh sb="0" eb="2">
      <t>チョウタツ</t>
    </rPh>
    <phoneticPr fontId="2"/>
  </si>
  <si>
    <t>託送料金</t>
    <rPh sb="0" eb="4">
      <t>タクソウリョウキン</t>
    </rPh>
    <phoneticPr fontId="2"/>
  </si>
  <si>
    <t>人件費</t>
    <rPh sb="0" eb="3">
      <t>ジンケンヒ</t>
    </rPh>
    <phoneticPr fontId="2"/>
  </si>
  <si>
    <t>営業費用</t>
    <rPh sb="0" eb="4">
      <t>エイギョウヒヨウ</t>
    </rPh>
    <phoneticPr fontId="2"/>
  </si>
  <si>
    <t>営業利益</t>
    <rPh sb="0" eb="4">
      <t>エイギョウリエキ</t>
    </rPh>
    <phoneticPr fontId="2"/>
  </si>
  <si>
    <t>受取利息及び配当金</t>
    <rPh sb="0" eb="2">
      <t>ウケトリ</t>
    </rPh>
    <rPh sb="2" eb="4">
      <t>リソク</t>
    </rPh>
    <rPh sb="4" eb="5">
      <t>オヨ</t>
    </rPh>
    <rPh sb="6" eb="9">
      <t>ハイトウキン</t>
    </rPh>
    <phoneticPr fontId="2"/>
  </si>
  <si>
    <t>雑収益</t>
    <rPh sb="0" eb="3">
      <t>ザツシュウエキ</t>
    </rPh>
    <phoneticPr fontId="2"/>
  </si>
  <si>
    <t>営業外収益</t>
    <rPh sb="0" eb="5">
      <t>エイギョウガイシュウエキ</t>
    </rPh>
    <phoneticPr fontId="2"/>
  </si>
  <si>
    <t>支払利息</t>
    <rPh sb="0" eb="2">
      <t>シハライ</t>
    </rPh>
    <rPh sb="2" eb="4">
      <t>リソク</t>
    </rPh>
    <phoneticPr fontId="2"/>
  </si>
  <si>
    <t>雑損失</t>
    <rPh sb="0" eb="3">
      <t>ザツソンシツ</t>
    </rPh>
    <phoneticPr fontId="2"/>
  </si>
  <si>
    <t>営業外費用</t>
    <rPh sb="0" eb="3">
      <t>エイギョウガイ</t>
    </rPh>
    <rPh sb="3" eb="5">
      <t>ヒヨウ</t>
    </rPh>
    <phoneticPr fontId="2"/>
  </si>
  <si>
    <t>経常利益</t>
    <rPh sb="0" eb="4">
      <t>ケイジョウリエキ</t>
    </rPh>
    <phoneticPr fontId="2"/>
  </si>
  <si>
    <t>*</t>
  </si>
  <si>
    <t>月初現預金残高</t>
    <rPh sb="0" eb="2">
      <t>ゲッショ</t>
    </rPh>
    <rPh sb="2" eb="7">
      <t>ゲンヨキンザンダカ</t>
    </rPh>
    <phoneticPr fontId="2"/>
  </si>
  <si>
    <t>小売販売による収入</t>
    <rPh sb="0" eb="2">
      <t>コウリ</t>
    </rPh>
    <rPh sb="2" eb="4">
      <t>ハンバイ</t>
    </rPh>
    <rPh sb="7" eb="9">
      <t>シュウニュウ</t>
    </rPh>
    <phoneticPr fontId="2"/>
  </si>
  <si>
    <t>卸売販売による収入</t>
    <rPh sb="0" eb="2">
      <t>オロシウリ</t>
    </rPh>
    <rPh sb="2" eb="4">
      <t>ハンバイ</t>
    </rPh>
    <rPh sb="7" eb="9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</si>
  <si>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</si>
  <si>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営業活動による収入</t>
    <rPh sb="0" eb="4">
      <t>エイギョウカツドウ</t>
    </rPh>
    <rPh sb="7" eb="9">
      <t>シュウニュウ</t>
    </rPh>
    <phoneticPr fontId="2"/>
  </si>
  <si>
    <t>調達コストの支払</t>
    <rPh sb="0" eb="2">
      <t>チョウタツ</t>
    </rPh>
    <rPh sb="6" eb="8">
      <t>シハライ</t>
    </rPh>
    <phoneticPr fontId="2"/>
  </si>
  <si>
    <t>託送料金の支払</t>
    <rPh sb="0" eb="4">
      <t>タクソウリョウキン</t>
    </rPh>
    <rPh sb="5" eb="7">
      <t>シハライ</t>
    </rPh>
    <phoneticPr fontId="2"/>
  </si>
  <si>
    <t>営業活動による支出</t>
    <rPh sb="0" eb="4">
      <t>エイギョウカツドウ</t>
    </rPh>
    <rPh sb="7" eb="9">
      <t>シシュツ</t>
    </rPh>
    <phoneticPr fontId="2"/>
  </si>
  <si>
    <t>営業活動によるCF</t>
    <rPh sb="0" eb="4">
      <t>エイギョウカツドウ</t>
    </rPh>
    <phoneticPr fontId="2"/>
  </si>
  <si>
    <t>投資活動によるCF</t>
    <rPh sb="0" eb="2">
      <t>トウシ</t>
    </rPh>
    <rPh sb="2" eb="4">
      <t>カツドウ</t>
    </rPh>
    <phoneticPr fontId="2"/>
  </si>
  <si>
    <t>借入による収入</t>
    <rPh sb="0" eb="2">
      <t>カリイレ</t>
    </rPh>
    <rPh sb="5" eb="7">
      <t>シュウニュウ</t>
    </rPh>
    <phoneticPr fontId="2"/>
  </si>
  <si>
    <t>借入金の返済による支出</t>
    <rPh sb="0" eb="2">
      <t>カリイレ</t>
    </rPh>
    <rPh sb="2" eb="3">
      <t>キン</t>
    </rPh>
    <rPh sb="4" eb="6">
      <t>ヘンサイ</t>
    </rPh>
    <rPh sb="9" eb="11">
      <t>シシュツ</t>
    </rPh>
    <phoneticPr fontId="2"/>
  </si>
  <si>
    <t>その他支出</t>
    <rPh sb="2" eb="3">
      <t>タ</t>
    </rPh>
    <rPh sb="3" eb="5">
      <t>シシュツ</t>
    </rPh>
    <phoneticPr fontId="2"/>
  </si>
  <si>
    <t>財務活動によるCF</t>
    <rPh sb="0" eb="4">
      <t>ザイムカツドウ</t>
    </rPh>
    <phoneticPr fontId="2"/>
  </si>
  <si>
    <t>月末現預金残高</t>
    <rPh sb="0" eb="2">
      <t>ゲツマツ</t>
    </rPh>
    <rPh sb="2" eb="7">
      <t>ゲンヨキンザンダカ</t>
    </rPh>
    <phoneticPr fontId="2"/>
  </si>
  <si>
    <t>期初現預金残高</t>
    <rPh sb="0" eb="1">
      <t>キ</t>
    </rPh>
    <phoneticPr fontId="2"/>
  </si>
  <si>
    <t>期末現預金残高</t>
    <rPh sb="0" eb="7">
      <t>キマツゲンヨキンザンダカ</t>
    </rPh>
    <phoneticPr fontId="2"/>
  </si>
  <si>
    <t>　　</t>
    <phoneticPr fontId="2"/>
  </si>
  <si>
    <t>　</t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</si>
  <si>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</si>
  <si>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販売費及び一般管理費の支払</t>
    <rPh sb="0" eb="3">
      <t>ハンバイヒ</t>
    </rPh>
    <rPh sb="3" eb="4">
      <t>オヨ</t>
    </rPh>
    <rPh sb="5" eb="7">
      <t>イッパン</t>
    </rPh>
    <rPh sb="7" eb="10">
      <t>カンリヒ</t>
    </rPh>
    <rPh sb="11" eb="13">
      <t>シハライ</t>
    </rPh>
    <phoneticPr fontId="2"/>
  </si>
  <si>
    <t>■営業活動によるCF</t>
    <rPh sb="1" eb="3">
      <t>エイギョウ</t>
    </rPh>
    <rPh sb="3" eb="5">
      <t>カツドウ</t>
    </rPh>
    <phoneticPr fontId="2"/>
  </si>
  <si>
    <t>■投資活動によるCF</t>
    <rPh sb="1" eb="5">
      <t>トウシカツドウ</t>
    </rPh>
    <phoneticPr fontId="2"/>
  </si>
  <si>
    <t>■財務活動によるCF</t>
    <rPh sb="1" eb="5">
      <t>ザイムカツドウ</t>
    </rPh>
    <phoneticPr fontId="2"/>
  </si>
  <si>
    <t>■営業費用</t>
    <rPh sb="1" eb="3">
      <t>エイギョウ</t>
    </rPh>
    <rPh sb="3" eb="5">
      <t>ヒヨウ</t>
    </rPh>
    <phoneticPr fontId="2"/>
  </si>
  <si>
    <t>■売上高</t>
    <phoneticPr fontId="2"/>
  </si>
  <si>
    <t>・売上高の算定根拠</t>
    <rPh sb="1" eb="4">
      <t>ウリアゲダカ</t>
    </rPh>
    <rPh sb="5" eb="7">
      <t>サンテイ</t>
    </rPh>
    <rPh sb="7" eb="9">
      <t>コンキョ</t>
    </rPh>
    <phoneticPr fontId="2"/>
  </si>
  <si>
    <t>その他（必要に応じて別掲）</t>
    <rPh sb="2" eb="3">
      <t>タ</t>
    </rPh>
    <rPh sb="4" eb="6">
      <t>ヒツヨウ</t>
    </rPh>
    <rPh sb="7" eb="8">
      <t>オウ</t>
    </rPh>
    <rPh sb="10" eb="12">
      <t>ベッケイ</t>
    </rPh>
    <phoneticPr fontId="2"/>
  </si>
  <si>
    <t>■営業外収益・費用</t>
    <rPh sb="1" eb="4">
      <t>エイギョウガイ</t>
    </rPh>
    <rPh sb="4" eb="6">
      <t>シュウエキ</t>
    </rPh>
    <rPh sb="7" eb="9">
      <t>ヒヨウ</t>
    </rPh>
    <phoneticPr fontId="2"/>
  </si>
  <si>
    <t>PLの算定根拠等について（売上高の算定根拠、営業費用の算定根拠、営業外収益・費用の算定根拠等）</t>
    <rPh sb="3" eb="5">
      <t>サンテイ</t>
    </rPh>
    <rPh sb="5" eb="7">
      <t>コンキョ</t>
    </rPh>
    <rPh sb="7" eb="8">
      <t>トウ</t>
    </rPh>
    <rPh sb="13" eb="15">
      <t>ウリアゲ</t>
    </rPh>
    <rPh sb="15" eb="16">
      <t>ダカ</t>
    </rPh>
    <rPh sb="17" eb="19">
      <t>サンテイ</t>
    </rPh>
    <rPh sb="19" eb="21">
      <t>コンキョ</t>
    </rPh>
    <rPh sb="22" eb="24">
      <t>エイギョウ</t>
    </rPh>
    <rPh sb="24" eb="26">
      <t>ヒヨウ</t>
    </rPh>
    <rPh sb="27" eb="31">
      <t>サンテイコンキョ</t>
    </rPh>
    <rPh sb="32" eb="35">
      <t>エイギョウガイ</t>
    </rPh>
    <rPh sb="35" eb="37">
      <t>シュウエキ</t>
    </rPh>
    <rPh sb="38" eb="40">
      <t>ヒヨウ</t>
    </rPh>
    <rPh sb="41" eb="43">
      <t>サンテイ</t>
    </rPh>
    <rPh sb="43" eb="45">
      <t>コンキョ</t>
    </rPh>
    <rPh sb="45" eb="46">
      <t>トウ</t>
    </rPh>
    <phoneticPr fontId="2"/>
  </si>
  <si>
    <t>CSの算定根拠について</t>
    <rPh sb="3" eb="5">
      <t>サンテイ</t>
    </rPh>
    <rPh sb="5" eb="7">
      <t>コンキョ</t>
    </rPh>
    <phoneticPr fontId="2"/>
  </si>
  <si>
    <t>その他支払（必要に応して別掲）</t>
    <rPh sb="2" eb="3">
      <t>タ</t>
    </rPh>
    <rPh sb="3" eb="5">
      <t>シハライ</t>
    </rPh>
    <rPh sb="6" eb="8">
      <t>ヒツヨウ</t>
    </rPh>
    <rPh sb="9" eb="10">
      <t>オウ</t>
    </rPh>
    <rPh sb="12" eb="13">
      <t>ベツ</t>
    </rPh>
    <rPh sb="13" eb="14">
      <t>ケイ</t>
    </rPh>
    <phoneticPr fontId="2"/>
  </si>
  <si>
    <t>・PLの費用・収益の計上時期とCSの入出金の時期のタイムラグ等を説明</t>
    <rPh sb="18" eb="21">
      <t>ニュウシュッキン</t>
    </rPh>
    <phoneticPr fontId="2"/>
  </si>
  <si>
    <t>容量拠出金</t>
    <rPh sb="0" eb="2">
      <t>ヨウリョウ</t>
    </rPh>
    <rPh sb="2" eb="5">
      <t>キョシュツキン</t>
    </rPh>
    <phoneticPr fontId="2"/>
  </si>
  <si>
    <t>容量拠出金の支払</t>
    <rPh sb="0" eb="2">
      <t>ヨウリョウ</t>
    </rPh>
    <rPh sb="2" eb="5">
      <t>キョシュツキン</t>
    </rPh>
    <rPh sb="6" eb="8">
      <t>シハラ</t>
    </rPh>
    <phoneticPr fontId="2"/>
  </si>
  <si>
    <t>●●●株式会社</t>
    <phoneticPr fontId="2"/>
  </si>
  <si>
    <r>
      <t>■月次損益計算書（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b/>
        <sz val="11"/>
        <color theme="1"/>
        <rFont val="游ゴシック"/>
        <family val="3"/>
        <charset val="128"/>
        <scheme val="minor"/>
      </rPr>
      <t>）</t>
    </r>
    <rPh sb="1" eb="3">
      <t>ゲツジ</t>
    </rPh>
    <rPh sb="3" eb="5">
      <t>ソンエキ</t>
    </rPh>
    <rPh sb="5" eb="8">
      <t>ケイサンショ</t>
    </rPh>
    <rPh sb="9" eb="11">
      <t>ゼイヌ</t>
    </rPh>
    <phoneticPr fontId="2"/>
  </si>
  <si>
    <r>
      <t>■年次損益計算書（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b/>
        <sz val="11"/>
        <color theme="1"/>
        <rFont val="游ゴシック"/>
        <family val="3"/>
        <charset val="128"/>
        <scheme val="minor"/>
      </rPr>
      <t>）</t>
    </r>
    <rPh sb="1" eb="2">
      <t>トシ</t>
    </rPh>
    <rPh sb="2" eb="3">
      <t>ツギ</t>
    </rPh>
    <rPh sb="3" eb="5">
      <t>ソンエキ</t>
    </rPh>
    <rPh sb="5" eb="8">
      <t>ケイサンショ</t>
    </rPh>
    <rPh sb="9" eb="11">
      <t>ゼイヌ</t>
    </rPh>
    <phoneticPr fontId="2"/>
  </si>
  <si>
    <r>
      <t>人件費の支払（</t>
    </r>
    <r>
      <rPr>
        <b/>
        <sz val="11"/>
        <color rgb="FFFF0000"/>
        <rFont val="游ゴシック"/>
        <family val="3"/>
        <charset val="128"/>
        <scheme val="minor"/>
      </rPr>
      <t>税抜き</t>
    </r>
    <r>
      <rPr>
        <sz val="11"/>
        <color theme="1"/>
        <rFont val="游ゴシック"/>
        <family val="2"/>
        <charset val="128"/>
        <scheme val="minor"/>
      </rPr>
      <t>）</t>
    </r>
    <rPh sb="0" eb="3">
      <t>ジンケンヒ</t>
    </rPh>
    <rPh sb="4" eb="6">
      <t>シハライ</t>
    </rPh>
    <rPh sb="7" eb="9">
      <t>ゼイヌ</t>
    </rPh>
    <phoneticPr fontId="2"/>
  </si>
  <si>
    <r>
      <t>■月次キャッシュ・フロー計算書（</t>
    </r>
    <r>
      <rPr>
        <b/>
        <sz val="11"/>
        <color rgb="FFFF0000"/>
        <rFont val="游ゴシック"/>
        <family val="3"/>
        <charset val="128"/>
        <scheme val="minor"/>
      </rPr>
      <t>税込み</t>
    </r>
    <r>
      <rPr>
        <b/>
        <sz val="11"/>
        <color theme="1"/>
        <rFont val="游ゴシック"/>
        <family val="3"/>
        <charset val="128"/>
        <scheme val="minor"/>
      </rPr>
      <t>）</t>
    </r>
    <rPh sb="1" eb="3">
      <t>ゲツジ</t>
    </rPh>
    <rPh sb="12" eb="15">
      <t>ケイサンショ</t>
    </rPh>
    <rPh sb="16" eb="18">
      <t>ゼイコ</t>
    </rPh>
    <phoneticPr fontId="2"/>
  </si>
  <si>
    <r>
      <t>■年次キャッシュ・フロー計算書（</t>
    </r>
    <r>
      <rPr>
        <b/>
        <sz val="11"/>
        <color rgb="FFFF0000"/>
        <rFont val="游ゴシック"/>
        <family val="3"/>
        <charset val="128"/>
        <scheme val="minor"/>
      </rPr>
      <t>税込み</t>
    </r>
    <r>
      <rPr>
        <b/>
        <sz val="11"/>
        <color theme="1"/>
        <rFont val="游ゴシック"/>
        <family val="3"/>
        <charset val="128"/>
        <scheme val="minor"/>
      </rPr>
      <t>）</t>
    </r>
    <rPh sb="1" eb="2">
      <t>トシ</t>
    </rPh>
    <rPh sb="2" eb="3">
      <t>ツギ</t>
    </rPh>
    <rPh sb="12" eb="15">
      <t>ケイサンショ</t>
    </rPh>
    <rPh sb="16" eb="18">
      <t>ゼイコ</t>
    </rPh>
    <phoneticPr fontId="2"/>
  </si>
  <si>
    <t>会社名</t>
    <rPh sb="0" eb="2">
      <t>カイシャ</t>
    </rPh>
    <rPh sb="2" eb="3">
      <t>メイ</t>
    </rPh>
    <phoneticPr fontId="2"/>
  </si>
  <si>
    <t>事業開始月</t>
    <rPh sb="0" eb="2">
      <t>ジギョウ</t>
    </rPh>
    <rPh sb="2" eb="4">
      <t>カイシ</t>
    </rPh>
    <rPh sb="4" eb="5">
      <t>ツキ</t>
    </rPh>
    <phoneticPr fontId="2"/>
  </si>
  <si>
    <t>事業開始後三年間の事業計画</t>
    <rPh sb="0" eb="2">
      <t>ジギョウ</t>
    </rPh>
    <rPh sb="2" eb="5">
      <t>カイシゴ</t>
    </rPh>
    <rPh sb="5" eb="6">
      <t>ミ</t>
    </rPh>
    <rPh sb="6" eb="8">
      <t>ネンカン</t>
    </rPh>
    <rPh sb="9" eb="11">
      <t>ジギョウ</t>
    </rPh>
    <rPh sb="11" eb="13">
      <t>ケイカク</t>
    </rPh>
    <phoneticPr fontId="2"/>
  </si>
  <si>
    <t>様式第１の３の２（第３条の５関係）/　様式第31の９の２（第45条の７関係）</t>
    <phoneticPr fontId="2"/>
  </si>
  <si>
    <t>・調達コストの算定根拠
・託送料金の算定根拠
・容量拠出金の算定根拠
・販売費及び一般管理費の算定根拠
・人件費の算定根拠
・その他（必要に応じて別掲）の算定根拠</t>
    <rPh sb="1" eb="3">
      <t>チョウタツ</t>
    </rPh>
    <rPh sb="7" eb="9">
      <t>サンテイ</t>
    </rPh>
    <rPh sb="9" eb="11">
      <t>コンキョ</t>
    </rPh>
    <rPh sb="13" eb="15">
      <t>タクソウ</t>
    </rPh>
    <rPh sb="15" eb="17">
      <t>リョウキン</t>
    </rPh>
    <rPh sb="18" eb="20">
      <t>サンテイ</t>
    </rPh>
    <rPh sb="20" eb="22">
      <t>コンキョ</t>
    </rPh>
    <rPh sb="24" eb="26">
      <t>ヨウリョウ</t>
    </rPh>
    <rPh sb="26" eb="29">
      <t>キョシュツキン</t>
    </rPh>
    <rPh sb="30" eb="32">
      <t>サンテイ</t>
    </rPh>
    <rPh sb="32" eb="34">
      <t>コンキョ</t>
    </rPh>
    <rPh sb="36" eb="40">
      <t>ハンバイヒオヨ</t>
    </rPh>
    <rPh sb="41" eb="46">
      <t>イッパンカンリヒ</t>
    </rPh>
    <rPh sb="47" eb="49">
      <t>サンテイ</t>
    </rPh>
    <rPh sb="49" eb="51">
      <t>コンキョ</t>
    </rPh>
    <rPh sb="53" eb="56">
      <t>ジンケンヒ</t>
    </rPh>
    <rPh sb="57" eb="59">
      <t>サンテイ</t>
    </rPh>
    <rPh sb="59" eb="61">
      <t>コンキョ</t>
    </rPh>
    <rPh sb="65" eb="66">
      <t>タ</t>
    </rPh>
    <rPh sb="67" eb="69">
      <t>ヒツヨウ</t>
    </rPh>
    <rPh sb="70" eb="71">
      <t>オウ</t>
    </rPh>
    <rPh sb="73" eb="75">
      <t>ベッケイ</t>
    </rPh>
    <rPh sb="77" eb="79">
      <t>サンテイ</t>
    </rPh>
    <rPh sb="79" eb="81">
      <t>コンキョ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</si>
</sst>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"/>
    <numFmt numFmtId="177" formatCode="yyyy&quot;年&quot;m&quot;月&quot;;@"/>
  </numFmts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3" xfId="0" applyBorder="1">
      <alignment vertical="center"/>
    </xf>
    <xf numFmtId="176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6" fontId="0" fillId="0" borderId="17" xfId="0" applyNumberFormat="1" applyBorder="1">
      <alignment vertical="center"/>
    </xf>
    <xf numFmtId="176" fontId="0" fillId="0" borderId="16" xfId="0" applyNumberFormat="1" applyBorder="1">
      <alignment vertical="center"/>
    </xf>
    <xf numFmtId="0" fontId="0" fillId="0" borderId="18" xfId="0" applyBorder="1">
      <alignment vertical="center"/>
    </xf>
    <xf numFmtId="0" fontId="0" fillId="2" borderId="0" xfId="0" applyFill="1">
      <alignment vertical="center"/>
    </xf>
    <xf numFmtId="0" fontId="0" fillId="2" borderId="10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176" fontId="0" fillId="0" borderId="22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0" fillId="0" borderId="27" xfId="0" applyNumberFormat="1" applyBorder="1">
      <alignment vertical="center"/>
    </xf>
    <xf numFmtId="0" fontId="0" fillId="0" borderId="28" xfId="0" applyBorder="1">
      <alignment vertical="center"/>
    </xf>
    <xf numFmtId="0" fontId="0" fillId="0" borderId="23" xfId="0" applyBorder="1">
      <alignment vertical="center"/>
    </xf>
    <xf numFmtId="0" fontId="0" fillId="0" borderId="30" xfId="0" applyBorder="1">
      <alignment vertical="center"/>
    </xf>
    <xf numFmtId="3" fontId="0" fillId="2" borderId="31" xfId="1" applyNumberFormat="1" applyFont="1" applyFill="1" applyBorder="1">
      <alignment vertical="center"/>
    </xf>
    <xf numFmtId="3" fontId="0" fillId="2" borderId="31" xfId="0" applyNumberFormat="1" applyFill="1" applyBorder="1">
      <alignment vertical="center"/>
    </xf>
    <xf numFmtId="3" fontId="0" fillId="2" borderId="32" xfId="0" applyNumberFormat="1" applyFill="1" applyBorder="1">
      <alignment vertical="center"/>
    </xf>
    <xf numFmtId="3" fontId="0" fillId="2" borderId="33" xfId="0" applyNumberFormat="1" applyFill="1" applyBorder="1">
      <alignment vertical="center"/>
    </xf>
    <xf numFmtId="3" fontId="0" fillId="2" borderId="30" xfId="0" applyNumberFormat="1" applyFill="1" applyBorder="1">
      <alignment vertical="center"/>
    </xf>
    <xf numFmtId="3" fontId="0" fillId="0" borderId="0" xfId="0" applyNumberFormat="1">
      <alignment vertical="center"/>
    </xf>
    <xf numFmtId="3" fontId="0" fillId="2" borderId="0" xfId="1" applyNumberFormat="1" applyFont="1" applyFill="1" applyBorder="1">
      <alignment vertical="center"/>
    </xf>
    <xf numFmtId="3" fontId="0" fillId="2" borderId="0" xfId="0" applyNumberFormat="1" applyFill="1">
      <alignment vertical="center"/>
    </xf>
    <xf numFmtId="3" fontId="0" fillId="2" borderId="4" xfId="0" applyNumberFormat="1" applyFill="1" applyBorder="1">
      <alignment vertical="center"/>
    </xf>
    <xf numFmtId="3" fontId="0" fillId="2" borderId="23" xfId="0" applyNumberFormat="1" applyFill="1" applyBorder="1">
      <alignment vertical="center"/>
    </xf>
    <xf numFmtId="3" fontId="0" fillId="2" borderId="10" xfId="0" applyNumberFormat="1" applyFill="1" applyBorder="1">
      <alignment vertical="center"/>
    </xf>
    <xf numFmtId="3" fontId="0" fillId="0" borderId="6" xfId="1" applyNumberFormat="1" applyFont="1" applyBorder="1">
      <alignment vertical="center"/>
    </xf>
    <xf numFmtId="3" fontId="0" fillId="0" borderId="6" xfId="0" applyNumberFormat="1" applyBorder="1">
      <alignment vertical="center"/>
    </xf>
    <xf numFmtId="3" fontId="0" fillId="0" borderId="7" xfId="0" applyNumberFormat="1" applyBorder="1">
      <alignment vertical="center"/>
    </xf>
    <xf numFmtId="3" fontId="0" fillId="0" borderId="24" xfId="0" applyNumberFormat="1" applyBorder="1">
      <alignment vertical="center"/>
    </xf>
    <xf numFmtId="3" fontId="0" fillId="0" borderId="12" xfId="0" applyNumberFormat="1" applyBorder="1">
      <alignment vertical="center"/>
    </xf>
    <xf numFmtId="3" fontId="0" fillId="0" borderId="13" xfId="1" applyNumberFormat="1" applyFont="1" applyBorder="1">
      <alignment vertical="center"/>
    </xf>
    <xf numFmtId="3" fontId="0" fillId="0" borderId="13" xfId="0" applyNumberFormat="1" applyBorder="1">
      <alignment vertical="center"/>
    </xf>
    <xf numFmtId="3" fontId="0" fillId="0" borderId="28" xfId="0" applyNumberFormat="1" applyBorder="1">
      <alignment vertical="center"/>
    </xf>
    <xf numFmtId="3" fontId="0" fillId="0" borderId="25" xfId="0" applyNumberFormat="1" applyBorder="1">
      <alignment vertical="center"/>
    </xf>
    <xf numFmtId="3" fontId="0" fillId="0" borderId="14" xfId="0" applyNumberFormat="1" applyBorder="1">
      <alignment vertical="center"/>
    </xf>
    <xf numFmtId="3" fontId="0" fillId="2" borderId="6" xfId="1" applyNumberFormat="1" applyFont="1" applyFill="1" applyBorder="1">
      <alignment vertical="center"/>
    </xf>
    <xf numFmtId="3" fontId="0" fillId="2" borderId="6" xfId="0" applyNumberFormat="1" applyFill="1" applyBorder="1">
      <alignment vertical="center"/>
    </xf>
    <xf numFmtId="3" fontId="0" fillId="2" borderId="7" xfId="0" applyNumberFormat="1" applyFill="1" applyBorder="1">
      <alignment vertical="center"/>
    </xf>
    <xf numFmtId="3" fontId="0" fillId="2" borderId="24" xfId="0" applyNumberFormat="1" applyFill="1" applyBorder="1">
      <alignment vertical="center"/>
    </xf>
    <xf numFmtId="3" fontId="0" fillId="2" borderId="12" xfId="0" applyNumberFormat="1" applyFill="1" applyBorder="1">
      <alignment vertical="center"/>
    </xf>
    <xf numFmtId="3" fontId="0" fillId="0" borderId="8" xfId="1" applyNumberFormat="1" applyFont="1" applyBorder="1">
      <alignment vertical="center"/>
    </xf>
    <xf numFmtId="3" fontId="0" fillId="0" borderId="8" xfId="0" applyNumberFormat="1" applyBorder="1">
      <alignment vertical="center"/>
    </xf>
    <xf numFmtId="3" fontId="0" fillId="0" borderId="9" xfId="0" applyNumberFormat="1" applyBorder="1">
      <alignment vertical="center"/>
    </xf>
    <xf numFmtId="3" fontId="0" fillId="0" borderId="26" xfId="0" applyNumberFormat="1" applyBorder="1">
      <alignment vertical="center"/>
    </xf>
    <xf numFmtId="3" fontId="0" fillId="0" borderId="11" xfId="0" applyNumberFormat="1" applyBorder="1">
      <alignment vertical="center"/>
    </xf>
    <xf numFmtId="3" fontId="0" fillId="0" borderId="18" xfId="0" applyNumberFormat="1" applyBorder="1">
      <alignment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2" borderId="13" xfId="0" applyFill="1" applyBorder="1">
      <alignment vertical="center"/>
    </xf>
    <xf numFmtId="3" fontId="0" fillId="2" borderId="14" xfId="0" applyNumberFormat="1" applyFill="1" applyBorder="1">
      <alignment vertical="center"/>
    </xf>
    <xf numFmtId="3" fontId="0" fillId="2" borderId="18" xfId="0" applyNumberFormat="1" applyFill="1" applyBorder="1">
      <alignment vertical="center"/>
    </xf>
    <xf numFmtId="3" fontId="0" fillId="0" borderId="19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2" borderId="20" xfId="0" applyNumberFormat="1" applyFill="1" applyBorder="1">
      <alignment vertical="center"/>
    </xf>
    <xf numFmtId="0" fontId="0" fillId="2" borderId="18" xfId="0" applyFill="1" applyBorder="1">
      <alignment vertical="center"/>
    </xf>
    <xf numFmtId="3" fontId="0" fillId="2" borderId="29" xfId="0" applyNumberFormat="1" applyFill="1" applyBorder="1">
      <alignment vertical="center"/>
    </xf>
    <xf numFmtId="0" fontId="3" fillId="0" borderId="29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3" fontId="0" fillId="0" borderId="21" xfId="0" applyNumberForma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/>
    </xf>
    <xf numFmtId="38" fontId="0" fillId="0" borderId="19" xfId="1" applyFont="1" applyBorder="1">
      <alignment vertical="center"/>
    </xf>
    <xf numFmtId="3" fontId="4" fillId="3" borderId="0" xfId="0" applyNumberFormat="1" applyFont="1" applyFill="1">
      <alignment vertical="center"/>
    </xf>
    <xf numFmtId="3" fontId="4" fillId="3" borderId="4" xfId="0" applyNumberFormat="1" applyFont="1" applyFill="1" applyBorder="1">
      <alignment vertical="center"/>
    </xf>
    <xf numFmtId="3" fontId="4" fillId="3" borderId="37" xfId="0" applyNumberFormat="1" applyFont="1" applyFill="1" applyBorder="1">
      <alignment vertical="center"/>
    </xf>
    <xf numFmtId="3" fontId="0" fillId="2" borderId="38" xfId="0" applyNumberFormat="1" applyFill="1" applyBorder="1">
      <alignment vertical="center"/>
    </xf>
    <xf numFmtId="3" fontId="0" fillId="2" borderId="4" xfId="1" applyNumberFormat="1" applyFont="1" applyFill="1" applyBorder="1">
      <alignment vertical="center"/>
    </xf>
    <xf numFmtId="0" fontId="0" fillId="2" borderId="38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39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left" vertical="top"/>
    </xf>
  </cellXfs>
  <cellStyles count="2">
    <cellStyle name="桁区切り" xfId="1" builtinId="6"/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B1EDB-AE3F-4F19-BFF3-3580D59AE5FF}">
  <sheetPr>
    <pageSetUpPr fitToPage="1"/>
  </sheetPr>
  <dimension ref="B1:AQ50"/>
  <sheetViews>
    <sheetView showGridLines="0" tabSelected="1" view="pageBreakPreview" zoomScaleNormal="100" zoomScaleSheetLayoutView="100" workbookViewId="0">
      <pane xSplit="3" ySplit="7" topLeftCell="D8" activePane="bottomRight" state="frozen"/>
      <selection pane="topRight" activeCell="D1" sqref="D1"/>
      <selection pane="bottomLeft" activeCell="A7" sqref="A7"/>
      <selection pane="bottomRight" activeCell="M4" sqref="M4"/>
    </sheetView>
  </sheetViews>
  <sheetFormatPr defaultColWidth="8.875" defaultRowHeight="18.75"/>
  <cols>
    <col min="2" max="2" width="15.625" customWidth="1"/>
    <col min="3" max="3" width="26.125" customWidth="1"/>
    <col min="4" max="19" width="9" customWidth="1"/>
  </cols>
  <sheetData>
    <row r="1" spans="2:43">
      <c r="B1" s="79" t="s">
        <v>63</v>
      </c>
    </row>
    <row r="2" spans="2:43">
      <c r="B2" s="104" t="s">
        <v>62</v>
      </c>
      <c r="D2" s="79"/>
    </row>
    <row r="3" spans="2:43">
      <c r="B3" s="80" t="s">
        <v>60</v>
      </c>
      <c r="C3" s="80" t="s">
        <v>54</v>
      </c>
      <c r="D3" s="100"/>
    </row>
    <row r="4" spans="2:43">
      <c r="B4" s="105" t="s">
        <v>61</v>
      </c>
      <c r="C4" s="103">
        <v>45383</v>
      </c>
      <c r="D4" s="100"/>
    </row>
    <row r="6" spans="2:43" ht="19.5" thickBot="1">
      <c r="B6" s="79" t="s">
        <v>55</v>
      </c>
    </row>
    <row r="7" spans="2:43" ht="19.5" thickBot="1">
      <c r="B7" s="13"/>
      <c r="C7" s="14" t="s">
        <v>0</v>
      </c>
      <c r="D7" s="15">
        <v>45383</v>
      </c>
      <c r="E7" s="15">
        <f>EDATE(D7,1)</f>
        <v>45413</v>
      </c>
      <c r="F7" s="15">
        <f t="shared" ref="F7:AA7" si="0">EDATE(E7,1)</f>
        <v>45444</v>
      </c>
      <c r="G7" s="15">
        <f t="shared" si="0"/>
        <v>45474</v>
      </c>
      <c r="H7" s="15">
        <f t="shared" si="0"/>
        <v>45505</v>
      </c>
      <c r="I7" s="15">
        <f t="shared" si="0"/>
        <v>45536</v>
      </c>
      <c r="J7" s="15">
        <f t="shared" si="0"/>
        <v>45566</v>
      </c>
      <c r="K7" s="15">
        <f t="shared" si="0"/>
        <v>45597</v>
      </c>
      <c r="L7" s="15">
        <f t="shared" si="0"/>
        <v>45627</v>
      </c>
      <c r="M7" s="15">
        <f t="shared" si="0"/>
        <v>45658</v>
      </c>
      <c r="N7" s="15">
        <f>EDATE(M7,1)</f>
        <v>45689</v>
      </c>
      <c r="O7" s="27">
        <f t="shared" si="0"/>
        <v>45717</v>
      </c>
      <c r="P7" s="15">
        <f t="shared" si="0"/>
        <v>45748</v>
      </c>
      <c r="Q7" s="15">
        <f t="shared" si="0"/>
        <v>45778</v>
      </c>
      <c r="R7" s="15">
        <f t="shared" si="0"/>
        <v>45809</v>
      </c>
      <c r="S7" s="15">
        <f>EDATE(R7,1)</f>
        <v>45839</v>
      </c>
      <c r="T7" s="15">
        <f t="shared" si="0"/>
        <v>45870</v>
      </c>
      <c r="U7" s="15">
        <f t="shared" si="0"/>
        <v>45901</v>
      </c>
      <c r="V7" s="15">
        <f t="shared" si="0"/>
        <v>45931</v>
      </c>
      <c r="W7" s="15">
        <f t="shared" si="0"/>
        <v>45962</v>
      </c>
      <c r="X7" s="15">
        <f t="shared" si="0"/>
        <v>45992</v>
      </c>
      <c r="Y7" s="15">
        <f t="shared" si="0"/>
        <v>46023</v>
      </c>
      <c r="Z7" s="15">
        <f t="shared" si="0"/>
        <v>46054</v>
      </c>
      <c r="AA7" s="15">
        <f t="shared" si="0"/>
        <v>46082</v>
      </c>
      <c r="AB7" s="23">
        <f>EDATE(AA7,1)</f>
        <v>46113</v>
      </c>
      <c r="AC7" s="15">
        <f t="shared" ref="AC7:AM7" si="1">EDATE(AB7,1)</f>
        <v>46143</v>
      </c>
      <c r="AD7" s="15">
        <f t="shared" si="1"/>
        <v>46174</v>
      </c>
      <c r="AE7" s="15">
        <f t="shared" si="1"/>
        <v>46204</v>
      </c>
      <c r="AF7" s="15">
        <f t="shared" si="1"/>
        <v>46235</v>
      </c>
      <c r="AG7" s="15">
        <f t="shared" si="1"/>
        <v>46266</v>
      </c>
      <c r="AH7" s="15">
        <f t="shared" si="1"/>
        <v>46296</v>
      </c>
      <c r="AI7" s="15">
        <f t="shared" si="1"/>
        <v>46327</v>
      </c>
      <c r="AJ7" s="15">
        <f t="shared" si="1"/>
        <v>46357</v>
      </c>
      <c r="AK7" s="15">
        <f t="shared" si="1"/>
        <v>46388</v>
      </c>
      <c r="AL7" s="15">
        <f t="shared" si="1"/>
        <v>46419</v>
      </c>
      <c r="AM7" s="16">
        <f t="shared" si="1"/>
        <v>46447</v>
      </c>
      <c r="AN7" s="2"/>
      <c r="AO7" s="2"/>
      <c r="AP7" s="2"/>
      <c r="AQ7" s="2"/>
    </row>
    <row r="8" spans="2:43">
      <c r="B8" s="17"/>
      <c r="C8" s="9" t="s">
        <v>1</v>
      </c>
      <c r="D8" s="82">
        <v>0</v>
      </c>
      <c r="E8" s="82">
        <v>0</v>
      </c>
      <c r="F8" s="82">
        <v>0</v>
      </c>
      <c r="G8" s="82">
        <v>0</v>
      </c>
      <c r="H8" s="82">
        <v>0</v>
      </c>
      <c r="I8" s="82">
        <v>0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84">
        <v>0</v>
      </c>
      <c r="P8" s="82">
        <v>0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82">
        <v>0</v>
      </c>
      <c r="W8" s="82">
        <v>0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82">
        <v>0</v>
      </c>
      <c r="AD8" s="82">
        <v>0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82">
        <v>0</v>
      </c>
      <c r="AK8" s="82">
        <v>0</v>
      </c>
      <c r="AL8" s="82">
        <v>0</v>
      </c>
      <c r="AM8" s="41">
        <v>0</v>
      </c>
      <c r="AN8" t="s">
        <v>2</v>
      </c>
    </row>
    <row r="9" spans="2:43">
      <c r="B9" s="17"/>
      <c r="C9" s="9" t="s">
        <v>3</v>
      </c>
      <c r="D9" s="82">
        <v>0</v>
      </c>
      <c r="E9" s="82">
        <v>0</v>
      </c>
      <c r="F9" s="82">
        <v>0</v>
      </c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83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38">
        <v>0</v>
      </c>
      <c r="AB9" s="40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41">
        <v>0</v>
      </c>
      <c r="AN9" t="s">
        <v>2</v>
      </c>
    </row>
    <row r="10" spans="2:43">
      <c r="B10" s="17"/>
      <c r="C10" s="9" t="s">
        <v>4</v>
      </c>
      <c r="D10" s="82">
        <v>0</v>
      </c>
      <c r="E10" s="82">
        <v>0</v>
      </c>
      <c r="F10" s="82">
        <v>0</v>
      </c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83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40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41">
        <v>0</v>
      </c>
      <c r="AN10" t="s">
        <v>2</v>
      </c>
    </row>
    <row r="11" spans="2:43" ht="19.5" thickBot="1">
      <c r="B11" s="20" t="s">
        <v>5</v>
      </c>
      <c r="C11" s="10"/>
      <c r="D11" s="4">
        <f t="shared" ref="D11:AM11" si="2">SUM(D8:D10)</f>
        <v>0</v>
      </c>
      <c r="E11" s="4">
        <f t="shared" si="2"/>
        <v>0</v>
      </c>
      <c r="F11" s="4">
        <f t="shared" si="2"/>
        <v>0</v>
      </c>
      <c r="G11" s="4">
        <f t="shared" si="2"/>
        <v>0</v>
      </c>
      <c r="H11" s="4">
        <f t="shared" si="2"/>
        <v>0</v>
      </c>
      <c r="I11" s="4">
        <f t="shared" si="2"/>
        <v>0</v>
      </c>
      <c r="J11" s="4">
        <f t="shared" si="2"/>
        <v>0</v>
      </c>
      <c r="K11" s="4">
        <f t="shared" si="2"/>
        <v>0</v>
      </c>
      <c r="L11" s="4">
        <f t="shared" si="2"/>
        <v>0</v>
      </c>
      <c r="M11" s="4">
        <f t="shared" si="2"/>
        <v>0</v>
      </c>
      <c r="N11" s="4">
        <f t="shared" si="2"/>
        <v>0</v>
      </c>
      <c r="O11" s="5">
        <f t="shared" si="2"/>
        <v>0</v>
      </c>
      <c r="P11" s="4">
        <f t="shared" si="2"/>
        <v>0</v>
      </c>
      <c r="Q11" s="4">
        <f t="shared" si="2"/>
        <v>0</v>
      </c>
      <c r="R11" s="4">
        <f t="shared" si="2"/>
        <v>0</v>
      </c>
      <c r="S11" s="4">
        <f t="shared" si="2"/>
        <v>0</v>
      </c>
      <c r="T11" s="4">
        <f t="shared" si="2"/>
        <v>0</v>
      </c>
      <c r="U11" s="4">
        <f t="shared" si="2"/>
        <v>0</v>
      </c>
      <c r="V11" s="4">
        <f t="shared" si="2"/>
        <v>0</v>
      </c>
      <c r="W11" s="4">
        <f t="shared" si="2"/>
        <v>0</v>
      </c>
      <c r="X11" s="4">
        <f t="shared" si="2"/>
        <v>0</v>
      </c>
      <c r="Y11" s="4">
        <f t="shared" si="2"/>
        <v>0</v>
      </c>
      <c r="Z11" s="4">
        <f t="shared" si="2"/>
        <v>0</v>
      </c>
      <c r="AA11" s="4">
        <f t="shared" si="2"/>
        <v>0</v>
      </c>
      <c r="AB11" s="24">
        <f t="shared" si="2"/>
        <v>0</v>
      </c>
      <c r="AC11" s="4">
        <f t="shared" si="2"/>
        <v>0</v>
      </c>
      <c r="AD11" s="4">
        <f t="shared" si="2"/>
        <v>0</v>
      </c>
      <c r="AE11" s="4">
        <f t="shared" si="2"/>
        <v>0</v>
      </c>
      <c r="AF11" s="4">
        <f t="shared" si="2"/>
        <v>0</v>
      </c>
      <c r="AG11" s="4">
        <f t="shared" si="2"/>
        <v>0</v>
      </c>
      <c r="AH11" s="4">
        <f t="shared" si="2"/>
        <v>0</v>
      </c>
      <c r="AI11" s="4">
        <f t="shared" si="2"/>
        <v>0</v>
      </c>
      <c r="AJ11" s="4">
        <f t="shared" si="2"/>
        <v>0</v>
      </c>
      <c r="AK11" s="4">
        <f t="shared" si="2"/>
        <v>0</v>
      </c>
      <c r="AL11" s="4">
        <f t="shared" si="2"/>
        <v>0</v>
      </c>
      <c r="AM11" s="10">
        <f t="shared" si="2"/>
        <v>0</v>
      </c>
      <c r="AN11" t="s">
        <v>2</v>
      </c>
    </row>
    <row r="12" spans="2:43" ht="19.5" thickTop="1">
      <c r="B12" s="17"/>
      <c r="C12" s="9" t="s">
        <v>6</v>
      </c>
      <c r="D12" s="37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85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  <c r="Y12" s="38">
        <v>0</v>
      </c>
      <c r="Z12" s="38">
        <v>0</v>
      </c>
      <c r="AA12" s="85">
        <v>0</v>
      </c>
      <c r="AB12" s="38">
        <v>0</v>
      </c>
      <c r="AC12" s="38">
        <v>0</v>
      </c>
      <c r="AD12" s="38">
        <v>0</v>
      </c>
      <c r="AE12" s="38">
        <v>0</v>
      </c>
      <c r="AF12" s="38">
        <v>0</v>
      </c>
      <c r="AG12" s="38">
        <v>0</v>
      </c>
      <c r="AH12" s="38">
        <v>0</v>
      </c>
      <c r="AI12" s="38">
        <v>0</v>
      </c>
      <c r="AJ12" s="38">
        <v>0</v>
      </c>
      <c r="AK12" s="38">
        <v>0</v>
      </c>
      <c r="AL12" s="38">
        <v>0</v>
      </c>
      <c r="AM12" s="41">
        <v>0</v>
      </c>
      <c r="AN12" t="s">
        <v>2</v>
      </c>
    </row>
    <row r="13" spans="2:43">
      <c r="B13" s="17"/>
      <c r="C13" s="9" t="s">
        <v>7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9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9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41">
        <v>0</v>
      </c>
      <c r="AN13" t="s">
        <v>2</v>
      </c>
    </row>
    <row r="14" spans="2:43">
      <c r="B14" s="17"/>
      <c r="C14" s="9" t="s">
        <v>52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9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9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41">
        <v>0</v>
      </c>
    </row>
    <row r="15" spans="2:43">
      <c r="B15" s="17"/>
      <c r="C15" s="9" t="s">
        <v>38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86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86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41">
        <v>0</v>
      </c>
      <c r="AN15" t="s">
        <v>2</v>
      </c>
    </row>
    <row r="16" spans="2:43">
      <c r="B16" s="17"/>
      <c r="C16" s="9" t="s">
        <v>8</v>
      </c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8">
        <v>0</v>
      </c>
      <c r="AB16" s="40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41">
        <v>0</v>
      </c>
      <c r="AN16" t="s">
        <v>2</v>
      </c>
    </row>
    <row r="17" spans="2:40">
      <c r="B17" s="17"/>
      <c r="C17" s="9" t="s">
        <v>46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9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8">
        <v>0</v>
      </c>
      <c r="AB17" s="40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41">
        <v>0</v>
      </c>
      <c r="AN17" t="s">
        <v>2</v>
      </c>
    </row>
    <row r="18" spans="2:40" ht="19.5" thickBot="1">
      <c r="B18" s="20" t="s">
        <v>9</v>
      </c>
      <c r="C18" s="10"/>
      <c r="D18" s="4">
        <f t="shared" ref="D18:AM18" si="3">SUM(D12:D17)</f>
        <v>0</v>
      </c>
      <c r="E18" s="4">
        <f t="shared" si="3"/>
        <v>0</v>
      </c>
      <c r="F18" s="4">
        <f t="shared" si="3"/>
        <v>0</v>
      </c>
      <c r="G18" s="4">
        <f t="shared" si="3"/>
        <v>0</v>
      </c>
      <c r="H18" s="4">
        <f t="shared" si="3"/>
        <v>0</v>
      </c>
      <c r="I18" s="4">
        <f t="shared" si="3"/>
        <v>0</v>
      </c>
      <c r="J18" s="4">
        <f t="shared" si="3"/>
        <v>0</v>
      </c>
      <c r="K18" s="4">
        <f t="shared" si="3"/>
        <v>0</v>
      </c>
      <c r="L18" s="4">
        <f t="shared" si="3"/>
        <v>0</v>
      </c>
      <c r="M18" s="4">
        <f t="shared" si="3"/>
        <v>0</v>
      </c>
      <c r="N18" s="4">
        <f t="shared" si="3"/>
        <v>0</v>
      </c>
      <c r="O18" s="5">
        <f t="shared" si="3"/>
        <v>0</v>
      </c>
      <c r="P18" s="4">
        <f t="shared" si="3"/>
        <v>0</v>
      </c>
      <c r="Q18" s="4">
        <f t="shared" si="3"/>
        <v>0</v>
      </c>
      <c r="R18" s="4">
        <f t="shared" si="3"/>
        <v>0</v>
      </c>
      <c r="S18" s="4">
        <f t="shared" si="3"/>
        <v>0</v>
      </c>
      <c r="T18" s="4">
        <f t="shared" si="3"/>
        <v>0</v>
      </c>
      <c r="U18" s="4">
        <f t="shared" si="3"/>
        <v>0</v>
      </c>
      <c r="V18" s="4">
        <f t="shared" si="3"/>
        <v>0</v>
      </c>
      <c r="W18" s="4">
        <f t="shared" si="3"/>
        <v>0</v>
      </c>
      <c r="X18" s="4">
        <f t="shared" si="3"/>
        <v>0</v>
      </c>
      <c r="Y18" s="4">
        <f t="shared" si="3"/>
        <v>0</v>
      </c>
      <c r="Z18" s="4">
        <f t="shared" si="3"/>
        <v>0</v>
      </c>
      <c r="AA18" s="4">
        <f t="shared" si="3"/>
        <v>0</v>
      </c>
      <c r="AB18" s="24">
        <f t="shared" si="3"/>
        <v>0</v>
      </c>
      <c r="AC18" s="4">
        <f t="shared" si="3"/>
        <v>0</v>
      </c>
      <c r="AD18" s="4">
        <f t="shared" si="3"/>
        <v>0</v>
      </c>
      <c r="AE18" s="4">
        <f t="shared" si="3"/>
        <v>0</v>
      </c>
      <c r="AF18" s="4">
        <f t="shared" si="3"/>
        <v>0</v>
      </c>
      <c r="AG18" s="4">
        <f t="shared" si="3"/>
        <v>0</v>
      </c>
      <c r="AH18" s="4">
        <f t="shared" si="3"/>
        <v>0</v>
      </c>
      <c r="AI18" s="4">
        <f t="shared" si="3"/>
        <v>0</v>
      </c>
      <c r="AJ18" s="4">
        <f t="shared" si="3"/>
        <v>0</v>
      </c>
      <c r="AK18" s="4">
        <f t="shared" si="3"/>
        <v>0</v>
      </c>
      <c r="AL18" s="4">
        <f t="shared" si="3"/>
        <v>0</v>
      </c>
      <c r="AM18" s="10">
        <f t="shared" si="3"/>
        <v>0</v>
      </c>
      <c r="AN18" t="s">
        <v>2</v>
      </c>
    </row>
    <row r="19" spans="2:40" ht="20.25" thickTop="1" thickBot="1">
      <c r="B19" s="21" t="s">
        <v>10</v>
      </c>
      <c r="C19" s="12"/>
      <c r="D19" s="11">
        <f t="shared" ref="D19:AM19" si="4">D11-D18</f>
        <v>0</v>
      </c>
      <c r="E19" s="11">
        <f t="shared" si="4"/>
        <v>0</v>
      </c>
      <c r="F19" s="11">
        <f t="shared" si="4"/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28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  <c r="S19" s="11">
        <f t="shared" si="4"/>
        <v>0</v>
      </c>
      <c r="T19" s="11">
        <f t="shared" si="4"/>
        <v>0</v>
      </c>
      <c r="U19" s="11">
        <f t="shared" si="4"/>
        <v>0</v>
      </c>
      <c r="V19" s="11">
        <f t="shared" si="4"/>
        <v>0</v>
      </c>
      <c r="W19" s="11">
        <f t="shared" si="4"/>
        <v>0</v>
      </c>
      <c r="X19" s="11">
        <f t="shared" si="4"/>
        <v>0</v>
      </c>
      <c r="Y19" s="11">
        <f t="shared" si="4"/>
        <v>0</v>
      </c>
      <c r="Z19" s="11">
        <f t="shared" si="4"/>
        <v>0</v>
      </c>
      <c r="AA19" s="11">
        <f t="shared" si="4"/>
        <v>0</v>
      </c>
      <c r="AB19" s="25">
        <f t="shared" si="4"/>
        <v>0</v>
      </c>
      <c r="AC19" s="11">
        <f t="shared" si="4"/>
        <v>0</v>
      </c>
      <c r="AD19" s="11">
        <f t="shared" si="4"/>
        <v>0</v>
      </c>
      <c r="AE19" s="11">
        <f t="shared" si="4"/>
        <v>0</v>
      </c>
      <c r="AF19" s="11">
        <f t="shared" si="4"/>
        <v>0</v>
      </c>
      <c r="AG19" s="11">
        <f t="shared" si="4"/>
        <v>0</v>
      </c>
      <c r="AH19" s="11">
        <f t="shared" si="4"/>
        <v>0</v>
      </c>
      <c r="AI19" s="11">
        <f t="shared" si="4"/>
        <v>0</v>
      </c>
      <c r="AJ19" s="11">
        <f t="shared" si="4"/>
        <v>0</v>
      </c>
      <c r="AK19" s="11">
        <f t="shared" si="4"/>
        <v>0</v>
      </c>
      <c r="AL19" s="11">
        <f t="shared" si="4"/>
        <v>0</v>
      </c>
      <c r="AM19" s="12">
        <f t="shared" si="4"/>
        <v>0</v>
      </c>
      <c r="AN19" t="s">
        <v>2</v>
      </c>
    </row>
    <row r="20" spans="2:40" ht="19.5" thickTop="1">
      <c r="B20" s="17"/>
      <c r="C20" s="9" t="s">
        <v>11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87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87">
        <v>0</v>
      </c>
      <c r="AB20" s="18">
        <v>0</v>
      </c>
      <c r="AC20" s="18">
        <v>0</v>
      </c>
      <c r="AD20" s="18">
        <v>0</v>
      </c>
      <c r="AE20" s="18">
        <v>0</v>
      </c>
      <c r="AF20" s="18">
        <v>0</v>
      </c>
      <c r="AG20" s="18">
        <v>0</v>
      </c>
      <c r="AH20" s="18">
        <v>0</v>
      </c>
      <c r="AI20" s="18">
        <v>0</v>
      </c>
      <c r="AJ20" s="18">
        <v>0</v>
      </c>
      <c r="AK20" s="18">
        <v>0</v>
      </c>
      <c r="AL20" s="18">
        <v>0</v>
      </c>
      <c r="AM20" s="89">
        <v>0</v>
      </c>
      <c r="AN20" t="s">
        <v>2</v>
      </c>
    </row>
    <row r="21" spans="2:40">
      <c r="B21" s="17"/>
      <c r="C21" s="9" t="s">
        <v>12</v>
      </c>
      <c r="D21" s="18">
        <v>0</v>
      </c>
      <c r="E21" s="18">
        <v>0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18">
        <v>0</v>
      </c>
      <c r="N21" s="18">
        <v>0</v>
      </c>
      <c r="O21" s="88">
        <v>0</v>
      </c>
      <c r="P21" s="18">
        <v>0</v>
      </c>
      <c r="Q21" s="18">
        <v>0</v>
      </c>
      <c r="R21" s="18">
        <v>0</v>
      </c>
      <c r="S21" s="18">
        <v>0</v>
      </c>
      <c r="T21" s="18">
        <v>0</v>
      </c>
      <c r="U21" s="18">
        <v>0</v>
      </c>
      <c r="V21" s="18">
        <v>0</v>
      </c>
      <c r="W21" s="18">
        <v>0</v>
      </c>
      <c r="X21" s="18">
        <v>0</v>
      </c>
      <c r="Y21" s="18">
        <v>0</v>
      </c>
      <c r="Z21" s="18">
        <v>0</v>
      </c>
      <c r="AA21" s="88">
        <v>0</v>
      </c>
      <c r="AB21" s="18">
        <v>0</v>
      </c>
      <c r="AC21" s="18">
        <v>0</v>
      </c>
      <c r="AD21" s="18">
        <v>0</v>
      </c>
      <c r="AE21" s="18">
        <v>0</v>
      </c>
      <c r="AF21" s="18">
        <v>0</v>
      </c>
      <c r="AG21" s="18">
        <v>0</v>
      </c>
      <c r="AH21" s="18">
        <v>0</v>
      </c>
      <c r="AI21" s="18">
        <v>0</v>
      </c>
      <c r="AJ21" s="18">
        <v>0</v>
      </c>
      <c r="AK21" s="18">
        <v>0</v>
      </c>
      <c r="AL21" s="18">
        <v>0</v>
      </c>
      <c r="AM21" s="19">
        <v>0</v>
      </c>
      <c r="AN21" t="s">
        <v>2</v>
      </c>
    </row>
    <row r="22" spans="2:40" ht="19.5" thickBot="1">
      <c r="B22" s="20" t="s">
        <v>13</v>
      </c>
      <c r="C22" s="10"/>
      <c r="D22" s="4">
        <f>SUM(D20:D21)</f>
        <v>0</v>
      </c>
      <c r="E22" s="4">
        <f t="shared" ref="E22:AM22" si="5">SUM(E20:E21)</f>
        <v>0</v>
      </c>
      <c r="F22" s="4">
        <f t="shared" si="5"/>
        <v>0</v>
      </c>
      <c r="G22" s="4">
        <f t="shared" si="5"/>
        <v>0</v>
      </c>
      <c r="H22" s="4">
        <f t="shared" si="5"/>
        <v>0</v>
      </c>
      <c r="I22" s="4">
        <f t="shared" si="5"/>
        <v>0</v>
      </c>
      <c r="J22" s="4">
        <f t="shared" si="5"/>
        <v>0</v>
      </c>
      <c r="K22" s="4">
        <f t="shared" si="5"/>
        <v>0</v>
      </c>
      <c r="L22" s="4">
        <f t="shared" si="5"/>
        <v>0</v>
      </c>
      <c r="M22" s="4">
        <f t="shared" si="5"/>
        <v>0</v>
      </c>
      <c r="N22" s="4">
        <f t="shared" si="5"/>
        <v>0</v>
      </c>
      <c r="O22" s="5">
        <f t="shared" si="5"/>
        <v>0</v>
      </c>
      <c r="P22" s="4">
        <f t="shared" si="5"/>
        <v>0</v>
      </c>
      <c r="Q22" s="4">
        <f t="shared" si="5"/>
        <v>0</v>
      </c>
      <c r="R22" s="4">
        <f t="shared" si="5"/>
        <v>0</v>
      </c>
      <c r="S22" s="4">
        <f t="shared" si="5"/>
        <v>0</v>
      </c>
      <c r="T22" s="4">
        <f t="shared" si="5"/>
        <v>0</v>
      </c>
      <c r="U22" s="4">
        <f t="shared" si="5"/>
        <v>0</v>
      </c>
      <c r="V22" s="4">
        <f t="shared" si="5"/>
        <v>0</v>
      </c>
      <c r="W22" s="4">
        <f t="shared" si="5"/>
        <v>0</v>
      </c>
      <c r="X22" s="4">
        <f t="shared" si="5"/>
        <v>0</v>
      </c>
      <c r="Y22" s="4">
        <f t="shared" si="5"/>
        <v>0</v>
      </c>
      <c r="Z22" s="4">
        <f t="shared" si="5"/>
        <v>0</v>
      </c>
      <c r="AA22" s="4">
        <f t="shared" si="5"/>
        <v>0</v>
      </c>
      <c r="AB22" s="24">
        <f t="shared" si="5"/>
        <v>0</v>
      </c>
      <c r="AC22" s="4">
        <f t="shared" si="5"/>
        <v>0</v>
      </c>
      <c r="AD22" s="4">
        <f t="shared" si="5"/>
        <v>0</v>
      </c>
      <c r="AE22" s="4">
        <f t="shared" si="5"/>
        <v>0</v>
      </c>
      <c r="AF22" s="4">
        <f t="shared" si="5"/>
        <v>0</v>
      </c>
      <c r="AG22" s="4">
        <f t="shared" si="5"/>
        <v>0</v>
      </c>
      <c r="AH22" s="4">
        <f t="shared" si="5"/>
        <v>0</v>
      </c>
      <c r="AI22" s="4">
        <f t="shared" si="5"/>
        <v>0</v>
      </c>
      <c r="AJ22" s="4">
        <f t="shared" si="5"/>
        <v>0</v>
      </c>
      <c r="AK22" s="4">
        <f t="shared" si="5"/>
        <v>0</v>
      </c>
      <c r="AL22" s="4">
        <f t="shared" si="5"/>
        <v>0</v>
      </c>
      <c r="AM22" s="10">
        <f t="shared" si="5"/>
        <v>0</v>
      </c>
      <c r="AN22" t="s">
        <v>2</v>
      </c>
    </row>
    <row r="23" spans="2:40" ht="19.5" thickTop="1">
      <c r="B23" s="17"/>
      <c r="C23" s="9" t="s">
        <v>14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87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87">
        <v>0</v>
      </c>
      <c r="AB23" s="18">
        <v>0</v>
      </c>
      <c r="AC23" s="18">
        <v>0</v>
      </c>
      <c r="AD23" s="18">
        <v>0</v>
      </c>
      <c r="AE23" s="18">
        <v>0</v>
      </c>
      <c r="AF23" s="18">
        <v>0</v>
      </c>
      <c r="AG23" s="18">
        <v>0</v>
      </c>
      <c r="AH23" s="18">
        <v>0</v>
      </c>
      <c r="AI23" s="18">
        <v>0</v>
      </c>
      <c r="AJ23" s="18">
        <v>0</v>
      </c>
      <c r="AK23" s="18">
        <v>0</v>
      </c>
      <c r="AL23" s="18">
        <v>0</v>
      </c>
      <c r="AM23" s="89">
        <v>0</v>
      </c>
      <c r="AN23" t="s">
        <v>2</v>
      </c>
    </row>
    <row r="24" spans="2:40">
      <c r="B24" s="17"/>
      <c r="C24" s="9" t="s">
        <v>15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88">
        <v>0</v>
      </c>
      <c r="P24" s="18">
        <v>0</v>
      </c>
      <c r="Q24" s="18">
        <v>0</v>
      </c>
      <c r="R24" s="18">
        <v>0</v>
      </c>
      <c r="S24" s="18">
        <v>0</v>
      </c>
      <c r="T24" s="18">
        <v>0</v>
      </c>
      <c r="U24" s="18">
        <v>0</v>
      </c>
      <c r="V24" s="18">
        <v>0</v>
      </c>
      <c r="W24" s="18">
        <v>0</v>
      </c>
      <c r="X24" s="18">
        <v>0</v>
      </c>
      <c r="Y24" s="18">
        <v>0</v>
      </c>
      <c r="Z24" s="18">
        <v>0</v>
      </c>
      <c r="AA24" s="88">
        <v>0</v>
      </c>
      <c r="AB24" s="18">
        <v>0</v>
      </c>
      <c r="AC24" s="18">
        <v>0</v>
      </c>
      <c r="AD24" s="18">
        <v>0</v>
      </c>
      <c r="AE24" s="18">
        <v>0</v>
      </c>
      <c r="AF24" s="18">
        <v>0</v>
      </c>
      <c r="AG24" s="18">
        <v>0</v>
      </c>
      <c r="AH24" s="18">
        <v>0</v>
      </c>
      <c r="AI24" s="18">
        <v>0</v>
      </c>
      <c r="AJ24" s="18">
        <v>0</v>
      </c>
      <c r="AK24" s="18">
        <v>0</v>
      </c>
      <c r="AL24" s="18">
        <v>0</v>
      </c>
      <c r="AM24" s="19">
        <v>0</v>
      </c>
      <c r="AN24" t="s">
        <v>2</v>
      </c>
    </row>
    <row r="25" spans="2:40" ht="19.5" thickBot="1">
      <c r="B25" s="20" t="s">
        <v>16</v>
      </c>
      <c r="C25" s="10"/>
      <c r="D25" s="4">
        <f t="shared" ref="D25:AA25" si="6">SUM(D23:D24)</f>
        <v>0</v>
      </c>
      <c r="E25" s="4">
        <f t="shared" si="6"/>
        <v>0</v>
      </c>
      <c r="F25" s="4">
        <f t="shared" si="6"/>
        <v>0</v>
      </c>
      <c r="G25" s="4">
        <f t="shared" si="6"/>
        <v>0</v>
      </c>
      <c r="H25" s="4">
        <f t="shared" si="6"/>
        <v>0</v>
      </c>
      <c r="I25" s="4">
        <f t="shared" si="6"/>
        <v>0</v>
      </c>
      <c r="J25" s="4">
        <f t="shared" si="6"/>
        <v>0</v>
      </c>
      <c r="K25" s="4">
        <f t="shared" si="6"/>
        <v>0</v>
      </c>
      <c r="L25" s="4">
        <f t="shared" si="6"/>
        <v>0</v>
      </c>
      <c r="M25" s="4">
        <f t="shared" si="6"/>
        <v>0</v>
      </c>
      <c r="N25" s="4">
        <f t="shared" si="6"/>
        <v>0</v>
      </c>
      <c r="O25" s="5">
        <f t="shared" si="6"/>
        <v>0</v>
      </c>
      <c r="P25" s="4">
        <f t="shared" si="6"/>
        <v>0</v>
      </c>
      <c r="Q25" s="4">
        <f t="shared" si="6"/>
        <v>0</v>
      </c>
      <c r="R25" s="4">
        <f t="shared" si="6"/>
        <v>0</v>
      </c>
      <c r="S25" s="4">
        <f t="shared" si="6"/>
        <v>0</v>
      </c>
      <c r="T25" s="4">
        <f t="shared" si="6"/>
        <v>0</v>
      </c>
      <c r="U25" s="4">
        <f t="shared" si="6"/>
        <v>0</v>
      </c>
      <c r="V25" s="4">
        <f t="shared" si="6"/>
        <v>0</v>
      </c>
      <c r="W25" s="4">
        <f t="shared" si="6"/>
        <v>0</v>
      </c>
      <c r="X25" s="4">
        <f t="shared" si="6"/>
        <v>0</v>
      </c>
      <c r="Y25" s="4">
        <f t="shared" si="6"/>
        <v>0</v>
      </c>
      <c r="Z25" s="4">
        <f t="shared" si="6"/>
        <v>0</v>
      </c>
      <c r="AA25" s="4">
        <f t="shared" si="6"/>
        <v>0</v>
      </c>
      <c r="AB25" s="24">
        <f t="shared" ref="AB25:AM25" si="7">SUM(AB23:AB24)</f>
        <v>0</v>
      </c>
      <c r="AC25" s="4">
        <f t="shared" si="7"/>
        <v>0</v>
      </c>
      <c r="AD25" s="4">
        <f t="shared" si="7"/>
        <v>0</v>
      </c>
      <c r="AE25" s="4">
        <f t="shared" si="7"/>
        <v>0</v>
      </c>
      <c r="AF25" s="4">
        <f t="shared" si="7"/>
        <v>0</v>
      </c>
      <c r="AG25" s="4">
        <f t="shared" si="7"/>
        <v>0</v>
      </c>
      <c r="AH25" s="4">
        <f t="shared" si="7"/>
        <v>0</v>
      </c>
      <c r="AI25" s="4">
        <f t="shared" si="7"/>
        <v>0</v>
      </c>
      <c r="AJ25" s="4">
        <f t="shared" si="7"/>
        <v>0</v>
      </c>
      <c r="AK25" s="4">
        <f t="shared" si="7"/>
        <v>0</v>
      </c>
      <c r="AL25" s="4">
        <f t="shared" si="7"/>
        <v>0</v>
      </c>
      <c r="AM25" s="10">
        <f t="shared" si="7"/>
        <v>0</v>
      </c>
      <c r="AN25" t="s">
        <v>2</v>
      </c>
    </row>
    <row r="26" spans="2:40" ht="20.25" thickTop="1" thickBot="1">
      <c r="B26" s="22" t="s">
        <v>17</v>
      </c>
      <c r="C26" s="8"/>
      <c r="D26" s="6">
        <f>D19+D22-D25</f>
        <v>0</v>
      </c>
      <c r="E26" s="6">
        <f t="shared" ref="E26:AM26" si="8">E19+E22-E25</f>
        <v>0</v>
      </c>
      <c r="F26" s="6">
        <f t="shared" si="8"/>
        <v>0</v>
      </c>
      <c r="G26" s="6">
        <f t="shared" si="8"/>
        <v>0</v>
      </c>
      <c r="H26" s="6">
        <f t="shared" si="8"/>
        <v>0</v>
      </c>
      <c r="I26" s="6">
        <f t="shared" si="8"/>
        <v>0</v>
      </c>
      <c r="J26" s="6">
        <f t="shared" si="8"/>
        <v>0</v>
      </c>
      <c r="K26" s="6">
        <f t="shared" si="8"/>
        <v>0</v>
      </c>
      <c r="L26" s="6">
        <f t="shared" si="8"/>
        <v>0</v>
      </c>
      <c r="M26" s="6">
        <f t="shared" si="8"/>
        <v>0</v>
      </c>
      <c r="N26" s="6">
        <f t="shared" si="8"/>
        <v>0</v>
      </c>
      <c r="O26" s="7">
        <f t="shared" si="8"/>
        <v>0</v>
      </c>
      <c r="P26" s="6">
        <f t="shared" si="8"/>
        <v>0</v>
      </c>
      <c r="Q26" s="6">
        <f t="shared" si="8"/>
        <v>0</v>
      </c>
      <c r="R26" s="6">
        <f t="shared" si="8"/>
        <v>0</v>
      </c>
      <c r="S26" s="6">
        <f t="shared" si="8"/>
        <v>0</v>
      </c>
      <c r="T26" s="6">
        <f t="shared" si="8"/>
        <v>0</v>
      </c>
      <c r="U26" s="6">
        <f t="shared" si="8"/>
        <v>0</v>
      </c>
      <c r="V26" s="6">
        <f t="shared" si="8"/>
        <v>0</v>
      </c>
      <c r="W26" s="6">
        <f t="shared" si="8"/>
        <v>0</v>
      </c>
      <c r="X26" s="6">
        <f t="shared" si="8"/>
        <v>0</v>
      </c>
      <c r="Y26" s="6">
        <f t="shared" si="8"/>
        <v>0</v>
      </c>
      <c r="Z26" s="6">
        <f t="shared" si="8"/>
        <v>0</v>
      </c>
      <c r="AA26" s="6">
        <f t="shared" si="8"/>
        <v>0</v>
      </c>
      <c r="AB26" s="26">
        <f t="shared" si="8"/>
        <v>0</v>
      </c>
      <c r="AC26" s="6">
        <f t="shared" si="8"/>
        <v>0</v>
      </c>
      <c r="AD26" s="6">
        <f t="shared" si="8"/>
        <v>0</v>
      </c>
      <c r="AE26" s="6">
        <f t="shared" si="8"/>
        <v>0</v>
      </c>
      <c r="AF26" s="6">
        <f t="shared" si="8"/>
        <v>0</v>
      </c>
      <c r="AG26" s="6">
        <f t="shared" si="8"/>
        <v>0</v>
      </c>
      <c r="AH26" s="6">
        <f t="shared" si="8"/>
        <v>0</v>
      </c>
      <c r="AI26" s="6">
        <f t="shared" si="8"/>
        <v>0</v>
      </c>
      <c r="AJ26" s="6">
        <f t="shared" si="8"/>
        <v>0</v>
      </c>
      <c r="AK26" s="6">
        <f t="shared" si="8"/>
        <v>0</v>
      </c>
      <c r="AL26" s="6">
        <f t="shared" si="8"/>
        <v>0</v>
      </c>
      <c r="AM26" s="8">
        <f t="shared" si="8"/>
        <v>0</v>
      </c>
      <c r="AN26" t="s">
        <v>2</v>
      </c>
    </row>
    <row r="27" spans="2:40">
      <c r="D27" t="s">
        <v>2</v>
      </c>
      <c r="E27" t="s">
        <v>2</v>
      </c>
      <c r="F27" t="s">
        <v>2</v>
      </c>
      <c r="G27" t="s">
        <v>2</v>
      </c>
      <c r="H27" t="s">
        <v>2</v>
      </c>
      <c r="I27" t="s">
        <v>2</v>
      </c>
      <c r="J27" t="s">
        <v>2</v>
      </c>
      <c r="K27" t="s">
        <v>2</v>
      </c>
      <c r="L27" t="s">
        <v>2</v>
      </c>
      <c r="M27" t="s">
        <v>2</v>
      </c>
      <c r="N27" t="s">
        <v>2</v>
      </c>
      <c r="O27" t="s">
        <v>2</v>
      </c>
      <c r="P27" t="s">
        <v>2</v>
      </c>
      <c r="Q27" t="s">
        <v>2</v>
      </c>
      <c r="R27" t="s">
        <v>2</v>
      </c>
      <c r="S27" t="s">
        <v>2</v>
      </c>
      <c r="T27" t="s">
        <v>2</v>
      </c>
      <c r="U27" t="s">
        <v>2</v>
      </c>
      <c r="V27" t="s">
        <v>2</v>
      </c>
      <c r="W27" t="s">
        <v>2</v>
      </c>
      <c r="X27" t="s">
        <v>2</v>
      </c>
      <c r="Y27" t="s">
        <v>2</v>
      </c>
      <c r="Z27" t="s">
        <v>2</v>
      </c>
      <c r="AA27" t="s">
        <v>2</v>
      </c>
      <c r="AB27" t="s">
        <v>2</v>
      </c>
      <c r="AC27" t="s">
        <v>2</v>
      </c>
      <c r="AD27" t="s">
        <v>2</v>
      </c>
      <c r="AE27" t="s">
        <v>2</v>
      </c>
      <c r="AF27" t="s">
        <v>2</v>
      </c>
      <c r="AG27" t="s">
        <v>2</v>
      </c>
      <c r="AH27" t="s">
        <v>2</v>
      </c>
      <c r="AI27" t="s">
        <v>2</v>
      </c>
      <c r="AJ27" t="s">
        <v>2</v>
      </c>
      <c r="AK27" t="s">
        <v>2</v>
      </c>
      <c r="AL27" t="s">
        <v>2</v>
      </c>
      <c r="AM27" t="s">
        <v>2</v>
      </c>
    </row>
    <row r="29" spans="2:40" ht="21.75" customHeight="1" thickBot="1">
      <c r="B29" s="79" t="s">
        <v>56</v>
      </c>
      <c r="I29" s="79"/>
      <c r="J29" s="79" t="s">
        <v>48</v>
      </c>
    </row>
    <row r="30" spans="2:40" ht="19.5" thickBot="1">
      <c r="B30" s="13"/>
      <c r="C30" s="14" t="s">
        <v>0</v>
      </c>
      <c r="D30" s="15"/>
      <c r="E30" s="15"/>
      <c r="F30" s="16"/>
      <c r="G30" t="s">
        <v>18</v>
      </c>
      <c r="J30" s="63" t="s">
        <v>44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64"/>
    </row>
    <row r="31" spans="2:40">
      <c r="B31" s="17"/>
      <c r="C31" s="9" t="str">
        <f>C8</f>
        <v>小売販売</v>
      </c>
      <c r="D31" s="38">
        <f>SUM(D8:O8)</f>
        <v>0</v>
      </c>
      <c r="E31" s="18">
        <f>SUM(P8:AA8)</f>
        <v>0</v>
      </c>
      <c r="F31" s="19">
        <f>SUM(AB8:AM8)</f>
        <v>0</v>
      </c>
      <c r="G31" t="s">
        <v>18</v>
      </c>
      <c r="J31" s="106" t="s">
        <v>45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8"/>
    </row>
    <row r="32" spans="2:40">
      <c r="B32" s="17"/>
      <c r="C32" s="9" t="str">
        <f>C9</f>
        <v>卸売販売</v>
      </c>
      <c r="D32" s="18">
        <f>SUM(D9:O9)</f>
        <v>0</v>
      </c>
      <c r="E32" s="18">
        <f>SUM(P9:AA9)</f>
        <v>0</v>
      </c>
      <c r="F32" s="19">
        <f>SUM(AB9:AM9)</f>
        <v>0</v>
      </c>
      <c r="G32" t="s">
        <v>18</v>
      </c>
      <c r="J32" s="109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8"/>
    </row>
    <row r="33" spans="2:27">
      <c r="B33" s="17"/>
      <c r="C33" s="9" t="str">
        <f>C10</f>
        <v>その他</v>
      </c>
      <c r="D33" s="18">
        <f>SUM(D10:O10)</f>
        <v>0</v>
      </c>
      <c r="E33" s="18">
        <f>SUM(P10:AA10)</f>
        <v>0</v>
      </c>
      <c r="F33" s="19">
        <f>SUM(AB10:AM10)</f>
        <v>0</v>
      </c>
      <c r="G33" t="s">
        <v>18</v>
      </c>
      <c r="J33" s="109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8"/>
    </row>
    <row r="34" spans="2:27" ht="19.5" thickBot="1">
      <c r="B34" s="20" t="s">
        <v>5</v>
      </c>
      <c r="C34" s="10"/>
      <c r="D34" s="4">
        <f>SUM(D31:D33)</f>
        <v>0</v>
      </c>
      <c r="E34" s="4">
        <f>SUM(E31:E33)</f>
        <v>0</v>
      </c>
      <c r="F34" s="10">
        <f>SUM(F31:F33)</f>
        <v>0</v>
      </c>
      <c r="G34" t="s">
        <v>18</v>
      </c>
      <c r="J34" s="109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8"/>
    </row>
    <row r="35" spans="2:27" ht="19.5" thickTop="1">
      <c r="B35" s="17"/>
      <c r="C35" s="9" t="str">
        <f t="shared" ref="C35:C40" si="9">C12</f>
        <v>調達コスト</v>
      </c>
      <c r="D35" s="18">
        <f t="shared" ref="D35:D40" si="10">SUM(D12:O12)</f>
        <v>0</v>
      </c>
      <c r="E35" s="18">
        <f t="shared" ref="E35:E40" si="11">SUM(P12:AA12)</f>
        <v>0</v>
      </c>
      <c r="F35" s="19">
        <f t="shared" ref="F35:F40" si="12">SUM(AB12:AM12)</f>
        <v>0</v>
      </c>
      <c r="G35" t="s">
        <v>18</v>
      </c>
      <c r="J35" s="109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8"/>
    </row>
    <row r="36" spans="2:27">
      <c r="B36" s="17"/>
      <c r="C36" s="9" t="str">
        <f t="shared" si="9"/>
        <v>託送料金</v>
      </c>
      <c r="D36" s="18">
        <f t="shared" si="10"/>
        <v>0</v>
      </c>
      <c r="E36" s="18">
        <f t="shared" si="11"/>
        <v>0</v>
      </c>
      <c r="F36" s="19">
        <f t="shared" si="12"/>
        <v>0</v>
      </c>
      <c r="G36" t="s">
        <v>18</v>
      </c>
      <c r="J36" s="109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8"/>
    </row>
    <row r="37" spans="2:27">
      <c r="B37" s="17"/>
      <c r="C37" s="9" t="str">
        <f t="shared" si="9"/>
        <v>容量拠出金</v>
      </c>
      <c r="D37" s="18">
        <f t="shared" si="10"/>
        <v>0</v>
      </c>
      <c r="E37" s="18">
        <f t="shared" si="11"/>
        <v>0</v>
      </c>
      <c r="F37" s="19">
        <f t="shared" si="12"/>
        <v>0</v>
      </c>
      <c r="J37" s="99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8"/>
    </row>
    <row r="38" spans="2:27">
      <c r="B38" s="17"/>
      <c r="C38" s="9" t="str">
        <f t="shared" si="9"/>
        <v>販売費及び一般管理費</v>
      </c>
      <c r="D38" s="18">
        <f t="shared" si="10"/>
        <v>0</v>
      </c>
      <c r="E38" s="18">
        <f t="shared" si="11"/>
        <v>0</v>
      </c>
      <c r="F38" s="19">
        <f t="shared" si="12"/>
        <v>0</v>
      </c>
      <c r="G38" t="s">
        <v>18</v>
      </c>
      <c r="J38" s="29" t="s">
        <v>43</v>
      </c>
      <c r="AA38" s="3"/>
    </row>
    <row r="39" spans="2:27" ht="18.75" customHeight="1">
      <c r="B39" s="17"/>
      <c r="C39" s="9" t="str">
        <f t="shared" si="9"/>
        <v>人件費</v>
      </c>
      <c r="D39" s="18">
        <f t="shared" si="10"/>
        <v>0</v>
      </c>
      <c r="E39" s="18">
        <f t="shared" si="11"/>
        <v>0</v>
      </c>
      <c r="F39" s="19">
        <f t="shared" si="12"/>
        <v>0</v>
      </c>
      <c r="G39" t="s">
        <v>18</v>
      </c>
      <c r="J39" s="106" t="s">
        <v>64</v>
      </c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1"/>
    </row>
    <row r="40" spans="2:27">
      <c r="B40" s="17"/>
      <c r="C40" s="9" t="str">
        <f t="shared" si="9"/>
        <v>その他（必要に応じて別掲）</v>
      </c>
      <c r="D40" s="18">
        <f t="shared" si="10"/>
        <v>0</v>
      </c>
      <c r="E40" s="18">
        <f t="shared" si="11"/>
        <v>0</v>
      </c>
      <c r="F40" s="19">
        <f t="shared" si="12"/>
        <v>0</v>
      </c>
      <c r="G40" t="s">
        <v>18</v>
      </c>
      <c r="J40" s="106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111"/>
    </row>
    <row r="41" spans="2:27" ht="19.5" thickBot="1">
      <c r="B41" s="20" t="s">
        <v>9</v>
      </c>
      <c r="C41" s="10"/>
      <c r="D41" s="4">
        <f>SUM(D35:D40)</f>
        <v>0</v>
      </c>
      <c r="E41" s="4">
        <f>SUM(E35:E40)</f>
        <v>0</v>
      </c>
      <c r="F41" s="10">
        <f>SUM(F35:F40)</f>
        <v>0</v>
      </c>
      <c r="G41" t="s">
        <v>18</v>
      </c>
      <c r="J41" s="106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  <c r="AA41" s="111"/>
    </row>
    <row r="42" spans="2:27" ht="20.25" thickTop="1" thickBot="1">
      <c r="B42" s="21" t="s">
        <v>10</v>
      </c>
      <c r="C42" s="12"/>
      <c r="D42" s="11">
        <f>D34-D41</f>
        <v>0</v>
      </c>
      <c r="E42" s="11">
        <f>E34-E41</f>
        <v>0</v>
      </c>
      <c r="F42" s="12">
        <f>F34-F41</f>
        <v>0</v>
      </c>
      <c r="G42" t="s">
        <v>18</v>
      </c>
      <c r="J42" s="106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1"/>
    </row>
    <row r="43" spans="2:27" ht="19.5" thickTop="1">
      <c r="B43" s="17"/>
      <c r="C43" s="9" t="str">
        <f>C20</f>
        <v>受取利息及び配当金</v>
      </c>
      <c r="D43" s="18">
        <f>SUM(D20:O20)</f>
        <v>0</v>
      </c>
      <c r="E43" s="18">
        <f>SUM(P20:AA20)</f>
        <v>0</v>
      </c>
      <c r="F43" s="19">
        <f>SUM(AB20:AM20)</f>
        <v>0</v>
      </c>
      <c r="G43" t="s">
        <v>18</v>
      </c>
      <c r="J43" s="106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  <c r="AA43" s="111"/>
    </row>
    <row r="44" spans="2:27">
      <c r="B44" s="17"/>
      <c r="C44" s="9" t="str">
        <f>C21</f>
        <v>雑収益</v>
      </c>
      <c r="D44" s="18">
        <f>SUM(D21:O21)</f>
        <v>0</v>
      </c>
      <c r="E44" s="18">
        <f>SUM(P21:AA21)</f>
        <v>0</v>
      </c>
      <c r="F44" s="19">
        <f>SUM(AB21:AM21)</f>
        <v>0</v>
      </c>
      <c r="G44" t="s">
        <v>18</v>
      </c>
      <c r="J44" s="106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1"/>
    </row>
    <row r="45" spans="2:27" ht="19.5" thickBot="1">
      <c r="B45" s="20" t="s">
        <v>13</v>
      </c>
      <c r="C45" s="10"/>
      <c r="D45" s="4">
        <f>SUM(D43:D44)</f>
        <v>0</v>
      </c>
      <c r="E45" s="4">
        <f>SUM(E43:E44)</f>
        <v>0</v>
      </c>
      <c r="F45" s="10">
        <f>SUM(F43:F44)</f>
        <v>0</v>
      </c>
      <c r="G45" t="s">
        <v>18</v>
      </c>
      <c r="J45" s="9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2"/>
    </row>
    <row r="46" spans="2:27" ht="19.5" thickTop="1">
      <c r="B46" s="17"/>
      <c r="C46" s="9" t="str">
        <f>C23</f>
        <v>支払利息</v>
      </c>
      <c r="D46" s="18">
        <f>SUM(D23:O23)</f>
        <v>0</v>
      </c>
      <c r="E46" s="18">
        <f>SUM(P23:AA23)</f>
        <v>0</v>
      </c>
      <c r="F46" s="19">
        <f>SUM(AB23:AM23)</f>
        <v>0</v>
      </c>
      <c r="G46" t="s">
        <v>18</v>
      </c>
      <c r="J46" s="29" t="s">
        <v>47</v>
      </c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2"/>
    </row>
    <row r="47" spans="2:27">
      <c r="B47" s="17"/>
      <c r="C47" s="9" t="str">
        <f>C24</f>
        <v>雑損失</v>
      </c>
      <c r="D47" s="18">
        <f>SUM(D24:O24)</f>
        <v>0</v>
      </c>
      <c r="E47" s="18">
        <f>SUM(P24:AA24)</f>
        <v>0</v>
      </c>
      <c r="F47" s="19">
        <f>SUM(AB24:AM24)</f>
        <v>0</v>
      </c>
      <c r="G47" t="s">
        <v>18</v>
      </c>
      <c r="J47" s="93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2"/>
    </row>
    <row r="48" spans="2:27" ht="19.5" thickBot="1">
      <c r="B48" s="20" t="s">
        <v>16</v>
      </c>
      <c r="C48" s="10"/>
      <c r="D48" s="4">
        <f>SUM(D46:D47)</f>
        <v>0</v>
      </c>
      <c r="E48" s="4">
        <f>SUM(E46:E47)</f>
        <v>0</v>
      </c>
      <c r="F48" s="10">
        <f>SUM(F46:F47)</f>
        <v>0</v>
      </c>
      <c r="G48" t="s">
        <v>18</v>
      </c>
      <c r="J48" s="93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2"/>
    </row>
    <row r="49" spans="2:27" ht="20.25" thickTop="1" thickBot="1">
      <c r="B49" s="22" t="s">
        <v>17</v>
      </c>
      <c r="C49" s="8"/>
      <c r="D49" s="6">
        <f>D42+D45-D48</f>
        <v>0</v>
      </c>
      <c r="E49" s="6">
        <f>E42+E45-E48</f>
        <v>0</v>
      </c>
      <c r="F49" s="8">
        <f>F42+F45-F48</f>
        <v>0</v>
      </c>
      <c r="G49" t="s">
        <v>18</v>
      </c>
      <c r="J49" s="94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</row>
    <row r="50" spans="2:27">
      <c r="B50" t="s">
        <v>2</v>
      </c>
      <c r="C50" t="s">
        <v>2</v>
      </c>
      <c r="D50" t="s">
        <v>2</v>
      </c>
      <c r="E50" t="s">
        <v>2</v>
      </c>
      <c r="F50" t="s">
        <v>2</v>
      </c>
    </row>
  </sheetData>
  <mergeCells count="2">
    <mergeCell ref="J31:AA36"/>
    <mergeCell ref="J39:AA44"/>
  </mergeCells>
  <phoneticPr fontId="2"/>
  <conditionalFormatting sqref="C3">
    <cfRule type="expression" dxfId="3" priority="3">
      <formula>$C$3=""</formula>
    </cfRule>
  </conditionalFormatting>
  <conditionalFormatting sqref="C4">
    <cfRule type="expression" dxfId="2" priority="1">
      <formula>$D$18=""</formula>
    </cfRule>
  </conditionalFormatting>
  <pageMargins left="0.7" right="0.7" top="0.75" bottom="0.75" header="0.3" footer="0.3"/>
  <pageSetup paperSize="8" scale="46" orientation="landscape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1C314-E1BC-4721-806F-010172550D3A}">
  <sheetPr>
    <pageSetUpPr fitToPage="1"/>
  </sheetPr>
  <dimension ref="B1:AQ51"/>
  <sheetViews>
    <sheetView showGridLines="0" view="pageBreakPreview" zoomScaleNormal="70" zoomScaleSheetLayoutView="100" workbookViewId="0">
      <pane xSplit="3" ySplit="7" topLeftCell="D24" activePane="bottomRight" state="frozen"/>
      <selection pane="topRight" activeCell="D1" sqref="D1"/>
      <selection pane="bottomLeft" activeCell="A7" sqref="A7"/>
      <selection pane="bottomRight" activeCell="N6" sqref="N6"/>
    </sheetView>
  </sheetViews>
  <sheetFormatPr defaultColWidth="8.875" defaultRowHeight="18.75"/>
  <cols>
    <col min="2" max="2" width="19.125" customWidth="1"/>
    <col min="3" max="3" width="31.375" customWidth="1"/>
    <col min="4" max="6" width="10.375" customWidth="1"/>
    <col min="15" max="16" width="9.125" customWidth="1"/>
    <col min="17" max="27" width="9" customWidth="1"/>
  </cols>
  <sheetData>
    <row r="1" spans="2:43">
      <c r="B1" s="79" t="s">
        <v>63</v>
      </c>
    </row>
    <row r="2" spans="2:43">
      <c r="B2" s="104" t="s">
        <v>62</v>
      </c>
      <c r="D2" s="79"/>
    </row>
    <row r="3" spans="2:43">
      <c r="B3" s="101" t="s">
        <v>60</v>
      </c>
      <c r="C3" s="80" t="s">
        <v>54</v>
      </c>
    </row>
    <row r="4" spans="2:43">
      <c r="B4" s="102" t="s">
        <v>61</v>
      </c>
      <c r="C4" s="103">
        <v>45383</v>
      </c>
    </row>
    <row r="6" spans="2:43" ht="19.5" thickBot="1">
      <c r="B6" s="79" t="s">
        <v>58</v>
      </c>
    </row>
    <row r="7" spans="2:43" ht="19.5" thickBot="1">
      <c r="B7" s="13"/>
      <c r="C7" s="14" t="s">
        <v>0</v>
      </c>
      <c r="D7" s="15">
        <v>45383</v>
      </c>
      <c r="E7" s="15">
        <f>EDATE(D7,1)</f>
        <v>45413</v>
      </c>
      <c r="F7" s="15">
        <f t="shared" ref="F7:AA7" si="0">EDATE(E7,1)</f>
        <v>45444</v>
      </c>
      <c r="G7" s="15">
        <f t="shared" si="0"/>
        <v>45474</v>
      </c>
      <c r="H7" s="15">
        <f t="shared" si="0"/>
        <v>45505</v>
      </c>
      <c r="I7" s="15">
        <f t="shared" si="0"/>
        <v>45536</v>
      </c>
      <c r="J7" s="15">
        <f t="shared" si="0"/>
        <v>45566</v>
      </c>
      <c r="K7" s="15">
        <f t="shared" si="0"/>
        <v>45597</v>
      </c>
      <c r="L7" s="15">
        <f t="shared" si="0"/>
        <v>45627</v>
      </c>
      <c r="M7" s="15">
        <f t="shared" si="0"/>
        <v>45658</v>
      </c>
      <c r="N7" s="15">
        <f>EDATE(M7,1)</f>
        <v>45689</v>
      </c>
      <c r="O7" s="27">
        <f t="shared" si="0"/>
        <v>45717</v>
      </c>
      <c r="P7" s="15">
        <f t="shared" si="0"/>
        <v>45748</v>
      </c>
      <c r="Q7" s="15">
        <f t="shared" si="0"/>
        <v>45778</v>
      </c>
      <c r="R7" s="15">
        <f t="shared" si="0"/>
        <v>45809</v>
      </c>
      <c r="S7" s="15">
        <f>EDATE(R7,1)</f>
        <v>45839</v>
      </c>
      <c r="T7" s="15">
        <f t="shared" si="0"/>
        <v>45870</v>
      </c>
      <c r="U7" s="15">
        <f t="shared" si="0"/>
        <v>45901</v>
      </c>
      <c r="V7" s="15">
        <f t="shared" si="0"/>
        <v>45931</v>
      </c>
      <c r="W7" s="15">
        <f t="shared" si="0"/>
        <v>45962</v>
      </c>
      <c r="X7" s="15">
        <f t="shared" si="0"/>
        <v>45992</v>
      </c>
      <c r="Y7" s="15">
        <f t="shared" si="0"/>
        <v>46023</v>
      </c>
      <c r="Z7" s="15">
        <f t="shared" si="0"/>
        <v>46054</v>
      </c>
      <c r="AA7" s="15">
        <f t="shared" si="0"/>
        <v>46082</v>
      </c>
      <c r="AB7" s="23">
        <f>EDATE(AA7,1)</f>
        <v>46113</v>
      </c>
      <c r="AC7" s="15">
        <f t="shared" ref="AC7:AM7" si="1">EDATE(AB7,1)</f>
        <v>46143</v>
      </c>
      <c r="AD7" s="15">
        <f t="shared" si="1"/>
        <v>46174</v>
      </c>
      <c r="AE7" s="15">
        <f t="shared" si="1"/>
        <v>46204</v>
      </c>
      <c r="AF7" s="15">
        <f t="shared" si="1"/>
        <v>46235</v>
      </c>
      <c r="AG7" s="15">
        <f t="shared" si="1"/>
        <v>46266</v>
      </c>
      <c r="AH7" s="15">
        <f t="shared" si="1"/>
        <v>46296</v>
      </c>
      <c r="AI7" s="15">
        <f t="shared" si="1"/>
        <v>46327</v>
      </c>
      <c r="AJ7" s="15">
        <f t="shared" si="1"/>
        <v>46357</v>
      </c>
      <c r="AK7" s="15">
        <f t="shared" si="1"/>
        <v>46388</v>
      </c>
      <c r="AL7" s="15">
        <f t="shared" si="1"/>
        <v>46419</v>
      </c>
      <c r="AM7" s="16">
        <f t="shared" si="1"/>
        <v>46447</v>
      </c>
      <c r="AN7" s="2"/>
      <c r="AO7" s="2"/>
      <c r="AP7" s="2"/>
      <c r="AQ7" s="2"/>
    </row>
    <row r="8" spans="2:43" ht="19.5" thickBot="1">
      <c r="B8" s="73" t="s">
        <v>19</v>
      </c>
      <c r="C8" s="30"/>
      <c r="D8" s="31">
        <v>0</v>
      </c>
      <c r="E8" s="32">
        <f>D26</f>
        <v>0</v>
      </c>
      <c r="F8" s="32">
        <f t="shared" ref="F8:AM8" si="2">E26</f>
        <v>0</v>
      </c>
      <c r="G8" s="32">
        <f t="shared" si="2"/>
        <v>0</v>
      </c>
      <c r="H8" s="32">
        <f t="shared" si="2"/>
        <v>0</v>
      </c>
      <c r="I8" s="32">
        <f t="shared" si="2"/>
        <v>0</v>
      </c>
      <c r="J8" s="32">
        <f t="shared" si="2"/>
        <v>0</v>
      </c>
      <c r="K8" s="32">
        <f t="shared" si="2"/>
        <v>0</v>
      </c>
      <c r="L8" s="32">
        <f t="shared" si="2"/>
        <v>0</v>
      </c>
      <c r="M8" s="32">
        <f t="shared" si="2"/>
        <v>0</v>
      </c>
      <c r="N8" s="32">
        <f t="shared" si="2"/>
        <v>0</v>
      </c>
      <c r="O8" s="33">
        <f t="shared" si="2"/>
        <v>0</v>
      </c>
      <c r="P8" s="32">
        <f t="shared" si="2"/>
        <v>0</v>
      </c>
      <c r="Q8" s="32">
        <f t="shared" si="2"/>
        <v>0</v>
      </c>
      <c r="R8" s="32">
        <f t="shared" si="2"/>
        <v>0</v>
      </c>
      <c r="S8" s="32">
        <f t="shared" si="2"/>
        <v>0</v>
      </c>
      <c r="T8" s="32">
        <f t="shared" si="2"/>
        <v>0</v>
      </c>
      <c r="U8" s="32">
        <f t="shared" si="2"/>
        <v>0</v>
      </c>
      <c r="V8" s="32">
        <f t="shared" si="2"/>
        <v>0</v>
      </c>
      <c r="W8" s="32">
        <f t="shared" si="2"/>
        <v>0</v>
      </c>
      <c r="X8" s="32">
        <f t="shared" si="2"/>
        <v>0</v>
      </c>
      <c r="Y8" s="32">
        <f t="shared" si="2"/>
        <v>0</v>
      </c>
      <c r="Z8" s="32">
        <f t="shared" si="2"/>
        <v>0</v>
      </c>
      <c r="AA8" s="32">
        <f t="shared" si="2"/>
        <v>0</v>
      </c>
      <c r="AB8" s="34">
        <f t="shared" si="2"/>
        <v>0</v>
      </c>
      <c r="AC8" s="32">
        <f t="shared" si="2"/>
        <v>0</v>
      </c>
      <c r="AD8" s="32">
        <f t="shared" si="2"/>
        <v>0</v>
      </c>
      <c r="AE8" s="32">
        <f t="shared" si="2"/>
        <v>0</v>
      </c>
      <c r="AF8" s="32">
        <f t="shared" si="2"/>
        <v>0</v>
      </c>
      <c r="AG8" s="32">
        <f t="shared" si="2"/>
        <v>0</v>
      </c>
      <c r="AH8" s="32">
        <f t="shared" si="2"/>
        <v>0</v>
      </c>
      <c r="AI8" s="32">
        <f t="shared" si="2"/>
        <v>0</v>
      </c>
      <c r="AJ8" s="32">
        <f t="shared" si="2"/>
        <v>0</v>
      </c>
      <c r="AK8" s="32">
        <f t="shared" si="2"/>
        <v>0</v>
      </c>
      <c r="AL8" s="32">
        <f t="shared" si="2"/>
        <v>0</v>
      </c>
      <c r="AM8" s="35">
        <f t="shared" si="2"/>
        <v>0</v>
      </c>
      <c r="AN8" s="62" t="s">
        <v>2</v>
      </c>
      <c r="AO8" s="9"/>
      <c r="AP8" s="2"/>
      <c r="AQ8" s="2"/>
    </row>
    <row r="9" spans="2:43" ht="19.5" thickTop="1">
      <c r="B9" s="74"/>
      <c r="C9" s="9" t="s">
        <v>20</v>
      </c>
      <c r="D9" s="37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  <c r="N9" s="38">
        <v>0</v>
      </c>
      <c r="O9" s="85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  <c r="V9" s="38">
        <v>0</v>
      </c>
      <c r="W9" s="38">
        <v>0</v>
      </c>
      <c r="X9" s="38">
        <v>0</v>
      </c>
      <c r="Y9" s="38">
        <v>0</v>
      </c>
      <c r="Z9" s="38">
        <v>0</v>
      </c>
      <c r="AA9" s="85">
        <v>0</v>
      </c>
      <c r="AB9" s="38">
        <v>0</v>
      </c>
      <c r="AC9" s="38">
        <v>0</v>
      </c>
      <c r="AD9" s="38">
        <v>0</v>
      </c>
      <c r="AE9" s="38">
        <v>0</v>
      </c>
      <c r="AF9" s="38">
        <v>0</v>
      </c>
      <c r="AG9" s="38">
        <v>0</v>
      </c>
      <c r="AH9" s="38">
        <v>0</v>
      </c>
      <c r="AI9" s="38">
        <v>0</v>
      </c>
      <c r="AJ9" s="38">
        <v>0</v>
      </c>
      <c r="AK9" s="38">
        <v>0</v>
      </c>
      <c r="AL9" s="38">
        <v>0</v>
      </c>
      <c r="AM9" s="38">
        <v>0</v>
      </c>
      <c r="AN9" s="62" t="s">
        <v>2</v>
      </c>
      <c r="AO9" s="9"/>
    </row>
    <row r="10" spans="2:43">
      <c r="B10" s="74"/>
      <c r="C10" s="9" t="s">
        <v>21</v>
      </c>
      <c r="D10" s="37">
        <v>0</v>
      </c>
      <c r="E10" s="38">
        <v>0</v>
      </c>
      <c r="F10" s="38">
        <v>0</v>
      </c>
      <c r="G10" s="38">
        <v>0</v>
      </c>
      <c r="H10" s="38">
        <v>0</v>
      </c>
      <c r="I10" s="38">
        <v>0</v>
      </c>
      <c r="J10" s="38">
        <v>0</v>
      </c>
      <c r="K10" s="38">
        <v>0</v>
      </c>
      <c r="L10" s="38">
        <v>0</v>
      </c>
      <c r="M10" s="38">
        <v>0</v>
      </c>
      <c r="N10" s="38">
        <v>0</v>
      </c>
      <c r="O10" s="39">
        <v>0</v>
      </c>
      <c r="P10" s="38">
        <v>0</v>
      </c>
      <c r="Q10" s="38">
        <v>0</v>
      </c>
      <c r="R10" s="38">
        <v>0</v>
      </c>
      <c r="S10" s="38">
        <v>0</v>
      </c>
      <c r="T10" s="38">
        <v>0</v>
      </c>
      <c r="U10" s="38">
        <v>0</v>
      </c>
      <c r="V10" s="38">
        <v>0</v>
      </c>
      <c r="W10" s="38">
        <v>0</v>
      </c>
      <c r="X10" s="38">
        <v>0</v>
      </c>
      <c r="Y10" s="38">
        <v>0</v>
      </c>
      <c r="Z10" s="38">
        <v>0</v>
      </c>
      <c r="AA10" s="38">
        <v>0</v>
      </c>
      <c r="AB10" s="40">
        <v>0</v>
      </c>
      <c r="AC10" s="38">
        <v>0</v>
      </c>
      <c r="AD10" s="38">
        <v>0</v>
      </c>
      <c r="AE10" s="38">
        <v>0</v>
      </c>
      <c r="AF10" s="38">
        <v>0</v>
      </c>
      <c r="AG10" s="38">
        <v>0</v>
      </c>
      <c r="AH10" s="38">
        <v>0</v>
      </c>
      <c r="AI10" s="38">
        <v>0</v>
      </c>
      <c r="AJ10" s="38">
        <v>0</v>
      </c>
      <c r="AK10" s="38">
        <v>0</v>
      </c>
      <c r="AL10" s="38">
        <v>0</v>
      </c>
      <c r="AM10" s="41">
        <v>0</v>
      </c>
      <c r="AN10" s="62" t="s">
        <v>2</v>
      </c>
      <c r="AO10" s="9"/>
    </row>
    <row r="11" spans="2:43">
      <c r="B11" s="74"/>
      <c r="C11" s="9" t="s">
        <v>22</v>
      </c>
      <c r="D11" s="37">
        <v>0</v>
      </c>
      <c r="E11" s="38">
        <v>0</v>
      </c>
      <c r="F11" s="38">
        <v>0</v>
      </c>
      <c r="G11" s="38">
        <v>0</v>
      </c>
      <c r="H11" s="38">
        <v>0</v>
      </c>
      <c r="I11" s="38">
        <v>0</v>
      </c>
      <c r="J11" s="38">
        <v>0</v>
      </c>
      <c r="K11" s="38">
        <v>0</v>
      </c>
      <c r="L11" s="38">
        <v>0</v>
      </c>
      <c r="M11" s="38">
        <v>0</v>
      </c>
      <c r="N11" s="38">
        <v>0</v>
      </c>
      <c r="O11" s="39">
        <v>0</v>
      </c>
      <c r="P11" s="38">
        <v>0</v>
      </c>
      <c r="Q11" s="38">
        <v>0</v>
      </c>
      <c r="R11" s="38">
        <v>0</v>
      </c>
      <c r="S11" s="38">
        <v>0</v>
      </c>
      <c r="T11" s="38">
        <v>0</v>
      </c>
      <c r="U11" s="38">
        <v>0</v>
      </c>
      <c r="V11" s="38">
        <v>0</v>
      </c>
      <c r="W11" s="38">
        <v>0</v>
      </c>
      <c r="X11" s="38">
        <v>0</v>
      </c>
      <c r="Y11" s="38">
        <v>0</v>
      </c>
      <c r="Z11" s="38">
        <v>0</v>
      </c>
      <c r="AA11" s="38">
        <v>0</v>
      </c>
      <c r="AB11" s="40">
        <v>0</v>
      </c>
      <c r="AC11" s="38">
        <v>0</v>
      </c>
      <c r="AD11" s="38">
        <v>0</v>
      </c>
      <c r="AE11" s="38">
        <v>0</v>
      </c>
      <c r="AF11" s="38">
        <v>0</v>
      </c>
      <c r="AG11" s="38">
        <v>0</v>
      </c>
      <c r="AH11" s="38">
        <v>0</v>
      </c>
      <c r="AI11" s="38">
        <v>0</v>
      </c>
      <c r="AJ11" s="38">
        <v>0</v>
      </c>
      <c r="AK11" s="38">
        <v>0</v>
      </c>
      <c r="AL11" s="38">
        <v>0</v>
      </c>
      <c r="AM11" s="41">
        <v>0</v>
      </c>
      <c r="AN11" s="62" t="s">
        <v>2</v>
      </c>
      <c r="AO11" s="9"/>
    </row>
    <row r="12" spans="2:43" ht="19.5" thickBot="1">
      <c r="B12" s="75" t="s">
        <v>23</v>
      </c>
      <c r="C12" s="10"/>
      <c r="D12" s="42">
        <f>SUM(D9:D11)</f>
        <v>0</v>
      </c>
      <c r="E12" s="43">
        <f t="shared" ref="E12:AM12" si="3">SUM(E9:E11)</f>
        <v>0</v>
      </c>
      <c r="F12" s="43">
        <f t="shared" si="3"/>
        <v>0</v>
      </c>
      <c r="G12" s="43">
        <f t="shared" si="3"/>
        <v>0</v>
      </c>
      <c r="H12" s="43">
        <f t="shared" si="3"/>
        <v>0</v>
      </c>
      <c r="I12" s="43">
        <f t="shared" si="3"/>
        <v>0</v>
      </c>
      <c r="J12" s="43">
        <f t="shared" si="3"/>
        <v>0</v>
      </c>
      <c r="K12" s="43">
        <f t="shared" si="3"/>
        <v>0</v>
      </c>
      <c r="L12" s="43">
        <f t="shared" si="3"/>
        <v>0</v>
      </c>
      <c r="M12" s="43">
        <f t="shared" si="3"/>
        <v>0</v>
      </c>
      <c r="N12" s="43">
        <f t="shared" si="3"/>
        <v>0</v>
      </c>
      <c r="O12" s="44">
        <f t="shared" si="3"/>
        <v>0</v>
      </c>
      <c r="P12" s="43">
        <f t="shared" si="3"/>
        <v>0</v>
      </c>
      <c r="Q12" s="43">
        <f t="shared" si="3"/>
        <v>0</v>
      </c>
      <c r="R12" s="43">
        <f t="shared" si="3"/>
        <v>0</v>
      </c>
      <c r="S12" s="43">
        <f t="shared" si="3"/>
        <v>0</v>
      </c>
      <c r="T12" s="43">
        <f t="shared" si="3"/>
        <v>0</v>
      </c>
      <c r="U12" s="43">
        <f t="shared" si="3"/>
        <v>0</v>
      </c>
      <c r="V12" s="43">
        <f t="shared" si="3"/>
        <v>0</v>
      </c>
      <c r="W12" s="43">
        <f t="shared" si="3"/>
        <v>0</v>
      </c>
      <c r="X12" s="43">
        <f t="shared" si="3"/>
        <v>0</v>
      </c>
      <c r="Y12" s="43">
        <f t="shared" si="3"/>
        <v>0</v>
      </c>
      <c r="Z12" s="43">
        <f t="shared" si="3"/>
        <v>0</v>
      </c>
      <c r="AA12" s="43">
        <f t="shared" si="3"/>
        <v>0</v>
      </c>
      <c r="AB12" s="45">
        <f t="shared" si="3"/>
        <v>0</v>
      </c>
      <c r="AC12" s="43">
        <f t="shared" si="3"/>
        <v>0</v>
      </c>
      <c r="AD12" s="43">
        <f t="shared" si="3"/>
        <v>0</v>
      </c>
      <c r="AE12" s="43">
        <f t="shared" si="3"/>
        <v>0</v>
      </c>
      <c r="AF12" s="43">
        <f t="shared" si="3"/>
        <v>0</v>
      </c>
      <c r="AG12" s="43">
        <f t="shared" si="3"/>
        <v>0</v>
      </c>
      <c r="AH12" s="43">
        <f t="shared" si="3"/>
        <v>0</v>
      </c>
      <c r="AI12" s="43">
        <f t="shared" si="3"/>
        <v>0</v>
      </c>
      <c r="AJ12" s="43">
        <f t="shared" si="3"/>
        <v>0</v>
      </c>
      <c r="AK12" s="43">
        <f t="shared" si="3"/>
        <v>0</v>
      </c>
      <c r="AL12" s="43">
        <f t="shared" si="3"/>
        <v>0</v>
      </c>
      <c r="AM12" s="46">
        <f t="shared" si="3"/>
        <v>0</v>
      </c>
      <c r="AN12" s="62" t="s">
        <v>2</v>
      </c>
      <c r="AO12" s="9"/>
    </row>
    <row r="13" spans="2:43" ht="19.5" thickTop="1">
      <c r="B13" s="74"/>
      <c r="C13" s="9" t="s">
        <v>24</v>
      </c>
      <c r="D13" s="37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85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85">
        <v>0</v>
      </c>
      <c r="AB13" s="38">
        <v>0</v>
      </c>
      <c r="AC13" s="38">
        <v>0</v>
      </c>
      <c r="AD13" s="38">
        <v>0</v>
      </c>
      <c r="AE13" s="38">
        <v>0</v>
      </c>
      <c r="AF13" s="38">
        <v>0</v>
      </c>
      <c r="AG13" s="38">
        <v>0</v>
      </c>
      <c r="AH13" s="38">
        <v>0</v>
      </c>
      <c r="AI13" s="38">
        <v>0</v>
      </c>
      <c r="AJ13" s="38">
        <v>0</v>
      </c>
      <c r="AK13" s="38">
        <v>0</v>
      </c>
      <c r="AL13" s="38">
        <v>0</v>
      </c>
      <c r="AM13" s="38">
        <v>0</v>
      </c>
      <c r="AN13" s="62" t="s">
        <v>2</v>
      </c>
    </row>
    <row r="14" spans="2:43">
      <c r="B14" s="74"/>
      <c r="C14" s="9" t="s">
        <v>25</v>
      </c>
      <c r="D14" s="37">
        <v>0</v>
      </c>
      <c r="E14" s="38">
        <v>0</v>
      </c>
      <c r="F14" s="38">
        <v>0</v>
      </c>
      <c r="G14" s="38">
        <v>0</v>
      </c>
      <c r="H14" s="38">
        <v>0</v>
      </c>
      <c r="I14" s="38">
        <v>0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9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0</v>
      </c>
      <c r="Y14" s="38">
        <v>0</v>
      </c>
      <c r="Z14" s="38">
        <v>0</v>
      </c>
      <c r="AA14" s="39">
        <v>0</v>
      </c>
      <c r="AB14" s="38">
        <v>0</v>
      </c>
      <c r="AC14" s="38">
        <v>0</v>
      </c>
      <c r="AD14" s="38">
        <v>0</v>
      </c>
      <c r="AE14" s="38">
        <v>0</v>
      </c>
      <c r="AF14" s="38">
        <v>0</v>
      </c>
      <c r="AG14" s="38">
        <v>0</v>
      </c>
      <c r="AH14" s="38">
        <v>0</v>
      </c>
      <c r="AI14" s="38">
        <v>0</v>
      </c>
      <c r="AJ14" s="38">
        <v>0</v>
      </c>
      <c r="AK14" s="38">
        <v>0</v>
      </c>
      <c r="AL14" s="38">
        <v>0</v>
      </c>
      <c r="AM14" s="38">
        <v>0</v>
      </c>
      <c r="AN14" s="62" t="s">
        <v>2</v>
      </c>
    </row>
    <row r="15" spans="2:43">
      <c r="B15" s="74"/>
      <c r="C15" s="9" t="s">
        <v>53</v>
      </c>
      <c r="D15" s="37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9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  <c r="Y15" s="38">
        <v>0</v>
      </c>
      <c r="Z15" s="38">
        <v>0</v>
      </c>
      <c r="AA15" s="39">
        <v>0</v>
      </c>
      <c r="AB15" s="38">
        <v>0</v>
      </c>
      <c r="AC15" s="38">
        <v>0</v>
      </c>
      <c r="AD15" s="38">
        <v>0</v>
      </c>
      <c r="AE15" s="38">
        <v>0</v>
      </c>
      <c r="AF15" s="38">
        <v>0</v>
      </c>
      <c r="AG15" s="38">
        <v>0</v>
      </c>
      <c r="AH15" s="38">
        <v>0</v>
      </c>
      <c r="AI15" s="38">
        <v>0</v>
      </c>
      <c r="AJ15" s="38">
        <v>0</v>
      </c>
      <c r="AK15" s="38">
        <v>0</v>
      </c>
      <c r="AL15" s="38">
        <v>0</v>
      </c>
      <c r="AM15" s="38">
        <v>0</v>
      </c>
      <c r="AN15" s="62"/>
    </row>
    <row r="16" spans="2:43">
      <c r="B16" s="74"/>
      <c r="C16" s="9" t="s">
        <v>39</v>
      </c>
      <c r="D16" s="37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9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  <c r="Y16" s="38">
        <v>0</v>
      </c>
      <c r="Z16" s="38">
        <v>0</v>
      </c>
      <c r="AA16" s="39">
        <v>0</v>
      </c>
      <c r="AB16" s="38">
        <v>0</v>
      </c>
      <c r="AC16" s="38">
        <v>0</v>
      </c>
      <c r="AD16" s="38">
        <v>0</v>
      </c>
      <c r="AE16" s="38">
        <v>0</v>
      </c>
      <c r="AF16" s="38">
        <v>0</v>
      </c>
      <c r="AG16" s="38">
        <v>0</v>
      </c>
      <c r="AH16" s="38">
        <v>0</v>
      </c>
      <c r="AI16" s="38">
        <v>0</v>
      </c>
      <c r="AJ16" s="38">
        <v>0</v>
      </c>
      <c r="AK16" s="38">
        <v>0</v>
      </c>
      <c r="AL16" s="38">
        <v>0</v>
      </c>
      <c r="AM16" s="38">
        <v>0</v>
      </c>
      <c r="AN16" s="62" t="s">
        <v>2</v>
      </c>
    </row>
    <row r="17" spans="2:40">
      <c r="B17" s="74"/>
      <c r="C17" s="9" t="s">
        <v>57</v>
      </c>
      <c r="D17" s="37">
        <v>0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8">
        <v>0</v>
      </c>
      <c r="L17" s="38">
        <v>0</v>
      </c>
      <c r="M17" s="38">
        <v>0</v>
      </c>
      <c r="N17" s="38">
        <v>0</v>
      </c>
      <c r="O17" s="39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38">
        <v>0</v>
      </c>
      <c r="W17" s="38">
        <v>0</v>
      </c>
      <c r="X17" s="38">
        <v>0</v>
      </c>
      <c r="Y17" s="38">
        <v>0</v>
      </c>
      <c r="Z17" s="38">
        <v>0</v>
      </c>
      <c r="AA17" s="39">
        <v>0</v>
      </c>
      <c r="AB17" s="38">
        <v>0</v>
      </c>
      <c r="AC17" s="38">
        <v>0</v>
      </c>
      <c r="AD17" s="38">
        <v>0</v>
      </c>
      <c r="AE17" s="38">
        <v>0</v>
      </c>
      <c r="AF17" s="38">
        <v>0</v>
      </c>
      <c r="AG17" s="38">
        <v>0</v>
      </c>
      <c r="AH17" s="38">
        <v>0</v>
      </c>
      <c r="AI17" s="38">
        <v>0</v>
      </c>
      <c r="AJ17" s="38">
        <v>0</v>
      </c>
      <c r="AK17" s="38">
        <v>0</v>
      </c>
      <c r="AL17" s="38">
        <v>0</v>
      </c>
      <c r="AM17" s="38">
        <v>0</v>
      </c>
      <c r="AN17" s="62" t="s">
        <v>2</v>
      </c>
    </row>
    <row r="18" spans="2:40">
      <c r="B18" s="74"/>
      <c r="C18" s="9" t="s">
        <v>50</v>
      </c>
      <c r="D18" s="37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v>0</v>
      </c>
      <c r="M18" s="38">
        <v>0</v>
      </c>
      <c r="N18" s="38">
        <v>0</v>
      </c>
      <c r="O18" s="39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  <c r="V18" s="38">
        <v>0</v>
      </c>
      <c r="W18" s="38">
        <v>0</v>
      </c>
      <c r="X18" s="38">
        <v>0</v>
      </c>
      <c r="Y18" s="38">
        <v>0</v>
      </c>
      <c r="Z18" s="38">
        <v>0</v>
      </c>
      <c r="AA18" s="38">
        <v>0</v>
      </c>
      <c r="AB18" s="40">
        <v>0</v>
      </c>
      <c r="AC18" s="38">
        <v>0</v>
      </c>
      <c r="AD18" s="38">
        <v>0</v>
      </c>
      <c r="AE18" s="38">
        <v>0</v>
      </c>
      <c r="AF18" s="38">
        <v>0</v>
      </c>
      <c r="AG18" s="38">
        <v>0</v>
      </c>
      <c r="AH18" s="38">
        <v>0</v>
      </c>
      <c r="AI18" s="38">
        <v>0</v>
      </c>
      <c r="AJ18" s="38">
        <v>0</v>
      </c>
      <c r="AK18" s="38">
        <v>0</v>
      </c>
      <c r="AL18" s="38">
        <v>0</v>
      </c>
      <c r="AM18" s="41">
        <v>0</v>
      </c>
      <c r="AN18" s="62" t="s">
        <v>2</v>
      </c>
    </row>
    <row r="19" spans="2:40" ht="19.5" thickBot="1">
      <c r="B19" s="75" t="s">
        <v>26</v>
      </c>
      <c r="C19" s="10"/>
      <c r="D19" s="42">
        <f t="shared" ref="D19:AM19" si="4">SUM(D13:D18)</f>
        <v>0</v>
      </c>
      <c r="E19" s="43">
        <f t="shared" si="4"/>
        <v>0</v>
      </c>
      <c r="F19" s="43">
        <f t="shared" si="4"/>
        <v>0</v>
      </c>
      <c r="G19" s="43">
        <f t="shared" si="4"/>
        <v>0</v>
      </c>
      <c r="H19" s="43">
        <f t="shared" si="4"/>
        <v>0</v>
      </c>
      <c r="I19" s="43">
        <f t="shared" si="4"/>
        <v>0</v>
      </c>
      <c r="J19" s="43">
        <f t="shared" si="4"/>
        <v>0</v>
      </c>
      <c r="K19" s="43">
        <f t="shared" si="4"/>
        <v>0</v>
      </c>
      <c r="L19" s="43">
        <f t="shared" si="4"/>
        <v>0</v>
      </c>
      <c r="M19" s="43">
        <f t="shared" si="4"/>
        <v>0</v>
      </c>
      <c r="N19" s="43">
        <f t="shared" si="4"/>
        <v>0</v>
      </c>
      <c r="O19" s="44">
        <f t="shared" si="4"/>
        <v>0</v>
      </c>
      <c r="P19" s="43">
        <f t="shared" si="4"/>
        <v>0</v>
      </c>
      <c r="Q19" s="43">
        <f t="shared" si="4"/>
        <v>0</v>
      </c>
      <c r="R19" s="43">
        <f t="shared" si="4"/>
        <v>0</v>
      </c>
      <c r="S19" s="43">
        <f t="shared" si="4"/>
        <v>0</v>
      </c>
      <c r="T19" s="43">
        <f t="shared" si="4"/>
        <v>0</v>
      </c>
      <c r="U19" s="43">
        <f t="shared" si="4"/>
        <v>0</v>
      </c>
      <c r="V19" s="43">
        <f t="shared" si="4"/>
        <v>0</v>
      </c>
      <c r="W19" s="43">
        <f t="shared" si="4"/>
        <v>0</v>
      </c>
      <c r="X19" s="43">
        <f t="shared" si="4"/>
        <v>0</v>
      </c>
      <c r="Y19" s="43">
        <f t="shared" si="4"/>
        <v>0</v>
      </c>
      <c r="Z19" s="43">
        <f t="shared" si="4"/>
        <v>0</v>
      </c>
      <c r="AA19" s="43">
        <f t="shared" si="4"/>
        <v>0</v>
      </c>
      <c r="AB19" s="45">
        <f t="shared" si="4"/>
        <v>0</v>
      </c>
      <c r="AC19" s="43">
        <f t="shared" si="4"/>
        <v>0</v>
      </c>
      <c r="AD19" s="43">
        <f t="shared" si="4"/>
        <v>0</v>
      </c>
      <c r="AE19" s="43">
        <f t="shared" si="4"/>
        <v>0</v>
      </c>
      <c r="AF19" s="43">
        <f t="shared" si="4"/>
        <v>0</v>
      </c>
      <c r="AG19" s="43">
        <f t="shared" si="4"/>
        <v>0</v>
      </c>
      <c r="AH19" s="43">
        <f t="shared" si="4"/>
        <v>0</v>
      </c>
      <c r="AI19" s="43">
        <f t="shared" si="4"/>
        <v>0</v>
      </c>
      <c r="AJ19" s="43">
        <f t="shared" si="4"/>
        <v>0</v>
      </c>
      <c r="AK19" s="43">
        <f t="shared" si="4"/>
        <v>0</v>
      </c>
      <c r="AL19" s="43">
        <f t="shared" si="4"/>
        <v>0</v>
      </c>
      <c r="AM19" s="46">
        <f t="shared" si="4"/>
        <v>0</v>
      </c>
      <c r="AN19" s="62" t="s">
        <v>2</v>
      </c>
    </row>
    <row r="20" spans="2:40" ht="20.25" thickTop="1" thickBot="1">
      <c r="B20" s="76" t="s">
        <v>27</v>
      </c>
      <c r="C20" s="12"/>
      <c r="D20" s="47">
        <f t="shared" ref="D20:AM20" si="5">D12-D19</f>
        <v>0</v>
      </c>
      <c r="E20" s="48">
        <f t="shared" si="5"/>
        <v>0</v>
      </c>
      <c r="F20" s="48">
        <f t="shared" si="5"/>
        <v>0</v>
      </c>
      <c r="G20" s="48">
        <f t="shared" si="5"/>
        <v>0</v>
      </c>
      <c r="H20" s="48">
        <f t="shared" si="5"/>
        <v>0</v>
      </c>
      <c r="I20" s="48">
        <f t="shared" si="5"/>
        <v>0</v>
      </c>
      <c r="J20" s="48">
        <f t="shared" si="5"/>
        <v>0</v>
      </c>
      <c r="K20" s="48">
        <f t="shared" si="5"/>
        <v>0</v>
      </c>
      <c r="L20" s="48">
        <f t="shared" si="5"/>
        <v>0</v>
      </c>
      <c r="M20" s="48">
        <f t="shared" si="5"/>
        <v>0</v>
      </c>
      <c r="N20" s="48">
        <f t="shared" si="5"/>
        <v>0</v>
      </c>
      <c r="O20" s="49">
        <f t="shared" si="5"/>
        <v>0</v>
      </c>
      <c r="P20" s="48">
        <f t="shared" si="5"/>
        <v>0</v>
      </c>
      <c r="Q20" s="48">
        <f t="shared" si="5"/>
        <v>0</v>
      </c>
      <c r="R20" s="48">
        <f t="shared" si="5"/>
        <v>0</v>
      </c>
      <c r="S20" s="48">
        <f t="shared" si="5"/>
        <v>0</v>
      </c>
      <c r="T20" s="48">
        <f t="shared" si="5"/>
        <v>0</v>
      </c>
      <c r="U20" s="48">
        <f t="shared" si="5"/>
        <v>0</v>
      </c>
      <c r="V20" s="48">
        <f t="shared" si="5"/>
        <v>0</v>
      </c>
      <c r="W20" s="48">
        <f t="shared" si="5"/>
        <v>0</v>
      </c>
      <c r="X20" s="48">
        <f t="shared" si="5"/>
        <v>0</v>
      </c>
      <c r="Y20" s="48">
        <f t="shared" si="5"/>
        <v>0</v>
      </c>
      <c r="Z20" s="48">
        <f t="shared" si="5"/>
        <v>0</v>
      </c>
      <c r="AA20" s="48">
        <f t="shared" si="5"/>
        <v>0</v>
      </c>
      <c r="AB20" s="50">
        <f t="shared" si="5"/>
        <v>0</v>
      </c>
      <c r="AC20" s="48">
        <f t="shared" si="5"/>
        <v>0</v>
      </c>
      <c r="AD20" s="48">
        <f t="shared" si="5"/>
        <v>0</v>
      </c>
      <c r="AE20" s="48">
        <f t="shared" si="5"/>
        <v>0</v>
      </c>
      <c r="AF20" s="48">
        <f t="shared" si="5"/>
        <v>0</v>
      </c>
      <c r="AG20" s="48">
        <f t="shared" si="5"/>
        <v>0</v>
      </c>
      <c r="AH20" s="48">
        <f t="shared" si="5"/>
        <v>0</v>
      </c>
      <c r="AI20" s="48">
        <f t="shared" si="5"/>
        <v>0</v>
      </c>
      <c r="AJ20" s="48">
        <f t="shared" si="5"/>
        <v>0</v>
      </c>
      <c r="AK20" s="48">
        <f t="shared" si="5"/>
        <v>0</v>
      </c>
      <c r="AL20" s="48">
        <f t="shared" si="5"/>
        <v>0</v>
      </c>
      <c r="AM20" s="51">
        <f t="shared" si="5"/>
        <v>0</v>
      </c>
      <c r="AN20" s="62" t="s">
        <v>2</v>
      </c>
    </row>
    <row r="21" spans="2:40" ht="20.25" thickTop="1" thickBot="1">
      <c r="B21" s="76" t="s">
        <v>28</v>
      </c>
      <c r="C21" s="12"/>
      <c r="D21" s="52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3">
        <v>0</v>
      </c>
      <c r="M21" s="53">
        <v>0</v>
      </c>
      <c r="N21" s="53">
        <v>0</v>
      </c>
      <c r="O21" s="54">
        <v>0</v>
      </c>
      <c r="P21" s="53">
        <v>0</v>
      </c>
      <c r="Q21" s="53">
        <v>0</v>
      </c>
      <c r="R21" s="53">
        <v>0</v>
      </c>
      <c r="S21" s="53">
        <v>0</v>
      </c>
      <c r="T21" s="53">
        <v>0</v>
      </c>
      <c r="U21" s="53">
        <v>0</v>
      </c>
      <c r="V21" s="53">
        <v>0</v>
      </c>
      <c r="W21" s="53">
        <v>0</v>
      </c>
      <c r="X21" s="53"/>
      <c r="Y21" s="53">
        <v>0</v>
      </c>
      <c r="Z21" s="53">
        <v>0</v>
      </c>
      <c r="AA21" s="53">
        <v>0</v>
      </c>
      <c r="AB21" s="55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53">
        <v>0</v>
      </c>
      <c r="AL21" s="53">
        <v>0</v>
      </c>
      <c r="AM21" s="56">
        <v>0</v>
      </c>
      <c r="AN21" s="62" t="s">
        <v>2</v>
      </c>
    </row>
    <row r="22" spans="2:40" ht="19.5" thickTop="1">
      <c r="B22" s="74"/>
      <c r="C22" s="9" t="s">
        <v>29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9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  <c r="Y22" s="38">
        <v>0</v>
      </c>
      <c r="Z22" s="38">
        <v>0</v>
      </c>
      <c r="AA22" s="38">
        <v>0</v>
      </c>
      <c r="AB22" s="40">
        <v>0</v>
      </c>
      <c r="AC22" s="38">
        <v>0</v>
      </c>
      <c r="AD22" s="38">
        <v>0</v>
      </c>
      <c r="AE22" s="38">
        <v>0</v>
      </c>
      <c r="AF22" s="38">
        <v>0</v>
      </c>
      <c r="AG22" s="38">
        <v>0</v>
      </c>
      <c r="AH22" s="38">
        <v>0</v>
      </c>
      <c r="AI22" s="38">
        <v>0</v>
      </c>
      <c r="AJ22" s="38">
        <v>0</v>
      </c>
      <c r="AK22" s="38">
        <v>0</v>
      </c>
      <c r="AL22" s="38">
        <v>0</v>
      </c>
      <c r="AM22" s="41">
        <v>0</v>
      </c>
      <c r="AN22" s="62" t="s">
        <v>2</v>
      </c>
    </row>
    <row r="23" spans="2:40">
      <c r="B23" s="74"/>
      <c r="C23" s="9" t="s">
        <v>30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38">
        <v>0</v>
      </c>
      <c r="L23" s="38">
        <v>0</v>
      </c>
      <c r="M23" s="38">
        <v>0</v>
      </c>
      <c r="N23" s="38">
        <v>0</v>
      </c>
      <c r="O23" s="39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38">
        <v>0</v>
      </c>
      <c r="W23" s="38">
        <v>0</v>
      </c>
      <c r="X23" s="38">
        <v>0</v>
      </c>
      <c r="Y23" s="38">
        <v>0</v>
      </c>
      <c r="Z23" s="38">
        <v>0</v>
      </c>
      <c r="AA23" s="39">
        <v>0</v>
      </c>
      <c r="AB23" s="38">
        <v>0</v>
      </c>
      <c r="AC23" s="38">
        <v>0</v>
      </c>
      <c r="AD23" s="38">
        <v>0</v>
      </c>
      <c r="AE23" s="38">
        <v>0</v>
      </c>
      <c r="AF23" s="38">
        <v>0</v>
      </c>
      <c r="AG23" s="38">
        <v>0</v>
      </c>
      <c r="AH23" s="38">
        <v>0</v>
      </c>
      <c r="AI23" s="38">
        <v>0</v>
      </c>
      <c r="AJ23" s="38">
        <v>0</v>
      </c>
      <c r="AK23" s="38">
        <v>0</v>
      </c>
      <c r="AL23" s="38">
        <v>0</v>
      </c>
      <c r="AM23" s="38">
        <v>0</v>
      </c>
      <c r="AN23" s="62" t="s">
        <v>2</v>
      </c>
    </row>
    <row r="24" spans="2:40">
      <c r="B24" s="74"/>
      <c r="C24" s="9" t="s">
        <v>31</v>
      </c>
      <c r="D24" s="37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9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  <c r="Y24" s="38">
        <v>0</v>
      </c>
      <c r="Z24" s="38">
        <v>0</v>
      </c>
      <c r="AA24" s="38">
        <v>0</v>
      </c>
      <c r="AB24" s="40">
        <v>0</v>
      </c>
      <c r="AC24" s="38">
        <v>0</v>
      </c>
      <c r="AD24" s="38">
        <v>0</v>
      </c>
      <c r="AE24" s="38">
        <v>0</v>
      </c>
      <c r="AF24" s="38">
        <v>0</v>
      </c>
      <c r="AG24" s="38">
        <v>0</v>
      </c>
      <c r="AH24" s="38">
        <v>0</v>
      </c>
      <c r="AI24" s="38">
        <v>0</v>
      </c>
      <c r="AJ24" s="38">
        <v>0</v>
      </c>
      <c r="AK24" s="38">
        <v>0</v>
      </c>
      <c r="AL24" s="38">
        <v>0</v>
      </c>
      <c r="AM24" s="41">
        <v>0</v>
      </c>
      <c r="AN24" s="62"/>
    </row>
    <row r="25" spans="2:40" ht="19.5" thickBot="1">
      <c r="B25" s="75" t="s">
        <v>32</v>
      </c>
      <c r="C25" s="10"/>
      <c r="D25" s="42">
        <f t="shared" ref="D25:AM25" si="6">SUM(D22:D23)</f>
        <v>0</v>
      </c>
      <c r="E25" s="43">
        <f t="shared" si="6"/>
        <v>0</v>
      </c>
      <c r="F25" s="43">
        <f t="shared" si="6"/>
        <v>0</v>
      </c>
      <c r="G25" s="43">
        <f t="shared" si="6"/>
        <v>0</v>
      </c>
      <c r="H25" s="43">
        <f t="shared" si="6"/>
        <v>0</v>
      </c>
      <c r="I25" s="43">
        <f t="shared" si="6"/>
        <v>0</v>
      </c>
      <c r="J25" s="43">
        <f t="shared" si="6"/>
        <v>0</v>
      </c>
      <c r="K25" s="43">
        <f t="shared" si="6"/>
        <v>0</v>
      </c>
      <c r="L25" s="43">
        <f t="shared" si="6"/>
        <v>0</v>
      </c>
      <c r="M25" s="43">
        <f t="shared" si="6"/>
        <v>0</v>
      </c>
      <c r="N25" s="43">
        <f t="shared" si="6"/>
        <v>0</v>
      </c>
      <c r="O25" s="44">
        <f t="shared" si="6"/>
        <v>0</v>
      </c>
      <c r="P25" s="43">
        <f t="shared" si="6"/>
        <v>0</v>
      </c>
      <c r="Q25" s="43">
        <f t="shared" si="6"/>
        <v>0</v>
      </c>
      <c r="R25" s="43">
        <f t="shared" si="6"/>
        <v>0</v>
      </c>
      <c r="S25" s="43">
        <f t="shared" si="6"/>
        <v>0</v>
      </c>
      <c r="T25" s="43">
        <f t="shared" si="6"/>
        <v>0</v>
      </c>
      <c r="U25" s="43">
        <f t="shared" si="6"/>
        <v>0</v>
      </c>
      <c r="V25" s="43">
        <f t="shared" si="6"/>
        <v>0</v>
      </c>
      <c r="W25" s="43">
        <f t="shared" si="6"/>
        <v>0</v>
      </c>
      <c r="X25" s="43">
        <f t="shared" si="6"/>
        <v>0</v>
      </c>
      <c r="Y25" s="43">
        <f t="shared" si="6"/>
        <v>0</v>
      </c>
      <c r="Z25" s="43">
        <f t="shared" si="6"/>
        <v>0</v>
      </c>
      <c r="AA25" s="43">
        <f t="shared" si="6"/>
        <v>0</v>
      </c>
      <c r="AB25" s="45">
        <f t="shared" si="6"/>
        <v>0</v>
      </c>
      <c r="AC25" s="43">
        <f t="shared" si="6"/>
        <v>0</v>
      </c>
      <c r="AD25" s="43">
        <f t="shared" si="6"/>
        <v>0</v>
      </c>
      <c r="AE25" s="43">
        <f t="shared" si="6"/>
        <v>0</v>
      </c>
      <c r="AF25" s="43">
        <f t="shared" si="6"/>
        <v>0</v>
      </c>
      <c r="AG25" s="43">
        <f t="shared" si="6"/>
        <v>0</v>
      </c>
      <c r="AH25" s="43">
        <f t="shared" si="6"/>
        <v>0</v>
      </c>
      <c r="AI25" s="43">
        <f t="shared" si="6"/>
        <v>0</v>
      </c>
      <c r="AJ25" s="43">
        <f t="shared" si="6"/>
        <v>0</v>
      </c>
      <c r="AK25" s="43">
        <f t="shared" si="6"/>
        <v>0</v>
      </c>
      <c r="AL25" s="43">
        <f t="shared" si="6"/>
        <v>0</v>
      </c>
      <c r="AM25" s="46">
        <f t="shared" si="6"/>
        <v>0</v>
      </c>
      <c r="AN25" s="62" t="s">
        <v>2</v>
      </c>
    </row>
    <row r="26" spans="2:40" ht="20.25" thickTop="1" thickBot="1">
      <c r="B26" s="77" t="s">
        <v>33</v>
      </c>
      <c r="C26" s="8"/>
      <c r="D26" s="57">
        <f>D8+D20+D21+D25</f>
        <v>0</v>
      </c>
      <c r="E26" s="58">
        <f>E8+E20+E21+E25</f>
        <v>0</v>
      </c>
      <c r="F26" s="58">
        <f t="shared" ref="F26:N26" si="7">F8+F20+F21+F25</f>
        <v>0</v>
      </c>
      <c r="G26" s="58">
        <f t="shared" si="7"/>
        <v>0</v>
      </c>
      <c r="H26" s="58">
        <f t="shared" si="7"/>
        <v>0</v>
      </c>
      <c r="I26" s="58">
        <f t="shared" si="7"/>
        <v>0</v>
      </c>
      <c r="J26" s="58">
        <f t="shared" si="7"/>
        <v>0</v>
      </c>
      <c r="K26" s="58">
        <f t="shared" si="7"/>
        <v>0</v>
      </c>
      <c r="L26" s="58">
        <f t="shared" si="7"/>
        <v>0</v>
      </c>
      <c r="M26" s="58">
        <f t="shared" si="7"/>
        <v>0</v>
      </c>
      <c r="N26" s="58">
        <f t="shared" si="7"/>
        <v>0</v>
      </c>
      <c r="O26" s="59">
        <f>O8+O20+O21+O25</f>
        <v>0</v>
      </c>
      <c r="P26" s="58">
        <f>P8+P20+P21+P25</f>
        <v>0</v>
      </c>
      <c r="Q26" s="58">
        <f>Q8+Q20+Q21+Q25</f>
        <v>0</v>
      </c>
      <c r="R26" s="58">
        <f t="shared" ref="R26:Z26" si="8">R8+R20+R21+R25</f>
        <v>0</v>
      </c>
      <c r="S26" s="58">
        <f t="shared" si="8"/>
        <v>0</v>
      </c>
      <c r="T26" s="58">
        <f t="shared" si="8"/>
        <v>0</v>
      </c>
      <c r="U26" s="58">
        <f t="shared" si="8"/>
        <v>0</v>
      </c>
      <c r="V26" s="58">
        <f t="shared" si="8"/>
        <v>0</v>
      </c>
      <c r="W26" s="58">
        <f t="shared" si="8"/>
        <v>0</v>
      </c>
      <c r="X26" s="58">
        <f t="shared" si="8"/>
        <v>0</v>
      </c>
      <c r="Y26" s="58">
        <f t="shared" si="8"/>
        <v>0</v>
      </c>
      <c r="Z26" s="58">
        <f t="shared" si="8"/>
        <v>0</v>
      </c>
      <c r="AA26" s="58">
        <f>AA8+AA20+AA21+AA25</f>
        <v>0</v>
      </c>
      <c r="AB26" s="60">
        <f>AB8+AB20+AB21+AB25</f>
        <v>0</v>
      </c>
      <c r="AC26" s="58">
        <f>AC8+AC20+AC21+AC25</f>
        <v>0</v>
      </c>
      <c r="AD26" s="58">
        <f t="shared" ref="AD26:AL26" si="9">AD8+AD20+AD21+AD25</f>
        <v>0</v>
      </c>
      <c r="AE26" s="58">
        <f t="shared" si="9"/>
        <v>0</v>
      </c>
      <c r="AF26" s="58">
        <f t="shared" si="9"/>
        <v>0</v>
      </c>
      <c r="AG26" s="58">
        <f t="shared" si="9"/>
        <v>0</v>
      </c>
      <c r="AH26" s="58">
        <f t="shared" si="9"/>
        <v>0</v>
      </c>
      <c r="AI26" s="58">
        <f t="shared" si="9"/>
        <v>0</v>
      </c>
      <c r="AJ26" s="58">
        <f t="shared" si="9"/>
        <v>0</v>
      </c>
      <c r="AK26" s="58">
        <f t="shared" si="9"/>
        <v>0</v>
      </c>
      <c r="AL26" s="58">
        <f t="shared" si="9"/>
        <v>0</v>
      </c>
      <c r="AM26" s="61">
        <f>AM8+AM20+AM21+AM25</f>
        <v>0</v>
      </c>
      <c r="AN26" s="36" t="s">
        <v>2</v>
      </c>
    </row>
    <row r="27" spans="2:40">
      <c r="B27" t="s">
        <v>18</v>
      </c>
      <c r="C27" t="s">
        <v>18</v>
      </c>
      <c r="D27" t="s">
        <v>18</v>
      </c>
      <c r="E27" t="s">
        <v>18</v>
      </c>
      <c r="F27" t="s">
        <v>18</v>
      </c>
      <c r="G27" t="s">
        <v>18</v>
      </c>
      <c r="H27" t="s">
        <v>18</v>
      </c>
      <c r="I27" t="s">
        <v>18</v>
      </c>
      <c r="J27" t="s">
        <v>18</v>
      </c>
      <c r="K27" t="s">
        <v>18</v>
      </c>
      <c r="L27" t="s">
        <v>18</v>
      </c>
      <c r="M27" t="s">
        <v>18</v>
      </c>
      <c r="N27" t="s">
        <v>18</v>
      </c>
      <c r="O27" t="s">
        <v>18</v>
      </c>
      <c r="P27" t="s">
        <v>18</v>
      </c>
      <c r="Q27" t="s">
        <v>18</v>
      </c>
      <c r="R27" t="s">
        <v>18</v>
      </c>
      <c r="S27" t="s">
        <v>18</v>
      </c>
      <c r="T27" t="s">
        <v>18</v>
      </c>
      <c r="U27" t="s">
        <v>18</v>
      </c>
      <c r="V27" t="s">
        <v>18</v>
      </c>
      <c r="W27" t="s">
        <v>18</v>
      </c>
      <c r="X27" t="s">
        <v>18</v>
      </c>
      <c r="Y27" t="s">
        <v>18</v>
      </c>
      <c r="Z27" t="s">
        <v>18</v>
      </c>
      <c r="AA27" t="s">
        <v>18</v>
      </c>
      <c r="AB27" t="s">
        <v>18</v>
      </c>
      <c r="AC27" t="s">
        <v>18</v>
      </c>
      <c r="AD27" t="s">
        <v>18</v>
      </c>
      <c r="AE27" t="s">
        <v>18</v>
      </c>
      <c r="AF27" t="s">
        <v>18</v>
      </c>
      <c r="AG27" t="s">
        <v>18</v>
      </c>
      <c r="AH27" t="s">
        <v>18</v>
      </c>
      <c r="AI27" t="s">
        <v>18</v>
      </c>
      <c r="AJ27" t="s">
        <v>18</v>
      </c>
      <c r="AK27" t="s">
        <v>18</v>
      </c>
      <c r="AL27" t="s">
        <v>18</v>
      </c>
      <c r="AM27" t="s">
        <v>18</v>
      </c>
    </row>
    <row r="30" spans="2:40" ht="19.5" thickBot="1">
      <c r="B30" s="79" t="s">
        <v>59</v>
      </c>
      <c r="M30" s="79" t="s">
        <v>49</v>
      </c>
    </row>
    <row r="31" spans="2:40" ht="19.5" thickBot="1">
      <c r="B31" s="13"/>
      <c r="C31" s="14" t="s">
        <v>0</v>
      </c>
      <c r="D31" s="15" t="s">
        <v>36</v>
      </c>
      <c r="E31" s="15" t="s">
        <v>37</v>
      </c>
      <c r="F31" s="16" t="s">
        <v>37</v>
      </c>
      <c r="G31" t="s">
        <v>18</v>
      </c>
      <c r="M31" s="63" t="s">
        <v>40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64"/>
    </row>
    <row r="32" spans="2:40" ht="19.5" thickBot="1">
      <c r="B32" s="73" t="s">
        <v>34</v>
      </c>
      <c r="C32" s="30"/>
      <c r="D32" s="72">
        <f>D8</f>
        <v>0</v>
      </c>
      <c r="E32" s="32">
        <f>P8</f>
        <v>0</v>
      </c>
      <c r="F32" s="35">
        <f>AB8</f>
        <v>0</v>
      </c>
      <c r="G32" t="s">
        <v>18</v>
      </c>
      <c r="M32" s="109" t="s">
        <v>51</v>
      </c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08"/>
    </row>
    <row r="33" spans="2:32" ht="19.5" thickTop="1">
      <c r="B33" s="74"/>
      <c r="C33" s="9" t="str">
        <f>C9</f>
        <v>小売販売による収入</v>
      </c>
      <c r="D33" s="67">
        <f>SUM(D9:O9)</f>
        <v>0</v>
      </c>
      <c r="E33" s="38">
        <f>SUM(P9:AA9)</f>
        <v>0</v>
      </c>
      <c r="F33" s="41">
        <f>SUM(AB9:AM9)</f>
        <v>0</v>
      </c>
      <c r="G33" t="s">
        <v>18</v>
      </c>
      <c r="M33" s="109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08"/>
    </row>
    <row r="34" spans="2:32">
      <c r="B34" s="74"/>
      <c r="C34" s="9" t="str">
        <f>C10</f>
        <v>卸売販売による収入</v>
      </c>
      <c r="D34" s="67">
        <f>SUM(D10:O10)</f>
        <v>0</v>
      </c>
      <c r="E34" s="38">
        <f>SUM(P10:AA10)</f>
        <v>0</v>
      </c>
      <c r="F34" s="41">
        <f>SUM(AB10:AM10)</f>
        <v>0</v>
      </c>
      <c r="G34" t="s">
        <v>18</v>
      </c>
      <c r="M34" s="109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08"/>
    </row>
    <row r="35" spans="2:32">
      <c r="B35" s="74"/>
      <c r="C35" s="9" t="str">
        <f>C11</f>
        <v>その他収入</v>
      </c>
      <c r="D35" s="67">
        <f>SUM(D11:O11)</f>
        <v>0</v>
      </c>
      <c r="E35" s="38">
        <f>SUM(P11:AA11)</f>
        <v>0</v>
      </c>
      <c r="F35" s="41">
        <f>SUM(AB11:AM11)</f>
        <v>0</v>
      </c>
      <c r="G35" t="s">
        <v>18</v>
      </c>
      <c r="M35" s="109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08"/>
    </row>
    <row r="36" spans="2:32" ht="19.5" thickBot="1">
      <c r="B36" s="75" t="str">
        <f>B12</f>
        <v>営業活動による収入</v>
      </c>
      <c r="C36" s="10"/>
      <c r="D36" s="81">
        <f>SUM(D33:D35)</f>
        <v>0</v>
      </c>
      <c r="E36" s="43">
        <f>SUM(E33:E35)</f>
        <v>0</v>
      </c>
      <c r="F36" s="46">
        <f>SUM(F33:F35)</f>
        <v>0</v>
      </c>
      <c r="G36" t="s">
        <v>18</v>
      </c>
      <c r="M36" s="109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08"/>
    </row>
    <row r="37" spans="2:32" ht="19.5" thickTop="1">
      <c r="B37" s="74"/>
      <c r="C37" s="9" t="str">
        <f>C13</f>
        <v>調達コストの支払</v>
      </c>
      <c r="D37" s="67">
        <f t="shared" ref="D37:D42" si="10">SUM(D13:O13)</f>
        <v>0</v>
      </c>
      <c r="E37" s="38">
        <f t="shared" ref="E37:E42" si="11">SUM(P13:AA13)</f>
        <v>0</v>
      </c>
      <c r="F37" s="41">
        <f t="shared" ref="F37:F42" si="12">SUM(AB13:AM13)</f>
        <v>0</v>
      </c>
      <c r="G37" t="s">
        <v>18</v>
      </c>
      <c r="M37" s="29" t="s">
        <v>41</v>
      </c>
      <c r="N37" s="90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3"/>
    </row>
    <row r="38" spans="2:32">
      <c r="B38" s="74"/>
      <c r="C38" s="9" t="str">
        <f>C14</f>
        <v>託送料金の支払</v>
      </c>
      <c r="D38" s="67">
        <f t="shared" si="10"/>
        <v>0</v>
      </c>
      <c r="E38" s="38">
        <f t="shared" si="11"/>
        <v>0</v>
      </c>
      <c r="F38" s="41">
        <f t="shared" si="12"/>
        <v>0</v>
      </c>
      <c r="G38" t="s">
        <v>18</v>
      </c>
      <c r="M38" s="109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08"/>
    </row>
    <row r="39" spans="2:32">
      <c r="B39" s="74"/>
      <c r="C39" s="9" t="s">
        <v>53</v>
      </c>
      <c r="D39" s="67">
        <f t="shared" si="10"/>
        <v>0</v>
      </c>
      <c r="E39" s="38">
        <f t="shared" si="11"/>
        <v>0</v>
      </c>
      <c r="F39" s="41">
        <f t="shared" si="12"/>
        <v>0</v>
      </c>
      <c r="M39" s="109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08"/>
    </row>
    <row r="40" spans="2:32">
      <c r="B40" s="74"/>
      <c r="C40" s="9" t="str">
        <f>C16</f>
        <v>販売費及び一般管理費の支払</v>
      </c>
      <c r="D40" s="67">
        <f t="shared" si="10"/>
        <v>0</v>
      </c>
      <c r="E40" s="38">
        <f t="shared" si="11"/>
        <v>0</v>
      </c>
      <c r="F40" s="41">
        <f t="shared" si="12"/>
        <v>0</v>
      </c>
      <c r="G40" t="s">
        <v>18</v>
      </c>
      <c r="M40" s="109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08"/>
    </row>
    <row r="41" spans="2:32">
      <c r="B41" s="74"/>
      <c r="C41" s="9" t="s">
        <v>57</v>
      </c>
      <c r="D41" s="67">
        <f t="shared" si="10"/>
        <v>0</v>
      </c>
      <c r="E41" s="38">
        <f t="shared" si="11"/>
        <v>0</v>
      </c>
      <c r="F41" s="41">
        <f t="shared" si="12"/>
        <v>0</v>
      </c>
      <c r="G41" t="s">
        <v>18</v>
      </c>
      <c r="M41" s="109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08"/>
    </row>
    <row r="42" spans="2:32">
      <c r="B42" s="74"/>
      <c r="C42" s="9" t="str">
        <f>C18</f>
        <v>その他支払（必要に応して別掲）</v>
      </c>
      <c r="D42" s="67">
        <f t="shared" si="10"/>
        <v>0</v>
      </c>
      <c r="E42" s="38">
        <f t="shared" si="11"/>
        <v>0</v>
      </c>
      <c r="F42" s="41">
        <f t="shared" si="12"/>
        <v>0</v>
      </c>
      <c r="G42" t="s">
        <v>18</v>
      </c>
      <c r="M42" s="109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08"/>
    </row>
    <row r="43" spans="2:32" ht="19.5" thickBot="1">
      <c r="B43" s="75" t="str">
        <f>B19</f>
        <v>営業活動による支出</v>
      </c>
      <c r="C43" s="10"/>
      <c r="D43" s="68">
        <f>SUM(D37:D42)</f>
        <v>0</v>
      </c>
      <c r="E43" s="43">
        <f>SUM(E37:E42)</f>
        <v>0</v>
      </c>
      <c r="F43" s="46">
        <f>SUM(F37:F42)</f>
        <v>0</v>
      </c>
      <c r="G43" t="s">
        <v>18</v>
      </c>
      <c r="M43" s="109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08"/>
    </row>
    <row r="44" spans="2:32" ht="20.25" thickTop="1" thickBot="1">
      <c r="B44" s="76" t="str">
        <f>B20</f>
        <v>営業活動によるCF</v>
      </c>
      <c r="C44" s="12"/>
      <c r="D44" s="69">
        <f>D36-D43</f>
        <v>0</v>
      </c>
      <c r="E44" s="48">
        <f>E36-E43</f>
        <v>0</v>
      </c>
      <c r="F44" s="51">
        <f>F36-F43</f>
        <v>0</v>
      </c>
      <c r="G44" t="s">
        <v>18</v>
      </c>
      <c r="H44" s="36"/>
      <c r="M44" s="29" t="s">
        <v>42</v>
      </c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3"/>
    </row>
    <row r="45" spans="2:32" ht="20.25" thickTop="1" thickBot="1">
      <c r="B45" s="76" t="str">
        <f>B21</f>
        <v>投資活動によるCF</v>
      </c>
      <c r="C45" s="12">
        <f>C21</f>
        <v>0</v>
      </c>
      <c r="D45" s="70">
        <f>SUM(D21:O21)</f>
        <v>0</v>
      </c>
      <c r="E45" s="65">
        <f>SUM(P21:AA21)</f>
        <v>0</v>
      </c>
      <c r="F45" s="66">
        <f>SUM(AB21:AM21)</f>
        <v>0</v>
      </c>
      <c r="G45" t="s">
        <v>18</v>
      </c>
      <c r="M45" s="109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08"/>
    </row>
    <row r="46" spans="2:32" ht="19.5" thickTop="1">
      <c r="B46" s="74"/>
      <c r="C46" s="9" t="str">
        <f>C22</f>
        <v>借入による収入</v>
      </c>
      <c r="D46" s="67">
        <f>SUM(D22:O22)</f>
        <v>0</v>
      </c>
      <c r="E46" s="38">
        <f>SUM(P22:AA22)</f>
        <v>0</v>
      </c>
      <c r="F46" s="41">
        <f>SUM(AB22:AM22)</f>
        <v>0</v>
      </c>
      <c r="G46" t="s">
        <v>18</v>
      </c>
      <c r="M46" s="109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08"/>
    </row>
    <row r="47" spans="2:32">
      <c r="B47" s="74"/>
      <c r="C47" s="9" t="str">
        <f>C23</f>
        <v>借入金の返済による支出</v>
      </c>
      <c r="D47" s="71">
        <f>SUM(D23:O23)</f>
        <v>0</v>
      </c>
      <c r="E47" s="18">
        <f>SUM(P23:AA23)</f>
        <v>0</v>
      </c>
      <c r="F47" s="19">
        <f>SUM(AB23:AM23)</f>
        <v>0</v>
      </c>
      <c r="G47" t="s">
        <v>18</v>
      </c>
      <c r="M47" s="109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08"/>
    </row>
    <row r="48" spans="2:32">
      <c r="B48" s="74"/>
      <c r="C48" s="9" t="str">
        <f>C24</f>
        <v>その他支出</v>
      </c>
      <c r="D48" s="71">
        <f>SUM(D24:O24)</f>
        <v>0</v>
      </c>
      <c r="E48" s="18">
        <f>SUM(P24:AA24)</f>
        <v>0</v>
      </c>
      <c r="F48" s="19">
        <f>SUM(AB24:AM24)</f>
        <v>0</v>
      </c>
      <c r="G48" t="s">
        <v>18</v>
      </c>
      <c r="M48" s="109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08"/>
    </row>
    <row r="49" spans="2:32" ht="19.5" thickBot="1">
      <c r="B49" s="75" t="str">
        <f>B25</f>
        <v>財務活動によるCF</v>
      </c>
      <c r="C49" s="10"/>
      <c r="D49" s="68">
        <f>SUM(D46:D48)</f>
        <v>0</v>
      </c>
      <c r="E49" s="43">
        <f t="shared" ref="E49:F49" si="13">SUM(E46:E48)</f>
        <v>0</v>
      </c>
      <c r="F49" s="46">
        <f t="shared" si="13"/>
        <v>0</v>
      </c>
      <c r="G49" t="s">
        <v>18</v>
      </c>
      <c r="M49" s="109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08"/>
    </row>
    <row r="50" spans="2:32" ht="20.25" thickTop="1" thickBot="1">
      <c r="B50" s="77" t="s">
        <v>35</v>
      </c>
      <c r="C50" s="8"/>
      <c r="D50" s="78">
        <f>O26</f>
        <v>0</v>
      </c>
      <c r="E50" s="58">
        <f>AA26</f>
        <v>0</v>
      </c>
      <c r="F50" s="61">
        <f>AM26</f>
        <v>0</v>
      </c>
      <c r="G50" t="s">
        <v>18</v>
      </c>
      <c r="M50" s="113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5"/>
    </row>
    <row r="51" spans="2:32">
      <c r="B51" t="s">
        <v>2</v>
      </c>
      <c r="C51" t="s">
        <v>2</v>
      </c>
      <c r="D51" t="s">
        <v>2</v>
      </c>
      <c r="E51" t="s">
        <v>2</v>
      </c>
      <c r="F51" t="s">
        <v>2</v>
      </c>
    </row>
  </sheetData>
  <mergeCells count="3">
    <mergeCell ref="M32:AF36"/>
    <mergeCell ref="M38:AF43"/>
    <mergeCell ref="M45:AF50"/>
  </mergeCells>
  <phoneticPr fontId="2"/>
  <conditionalFormatting sqref="C3">
    <cfRule type="expression" dxfId="1" priority="2">
      <formula>$C$3=""</formula>
    </cfRule>
  </conditionalFormatting>
  <conditionalFormatting sqref="C4">
    <cfRule type="expression" dxfId="0" priority="1">
      <formula>$D$18=""</formula>
    </cfRule>
  </conditionalFormatting>
  <pageMargins left="0.7" right="0.7" top="0.75" bottom="0.75" header="0.3" footer="0.3"/>
  <pageSetup paperSize="8" scale="44" orientation="landscape" verticalDpi="300" r:id="rId1"/>
  <ignoredErrors>
    <ignoredError sqref="D36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86714-D7C0-4897-9D6E-F1F61012CEA4}">
  <dimension ref="A1"/>
  <sheetViews>
    <sheetView topLeftCell="A4" workbookViewId="0">
      <selection activeCell="F13" sqref="F13"/>
    </sheetView>
  </sheetViews>
  <sheetFormatPr defaultRowHeight="18.75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PL（損益計算書計画）</vt:lpstr>
      <vt:lpstr>CS（キャッシュ・フロー計算書計画）</vt:lpstr>
      <vt:lpstr>バックデータ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2023-04-03T06:48:59Z</dcterms:created>
  <dcterms:modified xsi:type="dcterms:W3CDTF">2024-08-20T00:36:16Z</dcterms:modified>
  <cp:category/>
  <cp:contentStatus/>
</cp:coreProperties>
</file>