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A673BC26-10C6-4354-A939-A9F0E925DA07}" xr6:coauthVersionLast="47" xr6:coauthVersionMax="47" xr10:uidLastSave="{00000000-0000-0000-0000-000000000000}"/>
  <bookViews>
    <workbookView xWindow="3120" yWindow="930" windowWidth="21705" windowHeight="17070" xr2:uid="{00000000-000D-0000-FFFF-FFFF00000000}"/>
  </bookViews>
  <sheets>
    <sheet name="グラフ" sheetId="3" r:id="rId1"/>
    <sheet name="データ" sheetId="2" r:id="rId2"/>
  </sheets>
  <definedNames>
    <definedName name="_xlnm.Print_Area" localSheetId="0">グラフ!$A$35:$V$70</definedName>
    <definedName name="_xlnm.Print_Titles" localSheetId="1">データ!$3:$3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3" l="1"/>
  <c r="B33" i="3"/>
  <c r="B32" i="3"/>
</calcChain>
</file>

<file path=xl/sharedStrings.xml><?xml version="1.0" encoding="utf-8"?>
<sst xmlns="http://schemas.openxmlformats.org/spreadsheetml/2006/main" count="163" uniqueCount="30">
  <si>
    <t>年月</t>
  </si>
  <si>
    <t>1986</t>
    <phoneticPr fontId="1"/>
  </si>
  <si>
    <t>1990</t>
    <phoneticPr fontId="1"/>
  </si>
  <si>
    <t>一般炭
 (US$/t)</t>
    <phoneticPr fontId="1"/>
  </si>
  <si>
    <t>原料炭
 (US$/t)</t>
    <rPh sb="0" eb="3">
      <t>ゲンリョウタン</t>
    </rPh>
    <phoneticPr fontId="1"/>
  </si>
  <si>
    <t>　</t>
    <phoneticPr fontId="1"/>
  </si>
  <si>
    <t xml:space="preserve">豪州一般炭スポット価格：World Bankが公表する豪州ニューキャッスル港出し一般炭スポットFOB価格（月平均）。 </t>
    <rPh sb="0" eb="2">
      <t>ゴウシュウ</t>
    </rPh>
    <rPh sb="2" eb="4">
      <t>イッパン</t>
    </rPh>
    <rPh sb="4" eb="5">
      <t>タン</t>
    </rPh>
    <rPh sb="9" eb="11">
      <t>カカク</t>
    </rPh>
    <rPh sb="23" eb="25">
      <t>コウヒョウ</t>
    </rPh>
    <rPh sb="27" eb="29">
      <t>ゴウシュウ</t>
    </rPh>
    <rPh sb="37" eb="38">
      <t>コウ</t>
    </rPh>
    <rPh sb="38" eb="39">
      <t>ダ</t>
    </rPh>
    <rPh sb="40" eb="42">
      <t>イッパン</t>
    </rPh>
    <rPh sb="42" eb="43">
      <t>タン</t>
    </rPh>
    <rPh sb="50" eb="52">
      <t>カカク</t>
    </rPh>
    <rPh sb="53" eb="56">
      <t>ツキヘイキン</t>
    </rPh>
    <phoneticPr fontId="1"/>
  </si>
  <si>
    <t>原料炭
 (A$/t)</t>
    <rPh sb="0" eb="3">
      <t>ゲンリョウタン</t>
    </rPh>
    <phoneticPr fontId="1"/>
  </si>
  <si>
    <t>三菱UFJ為替レート</t>
    <rPh sb="0" eb="2">
      <t>ミツビシ</t>
    </rPh>
    <rPh sb="5" eb="7">
      <t>カワセ</t>
    </rPh>
    <phoneticPr fontId="12"/>
  </si>
  <si>
    <t>円/US$</t>
    <rPh sb="0" eb="1">
      <t>エン</t>
    </rPh>
    <phoneticPr fontId="12"/>
  </si>
  <si>
    <t>円/A$</t>
    <rPh sb="0" eb="1">
      <t>エン</t>
    </rPh>
    <phoneticPr fontId="12"/>
  </si>
  <si>
    <t>US$/A$</t>
  </si>
  <si>
    <t>1月</t>
    <rPh sb="1" eb="2">
      <t>ガツ</t>
    </rPh>
    <phoneticPr fontId="12"/>
  </si>
  <si>
    <t>2月</t>
  </si>
  <si>
    <t>3月</t>
  </si>
  <si>
    <t>4月</t>
  </si>
  <si>
    <t>14日</t>
    <rPh sb="2" eb="3">
      <t>ニチ</t>
    </rPh>
    <phoneticPr fontId="12"/>
  </si>
  <si>
    <t>5月</t>
  </si>
  <si>
    <t>6月</t>
  </si>
  <si>
    <t>7月</t>
  </si>
  <si>
    <t>16日</t>
    <rPh sb="2" eb="3">
      <t>ニチ</t>
    </rPh>
    <phoneticPr fontId="12"/>
  </si>
  <si>
    <t>8月</t>
  </si>
  <si>
    <t>9月</t>
  </si>
  <si>
    <t>10月</t>
  </si>
  <si>
    <t>11月</t>
  </si>
  <si>
    <t>12月</t>
  </si>
  <si>
    <t>【第222-1-40】スポット価格の推移</t>
    <rPh sb="18" eb="20">
      <t>スイイ</t>
    </rPh>
    <phoneticPr fontId="1"/>
  </si>
  <si>
    <t>豪州高品位原料炭輸出価格：豪州DISRが公表する豪州高品位原料炭輸出FOB価格（四半期平均）</t>
    <rPh sb="13" eb="15">
      <t>ゴウシュウ</t>
    </rPh>
    <rPh sb="20" eb="22">
      <t>コウヒョウ</t>
    </rPh>
    <rPh sb="24" eb="26">
      <t>ゴウシュウ</t>
    </rPh>
    <rPh sb="26" eb="29">
      <t>コウヒンイ</t>
    </rPh>
    <rPh sb="29" eb="32">
      <t>ゲンリョウタン</t>
    </rPh>
    <rPh sb="32" eb="34">
      <t>ユシュツ</t>
    </rPh>
    <rPh sb="37" eb="39">
      <t>カカク</t>
    </rPh>
    <rPh sb="40" eb="41">
      <t>ヨン</t>
    </rPh>
    <rPh sb="41" eb="43">
      <t>ハンキ</t>
    </rPh>
    <rPh sb="43" eb="45">
      <t>ヘイキン</t>
    </rPh>
    <phoneticPr fontId="1"/>
  </si>
  <si>
    <t>TTB</t>
    <phoneticPr fontId="1"/>
  </si>
  <si>
    <t xml:space="preserve">資料：World Bank及びDepartment of Industry, Science and Resources (DISR), Australia Government, Resources and Energy Quarterly – December 2023を基に作成 </t>
    <rPh sb="0" eb="2">
      <t>シリョウ</t>
    </rPh>
    <rPh sb="13" eb="14">
      <t>オヨ</t>
    </rPh>
    <rPh sb="138" eb="139">
      <t>モト</t>
    </rPh>
    <rPh sb="140" eb="142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</si>
</sst>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13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7" fillId="0" borderId="0">
      <alignment vertical="center"/>
    </xf>
    <xf numFmtId="0" fontId="8" fillId="0" borderId="0"/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176" fontId="2" fillId="0" borderId="0" xfId="0" applyNumberFormat="1" applyFont="1" applyAlignment="1">
      <alignment horizontal="left"/>
    </xf>
    <xf numFmtId="55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176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2" fontId="2" fillId="0" borderId="1" xfId="0" quotePrefix="1" applyNumberFormat="1" applyFont="1" applyBorder="1" applyAlignment="1">
      <alignment horizontal="right"/>
    </xf>
    <xf numFmtId="55" fontId="2" fillId="0" borderId="1" xfId="0" applyNumberFormat="1" applyFont="1" applyBorder="1" applyAlignment="1">
      <alignment horizontal="center" wrapText="1"/>
    </xf>
    <xf numFmtId="176" fontId="2" fillId="0" borderId="1" xfId="0" applyNumberFormat="1" applyFont="1" applyBorder="1" applyAlignment="1">
      <alignment horizontal="center" wrapText="1"/>
    </xf>
    <xf numFmtId="176" fontId="2" fillId="0" borderId="0" xfId="0" applyNumberFormat="1" applyFont="1"/>
    <xf numFmtId="2" fontId="5" fillId="0" borderId="1" xfId="3" applyNumberFormat="1" applyFont="1" applyBorder="1" applyAlignment="1">
      <alignment vertical="center"/>
    </xf>
    <xf numFmtId="4" fontId="2" fillId="0" borderId="1" xfId="0" applyNumberFormat="1" applyFont="1" applyBorder="1"/>
    <xf numFmtId="0" fontId="2" fillId="0" borderId="0" xfId="0" quotePrefix="1" applyFont="1"/>
    <xf numFmtId="176" fontId="6" fillId="0" borderId="0" xfId="0" applyNumberFormat="1" applyFont="1" applyAlignment="1">
      <alignment horizontal="left"/>
    </xf>
    <xf numFmtId="0" fontId="5" fillId="0" borderId="1" xfId="0" applyFont="1" applyBorder="1"/>
    <xf numFmtId="40" fontId="3" fillId="0" borderId="0" xfId="2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7" fillId="0" borderId="0" xfId="4" applyNumberFormat="1">
      <alignment vertical="center"/>
    </xf>
    <xf numFmtId="0" fontId="2" fillId="0" borderId="0" xfId="0" applyFont="1" applyAlignment="1">
      <alignment horizontal="center" wrapText="1"/>
    </xf>
    <xf numFmtId="2" fontId="2" fillId="0" borderId="0" xfId="0" applyNumberFormat="1" applyFont="1"/>
    <xf numFmtId="0" fontId="7" fillId="0" borderId="0" xfId="4">
      <alignment vertical="center"/>
    </xf>
    <xf numFmtId="0" fontId="2" fillId="0" borderId="0" xfId="0" applyFont="1" applyAlignment="1">
      <alignment horizontal="right"/>
    </xf>
    <xf numFmtId="40" fontId="2" fillId="0" borderId="0" xfId="2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3" borderId="0" xfId="0" applyFont="1" applyFill="1"/>
    <xf numFmtId="0" fontId="2" fillId="2" borderId="0" xfId="0" applyFont="1" applyFill="1"/>
    <xf numFmtId="2" fontId="5" fillId="3" borderId="1" xfId="0" applyNumberFormat="1" applyFont="1" applyFill="1" applyBorder="1" applyAlignment="1">
      <alignment horizontal="right"/>
    </xf>
    <xf numFmtId="176" fontId="2" fillId="2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</cellXfs>
  <cellStyles count="10">
    <cellStyle name="Normal 2" xfId="5" xr:uid="{00000000-0005-0000-0000-000000000000}"/>
    <cellStyle name="パーセント 2" xfId="1" xr:uid="{00000000-0005-0000-0000-000001000000}"/>
    <cellStyle name="ハイパーリンク 2" xfId="9" xr:uid="{00000000-0005-0000-0000-000002000000}"/>
    <cellStyle name="ハイパーリンク 3" xfId="7" xr:uid="{00000000-0005-0000-0000-000003000000}"/>
    <cellStyle name="桁区切り 2" xfId="2" xr:uid="{00000000-0005-0000-0000-000004000000}"/>
    <cellStyle name="標準" xfId="0" builtinId="0"/>
    <cellStyle name="標準 2" xfId="3" xr:uid="{00000000-0005-0000-0000-000006000000}"/>
    <cellStyle name="標準 2 2" xfId="6" xr:uid="{00000000-0005-0000-0000-000007000000}"/>
    <cellStyle name="標準 3" xfId="8" xr:uid="{00000000-0005-0000-0000-000008000000}"/>
    <cellStyle name="標準 4" xfId="4" xr:uid="{00000000-0005-0000-0000-000009000000}"/>
  </cellStyles>
  <dxfs count="0"/>
  <tableStyles count="0" defaultTableStyle="TableStyleMedium9" defaultPivotStyle="PivotStyleLight16"/>
  <colors>
    <mruColors>
      <color rgb="FF99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356620545814497E-2"/>
          <c:y val="7.2619265615053927E-2"/>
          <c:w val="0.93355672490132258"/>
          <c:h val="0.85935651584221817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一般炭
 (US$/t)</c:v>
                </c:pt>
              </c:strCache>
            </c:strRef>
          </c:tx>
          <c:marker>
            <c:symbol val="none"/>
          </c:marker>
          <c:cat>
            <c:numRef>
              <c:f>データ!$A$4:$A$459</c:f>
              <c:numCache>
                <c:formatCode>General</c:formatCode>
                <c:ptCount val="168"/>
                <c:pt idx="6">
                  <c:v>2010</c:v>
                </c:pt>
                <c:pt idx="18">
                  <c:v>2011</c:v>
                </c:pt>
                <c:pt idx="30">
                  <c:v>2012</c:v>
                </c:pt>
                <c:pt idx="42">
                  <c:v>2013</c:v>
                </c:pt>
                <c:pt idx="54">
                  <c:v>2014</c:v>
                </c:pt>
                <c:pt idx="66">
                  <c:v>2015</c:v>
                </c:pt>
                <c:pt idx="78">
                  <c:v>2016</c:v>
                </c:pt>
                <c:pt idx="90">
                  <c:v>2017</c:v>
                </c:pt>
                <c:pt idx="102">
                  <c:v>2018</c:v>
                </c:pt>
                <c:pt idx="114">
                  <c:v>2019</c:v>
                </c:pt>
                <c:pt idx="126">
                  <c:v>2020</c:v>
                </c:pt>
                <c:pt idx="138">
                  <c:v>2021</c:v>
                </c:pt>
                <c:pt idx="150">
                  <c:v>2022</c:v>
                </c:pt>
                <c:pt idx="160">
                  <c:v>2023</c:v>
                </c:pt>
              </c:numCache>
            </c:numRef>
          </c:cat>
          <c:val>
            <c:numRef>
              <c:f>データ!$C$4:$C$459</c:f>
              <c:numCache>
                <c:formatCode>0.00</c:formatCode>
                <c:ptCount val="168"/>
                <c:pt idx="0">
                  <c:v>97</c:v>
                </c:pt>
                <c:pt idx="1">
                  <c:v>94.19</c:v>
                </c:pt>
                <c:pt idx="2">
                  <c:v>94.375</c:v>
                </c:pt>
                <c:pt idx="3">
                  <c:v>100.15</c:v>
                </c:pt>
                <c:pt idx="4">
                  <c:v>100.13</c:v>
                </c:pt>
                <c:pt idx="5">
                  <c:v>98.1875</c:v>
                </c:pt>
                <c:pt idx="6">
                  <c:v>95.98</c:v>
                </c:pt>
                <c:pt idx="7">
                  <c:v>89.78</c:v>
                </c:pt>
                <c:pt idx="8">
                  <c:v>94.9</c:v>
                </c:pt>
                <c:pt idx="9">
                  <c:v>97.45</c:v>
                </c:pt>
                <c:pt idx="10">
                  <c:v>107.16</c:v>
                </c:pt>
                <c:pt idx="11">
                  <c:v>118.29</c:v>
                </c:pt>
                <c:pt idx="12">
                  <c:v>132.47999999999999</c:v>
                </c:pt>
                <c:pt idx="13">
                  <c:v>128.36000000000001</c:v>
                </c:pt>
                <c:pt idx="14">
                  <c:v>126.13</c:v>
                </c:pt>
                <c:pt idx="15">
                  <c:v>122.5</c:v>
                </c:pt>
                <c:pt idx="16">
                  <c:v>119.12</c:v>
                </c:pt>
                <c:pt idx="17">
                  <c:v>120.09</c:v>
                </c:pt>
                <c:pt idx="18">
                  <c:v>120.75</c:v>
                </c:pt>
                <c:pt idx="19">
                  <c:v>120.13</c:v>
                </c:pt>
                <c:pt idx="20">
                  <c:v>123.09</c:v>
                </c:pt>
                <c:pt idx="21">
                  <c:v>119.39</c:v>
                </c:pt>
                <c:pt idx="22">
                  <c:v>113.78</c:v>
                </c:pt>
                <c:pt idx="23">
                  <c:v>111.56</c:v>
                </c:pt>
                <c:pt idx="24">
                  <c:v>116.46</c:v>
                </c:pt>
                <c:pt idx="25">
                  <c:v>117.02</c:v>
                </c:pt>
                <c:pt idx="26">
                  <c:v>107.46</c:v>
                </c:pt>
                <c:pt idx="27">
                  <c:v>103.59</c:v>
                </c:pt>
                <c:pt idx="28">
                  <c:v>95.83</c:v>
                </c:pt>
                <c:pt idx="29">
                  <c:v>87.19</c:v>
                </c:pt>
                <c:pt idx="30">
                  <c:v>88.24</c:v>
                </c:pt>
                <c:pt idx="31">
                  <c:v>91</c:v>
                </c:pt>
                <c:pt idx="32">
                  <c:v>88.96</c:v>
                </c:pt>
                <c:pt idx="33">
                  <c:v>81.849999999999994</c:v>
                </c:pt>
                <c:pt idx="34">
                  <c:v>85.89</c:v>
                </c:pt>
                <c:pt idx="35">
                  <c:v>92.88</c:v>
                </c:pt>
                <c:pt idx="36">
                  <c:v>92.77</c:v>
                </c:pt>
                <c:pt idx="37">
                  <c:v>94.94</c:v>
                </c:pt>
                <c:pt idx="38">
                  <c:v>90.98</c:v>
                </c:pt>
                <c:pt idx="39">
                  <c:v>87.76</c:v>
                </c:pt>
                <c:pt idx="40">
                  <c:v>87.71</c:v>
                </c:pt>
                <c:pt idx="41">
                  <c:v>82.754319462007103</c:v>
                </c:pt>
                <c:pt idx="42">
                  <c:v>77.259210828830902</c:v>
                </c:pt>
                <c:pt idx="43">
                  <c:v>76.959999999999994</c:v>
                </c:pt>
                <c:pt idx="44">
                  <c:v>77.612499999999997</c:v>
                </c:pt>
                <c:pt idx="45">
                  <c:v>79.412499999999994</c:v>
                </c:pt>
                <c:pt idx="46">
                  <c:v>82.25</c:v>
                </c:pt>
                <c:pt idx="47">
                  <c:v>84.337500000000006</c:v>
                </c:pt>
                <c:pt idx="48">
                  <c:v>81.61</c:v>
                </c:pt>
                <c:pt idx="49">
                  <c:v>76.290000000000006</c:v>
                </c:pt>
                <c:pt idx="50">
                  <c:v>73.34</c:v>
                </c:pt>
                <c:pt idx="51">
                  <c:v>72.819999999999993</c:v>
                </c:pt>
                <c:pt idx="52">
                  <c:v>73.69</c:v>
                </c:pt>
                <c:pt idx="53">
                  <c:v>71.48</c:v>
                </c:pt>
                <c:pt idx="54">
                  <c:v>68.75</c:v>
                </c:pt>
                <c:pt idx="55">
                  <c:v>68.94</c:v>
                </c:pt>
                <c:pt idx="56">
                  <c:v>65.94</c:v>
                </c:pt>
                <c:pt idx="57">
                  <c:v>63.71</c:v>
                </c:pt>
                <c:pt idx="58">
                  <c:v>62.55</c:v>
                </c:pt>
                <c:pt idx="59">
                  <c:v>62.44</c:v>
                </c:pt>
                <c:pt idx="60" formatCode="General">
                  <c:v>61.44</c:v>
                </c:pt>
                <c:pt idx="61" formatCode="General">
                  <c:v>69.05</c:v>
                </c:pt>
                <c:pt idx="62" formatCode="General">
                  <c:v>64.760000000000005</c:v>
                </c:pt>
                <c:pt idx="63" formatCode="General">
                  <c:v>56.24</c:v>
                </c:pt>
                <c:pt idx="64" formatCode="General">
                  <c:v>61.19</c:v>
                </c:pt>
                <c:pt idx="65" formatCode="General">
                  <c:v>58.96</c:v>
                </c:pt>
                <c:pt idx="66" formatCode="General">
                  <c:v>59.9</c:v>
                </c:pt>
                <c:pt idx="67" formatCode="General">
                  <c:v>59.14</c:v>
                </c:pt>
                <c:pt idx="68" formatCode="General">
                  <c:v>57.65</c:v>
                </c:pt>
                <c:pt idx="69" formatCode="General">
                  <c:v>54.26</c:v>
                </c:pt>
                <c:pt idx="70" formatCode="#,##0.00">
                  <c:v>52.47</c:v>
                </c:pt>
                <c:pt idx="71" formatCode="#,##0.00">
                  <c:v>52.21</c:v>
                </c:pt>
                <c:pt idx="72" formatCode="General">
                  <c:v>49.02</c:v>
                </c:pt>
                <c:pt idx="73" formatCode="General">
                  <c:v>50.27</c:v>
                </c:pt>
                <c:pt idx="74" formatCode="General">
                  <c:v>52.21</c:v>
                </c:pt>
                <c:pt idx="75" formatCode="General">
                  <c:v>50.69</c:v>
                </c:pt>
                <c:pt idx="76" formatCode="General">
                  <c:v>51.31</c:v>
                </c:pt>
                <c:pt idx="77" formatCode="General">
                  <c:v>52.85</c:v>
                </c:pt>
                <c:pt idx="78" formatCode="General">
                  <c:v>61.24</c:v>
                </c:pt>
                <c:pt idx="79" formatCode="General">
                  <c:v>67.39</c:v>
                </c:pt>
                <c:pt idx="80" formatCode="General">
                  <c:v>72.72</c:v>
                </c:pt>
                <c:pt idx="81" formatCode="General">
                  <c:v>94.2</c:v>
                </c:pt>
                <c:pt idx="82" formatCode="#,##0.00">
                  <c:v>103.43</c:v>
                </c:pt>
                <c:pt idx="83" formatCode="#,##0.00">
                  <c:v>88.15</c:v>
                </c:pt>
                <c:pt idx="84" formatCode="#,##0.00">
                  <c:v>83.73</c:v>
                </c:pt>
                <c:pt idx="85" formatCode="#,##0.00">
                  <c:v>79.98</c:v>
                </c:pt>
                <c:pt idx="86" formatCode="#,##0.00">
                  <c:v>80.900000000000006</c:v>
                </c:pt>
                <c:pt idx="87" formatCode="#,##0.00">
                  <c:v>83.65</c:v>
                </c:pt>
                <c:pt idx="88" formatCode="#,##0.00">
                  <c:v>74.42</c:v>
                </c:pt>
                <c:pt idx="89" formatCode="#,##0.00">
                  <c:v>81.09</c:v>
                </c:pt>
                <c:pt idx="90" formatCode="#,##0.00">
                  <c:v>87.49</c:v>
                </c:pt>
                <c:pt idx="91" formatCode="#,##0.00">
                  <c:v>98.58</c:v>
                </c:pt>
                <c:pt idx="92" formatCode="#,##0.00">
                  <c:v>97.82</c:v>
                </c:pt>
                <c:pt idx="93" formatCode="#,##0.00">
                  <c:v>97.11</c:v>
                </c:pt>
                <c:pt idx="94" formatCode="#,##0.00">
                  <c:v>96.64</c:v>
                </c:pt>
                <c:pt idx="95" formatCode="#,##0.00">
                  <c:v>100.81</c:v>
                </c:pt>
                <c:pt idx="96" formatCode="#,##0.00">
                  <c:v>106.45</c:v>
                </c:pt>
                <c:pt idx="97" formatCode="#,##0.00">
                  <c:v>105.95</c:v>
                </c:pt>
                <c:pt idx="98" formatCode="#,##0.00">
                  <c:v>96.66</c:v>
                </c:pt>
                <c:pt idx="99" formatCode="#,##0.00">
                  <c:v>93.69</c:v>
                </c:pt>
                <c:pt idx="100" formatCode="#,##0.00">
                  <c:v>105.29</c:v>
                </c:pt>
                <c:pt idx="101" formatCode="#,##0.00">
                  <c:v>114.33</c:v>
                </c:pt>
                <c:pt idx="102" formatCode="#,##0.00">
                  <c:v>119.57</c:v>
                </c:pt>
                <c:pt idx="103" formatCode="#,##0.00">
                  <c:v>117.34</c:v>
                </c:pt>
                <c:pt idx="104" formatCode="#,##0.00">
                  <c:v>114.16</c:v>
                </c:pt>
                <c:pt idx="105" formatCode="General">
                  <c:v>108.73</c:v>
                </c:pt>
                <c:pt idx="106" formatCode="General">
                  <c:v>100.73</c:v>
                </c:pt>
                <c:pt idx="107" formatCode="General">
                  <c:v>101.37</c:v>
                </c:pt>
                <c:pt idx="108" formatCode="General">
                  <c:v>98.56</c:v>
                </c:pt>
                <c:pt idx="109" formatCode="General">
                  <c:v>95.42</c:v>
                </c:pt>
                <c:pt idx="110" formatCode="General">
                  <c:v>93.12</c:v>
                </c:pt>
                <c:pt idx="111" formatCode="General">
                  <c:v>86.77</c:v>
                </c:pt>
                <c:pt idx="112" formatCode="General">
                  <c:v>82.32</c:v>
                </c:pt>
                <c:pt idx="113" formatCode="General">
                  <c:v>72.489999999999995</c:v>
                </c:pt>
                <c:pt idx="114" formatCode="General">
                  <c:v>72.08</c:v>
                </c:pt>
                <c:pt idx="115" formatCode="General">
                  <c:v>65.55</c:v>
                </c:pt>
                <c:pt idx="116" formatCode="General">
                  <c:v>65.95</c:v>
                </c:pt>
                <c:pt idx="117" formatCode="General">
                  <c:v>69.2</c:v>
                </c:pt>
                <c:pt idx="118">
                  <c:v>66.989999999999995</c:v>
                </c:pt>
                <c:pt idx="119">
                  <c:v>66.180000000000007</c:v>
                </c:pt>
                <c:pt idx="120">
                  <c:v>69.66</c:v>
                </c:pt>
                <c:pt idx="121">
                  <c:v>67.64</c:v>
                </c:pt>
                <c:pt idx="122">
                  <c:v>66.739999999999995</c:v>
                </c:pt>
                <c:pt idx="123">
                  <c:v>58.55</c:v>
                </c:pt>
                <c:pt idx="124">
                  <c:v>52.49</c:v>
                </c:pt>
                <c:pt idx="125">
                  <c:v>52.21</c:v>
                </c:pt>
                <c:pt idx="126">
                  <c:v>51.56</c:v>
                </c:pt>
                <c:pt idx="127">
                  <c:v>50.14</c:v>
                </c:pt>
                <c:pt idx="128">
                  <c:v>54.6</c:v>
                </c:pt>
                <c:pt idx="129">
                  <c:v>58.4</c:v>
                </c:pt>
                <c:pt idx="130">
                  <c:v>64.400000000000006</c:v>
                </c:pt>
                <c:pt idx="131">
                  <c:v>83.03</c:v>
                </c:pt>
                <c:pt idx="132">
                  <c:v>86.83</c:v>
                </c:pt>
                <c:pt idx="133">
                  <c:v>86.74</c:v>
                </c:pt>
                <c:pt idx="134">
                  <c:v>94.92</c:v>
                </c:pt>
                <c:pt idx="135">
                  <c:v>92.22</c:v>
                </c:pt>
                <c:pt idx="136">
                  <c:v>107.04</c:v>
                </c:pt>
                <c:pt idx="137">
                  <c:v>129.97</c:v>
                </c:pt>
                <c:pt idx="138">
                  <c:v>151.97</c:v>
                </c:pt>
                <c:pt idx="139">
                  <c:v>169.58</c:v>
                </c:pt>
                <c:pt idx="140">
                  <c:v>185.69</c:v>
                </c:pt>
                <c:pt idx="141">
                  <c:v>224.51</c:v>
                </c:pt>
                <c:pt idx="142">
                  <c:v>157.47999999999999</c:v>
                </c:pt>
                <c:pt idx="143">
                  <c:v>169.65</c:v>
                </c:pt>
                <c:pt idx="144">
                  <c:v>196.95</c:v>
                </c:pt>
                <c:pt idx="145">
                  <c:v>219.78</c:v>
                </c:pt>
                <c:pt idx="146">
                  <c:v>314.04000000000002</c:v>
                </c:pt>
                <c:pt idx="147">
                  <c:v>310.85000000000002</c:v>
                </c:pt>
                <c:pt idx="148">
                  <c:v>371.86</c:v>
                </c:pt>
                <c:pt idx="149">
                  <c:v>374.08</c:v>
                </c:pt>
                <c:pt idx="150">
                  <c:v>402.2</c:v>
                </c:pt>
                <c:pt idx="151">
                  <c:v>406.97</c:v>
                </c:pt>
                <c:pt idx="152">
                  <c:v>430.81</c:v>
                </c:pt>
                <c:pt idx="153">
                  <c:v>389.79</c:v>
                </c:pt>
                <c:pt idx="154">
                  <c:v>342.16</c:v>
                </c:pt>
                <c:pt idx="155">
                  <c:v>379.23</c:v>
                </c:pt>
                <c:pt idx="156">
                  <c:v>317.99</c:v>
                </c:pt>
                <c:pt idx="157">
                  <c:v>207.48</c:v>
                </c:pt>
                <c:pt idx="158">
                  <c:v>187.23</c:v>
                </c:pt>
                <c:pt idx="159">
                  <c:v>194.28</c:v>
                </c:pt>
                <c:pt idx="160">
                  <c:v>160.47999999999999</c:v>
                </c:pt>
                <c:pt idx="161">
                  <c:v>139.41999999999999</c:v>
                </c:pt>
                <c:pt idx="162">
                  <c:v>140.63</c:v>
                </c:pt>
                <c:pt idx="163">
                  <c:v>152.61000000000001</c:v>
                </c:pt>
                <c:pt idx="164">
                  <c:v>162.47</c:v>
                </c:pt>
                <c:pt idx="165">
                  <c:v>142.12</c:v>
                </c:pt>
                <c:pt idx="166">
                  <c:v>126.82</c:v>
                </c:pt>
                <c:pt idx="167">
                  <c:v>141.82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20-4DFE-845B-9D80E0180230}"/>
            </c:ext>
          </c:extLst>
        </c:ser>
        <c:ser>
          <c:idx val="3"/>
          <c:order val="1"/>
          <c:tx>
            <c:strRef>
              <c:f>データ!$D$3</c:f>
              <c:strCache>
                <c:ptCount val="1"/>
                <c:pt idx="0">
                  <c:v>原料炭
 (US$/t)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dPt>
            <c:idx val="118"/>
            <c:bubble3D val="0"/>
            <c:spPr/>
            <c:extLst>
              <c:ext xmlns:c16="http://schemas.microsoft.com/office/drawing/2014/chart" uri="{C3380CC4-5D6E-409C-BE32-E72D297353CC}">
                <c16:uniqueId val="{00000001-C383-4879-B522-33740A68A603}"/>
              </c:ext>
            </c:extLst>
          </c:dPt>
          <c:cat>
            <c:numRef>
              <c:f>データ!$A$4:$A$459</c:f>
              <c:numCache>
                <c:formatCode>General</c:formatCode>
                <c:ptCount val="168"/>
                <c:pt idx="6">
                  <c:v>2010</c:v>
                </c:pt>
                <c:pt idx="18">
                  <c:v>2011</c:v>
                </c:pt>
                <c:pt idx="30">
                  <c:v>2012</c:v>
                </c:pt>
                <c:pt idx="42">
                  <c:v>2013</c:v>
                </c:pt>
                <c:pt idx="54">
                  <c:v>2014</c:v>
                </c:pt>
                <c:pt idx="66">
                  <c:v>2015</c:v>
                </c:pt>
                <c:pt idx="78">
                  <c:v>2016</c:v>
                </c:pt>
                <c:pt idx="90">
                  <c:v>2017</c:v>
                </c:pt>
                <c:pt idx="102">
                  <c:v>2018</c:v>
                </c:pt>
                <c:pt idx="114">
                  <c:v>2019</c:v>
                </c:pt>
                <c:pt idx="126">
                  <c:v>2020</c:v>
                </c:pt>
                <c:pt idx="138">
                  <c:v>2021</c:v>
                </c:pt>
                <c:pt idx="150">
                  <c:v>2022</c:v>
                </c:pt>
                <c:pt idx="160">
                  <c:v>2023</c:v>
                </c:pt>
              </c:numCache>
            </c:numRef>
          </c:cat>
          <c:val>
            <c:numRef>
              <c:f>データ!$D$4:$D$459</c:f>
              <c:numCache>
                <c:formatCode>0.00</c:formatCode>
                <c:ptCount val="168"/>
                <c:pt idx="0">
                  <c:v>146.20526385093558</c:v>
                </c:pt>
                <c:pt idx="1">
                  <c:v>146.20526385093558</c:v>
                </c:pt>
                <c:pt idx="2">
                  <c:v>146.20526385093558</c:v>
                </c:pt>
                <c:pt idx="3">
                  <c:v>186.98166903888193</c:v>
                </c:pt>
                <c:pt idx="4">
                  <c:v>186.98166903888193</c:v>
                </c:pt>
                <c:pt idx="5">
                  <c:v>186.98166903888193</c:v>
                </c:pt>
                <c:pt idx="6">
                  <c:v>211.1519093154341</c:v>
                </c:pt>
                <c:pt idx="7">
                  <c:v>211.1519093154341</c:v>
                </c:pt>
                <c:pt idx="8">
                  <c:v>211.1519093154341</c:v>
                </c:pt>
                <c:pt idx="9">
                  <c:v>204.8859246876107</c:v>
                </c:pt>
                <c:pt idx="10">
                  <c:v>204.8859246876107</c:v>
                </c:pt>
                <c:pt idx="11">
                  <c:v>204.8859246876107</c:v>
                </c:pt>
                <c:pt idx="12">
                  <c:v>218.03302287951507</c:v>
                </c:pt>
                <c:pt idx="13">
                  <c:v>218.03302287951507</c:v>
                </c:pt>
                <c:pt idx="14">
                  <c:v>218.03302287951507</c:v>
                </c:pt>
                <c:pt idx="15">
                  <c:v>283.02403821225971</c:v>
                </c:pt>
                <c:pt idx="16">
                  <c:v>283.02403821225971</c:v>
                </c:pt>
                <c:pt idx="17">
                  <c:v>283.02403821225971</c:v>
                </c:pt>
                <c:pt idx="18">
                  <c:v>287.02069284751622</c:v>
                </c:pt>
                <c:pt idx="19">
                  <c:v>287.02069284751622</c:v>
                </c:pt>
                <c:pt idx="20">
                  <c:v>287.02069284751622</c:v>
                </c:pt>
                <c:pt idx="21">
                  <c:v>258.44533210166827</c:v>
                </c:pt>
                <c:pt idx="22">
                  <c:v>258.44533210166827</c:v>
                </c:pt>
                <c:pt idx="23">
                  <c:v>258.44533210166827</c:v>
                </c:pt>
                <c:pt idx="24">
                  <c:v>223.06332358627407</c:v>
                </c:pt>
                <c:pt idx="25">
                  <c:v>223.06332358627407</c:v>
                </c:pt>
                <c:pt idx="26">
                  <c:v>223.06332358627407</c:v>
                </c:pt>
                <c:pt idx="27">
                  <c:v>204.86897953749528</c:v>
                </c:pt>
                <c:pt idx="28">
                  <c:v>204.86897953749528</c:v>
                </c:pt>
                <c:pt idx="29">
                  <c:v>204.86897953749528</c:v>
                </c:pt>
                <c:pt idx="30">
                  <c:v>194.65602133607771</c:v>
                </c:pt>
                <c:pt idx="31">
                  <c:v>194.65602133607771</c:v>
                </c:pt>
                <c:pt idx="32">
                  <c:v>194.65602133607771</c:v>
                </c:pt>
                <c:pt idx="33">
                  <c:v>151.38953184625478</c:v>
                </c:pt>
                <c:pt idx="34">
                  <c:v>151.38953184625478</c:v>
                </c:pt>
                <c:pt idx="35">
                  <c:v>151.38953184625478</c:v>
                </c:pt>
                <c:pt idx="36">
                  <c:v>155.87557021320279</c:v>
                </c:pt>
                <c:pt idx="37">
                  <c:v>155.87557021320279</c:v>
                </c:pt>
                <c:pt idx="38">
                  <c:v>155.87557021320279</c:v>
                </c:pt>
                <c:pt idx="39">
                  <c:v>150.95935375027224</c:v>
                </c:pt>
                <c:pt idx="40">
                  <c:v>150.95935375027224</c:v>
                </c:pt>
                <c:pt idx="41">
                  <c:v>150.95935375027224</c:v>
                </c:pt>
                <c:pt idx="42">
                  <c:v>132.28048105516845</c:v>
                </c:pt>
                <c:pt idx="43">
                  <c:v>132.28048105516845</c:v>
                </c:pt>
                <c:pt idx="44">
                  <c:v>132.28048105516845</c:v>
                </c:pt>
                <c:pt idx="45">
                  <c:v>135.19719510471322</c:v>
                </c:pt>
                <c:pt idx="46">
                  <c:v>135.19719510471322</c:v>
                </c:pt>
                <c:pt idx="47">
                  <c:v>135.19719510471322</c:v>
                </c:pt>
                <c:pt idx="48">
                  <c:v>126.49554836215222</c:v>
                </c:pt>
                <c:pt idx="49">
                  <c:v>126.49554836215222</c:v>
                </c:pt>
                <c:pt idx="50">
                  <c:v>126.49554836215222</c:v>
                </c:pt>
                <c:pt idx="51">
                  <c:v>110.4530859917742</c:v>
                </c:pt>
                <c:pt idx="52">
                  <c:v>110.4530859917742</c:v>
                </c:pt>
                <c:pt idx="53">
                  <c:v>110.4530859917742</c:v>
                </c:pt>
                <c:pt idx="54">
                  <c:v>105.48162245883725</c:v>
                </c:pt>
                <c:pt idx="55">
                  <c:v>105.48162245883725</c:v>
                </c:pt>
                <c:pt idx="56">
                  <c:v>105.48162245883725</c:v>
                </c:pt>
                <c:pt idx="57">
                  <c:v>105.92977055014782</c:v>
                </c:pt>
                <c:pt idx="58">
                  <c:v>105.92977055014782</c:v>
                </c:pt>
                <c:pt idx="59">
                  <c:v>105.92977055014782</c:v>
                </c:pt>
                <c:pt idx="60">
                  <c:v>105.59852454294598</c:v>
                </c:pt>
                <c:pt idx="61">
                  <c:v>105.59852454294598</c:v>
                </c:pt>
                <c:pt idx="62">
                  <c:v>105.59852454294598</c:v>
                </c:pt>
                <c:pt idx="63">
                  <c:v>91.48875338168682</c:v>
                </c:pt>
                <c:pt idx="64">
                  <c:v>91.48875338168682</c:v>
                </c:pt>
                <c:pt idx="65">
                  <c:v>91.48875338168682</c:v>
                </c:pt>
                <c:pt idx="66">
                  <c:v>85.869290739146635</c:v>
                </c:pt>
                <c:pt idx="67">
                  <c:v>85.869290739146635</c:v>
                </c:pt>
                <c:pt idx="68">
                  <c:v>85.869290739146635</c:v>
                </c:pt>
                <c:pt idx="69">
                  <c:v>77.320939877772176</c:v>
                </c:pt>
                <c:pt idx="70">
                  <c:v>77.320939877772176</c:v>
                </c:pt>
                <c:pt idx="71">
                  <c:v>77.320939877772176</c:v>
                </c:pt>
                <c:pt idx="72">
                  <c:v>75.654660768026972</c:v>
                </c:pt>
                <c:pt idx="73">
                  <c:v>75.654660768026972</c:v>
                </c:pt>
                <c:pt idx="74">
                  <c:v>75.654660768026972</c:v>
                </c:pt>
                <c:pt idx="75">
                  <c:v>83.930055435101039</c:v>
                </c:pt>
                <c:pt idx="76">
                  <c:v>83.930055435101039</c:v>
                </c:pt>
                <c:pt idx="77">
                  <c:v>83.930055435101039</c:v>
                </c:pt>
                <c:pt idx="78">
                  <c:v>97.500538443941437</c:v>
                </c:pt>
                <c:pt idx="79">
                  <c:v>97.500538443941437</c:v>
                </c:pt>
                <c:pt idx="80">
                  <c:v>97.500538443941437</c:v>
                </c:pt>
                <c:pt idx="81">
                  <c:v>197.75462843548681</c:v>
                </c:pt>
                <c:pt idx="82">
                  <c:v>197.75462843548681</c:v>
                </c:pt>
                <c:pt idx="83">
                  <c:v>197.75462843548681</c:v>
                </c:pt>
                <c:pt idx="84">
                  <c:v>195.3943698296959</c:v>
                </c:pt>
                <c:pt idx="85">
                  <c:v>195.3943698296959</c:v>
                </c:pt>
                <c:pt idx="86">
                  <c:v>195.3943698296959</c:v>
                </c:pt>
                <c:pt idx="87">
                  <c:v>185.39022096112714</c:v>
                </c:pt>
                <c:pt idx="88">
                  <c:v>185.39022096112714</c:v>
                </c:pt>
                <c:pt idx="89">
                  <c:v>185.39022096112714</c:v>
                </c:pt>
                <c:pt idx="90">
                  <c:v>162.34035791061518</c:v>
                </c:pt>
                <c:pt idx="91">
                  <c:v>162.34035791061518</c:v>
                </c:pt>
                <c:pt idx="92">
                  <c:v>162.34035791061518</c:v>
                </c:pt>
                <c:pt idx="93">
                  <c:v>175.73800088394887</c:v>
                </c:pt>
                <c:pt idx="94">
                  <c:v>175.73800088394887</c:v>
                </c:pt>
                <c:pt idx="95">
                  <c:v>175.73800088394887</c:v>
                </c:pt>
                <c:pt idx="96">
                  <c:v>204.2179597104122</c:v>
                </c:pt>
                <c:pt idx="97">
                  <c:v>204.2179597104122</c:v>
                </c:pt>
                <c:pt idx="98">
                  <c:v>204.2179597104122</c:v>
                </c:pt>
                <c:pt idx="99">
                  <c:v>185.36256576941003</c:v>
                </c:pt>
                <c:pt idx="100">
                  <c:v>185.36256576941003</c:v>
                </c:pt>
                <c:pt idx="101">
                  <c:v>185.36256576941003</c:v>
                </c:pt>
                <c:pt idx="102">
                  <c:v>177.61004009374682</c:v>
                </c:pt>
                <c:pt idx="103">
                  <c:v>177.61004009374682</c:v>
                </c:pt>
                <c:pt idx="104">
                  <c:v>177.61004009374682</c:v>
                </c:pt>
                <c:pt idx="105">
                  <c:v>194.13739329369164</c:v>
                </c:pt>
                <c:pt idx="106">
                  <c:v>194.13739329369164</c:v>
                </c:pt>
                <c:pt idx="107">
                  <c:v>194.13739329369164</c:v>
                </c:pt>
                <c:pt idx="108">
                  <c:v>192.71075238235608</c:v>
                </c:pt>
                <c:pt idx="109">
                  <c:v>192.71075238235608</c:v>
                </c:pt>
                <c:pt idx="110">
                  <c:v>192.71075238235608</c:v>
                </c:pt>
                <c:pt idx="111">
                  <c:v>192.60828224645303</c:v>
                </c:pt>
                <c:pt idx="112">
                  <c:v>192.60828224645303</c:v>
                </c:pt>
                <c:pt idx="113">
                  <c:v>192.60828224645303</c:v>
                </c:pt>
                <c:pt idx="114">
                  <c:v>171.05712197119126</c:v>
                </c:pt>
                <c:pt idx="115">
                  <c:v>171.05712197119126</c:v>
                </c:pt>
                <c:pt idx="116">
                  <c:v>171.05712197119126</c:v>
                </c:pt>
                <c:pt idx="117">
                  <c:v>138.56347578038043</c:v>
                </c:pt>
                <c:pt idx="118">
                  <c:v>138.56347578038043</c:v>
                </c:pt>
                <c:pt idx="119">
                  <c:v>138.56347578038043</c:v>
                </c:pt>
                <c:pt idx="120">
                  <c:v>136.94753876131114</c:v>
                </c:pt>
                <c:pt idx="121">
                  <c:v>136.94753876131114</c:v>
                </c:pt>
                <c:pt idx="122">
                  <c:v>136.94753876131114</c:v>
                </c:pt>
                <c:pt idx="123">
                  <c:v>123.10184711389743</c:v>
                </c:pt>
                <c:pt idx="124">
                  <c:v>123.10184711389743</c:v>
                </c:pt>
                <c:pt idx="125">
                  <c:v>123.10184711389743</c:v>
                </c:pt>
                <c:pt idx="126">
                  <c:v>101.68526378886639</c:v>
                </c:pt>
                <c:pt idx="127">
                  <c:v>101.68526378886639</c:v>
                </c:pt>
                <c:pt idx="128">
                  <c:v>101.68526378886639</c:v>
                </c:pt>
                <c:pt idx="129">
                  <c:v>103.37893739947239</c:v>
                </c:pt>
                <c:pt idx="130">
                  <c:v>103.37893739947239</c:v>
                </c:pt>
                <c:pt idx="131">
                  <c:v>103.37893739947239</c:v>
                </c:pt>
                <c:pt idx="132">
                  <c:v>113.75472942685045</c:v>
                </c:pt>
                <c:pt idx="133">
                  <c:v>113.75472942685045</c:v>
                </c:pt>
                <c:pt idx="134">
                  <c:v>113.75472942685045</c:v>
                </c:pt>
                <c:pt idx="135">
                  <c:v>113.1344030062632</c:v>
                </c:pt>
                <c:pt idx="136">
                  <c:v>113.1344030062632</c:v>
                </c:pt>
                <c:pt idx="137">
                  <c:v>113.1344030062632</c:v>
                </c:pt>
                <c:pt idx="138">
                  <c:v>186.31766436141595</c:v>
                </c:pt>
                <c:pt idx="139">
                  <c:v>186.31766436141595</c:v>
                </c:pt>
                <c:pt idx="140">
                  <c:v>186.31766436141595</c:v>
                </c:pt>
                <c:pt idx="141">
                  <c:v>309.78406190629738</c:v>
                </c:pt>
                <c:pt idx="142">
                  <c:v>309.78406190629738</c:v>
                </c:pt>
                <c:pt idx="143">
                  <c:v>309.78406190629738</c:v>
                </c:pt>
                <c:pt idx="144">
                  <c:v>372.91938202285695</c:v>
                </c:pt>
                <c:pt idx="145">
                  <c:v>372.91938202285695</c:v>
                </c:pt>
                <c:pt idx="146">
                  <c:v>372.91938202285695</c:v>
                </c:pt>
                <c:pt idx="147">
                  <c:v>445.97547202628675</c:v>
                </c:pt>
                <c:pt idx="148">
                  <c:v>445.97547202628675</c:v>
                </c:pt>
                <c:pt idx="149">
                  <c:v>445.97547202628675</c:v>
                </c:pt>
                <c:pt idx="150">
                  <c:v>275.30783104834217</c:v>
                </c:pt>
                <c:pt idx="151">
                  <c:v>275.30783104834217</c:v>
                </c:pt>
                <c:pt idx="152">
                  <c:v>275.30783104834217</c:v>
                </c:pt>
                <c:pt idx="153">
                  <c:v>252.49217434188679</c:v>
                </c:pt>
                <c:pt idx="154">
                  <c:v>252.49217434188679</c:v>
                </c:pt>
                <c:pt idx="155">
                  <c:v>252.49217434188679</c:v>
                </c:pt>
                <c:pt idx="156">
                  <c:v>291.02235208431432</c:v>
                </c:pt>
                <c:pt idx="157">
                  <c:v>291.02235208431432</c:v>
                </c:pt>
                <c:pt idx="158">
                  <c:v>291.02235208431432</c:v>
                </c:pt>
                <c:pt idx="159">
                  <c:v>251.08515834139456</c:v>
                </c:pt>
                <c:pt idx="160">
                  <c:v>251.08515834139456</c:v>
                </c:pt>
                <c:pt idx="161">
                  <c:v>251.08515834139456</c:v>
                </c:pt>
                <c:pt idx="162">
                  <c:v>222.94504411726521</c:v>
                </c:pt>
                <c:pt idx="163">
                  <c:v>222.94504411726521</c:v>
                </c:pt>
                <c:pt idx="164">
                  <c:v>222.94504411726521</c:v>
                </c:pt>
                <c:pt idx="165">
                  <c:v>255.98907233985042</c:v>
                </c:pt>
                <c:pt idx="166">
                  <c:v>255.98907233985042</c:v>
                </c:pt>
                <c:pt idx="167">
                  <c:v>255.98907233985042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0-4DFE-845B-9D80E0180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6855807"/>
        <c:axId val="1"/>
      </c:lineChart>
      <c:catAx>
        <c:axId val="1986855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6405111434623281"/>
              <c:y val="0.93477055617657778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0"/>
        <c:tickLblSkip val="1"/>
        <c:tickMarkSkip val="12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（米ドル/トン）</a:t>
                </a:r>
              </a:p>
            </c:rich>
          </c:tx>
          <c:layout>
            <c:manualLayout>
              <c:xMode val="edge"/>
              <c:yMode val="edge"/>
              <c:x val="3.7871524137325016E-2"/>
              <c:y val="9.920318072565421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6855807"/>
        <c:crosses val="autoZero"/>
        <c:crossBetween val="midCat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span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134983</xdr:colOff>
      <xdr:row>34</xdr:row>
      <xdr:rowOff>139570</xdr:rowOff>
    </xdr:from>
    <xdr:to>
      <xdr:col>21</xdr:col>
      <xdr:colOff>147384</xdr:colOff>
      <xdr:row>68</xdr:row>
      <xdr:rowOff>160352</xdr:rowOff>
    </xdr:to>
    <xdr:graphicFrame macro="">
      <xdr:nvGraphicFramePr>
        <xdr:cNvPr id="84146" name="Chart 1026">
          <a:extLst>
            <a:ext uri="{FF2B5EF4-FFF2-40B4-BE49-F238E27FC236}">
              <a16:creationId xmlns:a16="http://schemas.microsoft.com/office/drawing/2014/main" id="{5DE243B5-EDE7-4671-9E47-3F4E2504A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0.07368</cdr:x>
      <cdr:y>0.82334</cdr:y>
    </cdr:from>
    <cdr:to>
      <cdr:x>0.32912</cdr:x>
      <cdr:y>0.89015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6662" y="4153053"/>
          <a:ext cx="3039177" cy="3370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chemeClr val="tx2">
              <a:lumMod val="60000"/>
              <a:lumOff val="40000"/>
            </a:schemeClr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ja-JP" sz="1800" b="0" i="0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豪州</a:t>
          </a:r>
          <a:r>
            <a:rPr lang="ja-JP" altLang="en-US" sz="1800" b="0" i="0" u="none" strike="noStrike" baseline="0">
              <a:solidFill>
                <a:schemeClr val="accent1">
                  <a:lumMod val="75000"/>
                </a:schemeClr>
              </a:solidFill>
              <a:latin typeface="ＭＳ Ｐゴシック"/>
              <a:ea typeface="ＭＳ Ｐゴシック"/>
            </a:rPr>
            <a:t>一般炭スポット価格（月）</a:t>
          </a:r>
        </a:p>
      </cdr:txBody>
    </cdr:sp>
  </cdr:relSizeAnchor>
  <cdr:relSizeAnchor xmlns:cdr="http://schemas.openxmlformats.org/drawingml/2006/chartDrawing">
    <cdr:from>
      <cdr:x>0.10018</cdr:x>
      <cdr:y>0.35575</cdr:y>
    </cdr:from>
    <cdr:to>
      <cdr:x>0.43827</cdr:x>
      <cdr:y>0.42256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1897" y="1794455"/>
          <a:ext cx="4022541" cy="3370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216BE1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8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豪州高品位原料炭輸出価格（四半期）</a:t>
          </a:r>
          <a:endParaRPr lang="en-US" altLang="ja-JP" sz="1800" b="0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40"/>
  <sheetViews>
    <sheetView tabSelected="1" zoomScaleNormal="100" zoomScaleSheetLayoutView="99" workbookViewId="0"/>
  </sheetViews>
  <sheetFormatPr defaultColWidth="8.625" defaultRowHeight="13.5" x14ac:dyDescent="0.15"/>
  <cols>
    <col min="1" max="16384" width="8.625" style="4"/>
  </cols>
  <sheetData>
    <row r="1" spans="2:2" ht="13.5" customHeight="1" x14ac:dyDescent="0.15">
      <c r="B1" s="16" t="s">
        <v>26</v>
      </c>
    </row>
    <row r="2" spans="2:2" ht="13.5" customHeight="1" x14ac:dyDescent="0.15"/>
    <row r="3" spans="2:2" ht="13.5" customHeight="1" x14ac:dyDescent="0.15"/>
    <row r="4" spans="2:2" ht="13.5" customHeight="1" x14ac:dyDescent="0.15"/>
    <row r="5" spans="2:2" ht="13.5" customHeight="1" x14ac:dyDescent="0.15"/>
    <row r="6" spans="2:2" ht="13.5" customHeight="1" x14ac:dyDescent="0.15"/>
    <row r="7" spans="2:2" ht="13.5" customHeight="1" x14ac:dyDescent="0.15"/>
    <row r="8" spans="2:2" ht="13.5" customHeight="1" x14ac:dyDescent="0.15"/>
    <row r="9" spans="2:2" ht="13.5" customHeight="1" x14ac:dyDescent="0.15"/>
    <row r="10" spans="2:2" ht="13.5" customHeight="1" x14ac:dyDescent="0.15"/>
    <row r="11" spans="2:2" ht="13.5" customHeight="1" x14ac:dyDescent="0.15"/>
    <row r="12" spans="2:2" ht="13.5" customHeight="1" x14ac:dyDescent="0.15"/>
    <row r="13" spans="2:2" ht="13.5" customHeight="1" x14ac:dyDescent="0.15"/>
    <row r="14" spans="2:2" ht="13.5" customHeight="1" x14ac:dyDescent="0.15"/>
    <row r="15" spans="2:2" ht="13.5" customHeight="1" x14ac:dyDescent="0.15"/>
    <row r="16" spans="2:2" ht="13.5" customHeight="1" x14ac:dyDescent="0.15"/>
    <row r="17" spans="2:2" ht="13.5" customHeight="1" x14ac:dyDescent="0.15"/>
    <row r="18" spans="2:2" ht="13.5" customHeight="1" x14ac:dyDescent="0.15"/>
    <row r="19" spans="2:2" ht="13.5" customHeight="1" x14ac:dyDescent="0.15"/>
    <row r="20" spans="2:2" ht="13.5" customHeight="1" x14ac:dyDescent="0.15"/>
    <row r="21" spans="2:2" ht="13.5" customHeight="1" x14ac:dyDescent="0.15"/>
    <row r="22" spans="2:2" ht="13.5" customHeight="1" x14ac:dyDescent="0.15"/>
    <row r="23" spans="2:2" ht="13.5" customHeight="1" x14ac:dyDescent="0.15"/>
    <row r="24" spans="2:2" ht="13.5" customHeight="1" x14ac:dyDescent="0.15"/>
    <row r="25" spans="2:2" ht="13.5" customHeight="1" x14ac:dyDescent="0.15"/>
    <row r="26" spans="2:2" ht="13.5" customHeight="1" x14ac:dyDescent="0.15"/>
    <row r="27" spans="2:2" ht="13.5" customHeight="1" x14ac:dyDescent="0.15"/>
    <row r="28" spans="2:2" ht="13.5" customHeight="1" x14ac:dyDescent="0.15"/>
    <row r="29" spans="2:2" ht="13.5" customHeight="1" x14ac:dyDescent="0.15"/>
    <row r="30" spans="2:2" ht="13.5" customHeight="1" x14ac:dyDescent="0.15"/>
    <row r="31" spans="2:2" ht="18" customHeight="1" x14ac:dyDescent="0.15"/>
    <row r="32" spans="2:2" x14ac:dyDescent="0.15">
      <c r="B32" s="4" t="str">
        <f>データ!B468</f>
        <v xml:space="preserve">豪州一般炭スポット価格：World Bankが公表する豪州ニューキャッスル港出し一般炭スポットFOB価格（月平均）。 </v>
      </c>
    </row>
    <row r="33" spans="2:4" x14ac:dyDescent="0.15">
      <c r="B33" s="4" t="str">
        <f>データ!B469</f>
        <v>豪州高品位原料炭輸出価格：豪州DISRが公表する豪州高品位原料炭輸出FOB価格（四半期平均）</v>
      </c>
    </row>
    <row r="34" spans="2:4" x14ac:dyDescent="0.15">
      <c r="B34" s="4" t="str">
        <f>データ!B470</f>
        <v xml:space="preserve">資料：World Bank及びDepartment of Industry, Science and Resources (DISR), Australia Government, Resources and Energy Quarterly – December 2023を基に作成 </v>
      </c>
    </row>
    <row r="40" spans="2:4" x14ac:dyDescent="0.15">
      <c r="D40" s="4" t="s">
        <v>5</v>
      </c>
    </row>
  </sheetData>
  <phoneticPr fontId="1"/>
  <pageMargins left="0.39370078740157483" right="0.39370078740157483" top="0.39370078740157483" bottom="0.39370078740157483" header="0.19685039370078741" footer="0.19685039370078741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76"/>
  <sheetViews>
    <sheetView zoomScaleNormal="100" workbookViewId="0">
      <pane xSplit="2" ySplit="291" topLeftCell="C433" activePane="bottomRight" state="frozen"/>
      <selection pane="topRight" activeCell="C1" sqref="C1"/>
      <selection pane="bottomLeft" activeCell="A292" sqref="A292"/>
      <selection pane="bottomRight"/>
    </sheetView>
  </sheetViews>
  <sheetFormatPr defaultColWidth="9" defaultRowHeight="13.5" x14ac:dyDescent="0.15"/>
  <cols>
    <col min="1" max="1" width="9" style="4"/>
    <col min="2" max="2" width="8.625" style="2" customWidth="1"/>
    <col min="3" max="3" width="11.5" style="3" customWidth="1"/>
    <col min="4" max="6" width="10.25" style="4" customWidth="1"/>
    <col min="7" max="16384" width="9" style="4"/>
  </cols>
  <sheetData>
    <row r="1" spans="1:15" x14ac:dyDescent="0.15">
      <c r="B1" s="2" t="s">
        <v>26</v>
      </c>
      <c r="K1" s="25" t="s">
        <v>8</v>
      </c>
      <c r="L1" s="25"/>
      <c r="M1" s="25"/>
      <c r="N1" s="25"/>
      <c r="O1" s="25"/>
    </row>
    <row r="2" spans="1:15" x14ac:dyDescent="0.15">
      <c r="K2" s="25"/>
      <c r="L2" s="25"/>
      <c r="M2" s="25" t="s">
        <v>28</v>
      </c>
      <c r="N2" s="25"/>
      <c r="O2" s="25"/>
    </row>
    <row r="3" spans="1:15" ht="27" x14ac:dyDescent="0.15">
      <c r="B3" s="11" t="s">
        <v>0</v>
      </c>
      <c r="C3" s="10" t="s">
        <v>3</v>
      </c>
      <c r="D3" s="5" t="s">
        <v>4</v>
      </c>
      <c r="E3" s="23"/>
      <c r="F3" s="23" t="s">
        <v>7</v>
      </c>
      <c r="K3" s="25"/>
      <c r="L3" s="25"/>
      <c r="M3" s="25" t="s">
        <v>9</v>
      </c>
      <c r="N3" s="25" t="s">
        <v>10</v>
      </c>
      <c r="O3" s="25" t="s">
        <v>11</v>
      </c>
    </row>
    <row r="4" spans="1:15" ht="13.15" hidden="1" customHeight="1" x14ac:dyDescent="0.15">
      <c r="A4" s="15" t="s">
        <v>1</v>
      </c>
      <c r="B4" s="6">
        <v>31413</v>
      </c>
      <c r="C4" s="7">
        <v>32</v>
      </c>
      <c r="D4" s="8"/>
      <c r="E4" s="24"/>
      <c r="F4" s="24"/>
      <c r="K4" s="25">
        <v>2010</v>
      </c>
      <c r="L4" s="25" t="s">
        <v>12</v>
      </c>
      <c r="M4" s="25">
        <v>91.3</v>
      </c>
      <c r="N4" s="25">
        <v>84.92</v>
      </c>
      <c r="O4" s="25">
        <v>0.93012048192771091</v>
      </c>
    </row>
    <row r="5" spans="1:15" ht="13.15" hidden="1" customHeight="1" x14ac:dyDescent="0.15">
      <c r="B5" s="6">
        <v>31444</v>
      </c>
      <c r="C5" s="7">
        <v>32</v>
      </c>
      <c r="D5" s="8"/>
      <c r="E5" s="24"/>
      <c r="F5" s="24"/>
      <c r="K5" s="25"/>
      <c r="L5" s="25" t="s">
        <v>13</v>
      </c>
      <c r="M5" s="25">
        <v>90.09</v>
      </c>
      <c r="N5" s="25">
        <v>80.05</v>
      </c>
      <c r="O5" s="25">
        <v>0.88855588855588852</v>
      </c>
    </row>
    <row r="6" spans="1:15" ht="13.15" hidden="1" customHeight="1" x14ac:dyDescent="0.15">
      <c r="B6" s="6">
        <v>31472</v>
      </c>
      <c r="C6" s="7">
        <v>32</v>
      </c>
      <c r="D6" s="8"/>
      <c r="E6" s="24"/>
      <c r="F6" s="24"/>
      <c r="K6" s="25"/>
      <c r="L6" s="25" t="s">
        <v>14</v>
      </c>
      <c r="M6" s="25">
        <v>90.8</v>
      </c>
      <c r="N6" s="25">
        <v>83.2</v>
      </c>
      <c r="O6" s="25">
        <v>0.91629955947136565</v>
      </c>
    </row>
    <row r="7" spans="1:15" ht="13.15" hidden="1" customHeight="1" x14ac:dyDescent="0.15">
      <c r="B7" s="6">
        <v>31503</v>
      </c>
      <c r="C7" s="7">
        <v>32</v>
      </c>
      <c r="D7" s="8"/>
      <c r="E7" s="24"/>
      <c r="F7" s="24"/>
      <c r="K7" s="25"/>
      <c r="L7" s="25" t="s">
        <v>15</v>
      </c>
      <c r="M7" s="25">
        <v>93.41</v>
      </c>
      <c r="N7" s="25">
        <v>87.41</v>
      </c>
      <c r="O7" s="25">
        <v>0.93576704849587833</v>
      </c>
    </row>
    <row r="8" spans="1:15" ht="13.15" hidden="1" customHeight="1" x14ac:dyDescent="0.15">
      <c r="B8" s="6">
        <v>31533</v>
      </c>
      <c r="C8" s="7">
        <v>29</v>
      </c>
      <c r="D8" s="8"/>
      <c r="E8" s="24"/>
      <c r="F8" s="24"/>
      <c r="K8" s="25" t="s">
        <v>16</v>
      </c>
      <c r="L8" s="25" t="s">
        <v>17</v>
      </c>
      <c r="M8" s="25">
        <v>92.77</v>
      </c>
      <c r="N8" s="25">
        <v>83.08</v>
      </c>
      <c r="O8" s="25">
        <v>0.8955481297833352</v>
      </c>
    </row>
    <row r="9" spans="1:15" ht="13.15" hidden="1" customHeight="1" x14ac:dyDescent="0.15">
      <c r="B9" s="6">
        <v>31564</v>
      </c>
      <c r="C9" s="7">
        <v>28</v>
      </c>
      <c r="D9" s="8"/>
      <c r="E9" s="24"/>
      <c r="F9" s="24"/>
      <c r="K9" s="25"/>
      <c r="L9" s="25" t="s">
        <v>18</v>
      </c>
      <c r="M9" s="25">
        <v>91.71</v>
      </c>
      <c r="N9" s="25">
        <v>78.81</v>
      </c>
      <c r="O9" s="25">
        <v>0.85933922145894681</v>
      </c>
    </row>
    <row r="10" spans="1:15" ht="13.15" hidden="1" customHeight="1" x14ac:dyDescent="0.15">
      <c r="B10" s="6">
        <v>31594</v>
      </c>
      <c r="C10" s="7">
        <v>26</v>
      </c>
      <c r="D10" s="8"/>
      <c r="E10" s="24"/>
      <c r="F10" s="24"/>
      <c r="K10" s="25"/>
      <c r="L10" s="25" t="s">
        <v>19</v>
      </c>
      <c r="M10" s="25">
        <v>88.22</v>
      </c>
      <c r="N10" s="25">
        <v>77.55</v>
      </c>
      <c r="O10" s="25">
        <v>0.87905236907730666</v>
      </c>
    </row>
    <row r="11" spans="1:15" ht="13.15" hidden="1" customHeight="1" x14ac:dyDescent="0.15">
      <c r="B11" s="6">
        <v>31625</v>
      </c>
      <c r="C11" s="7">
        <v>24</v>
      </c>
      <c r="D11" s="8"/>
      <c r="E11" s="24"/>
      <c r="F11" s="24"/>
      <c r="K11" s="25" t="s">
        <v>20</v>
      </c>
      <c r="L11" s="25" t="s">
        <v>21</v>
      </c>
      <c r="M11" s="25">
        <v>85.83</v>
      </c>
      <c r="N11" s="25">
        <v>76.27</v>
      </c>
      <c r="O11" s="25">
        <v>0.88861703367121048</v>
      </c>
    </row>
    <row r="12" spans="1:15" ht="13.15" hidden="1" customHeight="1" x14ac:dyDescent="0.15">
      <c r="B12" s="6">
        <v>31656</v>
      </c>
      <c r="C12" s="9">
        <v>23</v>
      </c>
      <c r="D12" s="8"/>
      <c r="E12" s="24"/>
      <c r="F12" s="24"/>
      <c r="K12" s="25"/>
      <c r="L12" s="25" t="s">
        <v>22</v>
      </c>
      <c r="M12" s="25">
        <v>85.02</v>
      </c>
      <c r="N12" s="25">
        <v>79.64</v>
      </c>
      <c r="O12" s="25">
        <v>0.93672077158315692</v>
      </c>
    </row>
    <row r="13" spans="1:15" ht="13.15" hidden="1" customHeight="1" x14ac:dyDescent="0.15">
      <c r="B13" s="6">
        <v>31686</v>
      </c>
      <c r="C13" s="7">
        <v>23.5</v>
      </c>
      <c r="D13" s="8"/>
      <c r="E13" s="24"/>
      <c r="F13" s="24"/>
      <c r="K13" s="25"/>
      <c r="L13" s="25" t="s">
        <v>23</v>
      </c>
      <c r="M13" s="25">
        <v>81.569999999999993</v>
      </c>
      <c r="N13" s="25">
        <v>80.84</v>
      </c>
      <c r="O13" s="25">
        <v>0.99105063135956861</v>
      </c>
    </row>
    <row r="14" spans="1:15" ht="13.15" hidden="1" customHeight="1" x14ac:dyDescent="0.15">
      <c r="B14" s="6">
        <v>31717</v>
      </c>
      <c r="C14" s="7">
        <v>23.5</v>
      </c>
      <c r="D14" s="8"/>
      <c r="E14" s="24"/>
      <c r="F14" s="24"/>
      <c r="K14" s="25"/>
      <c r="L14" s="25" t="s">
        <v>24</v>
      </c>
      <c r="M14" s="25">
        <v>81.52</v>
      </c>
      <c r="N14" s="25">
        <v>81.58</v>
      </c>
      <c r="O14" s="25">
        <v>1.0007360157016683</v>
      </c>
    </row>
    <row r="15" spans="1:15" ht="13.15" hidden="1" customHeight="1" x14ac:dyDescent="0.15">
      <c r="B15" s="6">
        <v>31747</v>
      </c>
      <c r="C15" s="7">
        <v>23</v>
      </c>
      <c r="D15" s="8"/>
      <c r="E15" s="24"/>
      <c r="F15" s="24"/>
      <c r="K15" s="25"/>
      <c r="L15" s="25" t="s">
        <v>25</v>
      </c>
      <c r="M15" s="25">
        <v>83.85</v>
      </c>
      <c r="N15" s="25">
        <v>83.5</v>
      </c>
      <c r="O15" s="25">
        <v>0.9958258795468099</v>
      </c>
    </row>
    <row r="16" spans="1:15" ht="13.15" hidden="1" customHeight="1" x14ac:dyDescent="0.15">
      <c r="B16" s="6">
        <v>31778</v>
      </c>
      <c r="C16" s="7">
        <v>23.25</v>
      </c>
      <c r="D16" s="8"/>
      <c r="E16" s="24"/>
      <c r="F16" s="24"/>
      <c r="K16" s="25">
        <v>2011</v>
      </c>
      <c r="L16" s="25" t="s">
        <v>12</v>
      </c>
      <c r="M16" s="25">
        <v>82.81</v>
      </c>
      <c r="N16" s="25">
        <v>82.59</v>
      </c>
      <c r="O16" s="25">
        <v>0.99734331602463477</v>
      </c>
    </row>
    <row r="17" spans="2:15" ht="13.15" hidden="1" customHeight="1" x14ac:dyDescent="0.15">
      <c r="B17" s="6">
        <v>31809</v>
      </c>
      <c r="C17" s="7">
        <v>23</v>
      </c>
      <c r="D17" s="8"/>
      <c r="E17" s="24"/>
      <c r="F17" s="24"/>
      <c r="K17" s="25"/>
      <c r="L17" s="25" t="s">
        <v>13</v>
      </c>
      <c r="M17" s="25">
        <v>83.32</v>
      </c>
      <c r="N17" s="25">
        <v>83.62</v>
      </c>
      <c r="O17" s="25">
        <v>1.0036005760921749</v>
      </c>
    </row>
    <row r="18" spans="2:15" ht="13.15" hidden="1" customHeight="1" x14ac:dyDescent="0.15">
      <c r="B18" s="6">
        <v>31837</v>
      </c>
      <c r="C18" s="7">
        <v>23.5</v>
      </c>
      <c r="D18" s="8"/>
      <c r="E18" s="24"/>
      <c r="F18" s="24"/>
      <c r="K18" s="25"/>
      <c r="L18" s="25" t="s">
        <v>14</v>
      </c>
      <c r="M18" s="25">
        <v>81.86</v>
      </c>
      <c r="N18" s="25">
        <v>82.44</v>
      </c>
      <c r="O18" s="25">
        <v>1.0070852675299291</v>
      </c>
    </row>
    <row r="19" spans="2:15" ht="13.15" hidden="1" customHeight="1" x14ac:dyDescent="0.15">
      <c r="B19" s="6">
        <v>31868</v>
      </c>
      <c r="C19" s="7">
        <v>23.75</v>
      </c>
      <c r="D19" s="8"/>
      <c r="E19" s="24"/>
      <c r="F19" s="24"/>
      <c r="K19" s="25"/>
      <c r="L19" s="25" t="s">
        <v>15</v>
      </c>
      <c r="M19" s="25">
        <v>83.69</v>
      </c>
      <c r="N19" s="25">
        <v>88.29</v>
      </c>
      <c r="O19" s="25">
        <v>1.0549647508662923</v>
      </c>
    </row>
    <row r="20" spans="2:15" ht="13.15" hidden="1" customHeight="1" x14ac:dyDescent="0.15">
      <c r="B20" s="6">
        <v>31898</v>
      </c>
      <c r="C20" s="7">
        <v>23.5</v>
      </c>
      <c r="D20" s="8"/>
      <c r="E20" s="24"/>
      <c r="F20" s="24"/>
      <c r="K20" s="25"/>
      <c r="L20" s="25" t="s">
        <v>17</v>
      </c>
      <c r="M20" s="25">
        <v>80.91</v>
      </c>
      <c r="N20" s="25">
        <v>85.38</v>
      </c>
      <c r="O20" s="25">
        <v>1.0552465702632554</v>
      </c>
    </row>
    <row r="21" spans="2:15" ht="13.15" hidden="1" customHeight="1" x14ac:dyDescent="0.15">
      <c r="B21" s="6">
        <v>31929</v>
      </c>
      <c r="C21" s="7">
        <v>23</v>
      </c>
      <c r="D21" s="8"/>
      <c r="E21" s="24"/>
      <c r="F21" s="24"/>
      <c r="K21" s="25"/>
      <c r="L21" s="25" t="s">
        <v>18</v>
      </c>
      <c r="M21" s="25">
        <v>80.58</v>
      </c>
      <c r="N21" s="25">
        <v>86.02</v>
      </c>
      <c r="O21" s="25">
        <v>1.0675105485232068</v>
      </c>
    </row>
    <row r="22" spans="2:15" ht="13.15" hidden="1" customHeight="1" x14ac:dyDescent="0.15">
      <c r="B22" s="6">
        <v>31959</v>
      </c>
      <c r="C22" s="7">
        <v>22.5</v>
      </c>
      <c r="D22" s="8"/>
      <c r="E22" s="24"/>
      <c r="F22" s="24"/>
      <c r="K22" s="25"/>
      <c r="L22" s="25" t="s">
        <v>19</v>
      </c>
      <c r="M22" s="25">
        <v>79.150000000000006</v>
      </c>
      <c r="N22" s="25">
        <v>85.05</v>
      </c>
      <c r="O22" s="25">
        <v>1.074542008843967</v>
      </c>
    </row>
    <row r="23" spans="2:15" ht="13.15" hidden="1" customHeight="1" x14ac:dyDescent="0.15">
      <c r="B23" s="6">
        <v>31990</v>
      </c>
      <c r="C23" s="7">
        <v>22</v>
      </c>
      <c r="D23" s="8"/>
      <c r="E23" s="24"/>
      <c r="F23" s="24"/>
      <c r="K23" s="25"/>
      <c r="L23" s="25" t="s">
        <v>21</v>
      </c>
      <c r="M23" s="25">
        <v>77.03</v>
      </c>
      <c r="N23" s="25">
        <v>64.55</v>
      </c>
      <c r="O23" s="25">
        <v>0.83798520057120596</v>
      </c>
    </row>
    <row r="24" spans="2:15" ht="13.15" hidden="1" customHeight="1" x14ac:dyDescent="0.15">
      <c r="B24" s="6">
        <v>32021</v>
      </c>
      <c r="C24" s="9">
        <v>23</v>
      </c>
      <c r="D24" s="8"/>
      <c r="E24" s="24"/>
      <c r="F24" s="24"/>
      <c r="K24" s="25"/>
      <c r="L24" s="25" t="s">
        <v>22</v>
      </c>
      <c r="M24" s="25">
        <v>76.94</v>
      </c>
      <c r="N24" s="25">
        <v>79.77</v>
      </c>
      <c r="O24" s="25">
        <v>1.0367819079802443</v>
      </c>
    </row>
    <row r="25" spans="2:15" ht="13.15" hidden="1" customHeight="1" x14ac:dyDescent="0.15">
      <c r="B25" s="6">
        <v>32051</v>
      </c>
      <c r="C25" s="7">
        <v>25</v>
      </c>
      <c r="D25" s="8"/>
      <c r="E25" s="24"/>
      <c r="F25" s="24"/>
      <c r="K25" s="25"/>
      <c r="L25" s="25" t="s">
        <v>23</v>
      </c>
      <c r="M25" s="25">
        <v>76.98</v>
      </c>
      <c r="N25" s="25">
        <v>78.2</v>
      </c>
      <c r="O25" s="25">
        <v>1.0158482722785138</v>
      </c>
    </row>
    <row r="26" spans="2:15" ht="13.15" hidden="1" customHeight="1" x14ac:dyDescent="0.15">
      <c r="B26" s="6">
        <v>32082</v>
      </c>
      <c r="C26" s="7">
        <v>28</v>
      </c>
      <c r="D26" s="8"/>
      <c r="E26" s="24"/>
      <c r="F26" s="24"/>
      <c r="K26" s="25"/>
      <c r="L26" s="25" t="s">
        <v>24</v>
      </c>
      <c r="M26" s="25">
        <v>77.13</v>
      </c>
      <c r="N26" s="25">
        <v>78.81</v>
      </c>
      <c r="O26" s="25">
        <v>1.0217814080124465</v>
      </c>
    </row>
    <row r="27" spans="2:15" ht="13.15" hidden="1" customHeight="1" x14ac:dyDescent="0.15">
      <c r="B27" s="6">
        <v>32112</v>
      </c>
      <c r="C27" s="7">
        <v>30</v>
      </c>
      <c r="D27" s="8"/>
      <c r="E27" s="24"/>
      <c r="F27" s="24"/>
      <c r="K27" s="25"/>
      <c r="L27" s="25" t="s">
        <v>25</v>
      </c>
      <c r="M27" s="25">
        <v>78.099999999999994</v>
      </c>
      <c r="N27" s="25">
        <v>77.3</v>
      </c>
      <c r="O27" s="25">
        <v>0.98975672215108834</v>
      </c>
    </row>
    <row r="28" spans="2:15" ht="13.15" hidden="1" customHeight="1" x14ac:dyDescent="0.15">
      <c r="B28" s="6">
        <v>32143</v>
      </c>
      <c r="C28" s="7">
        <v>32</v>
      </c>
      <c r="D28" s="8"/>
      <c r="E28" s="24"/>
      <c r="F28" s="24"/>
      <c r="K28" s="25">
        <v>2012</v>
      </c>
      <c r="L28" s="25" t="s">
        <v>12</v>
      </c>
      <c r="M28" s="25">
        <v>76.849999999999994</v>
      </c>
      <c r="N28" s="25">
        <v>78.92</v>
      </c>
      <c r="O28" s="25">
        <v>1.026935588809369</v>
      </c>
    </row>
    <row r="29" spans="2:15" ht="13.15" hidden="1" customHeight="1" x14ac:dyDescent="0.15">
      <c r="B29" s="6">
        <v>32174</v>
      </c>
      <c r="C29" s="7">
        <v>33</v>
      </c>
      <c r="D29" s="8"/>
      <c r="E29" s="24"/>
      <c r="F29" s="24"/>
      <c r="K29" s="25"/>
      <c r="L29" s="25" t="s">
        <v>13</v>
      </c>
      <c r="M29" s="25">
        <v>78.53</v>
      </c>
      <c r="N29" s="25">
        <v>83.89</v>
      </c>
      <c r="O29" s="25">
        <v>1.0682541703807462</v>
      </c>
    </row>
    <row r="30" spans="2:15" ht="13.15" hidden="1" customHeight="1" x14ac:dyDescent="0.15">
      <c r="B30" s="6">
        <v>32203</v>
      </c>
      <c r="C30" s="7">
        <v>34</v>
      </c>
      <c r="D30" s="8"/>
      <c r="E30" s="24"/>
      <c r="F30" s="24"/>
      <c r="K30" s="25"/>
      <c r="L30" s="25" t="s">
        <v>14</v>
      </c>
      <c r="M30" s="25">
        <v>84</v>
      </c>
      <c r="N30" s="25">
        <v>87.65</v>
      </c>
      <c r="O30" s="25">
        <v>1.043452380952381</v>
      </c>
    </row>
    <row r="31" spans="2:15" ht="13.15" hidden="1" customHeight="1" x14ac:dyDescent="0.15">
      <c r="B31" s="6">
        <v>32234</v>
      </c>
      <c r="C31" s="7">
        <v>35</v>
      </c>
      <c r="D31" s="8"/>
      <c r="E31" s="24"/>
      <c r="F31" s="24"/>
      <c r="K31" s="25"/>
      <c r="L31" s="25" t="s">
        <v>15</v>
      </c>
      <c r="M31" s="25">
        <v>80.98</v>
      </c>
      <c r="N31" s="25">
        <v>83.59</v>
      </c>
      <c r="O31" s="25">
        <v>1.03223018029143</v>
      </c>
    </row>
    <row r="32" spans="2:15" ht="13.15" hidden="1" customHeight="1" x14ac:dyDescent="0.15">
      <c r="B32" s="6">
        <v>32264</v>
      </c>
      <c r="C32" s="7">
        <v>36</v>
      </c>
      <c r="D32" s="8"/>
      <c r="E32" s="24"/>
      <c r="F32" s="24"/>
      <c r="K32" s="25"/>
      <c r="L32" s="25" t="s">
        <v>17</v>
      </c>
      <c r="M32" s="25">
        <v>79.94</v>
      </c>
      <c r="N32" s="25">
        <v>79.739999999999995</v>
      </c>
      <c r="O32" s="25">
        <v>0.99749812359269452</v>
      </c>
    </row>
    <row r="33" spans="2:15" ht="13.15" hidden="1" customHeight="1" x14ac:dyDescent="0.15">
      <c r="B33" s="6">
        <v>32295</v>
      </c>
      <c r="C33" s="7">
        <v>35.75</v>
      </c>
      <c r="D33" s="8"/>
      <c r="E33" s="24"/>
      <c r="F33" s="24"/>
      <c r="K33" s="25"/>
      <c r="L33" s="25" t="s">
        <v>18</v>
      </c>
      <c r="M33" s="25">
        <v>79.5</v>
      </c>
      <c r="N33" s="25">
        <v>79.56</v>
      </c>
      <c r="O33" s="25">
        <v>1.0007547169811322</v>
      </c>
    </row>
    <row r="34" spans="2:15" ht="13.15" hidden="1" customHeight="1" x14ac:dyDescent="0.15">
      <c r="B34" s="6">
        <v>32325</v>
      </c>
      <c r="C34" s="7">
        <v>35.5</v>
      </c>
      <c r="D34" s="8"/>
      <c r="E34" s="24"/>
      <c r="F34" s="24"/>
      <c r="K34" s="25"/>
      <c r="L34" s="25" t="s">
        <v>19</v>
      </c>
      <c r="M34" s="25">
        <v>78.91</v>
      </c>
      <c r="N34" s="25">
        <v>80.94</v>
      </c>
      <c r="O34" s="25">
        <v>1.0257255100747686</v>
      </c>
    </row>
    <row r="35" spans="2:15" ht="13.15" hidden="1" customHeight="1" x14ac:dyDescent="0.15">
      <c r="B35" s="6">
        <v>32356</v>
      </c>
      <c r="C35" s="7">
        <v>35.25</v>
      </c>
      <c r="D35" s="8"/>
      <c r="E35" s="24"/>
      <c r="F35" s="24"/>
      <c r="K35" s="25"/>
      <c r="L35" s="25" t="s">
        <v>21</v>
      </c>
      <c r="M35" s="25">
        <v>78.86</v>
      </c>
      <c r="N35" s="25">
        <v>82.59</v>
      </c>
      <c r="O35" s="25">
        <v>1.0472990109054021</v>
      </c>
    </row>
    <row r="36" spans="2:15" ht="13.15" hidden="1" customHeight="1" x14ac:dyDescent="0.15">
      <c r="B36" s="6">
        <v>32387</v>
      </c>
      <c r="C36" s="9">
        <v>36</v>
      </c>
      <c r="D36" s="8"/>
      <c r="E36" s="24"/>
      <c r="F36" s="24"/>
      <c r="K36" s="25"/>
      <c r="L36" s="25" t="s">
        <v>22</v>
      </c>
      <c r="M36" s="25">
        <v>77.650000000000006</v>
      </c>
      <c r="N36" s="25">
        <v>64.61</v>
      </c>
      <c r="O36" s="25">
        <v>0.83206696716033479</v>
      </c>
    </row>
    <row r="37" spans="2:15" ht="13.15" hidden="1" customHeight="1" x14ac:dyDescent="0.15">
      <c r="B37" s="6">
        <v>32417</v>
      </c>
      <c r="C37" s="7">
        <v>37</v>
      </c>
      <c r="D37" s="8"/>
      <c r="E37" s="24"/>
      <c r="F37" s="24"/>
      <c r="K37" s="25"/>
      <c r="L37" s="25" t="s">
        <v>23</v>
      </c>
      <c r="M37" s="25">
        <v>78.39</v>
      </c>
      <c r="N37" s="25">
        <v>80.03</v>
      </c>
      <c r="O37" s="25">
        <v>1.0209210358464089</v>
      </c>
    </row>
    <row r="38" spans="2:15" ht="13.15" hidden="1" customHeight="1" x14ac:dyDescent="0.15">
      <c r="B38" s="6">
        <v>32448</v>
      </c>
      <c r="C38" s="7">
        <v>37.5</v>
      </c>
      <c r="D38" s="8"/>
      <c r="E38" s="24"/>
      <c r="F38" s="24"/>
      <c r="K38" s="25"/>
      <c r="L38" s="25" t="s">
        <v>24</v>
      </c>
      <c r="M38" s="25">
        <v>80.27</v>
      </c>
      <c r="N38" s="25">
        <v>83.11</v>
      </c>
      <c r="O38" s="25">
        <v>1.0353805905070388</v>
      </c>
    </row>
    <row r="39" spans="2:15" ht="13.15" hidden="1" customHeight="1" x14ac:dyDescent="0.15">
      <c r="B39" s="6">
        <v>32478</v>
      </c>
      <c r="C39" s="7">
        <v>38</v>
      </c>
      <c r="D39" s="8"/>
      <c r="E39" s="24"/>
      <c r="F39" s="24"/>
      <c r="K39" s="25"/>
      <c r="L39" s="25" t="s">
        <v>25</v>
      </c>
      <c r="M39" s="25">
        <v>83.71</v>
      </c>
      <c r="N39" s="25">
        <v>88.02</v>
      </c>
      <c r="O39" s="25">
        <v>1.0514872775056743</v>
      </c>
    </row>
    <row r="40" spans="2:15" ht="13.15" hidden="1" customHeight="1" x14ac:dyDescent="0.15">
      <c r="B40" s="6">
        <v>32509</v>
      </c>
      <c r="C40" s="7">
        <v>39</v>
      </c>
      <c r="D40" s="8"/>
      <c r="E40" s="24"/>
      <c r="F40" s="24"/>
      <c r="K40" s="25">
        <v>2013</v>
      </c>
      <c r="L40" s="25" t="s">
        <v>12</v>
      </c>
      <c r="M40" s="25">
        <v>89.59</v>
      </c>
      <c r="N40" s="25">
        <v>94.62</v>
      </c>
      <c r="O40" s="25">
        <v>1.0561446590021208</v>
      </c>
    </row>
    <row r="41" spans="2:15" ht="13.15" hidden="1" customHeight="1" x14ac:dyDescent="0.15">
      <c r="B41" s="6">
        <v>32540</v>
      </c>
      <c r="C41" s="7">
        <v>40</v>
      </c>
      <c r="D41" s="8"/>
      <c r="E41" s="24"/>
      <c r="F41" s="24"/>
      <c r="K41" s="25"/>
      <c r="L41" s="25" t="s">
        <v>13</v>
      </c>
      <c r="M41" s="25">
        <v>92.95</v>
      </c>
      <c r="N41" s="25">
        <v>6.18</v>
      </c>
      <c r="O41" s="25">
        <v>6.6487358795051091E-2</v>
      </c>
    </row>
    <row r="42" spans="2:15" ht="13.15" hidden="1" customHeight="1" x14ac:dyDescent="0.15">
      <c r="B42" s="6">
        <v>32568</v>
      </c>
      <c r="C42" s="7">
        <v>40.5</v>
      </c>
      <c r="D42" s="8"/>
      <c r="E42" s="24"/>
      <c r="F42" s="24"/>
      <c r="K42" s="25"/>
      <c r="L42" s="25" t="s">
        <v>14</v>
      </c>
      <c r="M42" s="25">
        <v>96.17</v>
      </c>
      <c r="N42" s="25">
        <v>88.76</v>
      </c>
      <c r="O42" s="25">
        <v>0.92294894457731103</v>
      </c>
    </row>
    <row r="43" spans="2:15" ht="13.15" hidden="1" customHeight="1" x14ac:dyDescent="0.15">
      <c r="B43" s="6">
        <v>32599</v>
      </c>
      <c r="C43" s="7">
        <v>40.5</v>
      </c>
      <c r="D43" s="8"/>
      <c r="E43" s="24"/>
      <c r="F43" s="24"/>
      <c r="K43" s="25"/>
      <c r="L43" s="25" t="s">
        <v>15</v>
      </c>
      <c r="M43" s="25">
        <v>98.64</v>
      </c>
      <c r="N43" s="25">
        <v>103.75</v>
      </c>
      <c r="O43" s="25">
        <v>1.0518045417680455</v>
      </c>
    </row>
    <row r="44" spans="2:15" ht="13.15" hidden="1" customHeight="1" x14ac:dyDescent="0.15">
      <c r="B44" s="6">
        <v>32629</v>
      </c>
      <c r="C44" s="7">
        <v>41</v>
      </c>
      <c r="D44" s="8"/>
      <c r="E44" s="24"/>
      <c r="F44" s="24"/>
      <c r="K44" s="25"/>
      <c r="L44" s="25" t="s">
        <v>17</v>
      </c>
      <c r="M44" s="25">
        <v>102.14</v>
      </c>
      <c r="N44" s="25">
        <v>101.19</v>
      </c>
      <c r="O44" s="25">
        <v>0.99069904053260227</v>
      </c>
    </row>
    <row r="45" spans="2:15" ht="13.15" hidden="1" customHeight="1" x14ac:dyDescent="0.15">
      <c r="B45" s="6">
        <v>32660</v>
      </c>
      <c r="C45" s="7">
        <v>41</v>
      </c>
      <c r="D45" s="8"/>
      <c r="E45" s="24"/>
      <c r="F45" s="24"/>
      <c r="K45" s="25"/>
      <c r="L45" s="25" t="s">
        <v>18</v>
      </c>
      <c r="M45" s="25">
        <v>94.61</v>
      </c>
      <c r="N45" s="25">
        <v>90.75</v>
      </c>
      <c r="O45" s="25">
        <v>0.95920093013423524</v>
      </c>
    </row>
    <row r="46" spans="2:15" ht="13.15" hidden="1" customHeight="1" x14ac:dyDescent="0.15">
      <c r="B46" s="6">
        <v>32690</v>
      </c>
      <c r="C46" s="7">
        <v>41.5</v>
      </c>
      <c r="D46" s="8"/>
      <c r="E46" s="24"/>
      <c r="F46" s="24"/>
      <c r="K46" s="25"/>
      <c r="L46" s="25" t="s">
        <v>19</v>
      </c>
      <c r="M46" s="25">
        <v>100.02</v>
      </c>
      <c r="N46" s="25">
        <v>91.26</v>
      </c>
      <c r="O46" s="25">
        <v>0.91241751649670078</v>
      </c>
    </row>
    <row r="47" spans="2:15" ht="13.15" hidden="1" customHeight="1" x14ac:dyDescent="0.15">
      <c r="B47" s="6">
        <v>32721</v>
      </c>
      <c r="C47" s="7">
        <v>40.5</v>
      </c>
      <c r="D47" s="8"/>
      <c r="E47" s="24"/>
      <c r="F47" s="24"/>
      <c r="K47" s="25"/>
      <c r="L47" s="25" t="s">
        <v>21</v>
      </c>
      <c r="M47" s="25">
        <v>97.23</v>
      </c>
      <c r="N47" s="25">
        <v>88.95</v>
      </c>
      <c r="O47" s="25">
        <v>0.91484109842641159</v>
      </c>
    </row>
    <row r="48" spans="2:15" ht="13.15" hidden="1" customHeight="1" x14ac:dyDescent="0.15">
      <c r="B48" s="6">
        <v>32752</v>
      </c>
      <c r="C48" s="9">
        <v>40</v>
      </c>
      <c r="D48" s="8"/>
      <c r="E48" s="24"/>
      <c r="F48" s="24"/>
      <c r="K48" s="25"/>
      <c r="L48" s="25" t="s">
        <v>22</v>
      </c>
      <c r="M48" s="25">
        <v>99.72</v>
      </c>
      <c r="N48" s="25">
        <v>92.38</v>
      </c>
      <c r="O48" s="25">
        <v>0.9263939029281989</v>
      </c>
    </row>
    <row r="49" spans="1:15" ht="13.15" hidden="1" customHeight="1" x14ac:dyDescent="0.15">
      <c r="B49" s="6">
        <v>32782</v>
      </c>
      <c r="C49" s="7">
        <v>39</v>
      </c>
      <c r="D49" s="8"/>
      <c r="E49" s="24"/>
      <c r="F49" s="24"/>
      <c r="K49" s="25"/>
      <c r="L49" s="25" t="s">
        <v>23</v>
      </c>
      <c r="M49" s="25">
        <v>98.58</v>
      </c>
      <c r="N49" s="25">
        <v>93.91</v>
      </c>
      <c r="O49" s="25">
        <v>0.95262730777033877</v>
      </c>
    </row>
    <row r="50" spans="1:15" ht="13.15" hidden="1" customHeight="1" x14ac:dyDescent="0.15">
      <c r="B50" s="6">
        <v>32813</v>
      </c>
      <c r="C50" s="7">
        <v>38.75</v>
      </c>
      <c r="D50" s="8"/>
      <c r="E50" s="24"/>
      <c r="F50" s="24"/>
      <c r="K50" s="25"/>
      <c r="L50" s="25" t="s">
        <v>24</v>
      </c>
      <c r="M50" s="25">
        <v>100.27</v>
      </c>
      <c r="N50" s="25">
        <v>93.45</v>
      </c>
      <c r="O50" s="25">
        <v>0.93198364416076596</v>
      </c>
    </row>
    <row r="51" spans="1:15" ht="13.15" hidden="1" customHeight="1" x14ac:dyDescent="0.15">
      <c r="B51" s="6">
        <v>32843</v>
      </c>
      <c r="C51" s="7">
        <v>38</v>
      </c>
      <c r="D51" s="8"/>
      <c r="E51" s="24"/>
      <c r="F51" s="24"/>
      <c r="K51" s="25"/>
      <c r="L51" s="25" t="s">
        <v>25</v>
      </c>
      <c r="M51" s="25">
        <v>103.21</v>
      </c>
      <c r="N51" s="25">
        <v>92.33</v>
      </c>
      <c r="O51" s="25">
        <v>0.89458385815327979</v>
      </c>
    </row>
    <row r="52" spans="1:15" ht="13.15" hidden="1" customHeight="1" x14ac:dyDescent="0.15">
      <c r="A52" s="15" t="s">
        <v>2</v>
      </c>
      <c r="B52" s="6">
        <v>32874</v>
      </c>
      <c r="C52" s="7">
        <v>37</v>
      </c>
      <c r="D52" s="8"/>
      <c r="E52" s="24"/>
      <c r="F52" s="24"/>
      <c r="K52" s="25">
        <v>2014</v>
      </c>
      <c r="L52" s="25" t="s">
        <v>12</v>
      </c>
      <c r="M52" s="25">
        <v>104.16</v>
      </c>
      <c r="N52" s="25">
        <v>93.41</v>
      </c>
      <c r="O52" s="25">
        <v>0.89679339477726572</v>
      </c>
    </row>
    <row r="53" spans="1:15" ht="13.15" hidden="1" customHeight="1" x14ac:dyDescent="0.15">
      <c r="B53" s="6">
        <v>32905</v>
      </c>
      <c r="C53" s="7">
        <v>36</v>
      </c>
      <c r="D53" s="8"/>
      <c r="E53" s="24"/>
      <c r="F53" s="24"/>
      <c r="K53" s="25"/>
      <c r="L53" s="25" t="s">
        <v>13</v>
      </c>
      <c r="M53" s="25">
        <v>102.28</v>
      </c>
      <c r="N53" s="25">
        <v>92.02</v>
      </c>
      <c r="O53" s="25">
        <v>0.89968713335940553</v>
      </c>
    </row>
    <row r="54" spans="1:15" ht="13.15" hidden="1" customHeight="1" x14ac:dyDescent="0.15">
      <c r="B54" s="6">
        <v>32933</v>
      </c>
      <c r="C54" s="7">
        <v>35</v>
      </c>
      <c r="D54" s="8"/>
      <c r="E54" s="24"/>
      <c r="F54" s="24"/>
      <c r="K54" s="25"/>
      <c r="L54" s="25" t="s">
        <v>14</v>
      </c>
      <c r="M54" s="25">
        <v>101.82</v>
      </c>
      <c r="N54" s="25">
        <v>92.06</v>
      </c>
      <c r="O54" s="25">
        <v>0.90414456884698491</v>
      </c>
    </row>
    <row r="55" spans="1:15" ht="13.15" hidden="1" customHeight="1" x14ac:dyDescent="0.15">
      <c r="B55" s="6">
        <v>32964</v>
      </c>
      <c r="C55" s="7">
        <v>34</v>
      </c>
      <c r="D55" s="8"/>
      <c r="E55" s="24"/>
      <c r="F55" s="24"/>
      <c r="K55" s="25"/>
      <c r="L55" s="25" t="s">
        <v>15</v>
      </c>
      <c r="M55" s="25">
        <v>101.88</v>
      </c>
      <c r="N55" s="25">
        <v>95.94</v>
      </c>
      <c r="O55" s="25">
        <v>0.94169611307420498</v>
      </c>
    </row>
    <row r="56" spans="1:15" ht="13.15" hidden="1" customHeight="1" x14ac:dyDescent="0.15">
      <c r="B56" s="6">
        <v>32994</v>
      </c>
      <c r="C56" s="7">
        <v>33</v>
      </c>
      <c r="D56" s="8"/>
      <c r="E56" s="24"/>
      <c r="F56" s="24"/>
      <c r="K56" s="25"/>
      <c r="L56" s="25" t="s">
        <v>17</v>
      </c>
      <c r="M56" s="25">
        <v>101.83</v>
      </c>
      <c r="N56" s="25">
        <v>95.41</v>
      </c>
      <c r="O56" s="25">
        <v>0.93695374644014529</v>
      </c>
    </row>
    <row r="57" spans="1:15" ht="13.15" hidden="1" customHeight="1" x14ac:dyDescent="0.15">
      <c r="B57" s="6">
        <v>33025</v>
      </c>
      <c r="C57" s="7">
        <v>32.5</v>
      </c>
      <c r="D57" s="8"/>
      <c r="E57" s="24"/>
      <c r="F57" s="24"/>
      <c r="K57" s="25"/>
      <c r="L57" s="25" t="s">
        <v>18</v>
      </c>
      <c r="M57" s="25">
        <v>101.98</v>
      </c>
      <c r="N57" s="25">
        <v>95.73</v>
      </c>
      <c r="O57" s="25">
        <v>0.93871347323004506</v>
      </c>
    </row>
    <row r="58" spans="1:15" ht="13.15" hidden="1" customHeight="1" x14ac:dyDescent="0.15">
      <c r="B58" s="6">
        <v>33055</v>
      </c>
      <c r="C58" s="7">
        <v>32.25</v>
      </c>
      <c r="D58" s="8"/>
      <c r="E58" s="24"/>
      <c r="F58" s="24"/>
      <c r="K58" s="25"/>
      <c r="L58" s="25" t="s">
        <v>19</v>
      </c>
      <c r="M58" s="25">
        <v>101.65</v>
      </c>
      <c r="N58" s="25">
        <v>95.44</v>
      </c>
      <c r="O58" s="25">
        <v>0.93890801770782084</v>
      </c>
    </row>
    <row r="59" spans="1:15" ht="13.15" hidden="1" customHeight="1" x14ac:dyDescent="0.15">
      <c r="B59" s="6">
        <v>33086</v>
      </c>
      <c r="C59" s="7">
        <v>31.7</v>
      </c>
      <c r="D59" s="8"/>
      <c r="E59" s="24"/>
      <c r="F59" s="24"/>
      <c r="K59" s="25"/>
      <c r="L59" s="25" t="s">
        <v>21</v>
      </c>
      <c r="M59" s="25">
        <v>102.51</v>
      </c>
      <c r="N59" s="25">
        <v>95.6</v>
      </c>
      <c r="O59" s="25">
        <v>0.93259194224953657</v>
      </c>
    </row>
    <row r="60" spans="1:15" ht="13.15" hidden="1" customHeight="1" x14ac:dyDescent="0.15">
      <c r="B60" s="6">
        <v>33117</v>
      </c>
      <c r="C60" s="9">
        <v>31</v>
      </c>
      <c r="D60" s="8"/>
      <c r="E60" s="24"/>
      <c r="F60" s="24"/>
      <c r="K60" s="25"/>
      <c r="L60" s="25" t="s">
        <v>22</v>
      </c>
      <c r="M60" s="25">
        <v>107.17</v>
      </c>
      <c r="N60" s="25">
        <v>96.82</v>
      </c>
      <c r="O60" s="25">
        <v>0.90342446580199676</v>
      </c>
    </row>
    <row r="61" spans="1:15" ht="13.15" hidden="1" customHeight="1" x14ac:dyDescent="0.15">
      <c r="B61" s="6">
        <v>33147</v>
      </c>
      <c r="C61" s="7">
        <v>30.5</v>
      </c>
      <c r="D61" s="8"/>
      <c r="E61" s="24"/>
      <c r="F61" s="24"/>
      <c r="K61" s="25"/>
      <c r="L61" s="25" t="s">
        <v>23</v>
      </c>
      <c r="M61" s="25">
        <v>107.29</v>
      </c>
      <c r="N61" s="25">
        <v>93.26</v>
      </c>
      <c r="O61" s="25">
        <v>0.86923292012303099</v>
      </c>
    </row>
    <row r="62" spans="1:15" ht="13.15" hidden="1" customHeight="1" x14ac:dyDescent="0.15">
      <c r="B62" s="6">
        <v>33178</v>
      </c>
      <c r="C62" s="7">
        <v>30</v>
      </c>
      <c r="D62" s="8"/>
      <c r="E62" s="24"/>
      <c r="F62" s="24"/>
      <c r="K62" s="25"/>
      <c r="L62" s="25" t="s">
        <v>24</v>
      </c>
      <c r="M62" s="25">
        <v>116.15</v>
      </c>
      <c r="N62" s="25">
        <v>101.03</v>
      </c>
      <c r="O62" s="25">
        <v>0.86982350408953935</v>
      </c>
    </row>
    <row r="63" spans="1:15" ht="13.15" hidden="1" customHeight="1" x14ac:dyDescent="0.15">
      <c r="B63" s="6">
        <v>33208</v>
      </c>
      <c r="C63" s="7">
        <v>29.5</v>
      </c>
      <c r="D63" s="8"/>
      <c r="E63" s="24"/>
      <c r="F63" s="24"/>
      <c r="K63" s="25"/>
      <c r="L63" s="25" t="s">
        <v>25</v>
      </c>
      <c r="M63" s="25">
        <v>118.61</v>
      </c>
      <c r="N63" s="25">
        <v>97.52</v>
      </c>
      <c r="O63" s="25">
        <v>0.82219037180676158</v>
      </c>
    </row>
    <row r="64" spans="1:15" ht="13.15" hidden="1" customHeight="1" x14ac:dyDescent="0.15">
      <c r="B64" s="6">
        <v>33239</v>
      </c>
      <c r="C64" s="7">
        <v>29.5</v>
      </c>
      <c r="D64" s="8"/>
      <c r="E64" s="24"/>
      <c r="F64" s="24"/>
      <c r="K64" s="25">
        <v>2015</v>
      </c>
      <c r="L64" s="25" t="s">
        <v>12</v>
      </c>
      <c r="M64" s="25">
        <v>117.71</v>
      </c>
      <c r="N64" s="25">
        <v>96.59</v>
      </c>
      <c r="O64" s="25">
        <v>0.82057599184436336</v>
      </c>
    </row>
    <row r="65" spans="2:15" ht="13.15" hidden="1" customHeight="1" x14ac:dyDescent="0.15">
      <c r="B65" s="6">
        <v>33270</v>
      </c>
      <c r="C65" s="7">
        <v>32</v>
      </c>
      <c r="D65" s="8"/>
      <c r="E65" s="24"/>
      <c r="F65" s="24"/>
      <c r="K65" s="25"/>
      <c r="L65" s="25" t="s">
        <v>13</v>
      </c>
      <c r="M65" s="25">
        <v>118.59</v>
      </c>
      <c r="N65" s="25">
        <v>92.26</v>
      </c>
      <c r="O65" s="25">
        <v>0.77797453410911543</v>
      </c>
    </row>
    <row r="66" spans="2:15" ht="13.15" hidden="1" customHeight="1" x14ac:dyDescent="0.15">
      <c r="B66" s="6">
        <v>33298</v>
      </c>
      <c r="C66" s="7">
        <v>33.5</v>
      </c>
      <c r="D66" s="8"/>
      <c r="E66" s="24"/>
      <c r="F66" s="24"/>
      <c r="K66" s="25"/>
      <c r="L66" s="25" t="s">
        <v>14</v>
      </c>
      <c r="M66" s="25">
        <v>121.4</v>
      </c>
      <c r="N66" s="25">
        <v>92.62</v>
      </c>
      <c r="O66" s="25">
        <v>0.76293245469522242</v>
      </c>
    </row>
    <row r="67" spans="2:15" ht="13.15" hidden="1" customHeight="1" x14ac:dyDescent="0.15">
      <c r="B67" s="6">
        <v>33329</v>
      </c>
      <c r="C67" s="7">
        <v>35.5</v>
      </c>
      <c r="D67" s="8"/>
      <c r="E67" s="24"/>
      <c r="F67" s="24"/>
      <c r="K67" s="25"/>
      <c r="L67" s="25" t="s">
        <v>15</v>
      </c>
      <c r="M67" s="25">
        <v>119.62</v>
      </c>
      <c r="N67" s="25">
        <v>90.99</v>
      </c>
      <c r="O67" s="25">
        <v>0.76065875271693695</v>
      </c>
    </row>
    <row r="68" spans="2:15" ht="13.15" hidden="1" customHeight="1" x14ac:dyDescent="0.15">
      <c r="B68" s="6">
        <v>33359</v>
      </c>
      <c r="C68" s="7">
        <v>34</v>
      </c>
      <c r="D68" s="8"/>
      <c r="E68" s="24"/>
      <c r="F68" s="24"/>
      <c r="K68" s="25"/>
      <c r="L68" s="25" t="s">
        <v>17</v>
      </c>
      <c r="M68" s="25">
        <v>119.39</v>
      </c>
      <c r="N68" s="25">
        <v>96.18</v>
      </c>
      <c r="O68" s="25">
        <v>0.80559510846804594</v>
      </c>
    </row>
    <row r="69" spans="2:15" ht="13.15" hidden="1" customHeight="1" x14ac:dyDescent="0.15">
      <c r="B69" s="6">
        <v>33390</v>
      </c>
      <c r="C69" s="7">
        <v>32</v>
      </c>
      <c r="D69" s="8"/>
      <c r="E69" s="24"/>
      <c r="F69" s="24"/>
      <c r="K69" s="25"/>
      <c r="L69" s="25" t="s">
        <v>18</v>
      </c>
      <c r="M69" s="25">
        <v>123.5</v>
      </c>
      <c r="N69" s="25">
        <v>95.32</v>
      </c>
      <c r="O69" s="25">
        <v>0.77182186234817807</v>
      </c>
    </row>
    <row r="70" spans="2:15" ht="13.15" hidden="1" customHeight="1" x14ac:dyDescent="0.15">
      <c r="B70" s="6">
        <v>33420</v>
      </c>
      <c r="C70" s="7">
        <v>31.75</v>
      </c>
      <c r="D70" s="8"/>
      <c r="E70" s="24"/>
      <c r="F70" s="24"/>
      <c r="K70" s="25"/>
      <c r="L70" s="25" t="s">
        <v>19</v>
      </c>
      <c r="M70" s="25">
        <v>123.39</v>
      </c>
      <c r="N70" s="25">
        <v>92</v>
      </c>
      <c r="O70" s="25">
        <v>0.7456033714239404</v>
      </c>
    </row>
    <row r="71" spans="2:15" ht="13.15" hidden="1" customHeight="1" x14ac:dyDescent="0.15">
      <c r="B71" s="6">
        <v>33451</v>
      </c>
      <c r="C71" s="7">
        <v>31.5</v>
      </c>
      <c r="D71" s="8"/>
      <c r="E71" s="24"/>
      <c r="F71" s="24"/>
      <c r="K71" s="25"/>
      <c r="L71" s="25" t="s">
        <v>21</v>
      </c>
      <c r="M71" s="25">
        <v>124.43</v>
      </c>
      <c r="N71" s="25">
        <v>91.77</v>
      </c>
      <c r="O71" s="25">
        <v>0.73752310536044352</v>
      </c>
    </row>
    <row r="72" spans="2:15" ht="13.15" hidden="1" customHeight="1" x14ac:dyDescent="0.15">
      <c r="B72" s="6">
        <v>33482</v>
      </c>
      <c r="C72" s="9">
        <v>30.5</v>
      </c>
      <c r="D72" s="8"/>
      <c r="E72" s="24"/>
      <c r="F72" s="24"/>
      <c r="K72" s="25"/>
      <c r="L72" s="25" t="s">
        <v>22</v>
      </c>
      <c r="M72" s="25">
        <v>120.66</v>
      </c>
      <c r="N72" s="25">
        <v>86.32</v>
      </c>
      <c r="O72" s="25">
        <v>0.71539864080888438</v>
      </c>
    </row>
    <row r="73" spans="2:15" ht="13.15" hidden="1" customHeight="1" x14ac:dyDescent="0.15">
      <c r="B73" s="6">
        <v>33512</v>
      </c>
      <c r="C73" s="7">
        <v>29.5</v>
      </c>
      <c r="D73" s="8"/>
      <c r="E73" s="24"/>
      <c r="F73" s="24"/>
      <c r="K73" s="25"/>
      <c r="L73" s="25" t="s">
        <v>23</v>
      </c>
      <c r="M73" s="25">
        <v>118.99</v>
      </c>
      <c r="N73" s="25">
        <v>87.03</v>
      </c>
      <c r="O73" s="25">
        <v>0.73140600050424409</v>
      </c>
    </row>
    <row r="74" spans="2:15" ht="13.15" hidden="1" customHeight="1" x14ac:dyDescent="0.15">
      <c r="B74" s="6">
        <v>33543</v>
      </c>
      <c r="C74" s="7">
        <v>29</v>
      </c>
      <c r="D74" s="8"/>
      <c r="E74" s="24"/>
      <c r="F74" s="24"/>
      <c r="K74" s="25"/>
      <c r="L74" s="25" t="s">
        <v>24</v>
      </c>
      <c r="M74" s="25">
        <v>122.54</v>
      </c>
      <c r="N74" s="25">
        <v>87.05</v>
      </c>
      <c r="O74" s="25">
        <v>0.71038028398890152</v>
      </c>
    </row>
    <row r="75" spans="2:15" ht="13.15" hidden="1" customHeight="1" x14ac:dyDescent="0.15">
      <c r="B75" s="6">
        <v>33573</v>
      </c>
      <c r="C75" s="7">
        <v>30.25</v>
      </c>
      <c r="D75" s="8"/>
      <c r="E75" s="24"/>
      <c r="F75" s="24"/>
      <c r="K75" s="25"/>
      <c r="L75" s="25" t="s">
        <v>25</v>
      </c>
      <c r="M75" s="25">
        <v>121.16</v>
      </c>
      <c r="N75" s="25">
        <v>87.83</v>
      </c>
      <c r="O75" s="25">
        <v>0.72490921096071315</v>
      </c>
    </row>
    <row r="76" spans="2:15" ht="13.15" hidden="1" customHeight="1" x14ac:dyDescent="0.15">
      <c r="B76" s="6">
        <v>33604</v>
      </c>
      <c r="C76" s="7">
        <v>29.75</v>
      </c>
      <c r="D76" s="8"/>
      <c r="E76" s="24"/>
      <c r="F76" s="24"/>
      <c r="K76" s="25">
        <v>2016</v>
      </c>
      <c r="L76" s="25" t="s">
        <v>12</v>
      </c>
      <c r="M76" s="25">
        <v>118.16</v>
      </c>
      <c r="N76" s="25">
        <v>82.57</v>
      </c>
      <c r="O76" s="25">
        <v>0.69879823967501686</v>
      </c>
    </row>
    <row r="77" spans="2:15" ht="13.15" hidden="1" customHeight="1" x14ac:dyDescent="0.15">
      <c r="B77" s="6">
        <v>33635</v>
      </c>
      <c r="C77" s="7">
        <v>29.75</v>
      </c>
      <c r="D77" s="8"/>
      <c r="E77" s="24"/>
      <c r="F77" s="24"/>
      <c r="K77" s="25"/>
      <c r="L77" s="25" t="s">
        <v>13</v>
      </c>
      <c r="M77" s="25">
        <v>113.33</v>
      </c>
      <c r="N77" s="25">
        <v>80.66</v>
      </c>
      <c r="O77" s="25">
        <v>0.71172681549457339</v>
      </c>
    </row>
    <row r="78" spans="2:15" ht="13.15" hidden="1" customHeight="1" x14ac:dyDescent="0.15">
      <c r="B78" s="6">
        <v>33664</v>
      </c>
      <c r="C78" s="7">
        <v>30</v>
      </c>
      <c r="D78" s="8"/>
      <c r="E78" s="24"/>
      <c r="F78" s="24"/>
      <c r="K78" s="25"/>
      <c r="L78" s="25" t="s">
        <v>14</v>
      </c>
      <c r="M78" s="25">
        <v>113.9</v>
      </c>
      <c r="N78" s="25">
        <v>85.44</v>
      </c>
      <c r="O78" s="25">
        <v>0.75013169446883221</v>
      </c>
    </row>
    <row r="79" spans="2:15" ht="13.15" hidden="1" customHeight="1" x14ac:dyDescent="0.15">
      <c r="B79" s="6">
        <v>33695</v>
      </c>
      <c r="C79" s="7">
        <v>29</v>
      </c>
      <c r="D79" s="8"/>
      <c r="E79" s="24"/>
      <c r="F79" s="24"/>
      <c r="K79" s="25"/>
      <c r="L79" s="25" t="s">
        <v>15</v>
      </c>
      <c r="M79" s="25">
        <v>109.74</v>
      </c>
      <c r="N79" s="25">
        <v>84.39</v>
      </c>
      <c r="O79" s="25">
        <v>0.76899945325314378</v>
      </c>
    </row>
    <row r="80" spans="2:15" ht="13.15" hidden="1" customHeight="1" x14ac:dyDescent="0.15">
      <c r="B80" s="6">
        <v>33725</v>
      </c>
      <c r="C80" s="7">
        <v>31</v>
      </c>
      <c r="D80" s="8"/>
      <c r="E80" s="24"/>
      <c r="F80" s="24"/>
      <c r="K80" s="25"/>
      <c r="L80" s="25" t="s">
        <v>17</v>
      </c>
      <c r="M80" s="25">
        <v>108.83</v>
      </c>
      <c r="N80" s="25">
        <v>79.13</v>
      </c>
      <c r="O80" s="25">
        <v>0.72709730772764858</v>
      </c>
    </row>
    <row r="81" spans="2:15" ht="13.15" hidden="1" customHeight="1" x14ac:dyDescent="0.15">
      <c r="B81" s="6">
        <v>33756</v>
      </c>
      <c r="C81" s="7">
        <v>29.5</v>
      </c>
      <c r="D81" s="8"/>
      <c r="E81" s="24"/>
      <c r="F81" s="24"/>
      <c r="K81" s="25"/>
      <c r="L81" s="25" t="s">
        <v>18</v>
      </c>
      <c r="M81" s="25">
        <v>106.12</v>
      </c>
      <c r="N81" s="25">
        <v>77.900000000000006</v>
      </c>
      <c r="O81" s="25">
        <v>0.73407463249151905</v>
      </c>
    </row>
    <row r="82" spans="2:15" ht="13.15" hidden="1" customHeight="1" x14ac:dyDescent="0.15">
      <c r="B82" s="6">
        <v>33786</v>
      </c>
      <c r="C82" s="7">
        <v>28</v>
      </c>
      <c r="D82" s="8"/>
      <c r="E82" s="24"/>
      <c r="F82" s="24"/>
      <c r="K82" s="25"/>
      <c r="L82" s="25" t="s">
        <v>19</v>
      </c>
      <c r="M82" s="25">
        <v>105.64</v>
      </c>
      <c r="N82" s="25">
        <v>80.489999999999995</v>
      </c>
      <c r="O82" s="25">
        <v>0.76192730026505107</v>
      </c>
    </row>
    <row r="83" spans="2:15" ht="13.15" hidden="1" customHeight="1" x14ac:dyDescent="0.15">
      <c r="B83" s="6">
        <v>33817</v>
      </c>
      <c r="C83" s="7">
        <v>27</v>
      </c>
      <c r="D83" s="8"/>
      <c r="E83" s="24"/>
      <c r="F83" s="24"/>
      <c r="K83" s="25"/>
      <c r="L83" s="25" t="s">
        <v>21</v>
      </c>
      <c r="M83" s="25">
        <v>101.47</v>
      </c>
      <c r="N83" s="25">
        <v>77.56</v>
      </c>
      <c r="O83" s="25">
        <v>0.76436385138464569</v>
      </c>
    </row>
    <row r="84" spans="2:15" ht="13.15" hidden="1" customHeight="1" x14ac:dyDescent="0.15">
      <c r="B84" s="6">
        <v>33848</v>
      </c>
      <c r="C84" s="9">
        <v>27.5</v>
      </c>
      <c r="D84" s="8"/>
      <c r="E84" s="24"/>
      <c r="F84" s="24"/>
      <c r="K84" s="25"/>
      <c r="L84" s="25" t="s">
        <v>22</v>
      </c>
      <c r="M84" s="25">
        <v>102.5</v>
      </c>
      <c r="N84" s="25">
        <v>76.61</v>
      </c>
      <c r="O84" s="25">
        <v>0.74741463414634146</v>
      </c>
    </row>
    <row r="85" spans="2:15" ht="13.15" hidden="1" customHeight="1" x14ac:dyDescent="0.15">
      <c r="B85" s="6">
        <v>33878</v>
      </c>
      <c r="C85" s="7">
        <v>27</v>
      </c>
      <c r="D85" s="8"/>
      <c r="E85" s="24"/>
      <c r="F85" s="24"/>
      <c r="K85" s="25"/>
      <c r="L85" s="25" t="s">
        <v>23</v>
      </c>
      <c r="M85" s="25">
        <v>103.88</v>
      </c>
      <c r="N85" s="25">
        <v>78.67</v>
      </c>
      <c r="O85" s="25">
        <v>0.75731613400077014</v>
      </c>
    </row>
    <row r="86" spans="2:15" ht="13.15" hidden="1" customHeight="1" x14ac:dyDescent="0.15">
      <c r="B86" s="6">
        <v>33909</v>
      </c>
      <c r="C86" s="7">
        <v>27.25</v>
      </c>
      <c r="D86" s="8"/>
      <c r="E86" s="24"/>
      <c r="F86" s="24"/>
      <c r="K86" s="25"/>
      <c r="L86" s="25" t="s">
        <v>24</v>
      </c>
      <c r="M86" s="25">
        <v>107.89</v>
      </c>
      <c r="N86" s="25">
        <v>81.64</v>
      </c>
      <c r="O86" s="25">
        <v>0.75669663546204469</v>
      </c>
    </row>
    <row r="87" spans="2:15" ht="13.15" hidden="1" customHeight="1" x14ac:dyDescent="0.15">
      <c r="B87" s="6">
        <v>33939</v>
      </c>
      <c r="C87" s="7">
        <v>27.5</v>
      </c>
      <c r="D87" s="8"/>
      <c r="E87" s="24"/>
      <c r="F87" s="24"/>
      <c r="K87" s="25"/>
      <c r="L87" s="25" t="s">
        <v>25</v>
      </c>
      <c r="M87" s="25">
        <v>117.72</v>
      </c>
      <c r="N87" s="25">
        <v>87.2</v>
      </c>
      <c r="O87" s="25">
        <v>0.74074074074074081</v>
      </c>
    </row>
    <row r="88" spans="2:15" ht="13.15" hidden="1" customHeight="1" x14ac:dyDescent="0.15">
      <c r="B88" s="6">
        <v>33970</v>
      </c>
      <c r="C88" s="7">
        <v>27.75</v>
      </c>
      <c r="D88" s="8"/>
      <c r="E88" s="24"/>
      <c r="F88" s="24"/>
      <c r="K88" s="25">
        <v>2017</v>
      </c>
      <c r="L88" s="25" t="s">
        <v>12</v>
      </c>
      <c r="M88" s="25">
        <v>114.33</v>
      </c>
      <c r="N88" s="25">
        <v>85.74</v>
      </c>
      <c r="O88" s="25">
        <v>0.74993440041983728</v>
      </c>
    </row>
    <row r="89" spans="2:15" ht="13.15" hidden="1" customHeight="1" x14ac:dyDescent="0.15">
      <c r="B89" s="6">
        <v>34001</v>
      </c>
      <c r="C89" s="7">
        <v>28</v>
      </c>
      <c r="D89" s="8"/>
      <c r="E89" s="24"/>
      <c r="F89" s="24"/>
      <c r="K89" s="25"/>
      <c r="L89" s="25" t="s">
        <v>13</v>
      </c>
      <c r="M89" s="25">
        <v>114.5</v>
      </c>
      <c r="N89" s="25">
        <v>87.68</v>
      </c>
      <c r="O89" s="25">
        <v>0.76576419213973801</v>
      </c>
    </row>
    <row r="90" spans="2:15" ht="13.15" hidden="1" customHeight="1" x14ac:dyDescent="0.15">
      <c r="B90" s="6">
        <v>34029</v>
      </c>
      <c r="C90" s="7">
        <v>28.5</v>
      </c>
      <c r="D90" s="8"/>
      <c r="E90" s="24"/>
      <c r="F90" s="24"/>
      <c r="K90" s="25"/>
      <c r="L90" s="25" t="s">
        <v>14</v>
      </c>
      <c r="M90" s="25">
        <v>114.83</v>
      </c>
      <c r="N90" s="25">
        <v>86.8</v>
      </c>
      <c r="O90" s="25">
        <v>0.75590002612557694</v>
      </c>
    </row>
    <row r="91" spans="2:15" ht="13.15" hidden="1" customHeight="1" x14ac:dyDescent="0.15">
      <c r="B91" s="6">
        <v>34060</v>
      </c>
      <c r="C91" s="7">
        <v>29.25</v>
      </c>
      <c r="D91" s="8"/>
      <c r="E91" s="24"/>
      <c r="F91" s="24"/>
      <c r="K91" s="25"/>
      <c r="L91" s="25" t="s">
        <v>15</v>
      </c>
      <c r="M91" s="25">
        <v>109.22</v>
      </c>
      <c r="N91" s="25">
        <v>82.56</v>
      </c>
      <c r="O91" s="25">
        <v>0.75590551181102361</v>
      </c>
    </row>
    <row r="92" spans="2:15" ht="13.15" hidden="1" customHeight="1" x14ac:dyDescent="0.15">
      <c r="B92" s="6">
        <v>34090</v>
      </c>
      <c r="C92" s="7">
        <v>29.15</v>
      </c>
      <c r="D92" s="8"/>
      <c r="E92" s="24"/>
      <c r="F92" s="24"/>
      <c r="K92" s="25"/>
      <c r="L92" s="25" t="s">
        <v>17</v>
      </c>
      <c r="M92" s="25">
        <v>113.43</v>
      </c>
      <c r="N92" s="25">
        <v>83.89</v>
      </c>
      <c r="O92" s="25">
        <v>0.73957506832407649</v>
      </c>
    </row>
    <row r="93" spans="2:15" ht="13.15" hidden="1" customHeight="1" x14ac:dyDescent="0.15">
      <c r="B93" s="6">
        <v>34121</v>
      </c>
      <c r="C93" s="7">
        <v>29.1</v>
      </c>
      <c r="D93" s="8"/>
      <c r="E93" s="24"/>
      <c r="F93" s="24"/>
      <c r="K93" s="25"/>
      <c r="L93" s="25" t="s">
        <v>18</v>
      </c>
      <c r="M93" s="25">
        <v>109.72</v>
      </c>
      <c r="N93" s="25">
        <v>83.28</v>
      </c>
      <c r="O93" s="25">
        <v>0.7590229675537733</v>
      </c>
    </row>
    <row r="94" spans="2:15" ht="13.15" hidden="1" customHeight="1" x14ac:dyDescent="0.15">
      <c r="B94" s="6">
        <v>34151</v>
      </c>
      <c r="C94" s="7">
        <v>29</v>
      </c>
      <c r="D94" s="8"/>
      <c r="E94" s="24"/>
      <c r="F94" s="24"/>
      <c r="K94" s="25"/>
      <c r="L94" s="25" t="s">
        <v>19</v>
      </c>
      <c r="M94" s="25">
        <v>113.53</v>
      </c>
      <c r="N94" s="25">
        <v>87.92</v>
      </c>
      <c r="O94" s="25">
        <v>0.77442085792301596</v>
      </c>
    </row>
    <row r="95" spans="2:15" ht="13.15" hidden="1" customHeight="1" x14ac:dyDescent="0.15">
      <c r="B95" s="6">
        <v>34182</v>
      </c>
      <c r="C95" s="7">
        <v>28.75</v>
      </c>
      <c r="D95" s="8"/>
      <c r="E95" s="24"/>
      <c r="F95" s="24"/>
      <c r="K95" s="25"/>
      <c r="L95" s="25" t="s">
        <v>21</v>
      </c>
      <c r="M95" s="25">
        <v>110.21</v>
      </c>
      <c r="N95" s="25">
        <v>86.64</v>
      </c>
      <c r="O95" s="25">
        <v>0.7861355593866256</v>
      </c>
    </row>
    <row r="96" spans="2:15" ht="13.15" hidden="1" customHeight="1" x14ac:dyDescent="0.15">
      <c r="B96" s="6">
        <v>34213</v>
      </c>
      <c r="C96" s="9">
        <v>28.5</v>
      </c>
      <c r="D96" s="8"/>
      <c r="E96" s="24"/>
      <c r="F96" s="24"/>
      <c r="K96" s="25"/>
      <c r="L96" s="25" t="s">
        <v>22</v>
      </c>
      <c r="M96" s="25">
        <v>110.21</v>
      </c>
      <c r="N96" s="25">
        <v>88.08</v>
      </c>
      <c r="O96" s="25">
        <v>0.79920152436258052</v>
      </c>
    </row>
    <row r="97" spans="1:15" ht="13.15" hidden="1" customHeight="1" x14ac:dyDescent="0.15">
      <c r="B97" s="6">
        <v>34243</v>
      </c>
      <c r="C97" s="7">
        <v>27.8</v>
      </c>
      <c r="D97" s="8"/>
      <c r="E97" s="24"/>
      <c r="F97" s="24"/>
      <c r="K97" s="25"/>
      <c r="L97" s="25" t="s">
        <v>23</v>
      </c>
      <c r="M97" s="25">
        <v>112.08</v>
      </c>
      <c r="N97" s="25">
        <v>88.29</v>
      </c>
      <c r="O97" s="25">
        <v>0.78774089935760183</v>
      </c>
    </row>
    <row r="98" spans="1:15" ht="13.15" hidden="1" customHeight="1" x14ac:dyDescent="0.15">
      <c r="B98" s="6">
        <v>34274</v>
      </c>
      <c r="C98" s="7">
        <v>27.25</v>
      </c>
      <c r="D98" s="8"/>
      <c r="E98" s="24"/>
      <c r="F98" s="24"/>
      <c r="K98" s="25"/>
      <c r="L98" s="25" t="s">
        <v>24</v>
      </c>
      <c r="M98" s="25">
        <v>113.48</v>
      </c>
      <c r="N98" s="25">
        <v>86.12</v>
      </c>
      <c r="O98" s="25">
        <v>0.75890024673951362</v>
      </c>
    </row>
    <row r="99" spans="1:15" ht="13.15" hidden="1" customHeight="1" x14ac:dyDescent="0.15">
      <c r="B99" s="6">
        <v>34304</v>
      </c>
      <c r="C99" s="7">
        <v>27.75</v>
      </c>
      <c r="D99" s="8"/>
      <c r="E99" s="24"/>
      <c r="F99" s="24"/>
      <c r="K99" s="25"/>
      <c r="L99" s="25" t="s">
        <v>25</v>
      </c>
      <c r="M99" s="25">
        <v>112.4</v>
      </c>
      <c r="N99" s="25">
        <v>86.23</v>
      </c>
      <c r="O99" s="25">
        <v>0.76717081850533808</v>
      </c>
    </row>
    <row r="100" spans="1:15" ht="13.15" hidden="1" customHeight="1" x14ac:dyDescent="0.15">
      <c r="B100" s="6">
        <v>34335</v>
      </c>
      <c r="C100" s="7">
        <v>28.25</v>
      </c>
      <c r="D100" s="8"/>
      <c r="E100" s="24"/>
      <c r="F100" s="24"/>
      <c r="K100" s="25">
        <v>2018</v>
      </c>
      <c r="L100" s="25" t="s">
        <v>12</v>
      </c>
      <c r="M100" s="25">
        <v>110.9</v>
      </c>
      <c r="N100" s="25">
        <v>87.76</v>
      </c>
      <c r="O100" s="25">
        <v>0.79134355275022539</v>
      </c>
    </row>
    <row r="101" spans="1:15" ht="13.15" hidden="1" customHeight="1" x14ac:dyDescent="0.15">
      <c r="B101" s="6">
        <v>34366</v>
      </c>
      <c r="C101" s="7">
        <v>28.67</v>
      </c>
      <c r="D101" s="8"/>
      <c r="E101" s="24"/>
      <c r="F101" s="24"/>
      <c r="K101" s="25"/>
      <c r="L101" s="25" t="s">
        <v>13</v>
      </c>
      <c r="M101" s="25">
        <v>106.86</v>
      </c>
      <c r="N101" s="25">
        <v>84.65</v>
      </c>
      <c r="O101" s="25">
        <v>0.79215796369081048</v>
      </c>
    </row>
    <row r="102" spans="1:15" ht="13.15" hidden="1" customHeight="1" x14ac:dyDescent="0.15">
      <c r="B102" s="6">
        <v>34394</v>
      </c>
      <c r="C102" s="7">
        <v>29</v>
      </c>
      <c r="D102" s="8"/>
      <c r="E102" s="24"/>
      <c r="F102" s="24"/>
      <c r="K102" s="25"/>
      <c r="L102" s="25" t="s">
        <v>14</v>
      </c>
      <c r="M102" s="25">
        <v>106.04</v>
      </c>
      <c r="N102" s="25">
        <v>83.57</v>
      </c>
      <c r="O102" s="25">
        <v>0.7880988306299509</v>
      </c>
    </row>
    <row r="103" spans="1:15" ht="13.15" hidden="1" customHeight="1" x14ac:dyDescent="0.15">
      <c r="B103" s="6">
        <v>34425</v>
      </c>
      <c r="C103" s="7">
        <v>30.75</v>
      </c>
      <c r="D103" s="8"/>
      <c r="E103" s="24"/>
      <c r="F103" s="24"/>
      <c r="K103" s="25"/>
      <c r="L103" s="25" t="s">
        <v>15</v>
      </c>
      <c r="M103" s="25">
        <v>107.51</v>
      </c>
      <c r="N103" s="25">
        <v>83.58</v>
      </c>
      <c r="O103" s="25">
        <v>0.77741605432052829</v>
      </c>
    </row>
    <row r="104" spans="1:15" ht="13.15" hidden="1" customHeight="1" x14ac:dyDescent="0.15">
      <c r="B104" s="6">
        <v>34455</v>
      </c>
      <c r="C104" s="7">
        <v>31</v>
      </c>
      <c r="D104" s="8"/>
      <c r="E104" s="24"/>
      <c r="F104" s="24"/>
      <c r="K104" s="25"/>
      <c r="L104" s="25" t="s">
        <v>17</v>
      </c>
      <c r="M104" s="25">
        <v>109.74</v>
      </c>
      <c r="N104" s="25">
        <v>82.67</v>
      </c>
      <c r="O104" s="25">
        <v>0.75332604337525066</v>
      </c>
    </row>
    <row r="105" spans="1:15" ht="13.15" hidden="1" customHeight="1" x14ac:dyDescent="0.15">
      <c r="B105" s="6">
        <v>34486</v>
      </c>
      <c r="C105" s="7">
        <v>31.4</v>
      </c>
      <c r="D105" s="8"/>
      <c r="E105" s="24"/>
      <c r="F105" s="24"/>
      <c r="K105" s="25"/>
      <c r="L105" s="25" t="s">
        <v>18</v>
      </c>
      <c r="M105" s="25">
        <v>110.68</v>
      </c>
      <c r="N105" s="25">
        <v>82.53</v>
      </c>
      <c r="O105" s="25">
        <v>0.74566317311167329</v>
      </c>
    </row>
    <row r="106" spans="1:15" ht="13.15" hidden="1" customHeight="1" x14ac:dyDescent="0.15">
      <c r="B106" s="6">
        <v>34516</v>
      </c>
      <c r="C106" s="7">
        <v>31</v>
      </c>
      <c r="D106" s="8"/>
      <c r="E106" s="24"/>
      <c r="F106" s="24"/>
      <c r="K106" s="25"/>
      <c r="L106" s="25" t="s">
        <v>19</v>
      </c>
      <c r="M106" s="25">
        <v>112.44</v>
      </c>
      <c r="N106" s="25">
        <v>83.35</v>
      </c>
      <c r="O106" s="25">
        <v>0.74128424048381358</v>
      </c>
    </row>
    <row r="107" spans="1:15" ht="13.15" hidden="1" customHeight="1" x14ac:dyDescent="0.15">
      <c r="B107" s="6">
        <v>34547</v>
      </c>
      <c r="C107" s="7">
        <v>31</v>
      </c>
      <c r="D107" s="8"/>
      <c r="E107" s="24"/>
      <c r="F107" s="24"/>
      <c r="K107" s="25"/>
      <c r="L107" s="25" t="s">
        <v>21</v>
      </c>
      <c r="M107" s="25">
        <v>111.4</v>
      </c>
      <c r="N107" s="25">
        <v>80.52</v>
      </c>
      <c r="O107" s="25">
        <v>0.72280071813285451</v>
      </c>
    </row>
    <row r="108" spans="1:15" ht="13.15" hidden="1" customHeight="1" x14ac:dyDescent="0.15">
      <c r="B108" s="6">
        <v>34578</v>
      </c>
      <c r="C108" s="9">
        <v>30</v>
      </c>
      <c r="D108" s="8"/>
      <c r="E108" s="24"/>
      <c r="F108" s="24"/>
      <c r="K108" s="25"/>
      <c r="L108" s="25" t="s">
        <v>22</v>
      </c>
      <c r="M108" s="25">
        <v>112.11</v>
      </c>
      <c r="N108" s="25">
        <v>80.569999999999993</v>
      </c>
      <c r="O108" s="25">
        <v>0.71866916421371863</v>
      </c>
    </row>
    <row r="109" spans="1:15" ht="13.15" hidden="1" customHeight="1" x14ac:dyDescent="0.15">
      <c r="B109" s="6">
        <v>34608</v>
      </c>
      <c r="C109" s="7">
        <v>29.75</v>
      </c>
      <c r="D109" s="8"/>
      <c r="E109" s="24"/>
      <c r="F109" s="24"/>
      <c r="K109" s="25"/>
      <c r="L109" s="25" t="s">
        <v>23</v>
      </c>
      <c r="M109" s="25">
        <v>112.03</v>
      </c>
      <c r="N109" s="25">
        <v>79.59</v>
      </c>
      <c r="O109" s="25">
        <v>0.71043470498973493</v>
      </c>
    </row>
    <row r="110" spans="1:15" ht="13.15" hidden="1" customHeight="1" x14ac:dyDescent="0.15">
      <c r="B110" s="6">
        <v>34639</v>
      </c>
      <c r="C110" s="7">
        <v>29</v>
      </c>
      <c r="D110" s="8"/>
      <c r="E110" s="24"/>
      <c r="F110" s="24"/>
      <c r="K110" s="25"/>
      <c r="L110" s="25" t="s">
        <v>24</v>
      </c>
      <c r="M110" s="25">
        <v>113.67</v>
      </c>
      <c r="N110" s="25">
        <v>82.69</v>
      </c>
      <c r="O110" s="25">
        <v>0.72745667282484383</v>
      </c>
    </row>
    <row r="111" spans="1:15" ht="13.15" hidden="1" customHeight="1" x14ac:dyDescent="0.15">
      <c r="B111" s="6">
        <v>34669</v>
      </c>
      <c r="C111" s="7">
        <v>31.5</v>
      </c>
      <c r="D111" s="8"/>
      <c r="E111" s="24"/>
      <c r="F111" s="24"/>
      <c r="K111" s="25"/>
      <c r="L111" s="25" t="s">
        <v>25</v>
      </c>
      <c r="M111" s="25">
        <v>113.61</v>
      </c>
      <c r="N111" s="25">
        <v>81.92</v>
      </c>
      <c r="O111" s="25">
        <v>0.72106328668251041</v>
      </c>
    </row>
    <row r="112" spans="1:15" ht="13.15" hidden="1" customHeight="1" x14ac:dyDescent="0.15">
      <c r="A112" s="4">
        <v>1995</v>
      </c>
      <c r="B112" s="6">
        <v>34700</v>
      </c>
      <c r="C112" s="7">
        <v>33.5</v>
      </c>
      <c r="D112" s="8"/>
      <c r="E112" s="24"/>
      <c r="F112" s="24"/>
      <c r="K112" s="25">
        <v>2019</v>
      </c>
      <c r="L112" s="25" t="s">
        <v>12</v>
      </c>
      <c r="M112" s="25">
        <v>108.4</v>
      </c>
      <c r="N112" s="25">
        <v>78.12</v>
      </c>
      <c r="O112" s="25">
        <v>0.72066420664206643</v>
      </c>
    </row>
    <row r="113" spans="2:15" ht="13.15" hidden="1" customHeight="1" x14ac:dyDescent="0.15">
      <c r="B113" s="6">
        <v>34731</v>
      </c>
      <c r="C113" s="7">
        <v>34.5</v>
      </c>
      <c r="D113" s="8"/>
      <c r="E113" s="24"/>
      <c r="F113" s="24"/>
      <c r="K113" s="25"/>
      <c r="L113" s="25" t="s">
        <v>13</v>
      </c>
      <c r="M113" s="25">
        <v>110.44</v>
      </c>
      <c r="N113" s="25">
        <v>78.349999999999994</v>
      </c>
      <c r="O113" s="25">
        <v>0.70943498732343346</v>
      </c>
    </row>
    <row r="114" spans="2:15" ht="13.15" hidden="1" customHeight="1" x14ac:dyDescent="0.15">
      <c r="B114" s="6">
        <v>34759</v>
      </c>
      <c r="C114" s="7">
        <v>34.25</v>
      </c>
      <c r="D114" s="8"/>
      <c r="E114" s="24"/>
      <c r="F114" s="24"/>
      <c r="K114" s="25"/>
      <c r="L114" s="25" t="s">
        <v>14</v>
      </c>
      <c r="M114" s="25">
        <v>111.94</v>
      </c>
      <c r="N114" s="25">
        <v>79.239999999999995</v>
      </c>
      <c r="O114" s="25">
        <v>0.707879221011256</v>
      </c>
    </row>
    <row r="115" spans="2:15" ht="13.15" hidden="1" customHeight="1" x14ac:dyDescent="0.15">
      <c r="B115" s="6">
        <v>34790</v>
      </c>
      <c r="C115" s="7">
        <v>34</v>
      </c>
      <c r="D115" s="8"/>
      <c r="E115" s="24"/>
      <c r="F115" s="24"/>
      <c r="K115" s="25"/>
      <c r="L115" s="25" t="s">
        <v>15</v>
      </c>
      <c r="M115" s="25">
        <v>112.01</v>
      </c>
      <c r="N115" s="25">
        <v>80.3</v>
      </c>
      <c r="O115" s="25">
        <v>0.71690027676100343</v>
      </c>
    </row>
    <row r="116" spans="2:15" ht="13.15" hidden="1" customHeight="1" x14ac:dyDescent="0.15">
      <c r="B116" s="6">
        <v>34820</v>
      </c>
      <c r="C116" s="7">
        <v>37.25</v>
      </c>
      <c r="D116" s="8"/>
      <c r="E116" s="24"/>
      <c r="F116" s="24"/>
      <c r="K116" s="25"/>
      <c r="L116" s="25" t="s">
        <v>17</v>
      </c>
      <c r="M116" s="25">
        <v>109.62</v>
      </c>
      <c r="N116" s="25">
        <v>75.94</v>
      </c>
      <c r="O116" s="25">
        <v>0.69275679620507202</v>
      </c>
    </row>
    <row r="117" spans="2:15" ht="13.15" hidden="1" customHeight="1" x14ac:dyDescent="0.15">
      <c r="B117" s="6">
        <v>34851</v>
      </c>
      <c r="C117" s="7">
        <v>38</v>
      </c>
      <c r="D117" s="8"/>
      <c r="E117" s="24"/>
      <c r="F117" s="24"/>
      <c r="K117" s="25"/>
      <c r="L117" s="25" t="s">
        <v>18</v>
      </c>
      <c r="M117" s="25">
        <v>108.43</v>
      </c>
      <c r="N117" s="25">
        <v>74.94</v>
      </c>
      <c r="O117" s="25">
        <v>0.6911371391681268</v>
      </c>
    </row>
    <row r="118" spans="2:15" ht="13.15" hidden="1" customHeight="1" x14ac:dyDescent="0.15">
      <c r="B118" s="6">
        <v>34881</v>
      </c>
      <c r="C118" s="7">
        <v>38</v>
      </c>
      <c r="D118" s="8"/>
      <c r="E118" s="24"/>
      <c r="F118" s="24"/>
      <c r="K118" s="25"/>
      <c r="L118" s="25" t="s">
        <v>19</v>
      </c>
      <c r="M118" s="25">
        <v>107.97</v>
      </c>
      <c r="N118" s="25">
        <v>76.02</v>
      </c>
      <c r="O118" s="25">
        <v>0.70408446790775214</v>
      </c>
    </row>
    <row r="119" spans="2:15" ht="13.15" hidden="1" customHeight="1" x14ac:dyDescent="0.15">
      <c r="B119" s="6">
        <v>34912</v>
      </c>
      <c r="C119" s="7">
        <v>37.6</v>
      </c>
      <c r="D119" s="8"/>
      <c r="E119" s="24"/>
      <c r="F119" s="24"/>
      <c r="K119" s="25"/>
      <c r="L119" s="25" t="s">
        <v>21</v>
      </c>
      <c r="M119" s="25">
        <v>106.05</v>
      </c>
      <c r="N119" s="25">
        <v>71.66</v>
      </c>
      <c r="O119" s="25">
        <v>0.67571900047147571</v>
      </c>
    </row>
    <row r="120" spans="2:15" ht="13.15" hidden="1" customHeight="1" x14ac:dyDescent="0.15">
      <c r="B120" s="6">
        <v>34943</v>
      </c>
      <c r="C120" s="9">
        <v>37.450000000000003</v>
      </c>
      <c r="D120" s="8"/>
      <c r="E120" s="24"/>
      <c r="F120" s="24"/>
      <c r="K120" s="25"/>
      <c r="L120" s="25" t="s">
        <v>22</v>
      </c>
      <c r="M120" s="25">
        <v>108.2</v>
      </c>
      <c r="N120" s="25">
        <v>74.25</v>
      </c>
      <c r="O120" s="25">
        <v>0.68622920517560071</v>
      </c>
    </row>
    <row r="121" spans="2:15" ht="13.15" hidden="1" customHeight="1" x14ac:dyDescent="0.15">
      <c r="B121" s="6">
        <v>34973</v>
      </c>
      <c r="C121" s="7">
        <v>37.15</v>
      </c>
      <c r="D121" s="8"/>
      <c r="E121" s="24"/>
      <c r="F121" s="24"/>
      <c r="K121" s="25"/>
      <c r="L121" s="25" t="s">
        <v>23</v>
      </c>
      <c r="M121" s="25">
        <v>108.42</v>
      </c>
      <c r="N121" s="25">
        <v>73.42</v>
      </c>
      <c r="O121" s="25">
        <v>0.67718133185759088</v>
      </c>
    </row>
    <row r="122" spans="2:15" ht="13.15" hidden="1" customHeight="1" x14ac:dyDescent="0.15">
      <c r="B122" s="6">
        <v>35004</v>
      </c>
      <c r="C122" s="7">
        <v>36.25</v>
      </c>
      <c r="D122" s="8"/>
      <c r="E122" s="24"/>
      <c r="F122" s="24"/>
      <c r="K122" s="25"/>
      <c r="L122" s="25" t="s">
        <v>24</v>
      </c>
      <c r="M122" s="25">
        <v>108.62</v>
      </c>
      <c r="N122" s="25">
        <v>73.819999999999993</v>
      </c>
      <c r="O122" s="25">
        <v>0.67961701344135506</v>
      </c>
    </row>
    <row r="123" spans="2:15" ht="13.15" hidden="1" customHeight="1" x14ac:dyDescent="0.15">
      <c r="B123" s="6">
        <v>35034</v>
      </c>
      <c r="C123" s="7">
        <v>35.75</v>
      </c>
      <c r="D123" s="8"/>
      <c r="E123" s="24"/>
      <c r="F123" s="24"/>
      <c r="K123" s="25"/>
      <c r="L123" s="25" t="s">
        <v>25</v>
      </c>
      <c r="M123" s="25">
        <v>109.43</v>
      </c>
      <c r="N123" s="25">
        <v>75.27</v>
      </c>
      <c r="O123" s="25">
        <v>0.68783697340765781</v>
      </c>
    </row>
    <row r="124" spans="2:15" ht="13.15" hidden="1" customHeight="1" x14ac:dyDescent="0.15">
      <c r="B124" s="6">
        <v>35065</v>
      </c>
      <c r="C124" s="7">
        <v>35.5</v>
      </c>
      <c r="D124" s="8"/>
      <c r="E124" s="24"/>
      <c r="F124" s="24"/>
      <c r="K124" s="25">
        <v>2020</v>
      </c>
      <c r="L124" s="25" t="s">
        <v>12</v>
      </c>
      <c r="M124" s="25">
        <v>109.95</v>
      </c>
      <c r="N124" s="25">
        <v>75.8</v>
      </c>
      <c r="O124" s="25">
        <v>0.68940427467030463</v>
      </c>
    </row>
    <row r="125" spans="2:15" ht="13.15" hidden="1" customHeight="1" x14ac:dyDescent="0.15">
      <c r="B125" s="6">
        <v>35096</v>
      </c>
      <c r="C125" s="7">
        <v>35.25</v>
      </c>
      <c r="D125" s="8"/>
      <c r="E125" s="24"/>
      <c r="F125" s="24"/>
      <c r="K125" s="25"/>
      <c r="L125" s="25" t="s">
        <v>13</v>
      </c>
      <c r="M125" s="25">
        <v>109.89</v>
      </c>
      <c r="N125" s="25">
        <v>73.849999999999994</v>
      </c>
      <c r="O125" s="25">
        <v>0.67203567203567194</v>
      </c>
    </row>
    <row r="126" spans="2:15" ht="13.15" hidden="1" customHeight="1" x14ac:dyDescent="0.15">
      <c r="B126" s="6">
        <v>35125</v>
      </c>
      <c r="C126" s="7">
        <v>34.68</v>
      </c>
      <c r="D126" s="8"/>
      <c r="E126" s="24"/>
      <c r="F126" s="24"/>
      <c r="K126" s="25"/>
      <c r="L126" s="25" t="s">
        <v>14</v>
      </c>
      <c r="M126" s="25">
        <v>106.91</v>
      </c>
      <c r="N126" s="25">
        <v>65.8</v>
      </c>
      <c r="O126" s="25">
        <v>0.61547095687961839</v>
      </c>
    </row>
    <row r="127" spans="2:15" ht="13.15" hidden="1" customHeight="1" x14ac:dyDescent="0.15">
      <c r="B127" s="6">
        <v>35156</v>
      </c>
      <c r="C127" s="7">
        <v>35</v>
      </c>
      <c r="D127" s="8"/>
      <c r="E127" s="24"/>
      <c r="F127" s="24"/>
      <c r="K127" s="25"/>
      <c r="L127" s="25" t="s">
        <v>15</v>
      </c>
      <c r="M127" s="25">
        <v>107.63</v>
      </c>
      <c r="N127" s="25">
        <v>68.819999999999993</v>
      </c>
      <c r="O127" s="25">
        <v>0.63941280312180615</v>
      </c>
    </row>
    <row r="128" spans="2:15" ht="13.15" hidden="1" customHeight="1" x14ac:dyDescent="0.15">
      <c r="B128" s="6">
        <v>35186</v>
      </c>
      <c r="C128" s="7">
        <v>35.19</v>
      </c>
      <c r="D128" s="8"/>
      <c r="E128" s="24"/>
      <c r="F128" s="24"/>
      <c r="K128" s="25"/>
      <c r="L128" s="25" t="s">
        <v>17</v>
      </c>
      <c r="M128" s="25">
        <v>107.43</v>
      </c>
      <c r="N128" s="25">
        <v>69.45</v>
      </c>
      <c r="O128" s="25">
        <v>0.64646746718793635</v>
      </c>
    </row>
    <row r="129" spans="2:15" ht="13.15" hidden="1" customHeight="1" x14ac:dyDescent="0.15">
      <c r="B129" s="6">
        <v>35217</v>
      </c>
      <c r="C129" s="7">
        <v>35.75</v>
      </c>
      <c r="D129" s="8"/>
      <c r="E129" s="24"/>
      <c r="F129" s="24"/>
      <c r="K129" s="25"/>
      <c r="L129" s="25" t="s">
        <v>18</v>
      </c>
      <c r="M129" s="25">
        <v>107.24</v>
      </c>
      <c r="N129" s="25">
        <v>73.06</v>
      </c>
      <c r="O129" s="25">
        <v>0.6812756434166356</v>
      </c>
    </row>
    <row r="130" spans="2:15" ht="13.15" hidden="1" customHeight="1" x14ac:dyDescent="0.15">
      <c r="B130" s="6">
        <v>35247</v>
      </c>
      <c r="C130" s="7">
        <v>35.94</v>
      </c>
      <c r="D130" s="8"/>
      <c r="E130" s="24"/>
      <c r="F130" s="24"/>
      <c r="K130" s="25"/>
      <c r="L130" s="25" t="s">
        <v>19</v>
      </c>
      <c r="M130" s="25">
        <v>107.3</v>
      </c>
      <c r="N130" s="25">
        <v>74.98</v>
      </c>
      <c r="O130" s="25">
        <v>0.69878844361602988</v>
      </c>
    </row>
    <row r="131" spans="2:15" ht="13.15" hidden="1" customHeight="1" x14ac:dyDescent="0.15">
      <c r="B131" s="6">
        <v>35278</v>
      </c>
      <c r="C131" s="7">
        <v>35.340000000000003</v>
      </c>
      <c r="D131" s="8"/>
      <c r="E131" s="24"/>
      <c r="F131" s="24"/>
      <c r="K131" s="25"/>
      <c r="L131" s="25" t="s">
        <v>21</v>
      </c>
      <c r="M131" s="25">
        <v>106.98</v>
      </c>
      <c r="N131" s="25">
        <v>76.41</v>
      </c>
      <c r="O131" s="25">
        <v>0.71424565339315749</v>
      </c>
    </row>
    <row r="132" spans="2:15" ht="13.15" hidden="1" customHeight="1" x14ac:dyDescent="0.15">
      <c r="B132" s="6">
        <v>35309</v>
      </c>
      <c r="C132" s="9">
        <v>34.200000000000003</v>
      </c>
      <c r="D132" s="8"/>
      <c r="E132" s="24"/>
      <c r="F132" s="24"/>
      <c r="K132" s="25"/>
      <c r="L132" s="25" t="s">
        <v>22</v>
      </c>
      <c r="M132" s="25">
        <v>105.74</v>
      </c>
      <c r="N132" s="25">
        <v>76.92</v>
      </c>
      <c r="O132" s="25">
        <v>0.72744467561944393</v>
      </c>
    </row>
    <row r="133" spans="2:15" ht="13.15" hidden="1" customHeight="1" x14ac:dyDescent="0.15">
      <c r="B133" s="6">
        <v>35339</v>
      </c>
      <c r="C133" s="7">
        <v>33.479999999999997</v>
      </c>
      <c r="D133" s="8"/>
      <c r="E133" s="24"/>
      <c r="F133" s="24"/>
      <c r="K133" s="25"/>
      <c r="L133" s="25" t="s">
        <v>23</v>
      </c>
      <c r="M133" s="25">
        <v>105.26</v>
      </c>
      <c r="N133" s="25">
        <v>75.08</v>
      </c>
      <c r="O133" s="25">
        <v>0.71328139844195326</v>
      </c>
    </row>
    <row r="134" spans="2:15" ht="13.15" hidden="1" customHeight="1" x14ac:dyDescent="0.15">
      <c r="B134" s="6">
        <v>35370</v>
      </c>
      <c r="C134" s="7">
        <v>32.5</v>
      </c>
      <c r="D134" s="8"/>
      <c r="E134" s="24"/>
      <c r="F134" s="24"/>
      <c r="K134" s="25"/>
      <c r="L134" s="25" t="s">
        <v>24</v>
      </c>
      <c r="M134" s="25">
        <v>104.69</v>
      </c>
      <c r="N134" s="25">
        <v>76.3</v>
      </c>
      <c r="O134" s="25">
        <v>0.72881841627662625</v>
      </c>
    </row>
    <row r="135" spans="2:15" ht="13.15" hidden="1" customHeight="1" x14ac:dyDescent="0.15">
      <c r="B135" s="6">
        <v>35400</v>
      </c>
      <c r="C135" s="7">
        <v>30.03</v>
      </c>
      <c r="D135" s="8"/>
      <c r="E135" s="24"/>
      <c r="F135" s="24"/>
      <c r="K135" s="25"/>
      <c r="L135" s="25" t="s">
        <v>25</v>
      </c>
      <c r="M135" s="25">
        <v>104.12</v>
      </c>
      <c r="N135" s="25">
        <v>78.489999999999995</v>
      </c>
      <c r="O135" s="25">
        <v>0.75384172109104874</v>
      </c>
    </row>
    <row r="136" spans="2:15" ht="13.15" hidden="1" customHeight="1" x14ac:dyDescent="0.15">
      <c r="B136" s="6">
        <v>35431</v>
      </c>
      <c r="C136" s="7">
        <v>30.15</v>
      </c>
      <c r="D136" s="8"/>
      <c r="E136" s="24"/>
      <c r="F136" s="24"/>
      <c r="K136" s="25">
        <v>2021</v>
      </c>
      <c r="L136" s="25" t="s">
        <v>12</v>
      </c>
      <c r="M136" s="25">
        <v>103.84</v>
      </c>
      <c r="N136" s="25">
        <v>80.75</v>
      </c>
      <c r="O136" s="25">
        <v>0.77763867488443761</v>
      </c>
    </row>
    <row r="137" spans="2:15" ht="13.15" hidden="1" customHeight="1" x14ac:dyDescent="0.15">
      <c r="B137" s="6">
        <v>35462</v>
      </c>
      <c r="C137" s="7">
        <v>30.475000000000001</v>
      </c>
      <c r="D137" s="8"/>
      <c r="E137" s="24"/>
      <c r="F137" s="24"/>
      <c r="K137" s="25"/>
      <c r="L137" s="25" t="s">
        <v>13</v>
      </c>
      <c r="M137" s="25">
        <v>105.12</v>
      </c>
      <c r="N137" s="25">
        <v>81.599999999999994</v>
      </c>
      <c r="O137" s="25">
        <v>0.77625570776255703</v>
      </c>
    </row>
    <row r="138" spans="2:15" ht="13.15" hidden="1" customHeight="1" x14ac:dyDescent="0.15">
      <c r="B138" s="6">
        <v>35490</v>
      </c>
      <c r="C138" s="7">
        <v>30.91</v>
      </c>
      <c r="D138" s="8"/>
      <c r="E138" s="24"/>
      <c r="F138" s="24"/>
      <c r="K138" s="25"/>
      <c r="L138" s="25" t="s">
        <v>14</v>
      </c>
      <c r="M138" s="25">
        <v>109.06</v>
      </c>
      <c r="N138" s="25">
        <v>84.67</v>
      </c>
      <c r="O138" s="25">
        <v>0.77636163579680906</v>
      </c>
    </row>
    <row r="139" spans="2:15" ht="13.15" hidden="1" customHeight="1" x14ac:dyDescent="0.15">
      <c r="B139" s="6">
        <v>35521</v>
      </c>
      <c r="C139" s="7">
        <v>32.5</v>
      </c>
      <c r="D139" s="8"/>
      <c r="E139" s="24"/>
      <c r="F139" s="24"/>
      <c r="K139" s="25"/>
      <c r="L139" s="25" t="s">
        <v>15</v>
      </c>
      <c r="M139" s="25">
        <v>108.91</v>
      </c>
      <c r="N139" s="25">
        <v>84.3</v>
      </c>
      <c r="O139" s="25">
        <v>0.77403360572950142</v>
      </c>
    </row>
    <row r="140" spans="2:15" ht="13.15" hidden="1" customHeight="1" x14ac:dyDescent="0.15">
      <c r="B140" s="6">
        <v>35551</v>
      </c>
      <c r="C140" s="7">
        <v>32.950000000000003</v>
      </c>
      <c r="D140" s="8"/>
      <c r="E140" s="24"/>
      <c r="F140" s="24"/>
      <c r="K140" s="25"/>
      <c r="L140" s="25" t="s">
        <v>17</v>
      </c>
      <c r="M140" s="25">
        <v>109.63</v>
      </c>
      <c r="N140" s="25">
        <v>84.66</v>
      </c>
      <c r="O140" s="25">
        <v>0.77223387758825135</v>
      </c>
    </row>
    <row r="141" spans="2:15" ht="13.15" hidden="1" customHeight="1" x14ac:dyDescent="0.15">
      <c r="B141" s="6">
        <v>35582</v>
      </c>
      <c r="C141" s="7">
        <v>29.88</v>
      </c>
      <c r="D141" s="8"/>
      <c r="E141" s="24"/>
      <c r="F141" s="24"/>
      <c r="K141" s="25"/>
      <c r="L141" s="25" t="s">
        <v>18</v>
      </c>
      <c r="M141" s="25">
        <v>110.11</v>
      </c>
      <c r="N141" s="25">
        <v>84.91</v>
      </c>
      <c r="O141" s="25">
        <v>0.77113795295613474</v>
      </c>
    </row>
    <row r="142" spans="2:15" ht="13.15" hidden="1" customHeight="1" x14ac:dyDescent="0.15">
      <c r="B142" s="6">
        <v>35612</v>
      </c>
      <c r="C142" s="7">
        <v>29</v>
      </c>
      <c r="D142" s="8"/>
      <c r="E142" s="24"/>
      <c r="F142" s="24"/>
      <c r="K142" s="25"/>
      <c r="L142" s="25" t="s">
        <v>19</v>
      </c>
      <c r="M142" s="25">
        <v>109.93</v>
      </c>
      <c r="N142" s="25">
        <v>82.14</v>
      </c>
      <c r="O142" s="25">
        <v>0.74720276539616115</v>
      </c>
    </row>
    <row r="143" spans="2:15" ht="13.15" hidden="1" customHeight="1" x14ac:dyDescent="0.15">
      <c r="B143" s="6">
        <v>35643</v>
      </c>
      <c r="C143" s="7">
        <v>28.75</v>
      </c>
      <c r="D143" s="8"/>
      <c r="E143" s="24"/>
      <c r="F143" s="24"/>
      <c r="K143" s="25"/>
      <c r="L143" s="25" t="s">
        <v>21</v>
      </c>
      <c r="M143" s="25">
        <v>109.51</v>
      </c>
      <c r="N143" s="25">
        <v>80.53</v>
      </c>
      <c r="O143" s="25">
        <v>0.73536663318418405</v>
      </c>
    </row>
    <row r="144" spans="2:15" ht="13.15" hidden="1" customHeight="1" x14ac:dyDescent="0.15">
      <c r="B144" s="6">
        <v>35674</v>
      </c>
      <c r="C144" s="9">
        <v>28</v>
      </c>
      <c r="D144" s="8"/>
      <c r="E144" s="24"/>
      <c r="F144" s="24"/>
      <c r="K144" s="25"/>
      <c r="L144" s="25" t="s">
        <v>22</v>
      </c>
      <c r="M144" s="25">
        <v>109.65</v>
      </c>
      <c r="N144" s="25">
        <v>80.2</v>
      </c>
      <c r="O144" s="25">
        <v>0.7314181486548107</v>
      </c>
    </row>
    <row r="145" spans="2:15" ht="13.15" hidden="1" customHeight="1" x14ac:dyDescent="0.15">
      <c r="B145" s="6">
        <v>35704</v>
      </c>
      <c r="C145" s="7">
        <v>27.38</v>
      </c>
      <c r="D145" s="8"/>
      <c r="E145" s="24"/>
      <c r="F145" s="24"/>
      <c r="L145" s="25" t="s">
        <v>23</v>
      </c>
      <c r="M145" s="25">
        <v>113.89</v>
      </c>
      <c r="N145" s="25">
        <v>84.46</v>
      </c>
      <c r="O145" s="25">
        <v>0.74159276494863458</v>
      </c>
    </row>
    <row r="146" spans="2:15" ht="13.15" hidden="1" customHeight="1" x14ac:dyDescent="0.15">
      <c r="B146" s="6">
        <v>35735</v>
      </c>
      <c r="C146" s="7">
        <v>27.28</v>
      </c>
      <c r="D146" s="8"/>
      <c r="E146" s="24"/>
      <c r="F146" s="24"/>
      <c r="L146" s="25" t="s">
        <v>24</v>
      </c>
      <c r="M146" s="25">
        <v>114</v>
      </c>
      <c r="N146" s="25">
        <v>83.58</v>
      </c>
      <c r="O146" s="25">
        <v>0.73315789473684212</v>
      </c>
    </row>
    <row r="147" spans="2:15" ht="13.15" hidden="1" customHeight="1" x14ac:dyDescent="0.15">
      <c r="B147" s="6">
        <v>35765</v>
      </c>
      <c r="C147" s="7">
        <v>28.07</v>
      </c>
      <c r="D147" s="8"/>
      <c r="E147" s="24"/>
      <c r="F147" s="24"/>
      <c r="L147" s="25" t="s">
        <v>25</v>
      </c>
      <c r="M147" s="25"/>
      <c r="N147" s="25"/>
      <c r="O147" s="25"/>
    </row>
    <row r="148" spans="2:15" hidden="1" x14ac:dyDescent="0.15">
      <c r="B148" s="6">
        <v>35796</v>
      </c>
      <c r="C148" s="7">
        <v>28.1</v>
      </c>
      <c r="D148" s="8"/>
      <c r="E148" s="24"/>
      <c r="F148" s="24"/>
    </row>
    <row r="149" spans="2:15" hidden="1" x14ac:dyDescent="0.15">
      <c r="B149" s="6">
        <v>35827</v>
      </c>
      <c r="C149" s="7">
        <v>27.4</v>
      </c>
      <c r="D149" s="8"/>
      <c r="E149" s="24"/>
      <c r="F149" s="24"/>
    </row>
    <row r="150" spans="2:15" hidden="1" x14ac:dyDescent="0.15">
      <c r="B150" s="6">
        <v>35855</v>
      </c>
      <c r="C150" s="7">
        <v>26.75</v>
      </c>
      <c r="D150" s="8"/>
      <c r="E150" s="24"/>
      <c r="F150" s="24"/>
    </row>
    <row r="151" spans="2:15" hidden="1" x14ac:dyDescent="0.15">
      <c r="B151" s="6">
        <v>35886</v>
      </c>
      <c r="C151" s="7">
        <v>26.36</v>
      </c>
      <c r="D151" s="8"/>
      <c r="E151" s="24"/>
      <c r="F151" s="24"/>
    </row>
    <row r="152" spans="2:15" hidden="1" x14ac:dyDescent="0.15">
      <c r="B152" s="6">
        <v>35916</v>
      </c>
      <c r="C152" s="7">
        <v>25.2</v>
      </c>
      <c r="D152" s="8"/>
      <c r="E152" s="24"/>
      <c r="F152" s="24"/>
    </row>
    <row r="153" spans="2:15" hidden="1" x14ac:dyDescent="0.15">
      <c r="B153" s="6">
        <v>35947</v>
      </c>
      <c r="C153" s="7">
        <v>23.824999999999999</v>
      </c>
      <c r="D153" s="8"/>
      <c r="E153" s="24"/>
      <c r="F153" s="24"/>
    </row>
    <row r="154" spans="2:15" hidden="1" x14ac:dyDescent="0.15">
      <c r="B154" s="6">
        <v>35977</v>
      </c>
      <c r="C154" s="7">
        <v>22.95</v>
      </c>
      <c r="D154" s="8"/>
      <c r="E154" s="24"/>
      <c r="F154" s="24"/>
    </row>
    <row r="155" spans="2:15" hidden="1" x14ac:dyDescent="0.15">
      <c r="B155" s="6">
        <v>36008</v>
      </c>
      <c r="C155" s="7">
        <v>21.73</v>
      </c>
      <c r="D155" s="8"/>
      <c r="E155" s="24"/>
      <c r="F155" s="24"/>
    </row>
    <row r="156" spans="2:15" hidden="1" x14ac:dyDescent="0.15">
      <c r="B156" s="6">
        <v>36039</v>
      </c>
      <c r="C156" s="9">
        <v>22.05</v>
      </c>
      <c r="D156" s="8"/>
      <c r="E156" s="24"/>
      <c r="F156" s="24"/>
    </row>
    <row r="157" spans="2:15" hidden="1" x14ac:dyDescent="0.15">
      <c r="B157" s="6">
        <v>36069</v>
      </c>
      <c r="C157" s="7">
        <v>22.75</v>
      </c>
      <c r="D157" s="8"/>
      <c r="E157" s="24"/>
      <c r="F157" s="24"/>
    </row>
    <row r="158" spans="2:15" hidden="1" x14ac:dyDescent="0.15">
      <c r="B158" s="6">
        <v>36100</v>
      </c>
      <c r="C158" s="7">
        <v>23.81</v>
      </c>
      <c r="D158" s="8"/>
      <c r="E158" s="24"/>
      <c r="F158" s="24"/>
    </row>
    <row r="159" spans="2:15" hidden="1" x14ac:dyDescent="0.15">
      <c r="B159" s="6">
        <v>36130</v>
      </c>
      <c r="C159" s="7">
        <v>23.25</v>
      </c>
      <c r="D159" s="8"/>
      <c r="E159" s="24"/>
      <c r="F159" s="24"/>
    </row>
    <row r="160" spans="2:15" hidden="1" x14ac:dyDescent="0.15">
      <c r="B160" s="6">
        <v>36161</v>
      </c>
      <c r="C160" s="7">
        <v>23.13</v>
      </c>
      <c r="D160" s="8"/>
      <c r="E160" s="24"/>
      <c r="F160" s="24"/>
    </row>
    <row r="161" spans="1:6" hidden="1" x14ac:dyDescent="0.15">
      <c r="B161" s="6">
        <v>36192</v>
      </c>
      <c r="C161" s="7">
        <v>24.21</v>
      </c>
      <c r="D161" s="8"/>
      <c r="E161" s="24"/>
      <c r="F161" s="24"/>
    </row>
    <row r="162" spans="1:6" hidden="1" x14ac:dyDescent="0.15">
      <c r="B162" s="6">
        <v>36220</v>
      </c>
      <c r="C162" s="7">
        <v>23.75</v>
      </c>
      <c r="D162" s="8"/>
      <c r="E162" s="24"/>
      <c r="F162" s="24"/>
    </row>
    <row r="163" spans="1:6" hidden="1" x14ac:dyDescent="0.15">
      <c r="B163" s="6">
        <v>36251</v>
      </c>
      <c r="C163" s="7">
        <v>23.54</v>
      </c>
      <c r="D163" s="8"/>
      <c r="E163" s="24"/>
      <c r="F163" s="24"/>
    </row>
    <row r="164" spans="1:6" hidden="1" x14ac:dyDescent="0.15">
      <c r="B164" s="6">
        <v>36281</v>
      </c>
      <c r="C164" s="7">
        <v>23.86</v>
      </c>
      <c r="D164" s="8"/>
      <c r="E164" s="24"/>
      <c r="F164" s="24"/>
    </row>
    <row r="165" spans="1:6" hidden="1" x14ac:dyDescent="0.15">
      <c r="B165" s="6">
        <v>36312</v>
      </c>
      <c r="C165" s="7">
        <v>24.25</v>
      </c>
      <c r="D165" s="8"/>
      <c r="E165" s="24"/>
      <c r="F165" s="24"/>
    </row>
    <row r="166" spans="1:6" hidden="1" x14ac:dyDescent="0.15">
      <c r="B166" s="6">
        <v>36342</v>
      </c>
      <c r="C166" s="7">
        <v>23.73</v>
      </c>
      <c r="D166" s="8"/>
      <c r="E166" s="24"/>
      <c r="F166" s="24"/>
    </row>
    <row r="167" spans="1:6" hidden="1" x14ac:dyDescent="0.15">
      <c r="B167" s="6">
        <v>36373</v>
      </c>
      <c r="C167" s="7">
        <v>22.81</v>
      </c>
      <c r="D167" s="8"/>
      <c r="E167" s="24"/>
      <c r="F167" s="24"/>
    </row>
    <row r="168" spans="1:6" hidden="1" x14ac:dyDescent="0.15">
      <c r="B168" s="6">
        <v>36404</v>
      </c>
      <c r="C168" s="9">
        <v>22.44</v>
      </c>
      <c r="D168" s="8"/>
      <c r="E168" s="24"/>
      <c r="F168" s="24"/>
    </row>
    <row r="169" spans="1:6" hidden="1" x14ac:dyDescent="0.15">
      <c r="B169" s="6">
        <v>36434</v>
      </c>
      <c r="C169" s="7">
        <v>22.2</v>
      </c>
      <c r="D169" s="8"/>
      <c r="E169" s="24"/>
      <c r="F169" s="24"/>
    </row>
    <row r="170" spans="1:6" hidden="1" x14ac:dyDescent="0.15">
      <c r="B170" s="6">
        <v>36465</v>
      </c>
      <c r="C170" s="7">
        <v>22.2</v>
      </c>
      <c r="D170" s="8"/>
      <c r="E170" s="24"/>
      <c r="F170" s="24"/>
    </row>
    <row r="171" spans="1:6" hidden="1" x14ac:dyDescent="0.15">
      <c r="B171" s="6">
        <v>36495</v>
      </c>
      <c r="C171" s="7">
        <v>21.68</v>
      </c>
      <c r="D171" s="8"/>
      <c r="E171" s="24"/>
      <c r="F171" s="24"/>
    </row>
    <row r="172" spans="1:6" hidden="1" x14ac:dyDescent="0.15">
      <c r="A172" s="4">
        <v>2000</v>
      </c>
      <c r="B172" s="6">
        <v>36526</v>
      </c>
      <c r="C172" s="7">
        <v>21.5</v>
      </c>
      <c r="D172" s="8"/>
      <c r="E172" s="24"/>
      <c r="F172" s="24"/>
    </row>
    <row r="173" spans="1:6" hidden="1" x14ac:dyDescent="0.15">
      <c r="B173" s="6">
        <v>36557</v>
      </c>
      <c r="C173" s="7">
        <v>21.3</v>
      </c>
      <c r="D173" s="8"/>
      <c r="E173" s="24"/>
      <c r="F173" s="24"/>
    </row>
    <row r="174" spans="1:6" hidden="1" x14ac:dyDescent="0.15">
      <c r="B174" s="6">
        <v>36586</v>
      </c>
      <c r="C174" s="7">
        <v>20.98</v>
      </c>
      <c r="D174" s="8"/>
      <c r="E174" s="24"/>
      <c r="F174" s="24"/>
    </row>
    <row r="175" spans="1:6" hidden="1" x14ac:dyDescent="0.15">
      <c r="B175" s="6">
        <v>36617</v>
      </c>
      <c r="C175" s="7">
        <v>21.425000000000001</v>
      </c>
      <c r="D175" s="8"/>
      <c r="E175" s="24"/>
      <c r="F175" s="24"/>
    </row>
    <row r="176" spans="1:6" hidden="1" x14ac:dyDescent="0.15">
      <c r="B176" s="6">
        <v>36647</v>
      </c>
      <c r="C176" s="7">
        <v>22.274999999999999</v>
      </c>
      <c r="D176" s="8"/>
      <c r="E176" s="24"/>
      <c r="F176" s="24"/>
    </row>
    <row r="177" spans="2:6" hidden="1" x14ac:dyDescent="0.15">
      <c r="B177" s="6">
        <v>36678</v>
      </c>
      <c r="C177" s="7">
        <v>23.46</v>
      </c>
      <c r="D177" s="8"/>
      <c r="E177" s="24"/>
      <c r="F177" s="24"/>
    </row>
    <row r="178" spans="2:6" hidden="1" x14ac:dyDescent="0.15">
      <c r="B178" s="6">
        <v>36708</v>
      </c>
      <c r="C178" s="7">
        <v>24.35</v>
      </c>
      <c r="D178" s="8"/>
      <c r="E178" s="24"/>
      <c r="F178" s="24"/>
    </row>
    <row r="179" spans="2:6" hidden="1" x14ac:dyDescent="0.15">
      <c r="B179" s="6">
        <v>36739</v>
      </c>
      <c r="C179" s="7">
        <v>25.25</v>
      </c>
      <c r="D179" s="8"/>
      <c r="E179" s="24"/>
      <c r="F179" s="24"/>
    </row>
    <row r="180" spans="2:6" hidden="1" x14ac:dyDescent="0.15">
      <c r="B180" s="6">
        <v>36770</v>
      </c>
      <c r="C180" s="9">
        <v>26.537500000000001</v>
      </c>
      <c r="D180" s="8"/>
      <c r="E180" s="24"/>
      <c r="F180" s="24"/>
    </row>
    <row r="181" spans="2:6" hidden="1" x14ac:dyDescent="0.15">
      <c r="B181" s="6">
        <v>36800</v>
      </c>
      <c r="C181" s="7">
        <v>27.1</v>
      </c>
      <c r="D181" s="8"/>
      <c r="E181" s="24"/>
      <c r="F181" s="24"/>
    </row>
    <row r="182" spans="2:6" hidden="1" x14ac:dyDescent="0.15">
      <c r="B182" s="6">
        <v>36831</v>
      </c>
      <c r="C182" s="7">
        <v>27.42</v>
      </c>
      <c r="D182" s="8"/>
      <c r="E182" s="24"/>
      <c r="F182" s="24"/>
    </row>
    <row r="183" spans="2:6" hidden="1" x14ac:dyDescent="0.15">
      <c r="B183" s="6">
        <v>36861</v>
      </c>
      <c r="C183" s="7">
        <v>27.6</v>
      </c>
      <c r="D183" s="8"/>
      <c r="E183" s="24"/>
      <c r="F183" s="24"/>
    </row>
    <row r="184" spans="2:6" hidden="1" x14ac:dyDescent="0.15">
      <c r="B184" s="6">
        <v>36892</v>
      </c>
      <c r="C184" s="7">
        <v>28.05</v>
      </c>
      <c r="D184" s="8"/>
      <c r="E184" s="24"/>
      <c r="F184" s="24"/>
    </row>
    <row r="185" spans="2:6" hidden="1" x14ac:dyDescent="0.15">
      <c r="B185" s="6">
        <v>36923</v>
      </c>
      <c r="C185" s="7">
        <v>30.25</v>
      </c>
      <c r="D185" s="8"/>
      <c r="E185" s="24"/>
      <c r="F185" s="24"/>
    </row>
    <row r="186" spans="2:6" hidden="1" x14ac:dyDescent="0.15">
      <c r="B186" s="6">
        <v>36951</v>
      </c>
      <c r="C186" s="7">
        <v>33.35</v>
      </c>
      <c r="D186" s="8"/>
      <c r="E186" s="24"/>
      <c r="F186" s="24"/>
    </row>
    <row r="187" spans="2:6" hidden="1" x14ac:dyDescent="0.15">
      <c r="B187" s="6">
        <v>36982</v>
      </c>
      <c r="C187" s="7">
        <v>34.174999999999997</v>
      </c>
      <c r="D187" s="8"/>
      <c r="E187" s="24"/>
      <c r="F187" s="24"/>
    </row>
    <row r="188" spans="2:6" hidden="1" x14ac:dyDescent="0.15">
      <c r="B188" s="6">
        <v>37012</v>
      </c>
      <c r="C188" s="7">
        <v>34.15</v>
      </c>
      <c r="D188" s="8"/>
      <c r="E188" s="24"/>
      <c r="F188" s="24"/>
    </row>
    <row r="189" spans="2:6" hidden="1" x14ac:dyDescent="0.15">
      <c r="B189" s="6">
        <v>37043</v>
      </c>
      <c r="C189" s="7">
        <v>33.587499999999999</v>
      </c>
      <c r="D189" s="8"/>
      <c r="E189" s="24"/>
      <c r="F189" s="24"/>
    </row>
    <row r="190" spans="2:6" hidden="1" x14ac:dyDescent="0.15">
      <c r="B190" s="6">
        <v>37073</v>
      </c>
      <c r="C190" s="7">
        <v>33.087499999999999</v>
      </c>
      <c r="D190" s="8"/>
      <c r="E190" s="24"/>
      <c r="F190" s="24"/>
    </row>
    <row r="191" spans="2:6" hidden="1" x14ac:dyDescent="0.15">
      <c r="B191" s="6">
        <v>37104</v>
      </c>
      <c r="C191" s="7">
        <v>32.450000000000003</v>
      </c>
      <c r="D191" s="8"/>
      <c r="E191" s="24"/>
      <c r="F191" s="24"/>
    </row>
    <row r="192" spans="2:6" hidden="1" x14ac:dyDescent="0.15">
      <c r="B192" s="6">
        <v>37135</v>
      </c>
      <c r="C192" s="9">
        <v>32.4</v>
      </c>
      <c r="D192" s="8"/>
      <c r="E192" s="24"/>
      <c r="F192" s="24"/>
    </row>
    <row r="193" spans="2:6" hidden="1" x14ac:dyDescent="0.15">
      <c r="B193" s="6">
        <v>37165</v>
      </c>
      <c r="C193" s="7">
        <v>31.3125</v>
      </c>
      <c r="D193" s="8"/>
      <c r="E193" s="24"/>
      <c r="F193" s="24"/>
    </row>
    <row r="194" spans="2:6" hidden="1" x14ac:dyDescent="0.15">
      <c r="B194" s="6">
        <v>37196</v>
      </c>
      <c r="C194" s="7">
        <v>28.45</v>
      </c>
      <c r="D194" s="8"/>
      <c r="E194" s="24"/>
      <c r="F194" s="24"/>
    </row>
    <row r="195" spans="2:6" hidden="1" x14ac:dyDescent="0.15">
      <c r="B195" s="6">
        <v>37226</v>
      </c>
      <c r="C195" s="7">
        <v>26.9375</v>
      </c>
      <c r="D195" s="8"/>
      <c r="E195" s="24"/>
      <c r="F195" s="24"/>
    </row>
    <row r="196" spans="2:6" hidden="1" x14ac:dyDescent="0.15">
      <c r="B196" s="6">
        <v>37257</v>
      </c>
      <c r="C196" s="7">
        <v>28.15</v>
      </c>
      <c r="D196" s="8"/>
      <c r="E196" s="24"/>
      <c r="F196" s="24"/>
    </row>
    <row r="197" spans="2:6" hidden="1" x14ac:dyDescent="0.15">
      <c r="B197" s="6">
        <v>37288</v>
      </c>
      <c r="C197" s="7">
        <v>28.862500000000001</v>
      </c>
      <c r="D197" s="8"/>
      <c r="E197" s="24"/>
      <c r="F197" s="24"/>
    </row>
    <row r="198" spans="2:6" hidden="1" x14ac:dyDescent="0.15">
      <c r="B198" s="6">
        <v>37316</v>
      </c>
      <c r="C198" s="7">
        <v>28.85</v>
      </c>
      <c r="D198" s="8"/>
      <c r="E198" s="24"/>
      <c r="F198" s="24"/>
    </row>
    <row r="199" spans="2:6" hidden="1" x14ac:dyDescent="0.15">
      <c r="B199" s="6">
        <v>37347</v>
      </c>
      <c r="C199" s="7">
        <v>28.425000000000001</v>
      </c>
      <c r="D199" s="8"/>
      <c r="E199" s="24"/>
      <c r="F199" s="24"/>
    </row>
    <row r="200" spans="2:6" hidden="1" x14ac:dyDescent="0.15">
      <c r="B200" s="6">
        <v>37377</v>
      </c>
      <c r="C200" s="7">
        <v>27.2</v>
      </c>
      <c r="D200" s="8"/>
      <c r="E200" s="24"/>
      <c r="F200" s="24"/>
    </row>
    <row r="201" spans="2:6" hidden="1" x14ac:dyDescent="0.15">
      <c r="B201" s="6">
        <v>37408</v>
      </c>
      <c r="C201" s="7">
        <v>25.137499999999999</v>
      </c>
      <c r="D201" s="8"/>
      <c r="E201" s="24"/>
      <c r="F201" s="24"/>
    </row>
    <row r="202" spans="2:6" hidden="1" x14ac:dyDescent="0.15">
      <c r="B202" s="6">
        <v>37439</v>
      </c>
      <c r="C202" s="7">
        <v>23.324999999999999</v>
      </c>
      <c r="D202" s="8"/>
      <c r="E202" s="24"/>
      <c r="F202" s="24"/>
    </row>
    <row r="203" spans="2:6" hidden="1" x14ac:dyDescent="0.15">
      <c r="B203" s="6">
        <v>37469</v>
      </c>
      <c r="C203" s="7">
        <v>22.34</v>
      </c>
      <c r="D203" s="8"/>
      <c r="E203" s="24"/>
      <c r="F203" s="24"/>
    </row>
    <row r="204" spans="2:6" hidden="1" x14ac:dyDescent="0.15">
      <c r="B204" s="6">
        <v>37500</v>
      </c>
      <c r="C204" s="9">
        <v>22.55</v>
      </c>
      <c r="D204" s="8"/>
      <c r="E204" s="24"/>
      <c r="F204" s="24"/>
    </row>
    <row r="205" spans="2:6" hidden="1" x14ac:dyDescent="0.15">
      <c r="B205" s="6">
        <v>37530</v>
      </c>
      <c r="C205" s="7">
        <v>24.22</v>
      </c>
      <c r="D205" s="8"/>
      <c r="E205" s="24"/>
      <c r="F205" s="24"/>
    </row>
    <row r="206" spans="2:6" hidden="1" x14ac:dyDescent="0.15">
      <c r="B206" s="6">
        <v>37561</v>
      </c>
      <c r="C206" s="7">
        <v>24.6</v>
      </c>
      <c r="D206" s="8"/>
      <c r="E206" s="24"/>
      <c r="F206" s="24"/>
    </row>
    <row r="207" spans="2:6" hidden="1" x14ac:dyDescent="0.15">
      <c r="B207" s="6">
        <v>37591</v>
      </c>
      <c r="C207" s="7">
        <v>24.6875</v>
      </c>
      <c r="D207" s="8"/>
      <c r="E207" s="24"/>
      <c r="F207" s="24"/>
    </row>
    <row r="208" spans="2:6" hidden="1" x14ac:dyDescent="0.15">
      <c r="B208" s="6">
        <v>37622</v>
      </c>
      <c r="C208" s="7">
        <v>25.15</v>
      </c>
      <c r="D208" s="8"/>
      <c r="E208" s="24"/>
      <c r="F208" s="24"/>
    </row>
    <row r="209" spans="2:6" hidden="1" x14ac:dyDescent="0.15">
      <c r="B209" s="6">
        <v>37653</v>
      </c>
      <c r="C209" s="7">
        <v>25.01</v>
      </c>
      <c r="D209" s="8"/>
      <c r="E209" s="24"/>
      <c r="F209" s="24"/>
    </row>
    <row r="210" spans="2:6" hidden="1" x14ac:dyDescent="0.15">
      <c r="B210" s="6">
        <v>37681</v>
      </c>
      <c r="C210" s="7">
        <v>24.56</v>
      </c>
      <c r="D210" s="8"/>
      <c r="E210" s="24"/>
      <c r="F210" s="24"/>
    </row>
    <row r="211" spans="2:6" hidden="1" x14ac:dyDescent="0.15">
      <c r="B211" s="6">
        <v>37712</v>
      </c>
      <c r="C211" s="7">
        <v>23.875</v>
      </c>
      <c r="D211" s="8"/>
      <c r="E211" s="24"/>
      <c r="F211" s="24"/>
    </row>
    <row r="212" spans="2:6" hidden="1" x14ac:dyDescent="0.15">
      <c r="B212" s="6">
        <v>37742</v>
      </c>
      <c r="C212" s="9">
        <v>23.82</v>
      </c>
      <c r="D212" s="8"/>
      <c r="E212" s="24"/>
      <c r="F212" s="24"/>
    </row>
    <row r="213" spans="2:6" hidden="1" x14ac:dyDescent="0.15">
      <c r="B213" s="6">
        <v>37773</v>
      </c>
      <c r="C213" s="7">
        <v>24.012499999999999</v>
      </c>
      <c r="D213" s="8"/>
      <c r="E213" s="24"/>
      <c r="F213" s="24"/>
    </row>
    <row r="214" spans="2:6" hidden="1" x14ac:dyDescent="0.15">
      <c r="B214" s="6">
        <v>37803</v>
      </c>
      <c r="C214" s="7">
        <v>24.85</v>
      </c>
      <c r="D214" s="8"/>
      <c r="E214" s="24"/>
      <c r="F214" s="24"/>
    </row>
    <row r="215" spans="2:6" hidden="1" x14ac:dyDescent="0.15">
      <c r="B215" s="6">
        <v>37834</v>
      </c>
      <c r="C215" s="7">
        <v>25.324999999999999</v>
      </c>
      <c r="D215" s="8"/>
      <c r="E215" s="24"/>
      <c r="F215" s="24"/>
    </row>
    <row r="216" spans="2:6" hidden="1" x14ac:dyDescent="0.15">
      <c r="B216" s="6">
        <v>37865</v>
      </c>
      <c r="C216" s="7">
        <v>27.125</v>
      </c>
      <c r="D216" s="8"/>
      <c r="E216" s="24"/>
      <c r="F216" s="24"/>
    </row>
    <row r="217" spans="2:6" hidden="1" x14ac:dyDescent="0.15">
      <c r="B217" s="6">
        <v>37895</v>
      </c>
      <c r="C217" s="7">
        <v>27.77</v>
      </c>
      <c r="D217" s="8"/>
      <c r="E217" s="24"/>
      <c r="F217" s="24"/>
    </row>
    <row r="218" spans="2:6" hidden="1" x14ac:dyDescent="0.15">
      <c r="B218" s="6">
        <v>37926</v>
      </c>
      <c r="C218" s="7">
        <v>30.024999999999999</v>
      </c>
      <c r="D218" s="8"/>
      <c r="E218" s="24"/>
      <c r="F218" s="24"/>
    </row>
    <row r="219" spans="2:6" hidden="1" x14ac:dyDescent="0.15">
      <c r="B219" s="6">
        <v>37956</v>
      </c>
      <c r="C219" s="7">
        <v>34.625</v>
      </c>
      <c r="D219" s="8"/>
      <c r="E219" s="24"/>
      <c r="F219" s="24"/>
    </row>
    <row r="220" spans="2:6" hidden="1" x14ac:dyDescent="0.15">
      <c r="B220" s="6">
        <v>37987</v>
      </c>
      <c r="C220" s="7">
        <v>40.06</v>
      </c>
      <c r="D220" s="8"/>
      <c r="E220" s="24"/>
      <c r="F220" s="24"/>
    </row>
    <row r="221" spans="2:6" hidden="1" x14ac:dyDescent="0.15">
      <c r="B221" s="6">
        <v>38018</v>
      </c>
      <c r="C221" s="7">
        <v>43.162500000000001</v>
      </c>
      <c r="D221" s="8"/>
      <c r="E221" s="24"/>
      <c r="F221" s="24"/>
    </row>
    <row r="222" spans="2:6" hidden="1" x14ac:dyDescent="0.15">
      <c r="B222" s="6">
        <v>38047</v>
      </c>
      <c r="C222" s="7">
        <v>51.212499999999999</v>
      </c>
      <c r="D222" s="8"/>
      <c r="E222" s="24"/>
      <c r="F222" s="24"/>
    </row>
    <row r="223" spans="2:6" hidden="1" x14ac:dyDescent="0.15">
      <c r="B223" s="6">
        <v>38078</v>
      </c>
      <c r="C223" s="7">
        <v>55.29</v>
      </c>
      <c r="D223" s="8"/>
      <c r="E223" s="24"/>
      <c r="F223" s="24"/>
    </row>
    <row r="224" spans="2:6" hidden="1" x14ac:dyDescent="0.15">
      <c r="B224" s="6">
        <v>38108</v>
      </c>
      <c r="C224" s="7">
        <v>58.8</v>
      </c>
      <c r="D224" s="8"/>
      <c r="E224" s="24"/>
      <c r="F224" s="24"/>
    </row>
    <row r="225" spans="1:6" hidden="1" x14ac:dyDescent="0.15">
      <c r="B225" s="6">
        <v>38139</v>
      </c>
      <c r="C225" s="7">
        <v>60.475000000000001</v>
      </c>
      <c r="D225" s="8"/>
      <c r="E225" s="24"/>
      <c r="F225" s="24"/>
    </row>
    <row r="226" spans="1:6" hidden="1" x14ac:dyDescent="0.15">
      <c r="B226" s="6">
        <v>38169</v>
      </c>
      <c r="C226" s="7">
        <v>61.61</v>
      </c>
      <c r="D226" s="8"/>
      <c r="E226" s="24"/>
      <c r="F226" s="24"/>
    </row>
    <row r="227" spans="1:6" hidden="1" x14ac:dyDescent="0.15">
      <c r="B227" s="6">
        <v>38200</v>
      </c>
      <c r="C227" s="7">
        <v>58.612499999999997</v>
      </c>
      <c r="D227" s="8"/>
      <c r="E227" s="24"/>
      <c r="F227" s="24"/>
    </row>
    <row r="228" spans="1:6" hidden="1" x14ac:dyDescent="0.15">
      <c r="B228" s="6">
        <v>38231</v>
      </c>
      <c r="C228" s="7">
        <v>55.27</v>
      </c>
      <c r="D228" s="8"/>
      <c r="E228" s="24"/>
      <c r="F228" s="24"/>
    </row>
    <row r="229" spans="1:6" hidden="1" x14ac:dyDescent="0.15">
      <c r="B229" s="6">
        <v>38261</v>
      </c>
      <c r="C229" s="7">
        <v>53.5</v>
      </c>
      <c r="D229" s="8"/>
      <c r="E229" s="24"/>
      <c r="F229" s="24"/>
    </row>
    <row r="230" spans="1:6" hidden="1" x14ac:dyDescent="0.15">
      <c r="B230" s="6">
        <v>38292</v>
      </c>
      <c r="C230" s="7">
        <v>52.58</v>
      </c>
      <c r="D230" s="8"/>
      <c r="E230" s="24"/>
      <c r="F230" s="24"/>
    </row>
    <row r="231" spans="1:6" hidden="1" x14ac:dyDescent="0.15">
      <c r="B231" s="6">
        <v>38322</v>
      </c>
      <c r="C231" s="7">
        <v>52.35</v>
      </c>
      <c r="D231" s="8"/>
      <c r="E231" s="24"/>
      <c r="F231" s="24"/>
    </row>
    <row r="232" spans="1:6" hidden="1" x14ac:dyDescent="0.15">
      <c r="A232" s="4">
        <v>2005</v>
      </c>
      <c r="B232" s="6">
        <v>38353</v>
      </c>
      <c r="C232" s="7">
        <v>52.387500000000003</v>
      </c>
      <c r="D232" s="8"/>
      <c r="E232" s="24"/>
      <c r="F232" s="24"/>
    </row>
    <row r="233" spans="1:6" hidden="1" x14ac:dyDescent="0.15">
      <c r="B233" s="6">
        <v>38384</v>
      </c>
      <c r="C233" s="7">
        <v>51.587499999999999</v>
      </c>
      <c r="D233" s="8"/>
      <c r="E233" s="24"/>
      <c r="F233" s="24"/>
    </row>
    <row r="234" spans="1:6" hidden="1" x14ac:dyDescent="0.15">
      <c r="B234" s="6">
        <v>38412</v>
      </c>
      <c r="C234" s="7">
        <v>51.73</v>
      </c>
      <c r="D234" s="8"/>
      <c r="E234" s="24"/>
      <c r="F234" s="24"/>
    </row>
    <row r="235" spans="1:6" hidden="1" x14ac:dyDescent="0.15">
      <c r="B235" s="6">
        <v>38443</v>
      </c>
      <c r="C235" s="7">
        <v>51.75</v>
      </c>
      <c r="D235" s="8"/>
      <c r="E235" s="24"/>
      <c r="F235" s="24"/>
    </row>
    <row r="236" spans="1:6" hidden="1" x14ac:dyDescent="0.15">
      <c r="B236" s="6">
        <v>38473</v>
      </c>
      <c r="C236" s="7">
        <v>52.1</v>
      </c>
      <c r="D236" s="8"/>
      <c r="E236" s="24"/>
      <c r="F236" s="24"/>
    </row>
    <row r="237" spans="1:6" hidden="1" x14ac:dyDescent="0.15">
      <c r="B237" s="6">
        <v>38504</v>
      </c>
      <c r="C237" s="7">
        <v>52</v>
      </c>
      <c r="D237" s="8"/>
      <c r="E237" s="24"/>
      <c r="F237" s="24"/>
    </row>
    <row r="238" spans="1:6" hidden="1" x14ac:dyDescent="0.15">
      <c r="B238" s="6">
        <v>38534</v>
      </c>
      <c r="C238" s="7">
        <v>51.9</v>
      </c>
      <c r="D238" s="8"/>
      <c r="E238" s="24"/>
      <c r="F238" s="24"/>
    </row>
    <row r="239" spans="1:6" hidden="1" x14ac:dyDescent="0.15">
      <c r="B239" s="6">
        <v>38565</v>
      </c>
      <c r="C239" s="7">
        <v>47.887500000000003</v>
      </c>
      <c r="D239" s="8"/>
      <c r="E239" s="24"/>
      <c r="F239" s="24"/>
    </row>
    <row r="240" spans="1:6" hidden="1" x14ac:dyDescent="0.15">
      <c r="B240" s="6">
        <v>38596</v>
      </c>
      <c r="C240" s="7">
        <v>46.06</v>
      </c>
      <c r="D240" s="8"/>
      <c r="E240" s="24"/>
      <c r="F240" s="24"/>
    </row>
    <row r="241" spans="2:6" hidden="1" x14ac:dyDescent="0.15">
      <c r="B241" s="6">
        <v>38626</v>
      </c>
      <c r="C241" s="7">
        <v>41.837499999999999</v>
      </c>
      <c r="D241" s="8"/>
      <c r="E241" s="24"/>
      <c r="F241" s="24"/>
    </row>
    <row r="242" spans="2:6" hidden="1" x14ac:dyDescent="0.15">
      <c r="B242" s="6">
        <v>38657</v>
      </c>
      <c r="C242" s="7">
        <v>38.987499999999997</v>
      </c>
      <c r="D242" s="8"/>
      <c r="E242" s="24"/>
      <c r="F242" s="24"/>
    </row>
    <row r="243" spans="2:6" hidden="1" x14ac:dyDescent="0.15">
      <c r="B243" s="6">
        <v>38687</v>
      </c>
      <c r="C243" s="7">
        <v>39.06</v>
      </c>
      <c r="D243" s="8"/>
      <c r="E243" s="24"/>
      <c r="F243" s="24"/>
    </row>
    <row r="244" spans="2:6" hidden="1" x14ac:dyDescent="0.15">
      <c r="B244" s="6">
        <v>38718</v>
      </c>
      <c r="C244" s="7">
        <v>42.087499999999999</v>
      </c>
      <c r="D244" s="8"/>
      <c r="E244" s="24"/>
      <c r="F244" s="24"/>
    </row>
    <row r="245" spans="2:6" hidden="1" x14ac:dyDescent="0.15">
      <c r="B245" s="6">
        <v>38749</v>
      </c>
      <c r="C245" s="7">
        <v>46.587499999999999</v>
      </c>
      <c r="D245" s="8"/>
      <c r="E245" s="24"/>
      <c r="F245" s="24"/>
    </row>
    <row r="246" spans="2:6" hidden="1" x14ac:dyDescent="0.15">
      <c r="B246" s="6">
        <v>38777</v>
      </c>
      <c r="C246" s="7">
        <v>49.79</v>
      </c>
      <c r="D246" s="8"/>
      <c r="E246" s="24"/>
      <c r="F246" s="24"/>
    </row>
    <row r="247" spans="2:6" hidden="1" x14ac:dyDescent="0.15">
      <c r="B247" s="6">
        <v>38808</v>
      </c>
      <c r="C247" s="7">
        <v>52.862499999999997</v>
      </c>
      <c r="D247" s="8"/>
      <c r="E247" s="24"/>
      <c r="F247" s="24"/>
    </row>
    <row r="248" spans="2:6" hidden="1" x14ac:dyDescent="0.15">
      <c r="B248" s="6">
        <v>38838</v>
      </c>
      <c r="C248" s="7">
        <v>52.674999999999997</v>
      </c>
      <c r="D248" s="8"/>
      <c r="E248" s="24"/>
      <c r="F248" s="24"/>
    </row>
    <row r="249" spans="2:6" hidden="1" x14ac:dyDescent="0.15">
      <c r="B249" s="6">
        <v>38869</v>
      </c>
      <c r="C249" s="7">
        <v>52.46</v>
      </c>
      <c r="D249" s="8"/>
      <c r="E249" s="24"/>
      <c r="F249" s="24"/>
    </row>
    <row r="250" spans="2:6" hidden="1" x14ac:dyDescent="0.15">
      <c r="B250" s="6">
        <v>38899</v>
      </c>
      <c r="C250" s="7">
        <v>52.5</v>
      </c>
      <c r="D250" s="8"/>
      <c r="E250" s="24"/>
      <c r="F250" s="24"/>
    </row>
    <row r="251" spans="2:6" hidden="1" x14ac:dyDescent="0.15">
      <c r="B251" s="6">
        <v>38930</v>
      </c>
      <c r="C251" s="7">
        <v>50.63</v>
      </c>
      <c r="D251" s="8"/>
      <c r="E251" s="24"/>
      <c r="F251" s="24"/>
    </row>
    <row r="252" spans="2:6" hidden="1" x14ac:dyDescent="0.15">
      <c r="B252" s="6">
        <v>38961</v>
      </c>
      <c r="C252" s="7">
        <v>47.162500000000001</v>
      </c>
      <c r="D252" s="8"/>
      <c r="E252" s="24"/>
      <c r="F252" s="24"/>
    </row>
    <row r="253" spans="2:6" hidden="1" x14ac:dyDescent="0.15">
      <c r="B253" s="6">
        <v>38991</v>
      </c>
      <c r="C253" s="7">
        <v>44.725000000000001</v>
      </c>
      <c r="D253" s="8"/>
      <c r="E253" s="24"/>
      <c r="F253" s="24"/>
    </row>
    <row r="254" spans="2:6" hidden="1" x14ac:dyDescent="0.15">
      <c r="B254" s="6">
        <v>39022</v>
      </c>
      <c r="C254" s="7">
        <v>43.8</v>
      </c>
      <c r="D254" s="8"/>
      <c r="E254" s="24"/>
      <c r="F254" s="24"/>
    </row>
    <row r="255" spans="2:6" hidden="1" x14ac:dyDescent="0.15">
      <c r="B255" s="6">
        <v>39052</v>
      </c>
      <c r="C255" s="7">
        <v>50.512500000000003</v>
      </c>
      <c r="D255" s="8"/>
      <c r="E255" s="24"/>
      <c r="F255" s="24"/>
    </row>
    <row r="256" spans="2:6" hidden="1" x14ac:dyDescent="0.15">
      <c r="B256" s="6">
        <v>39083</v>
      </c>
      <c r="C256" s="7">
        <v>51.212499999999999</v>
      </c>
      <c r="D256" s="8"/>
      <c r="E256" s="24"/>
      <c r="F256" s="24"/>
    </row>
    <row r="257" spans="2:6" hidden="1" x14ac:dyDescent="0.15">
      <c r="B257" s="6">
        <v>39114</v>
      </c>
      <c r="C257" s="7">
        <v>52.5</v>
      </c>
      <c r="D257" s="8"/>
      <c r="E257" s="24"/>
      <c r="F257" s="24"/>
    </row>
    <row r="258" spans="2:6" hidden="1" x14ac:dyDescent="0.15">
      <c r="B258" s="6">
        <v>39142</v>
      </c>
      <c r="C258" s="7">
        <v>53.88</v>
      </c>
      <c r="D258" s="8"/>
      <c r="E258" s="24"/>
      <c r="F258" s="24"/>
    </row>
    <row r="259" spans="2:6" hidden="1" x14ac:dyDescent="0.15">
      <c r="B259" s="6">
        <v>39173</v>
      </c>
      <c r="C259" s="7">
        <v>54.4</v>
      </c>
      <c r="D259" s="8"/>
      <c r="E259" s="24"/>
      <c r="F259" s="24"/>
    </row>
    <row r="260" spans="2:6" hidden="1" x14ac:dyDescent="0.15">
      <c r="B260" s="6">
        <v>39203</v>
      </c>
      <c r="C260" s="7">
        <v>54.54</v>
      </c>
      <c r="D260" s="8"/>
      <c r="E260" s="24"/>
      <c r="F260" s="24"/>
    </row>
    <row r="261" spans="2:6" hidden="1" x14ac:dyDescent="0.15">
      <c r="B261" s="6">
        <v>39234</v>
      </c>
      <c r="C261" s="7">
        <v>62.1875</v>
      </c>
      <c r="D261" s="8"/>
      <c r="E261" s="24"/>
      <c r="F261" s="24"/>
    </row>
    <row r="262" spans="2:6" hidden="1" x14ac:dyDescent="0.15">
      <c r="B262" s="6">
        <v>39264</v>
      </c>
      <c r="C262" s="7">
        <v>66.5625</v>
      </c>
      <c r="D262" s="8"/>
      <c r="E262" s="24"/>
      <c r="F262" s="24"/>
    </row>
    <row r="263" spans="2:6" hidden="1" x14ac:dyDescent="0.15">
      <c r="B263" s="6">
        <v>39295</v>
      </c>
      <c r="C263" s="7">
        <v>68.819999999999993</v>
      </c>
      <c r="D263" s="8"/>
      <c r="E263" s="24"/>
      <c r="F263" s="24"/>
    </row>
    <row r="264" spans="2:6" hidden="1" x14ac:dyDescent="0.15">
      <c r="B264" s="6">
        <v>39326</v>
      </c>
      <c r="C264" s="7">
        <v>67.712500000000006</v>
      </c>
      <c r="D264" s="8"/>
      <c r="E264" s="24"/>
      <c r="F264" s="24"/>
    </row>
    <row r="265" spans="2:6" hidden="1" x14ac:dyDescent="0.15">
      <c r="B265" s="6">
        <v>39356</v>
      </c>
      <c r="C265" s="7">
        <v>73.662499999999994</v>
      </c>
      <c r="D265" s="8"/>
      <c r="E265" s="24"/>
      <c r="F265" s="24"/>
    </row>
    <row r="266" spans="2:6" hidden="1" x14ac:dyDescent="0.15">
      <c r="B266" s="6">
        <v>39387</v>
      </c>
      <c r="C266" s="7">
        <v>84.04</v>
      </c>
      <c r="D266" s="8"/>
      <c r="E266" s="24"/>
      <c r="F266" s="24"/>
    </row>
    <row r="267" spans="2:6" hidden="1" x14ac:dyDescent="0.15">
      <c r="B267" s="6">
        <v>39417</v>
      </c>
      <c r="C267" s="7">
        <v>88.875</v>
      </c>
      <c r="D267" s="8"/>
      <c r="E267" s="24"/>
      <c r="F267" s="24"/>
    </row>
    <row r="268" spans="2:6" hidden="1" x14ac:dyDescent="0.15">
      <c r="B268" s="6">
        <v>39459</v>
      </c>
      <c r="C268" s="7">
        <v>91.82</v>
      </c>
      <c r="D268" s="8"/>
      <c r="E268" s="24"/>
      <c r="F268" s="24"/>
    </row>
    <row r="269" spans="2:6" hidden="1" x14ac:dyDescent="0.15">
      <c r="B269" s="6">
        <v>39490</v>
      </c>
      <c r="C269" s="7">
        <v>127.4</v>
      </c>
      <c r="D269" s="8"/>
      <c r="E269" s="24"/>
      <c r="F269" s="24"/>
    </row>
    <row r="270" spans="2:6" hidden="1" x14ac:dyDescent="0.15">
      <c r="B270" s="6">
        <v>39519</v>
      </c>
      <c r="C270" s="7">
        <v>126.825</v>
      </c>
      <c r="D270" s="8"/>
      <c r="E270" s="24"/>
      <c r="F270" s="24"/>
    </row>
    <row r="271" spans="2:6" hidden="1" x14ac:dyDescent="0.15">
      <c r="B271" s="6">
        <v>39550</v>
      </c>
      <c r="C271" s="7">
        <v>123.0125</v>
      </c>
      <c r="D271" s="8"/>
      <c r="E271" s="24"/>
      <c r="F271" s="24"/>
    </row>
    <row r="272" spans="2:6" hidden="1" x14ac:dyDescent="0.15">
      <c r="B272" s="6">
        <v>39580</v>
      </c>
      <c r="C272" s="7">
        <v>132.97999999999999</v>
      </c>
      <c r="D272" s="8"/>
      <c r="E272" s="24"/>
      <c r="F272" s="24"/>
    </row>
    <row r="273" spans="2:6" hidden="1" x14ac:dyDescent="0.15">
      <c r="B273" s="6">
        <v>39611</v>
      </c>
      <c r="C273" s="7">
        <v>158.98750000000001</v>
      </c>
      <c r="D273" s="8"/>
      <c r="E273" s="24"/>
      <c r="F273" s="24"/>
    </row>
    <row r="274" spans="2:6" hidden="1" x14ac:dyDescent="0.15">
      <c r="B274" s="6">
        <v>39641</v>
      </c>
      <c r="C274" s="7">
        <v>178.41</v>
      </c>
      <c r="D274" s="8"/>
      <c r="E274" s="24"/>
      <c r="F274" s="24"/>
    </row>
    <row r="275" spans="2:6" hidden="1" x14ac:dyDescent="0.15">
      <c r="B275" s="6">
        <v>39672</v>
      </c>
      <c r="C275" s="7">
        <v>158.88749999999999</v>
      </c>
      <c r="D275" s="8"/>
      <c r="E275" s="24"/>
      <c r="F275" s="24"/>
    </row>
    <row r="276" spans="2:6" hidden="1" x14ac:dyDescent="0.15">
      <c r="B276" s="6">
        <v>39703</v>
      </c>
      <c r="C276" s="7">
        <v>155.72499999999999</v>
      </c>
      <c r="D276" s="8"/>
      <c r="E276" s="24"/>
      <c r="F276" s="24"/>
    </row>
    <row r="277" spans="2:6" hidden="1" x14ac:dyDescent="0.15">
      <c r="B277" s="6">
        <v>39733</v>
      </c>
      <c r="C277" s="7">
        <v>113.28</v>
      </c>
      <c r="D277" s="8"/>
      <c r="E277" s="24"/>
      <c r="F277" s="24"/>
    </row>
    <row r="278" spans="2:6" hidden="1" x14ac:dyDescent="0.15">
      <c r="B278" s="6">
        <v>39764</v>
      </c>
      <c r="C278" s="7">
        <v>91.125</v>
      </c>
      <c r="D278" s="8"/>
      <c r="E278" s="24"/>
      <c r="F278" s="24"/>
    </row>
    <row r="279" spans="2:6" hidden="1" x14ac:dyDescent="0.15">
      <c r="B279" s="6">
        <v>39794</v>
      </c>
      <c r="C279" s="7">
        <v>78.55</v>
      </c>
      <c r="D279" s="8"/>
      <c r="E279" s="24"/>
      <c r="F279" s="24"/>
    </row>
    <row r="280" spans="2:6" hidden="1" x14ac:dyDescent="0.15">
      <c r="B280" s="6">
        <v>39825</v>
      </c>
      <c r="C280" s="7">
        <v>80.040000000000006</v>
      </c>
      <c r="D280" s="8"/>
      <c r="E280" s="24"/>
      <c r="F280" s="24"/>
    </row>
    <row r="281" spans="2:6" hidden="1" x14ac:dyDescent="0.15">
      <c r="B281" s="6">
        <v>39856</v>
      </c>
      <c r="C281" s="7">
        <v>76.487499999999997</v>
      </c>
      <c r="D281" s="8"/>
      <c r="E281" s="24"/>
      <c r="F281" s="24"/>
    </row>
    <row r="282" spans="2:6" hidden="1" x14ac:dyDescent="0.15">
      <c r="B282" s="6">
        <v>39884</v>
      </c>
      <c r="C282" s="7">
        <v>62.8125</v>
      </c>
      <c r="D282" s="8"/>
      <c r="E282" s="24"/>
      <c r="F282" s="24"/>
    </row>
    <row r="283" spans="2:6" hidden="1" x14ac:dyDescent="0.15">
      <c r="B283" s="6">
        <v>39915</v>
      </c>
      <c r="C283" s="7">
        <v>63.07</v>
      </c>
      <c r="D283" s="8"/>
      <c r="E283" s="24"/>
      <c r="F283" s="24"/>
    </row>
    <row r="284" spans="2:6" hidden="1" x14ac:dyDescent="0.15">
      <c r="B284" s="6">
        <v>39945</v>
      </c>
      <c r="C284" s="7">
        <v>63.924999999999997</v>
      </c>
      <c r="D284" s="8"/>
      <c r="E284" s="24"/>
      <c r="F284" s="24"/>
    </row>
    <row r="285" spans="2:6" hidden="1" x14ac:dyDescent="0.15">
      <c r="B285" s="6">
        <v>39976</v>
      </c>
      <c r="C285" s="7">
        <v>71.9375</v>
      </c>
      <c r="D285" s="8"/>
      <c r="E285" s="24"/>
      <c r="F285" s="24"/>
    </row>
    <row r="286" spans="2:6" hidden="1" x14ac:dyDescent="0.15">
      <c r="B286" s="6">
        <v>40006</v>
      </c>
      <c r="C286" s="7">
        <v>73.819999999999993</v>
      </c>
      <c r="D286" s="8"/>
      <c r="E286" s="24"/>
      <c r="F286" s="24"/>
    </row>
    <row r="287" spans="2:6" hidden="1" x14ac:dyDescent="0.15">
      <c r="B287" s="6">
        <v>40037</v>
      </c>
      <c r="C287" s="7">
        <v>74.087500000000006</v>
      </c>
      <c r="D287" s="8"/>
      <c r="E287" s="24"/>
      <c r="F287" s="24"/>
    </row>
    <row r="288" spans="2:6" hidden="1" x14ac:dyDescent="0.15">
      <c r="B288" s="6">
        <v>40068</v>
      </c>
      <c r="C288" s="7">
        <v>68.174999999999997</v>
      </c>
      <c r="D288" s="8"/>
      <c r="E288" s="24"/>
      <c r="F288" s="24"/>
    </row>
    <row r="289" spans="1:15" hidden="1" x14ac:dyDescent="0.15">
      <c r="B289" s="6">
        <v>40098</v>
      </c>
      <c r="C289" s="7">
        <v>71.17</v>
      </c>
      <c r="D289" s="8"/>
      <c r="E289" s="24"/>
      <c r="F289" s="24"/>
    </row>
    <row r="290" spans="1:15" hidden="1" x14ac:dyDescent="0.15">
      <c r="B290" s="6">
        <v>40129</v>
      </c>
      <c r="C290" s="7">
        <v>77.537499999999994</v>
      </c>
      <c r="D290" s="8"/>
      <c r="E290" s="24"/>
      <c r="F290" s="24"/>
    </row>
    <row r="291" spans="1:15" hidden="1" x14ac:dyDescent="0.15">
      <c r="B291" s="6">
        <v>40159</v>
      </c>
      <c r="C291" s="7">
        <v>81.77</v>
      </c>
      <c r="D291" s="8"/>
      <c r="E291" s="24"/>
      <c r="F291" s="24"/>
    </row>
    <row r="292" spans="1:15" x14ac:dyDescent="0.15">
      <c r="B292" s="6">
        <v>40190</v>
      </c>
      <c r="C292" s="7">
        <v>97</v>
      </c>
      <c r="D292" s="8">
        <v>146.20526385093558</v>
      </c>
      <c r="E292" s="24"/>
      <c r="F292" s="24"/>
      <c r="M292" s="25">
        <v>91.22</v>
      </c>
      <c r="N292" s="25">
        <v>83.34</v>
      </c>
      <c r="O292" s="25">
        <v>0.91361543521157651</v>
      </c>
    </row>
    <row r="293" spans="1:15" x14ac:dyDescent="0.15">
      <c r="B293" s="6">
        <v>40221</v>
      </c>
      <c r="C293" s="7">
        <v>94.19</v>
      </c>
      <c r="D293" s="8">
        <v>146.20526385093558</v>
      </c>
      <c r="E293" s="24"/>
      <c r="F293" s="24">
        <v>161.66999999999999</v>
      </c>
      <c r="L293" s="4">
        <v>0.90434381054577584</v>
      </c>
      <c r="M293" s="25">
        <v>90.37</v>
      </c>
      <c r="N293" s="25">
        <v>80.209999999999994</v>
      </c>
      <c r="O293" s="25">
        <v>0.88757330972667914</v>
      </c>
    </row>
    <row r="294" spans="1:15" x14ac:dyDescent="0.15">
      <c r="B294" s="6">
        <v>40249</v>
      </c>
      <c r="C294" s="7">
        <v>94.375</v>
      </c>
      <c r="D294" s="8">
        <v>146.20526385093558</v>
      </c>
      <c r="E294" s="24"/>
      <c r="F294" s="24"/>
      <c r="M294" s="25">
        <v>90.52</v>
      </c>
      <c r="N294" s="25">
        <v>82.54</v>
      </c>
      <c r="O294" s="25">
        <v>0.91184268669907209</v>
      </c>
    </row>
    <row r="295" spans="1:15" x14ac:dyDescent="0.15">
      <c r="B295" s="6">
        <v>40280</v>
      </c>
      <c r="C295" s="7">
        <v>100.15</v>
      </c>
      <c r="D295" s="8">
        <v>186.98166903888193</v>
      </c>
      <c r="E295" s="24"/>
      <c r="F295" s="24"/>
      <c r="M295" s="25">
        <v>93.41</v>
      </c>
      <c r="N295" s="25">
        <v>86.56</v>
      </c>
      <c r="O295" s="25">
        <v>0.92666738036612784</v>
      </c>
    </row>
    <row r="296" spans="1:15" x14ac:dyDescent="0.15">
      <c r="B296" s="6">
        <v>40310</v>
      </c>
      <c r="C296" s="7">
        <v>100.13</v>
      </c>
      <c r="D296" s="8">
        <v>186.98166903888193</v>
      </c>
      <c r="E296" s="24"/>
      <c r="F296" s="24">
        <v>212.18</v>
      </c>
      <c r="L296" s="4">
        <v>0.88124078159525843</v>
      </c>
      <c r="M296" s="25">
        <v>91.69</v>
      </c>
      <c r="N296" s="25">
        <v>79.23</v>
      </c>
      <c r="O296" s="25">
        <v>0.86410731813720154</v>
      </c>
    </row>
    <row r="297" spans="1:15" x14ac:dyDescent="0.15">
      <c r="B297" s="6">
        <v>40341</v>
      </c>
      <c r="C297" s="7">
        <v>98.1875</v>
      </c>
      <c r="D297" s="8">
        <v>186.98166903888193</v>
      </c>
      <c r="E297" s="24"/>
      <c r="F297" s="24"/>
      <c r="M297" s="25">
        <v>90.92</v>
      </c>
      <c r="N297" s="25">
        <v>77.55</v>
      </c>
      <c r="O297" s="25">
        <v>0.85294764628244601</v>
      </c>
    </row>
    <row r="298" spans="1:15" x14ac:dyDescent="0.15">
      <c r="A298" s="4">
        <v>2010</v>
      </c>
      <c r="B298" s="6">
        <v>40371</v>
      </c>
      <c r="C298" s="7">
        <v>95.98</v>
      </c>
      <c r="D298" s="8">
        <v>211.1519093154341</v>
      </c>
      <c r="E298" s="24"/>
      <c r="F298" s="24"/>
      <c r="M298" s="25">
        <v>87.75</v>
      </c>
      <c r="N298" s="25">
        <v>76.760000000000005</v>
      </c>
      <c r="O298" s="25">
        <v>0.87475783475783486</v>
      </c>
    </row>
    <row r="299" spans="1:15" x14ac:dyDescent="0.15">
      <c r="B299" s="6">
        <v>40402</v>
      </c>
      <c r="C299" s="7">
        <v>89.78</v>
      </c>
      <c r="D299" s="8">
        <v>211.1519093154341</v>
      </c>
      <c r="E299" s="24"/>
      <c r="F299" s="24">
        <v>233.78</v>
      </c>
      <c r="L299" s="4">
        <v>0.90320775650369622</v>
      </c>
      <c r="M299" s="25">
        <v>85.5</v>
      </c>
      <c r="N299" s="25">
        <v>77</v>
      </c>
      <c r="O299" s="25">
        <v>0.90058479532163738</v>
      </c>
    </row>
    <row r="300" spans="1:15" x14ac:dyDescent="0.15">
      <c r="B300" s="6">
        <v>40433</v>
      </c>
      <c r="C300" s="7">
        <v>94.9</v>
      </c>
      <c r="D300" s="8">
        <v>211.1519093154341</v>
      </c>
      <c r="E300" s="24"/>
      <c r="F300" s="24"/>
      <c r="M300" s="25">
        <v>84.45</v>
      </c>
      <c r="N300" s="25">
        <v>78.900000000000006</v>
      </c>
      <c r="O300" s="25">
        <v>0.93428063943161632</v>
      </c>
    </row>
    <row r="301" spans="1:15" x14ac:dyDescent="0.15">
      <c r="B301" s="6">
        <v>40463</v>
      </c>
      <c r="C301" s="7">
        <v>97.45</v>
      </c>
      <c r="D301" s="8">
        <v>204.8859246876107</v>
      </c>
      <c r="E301" s="24"/>
      <c r="F301" s="24"/>
      <c r="M301" s="25">
        <v>81.93</v>
      </c>
      <c r="N301" s="25">
        <v>80.39</v>
      </c>
      <c r="O301" s="25">
        <v>0.98120346637373357</v>
      </c>
    </row>
    <row r="302" spans="1:15" x14ac:dyDescent="0.15">
      <c r="B302" s="6">
        <v>40494</v>
      </c>
      <c r="C302" s="7">
        <v>107.16</v>
      </c>
      <c r="D302" s="8">
        <v>204.8859246876107</v>
      </c>
      <c r="E302" s="24"/>
      <c r="F302" s="24">
        <v>207.52</v>
      </c>
      <c r="G302" s="24"/>
      <c r="L302" s="4">
        <v>0.98730688457792348</v>
      </c>
      <c r="M302" s="25">
        <v>82.54</v>
      </c>
      <c r="N302" s="25">
        <v>81.709999999999994</v>
      </c>
      <c r="O302" s="25">
        <v>0.98994426944511738</v>
      </c>
    </row>
    <row r="303" spans="1:15" x14ac:dyDescent="0.15">
      <c r="B303" s="6">
        <v>40524</v>
      </c>
      <c r="C303" s="7">
        <v>118.29</v>
      </c>
      <c r="D303" s="8">
        <v>204.8859246876107</v>
      </c>
      <c r="E303" s="24"/>
      <c r="F303" s="24"/>
      <c r="G303" s="24"/>
      <c r="M303" s="25">
        <v>83.45</v>
      </c>
      <c r="N303" s="25">
        <v>82.68</v>
      </c>
      <c r="O303" s="25">
        <v>0.99077291791491917</v>
      </c>
    </row>
    <row r="304" spans="1:15" x14ac:dyDescent="0.15">
      <c r="B304" s="6">
        <v>40555</v>
      </c>
      <c r="C304" s="7">
        <v>132.47999999999999</v>
      </c>
      <c r="D304" s="8">
        <v>218.03302287951507</v>
      </c>
      <c r="E304" s="24"/>
      <c r="F304" s="24"/>
      <c r="G304" s="24"/>
      <c r="M304" s="25">
        <v>82.66</v>
      </c>
      <c r="N304" s="25">
        <v>82.25</v>
      </c>
      <c r="O304" s="25">
        <v>0.99503992257440121</v>
      </c>
    </row>
    <row r="305" spans="1:15" x14ac:dyDescent="0.15">
      <c r="B305" s="6">
        <v>40586</v>
      </c>
      <c r="C305" s="7">
        <v>128.36000000000001</v>
      </c>
      <c r="D305" s="8">
        <v>218.03302287951507</v>
      </c>
      <c r="E305" s="24"/>
      <c r="F305" s="24">
        <v>216.93</v>
      </c>
      <c r="G305" s="24"/>
      <c r="L305" s="4">
        <v>1.0050846949684924</v>
      </c>
      <c r="M305" s="25">
        <v>82.54</v>
      </c>
      <c r="N305" s="25">
        <v>83.25</v>
      </c>
      <c r="O305" s="25">
        <v>1.0086018899927307</v>
      </c>
    </row>
    <row r="306" spans="1:15" x14ac:dyDescent="0.15">
      <c r="B306" s="6">
        <v>40614</v>
      </c>
      <c r="C306" s="7">
        <v>126.13</v>
      </c>
      <c r="D306" s="8">
        <v>218.03302287951507</v>
      </c>
      <c r="E306" s="24"/>
      <c r="F306" s="24"/>
      <c r="M306" s="25">
        <v>81.81</v>
      </c>
      <c r="N306" s="25">
        <v>82.76</v>
      </c>
      <c r="O306" s="25">
        <v>1.0116122723383449</v>
      </c>
    </row>
    <row r="307" spans="1:15" x14ac:dyDescent="0.15">
      <c r="B307" s="6">
        <v>40645</v>
      </c>
      <c r="C307" s="7">
        <v>122.5</v>
      </c>
      <c r="D307" s="8">
        <v>283.02403821225971</v>
      </c>
      <c r="E307" s="24"/>
      <c r="F307" s="24"/>
      <c r="M307" s="25">
        <v>83.44</v>
      </c>
      <c r="N307" s="25">
        <v>88.08</v>
      </c>
      <c r="O307" s="25">
        <v>1.0556088207094918</v>
      </c>
    </row>
    <row r="308" spans="1:15" x14ac:dyDescent="0.15">
      <c r="B308" s="6">
        <v>40675</v>
      </c>
      <c r="C308" s="7">
        <v>119.12</v>
      </c>
      <c r="D308" s="8">
        <v>283.02403821225971</v>
      </c>
      <c r="E308" s="24"/>
      <c r="F308" s="24">
        <v>266.62512929334201</v>
      </c>
      <c r="G308" s="24"/>
      <c r="L308" s="4">
        <v>1.0615054888576372</v>
      </c>
      <c r="M308" s="25">
        <v>81.23</v>
      </c>
      <c r="N308" s="25">
        <v>86.71</v>
      </c>
      <c r="O308" s="25">
        <v>1.0674627600640156</v>
      </c>
    </row>
    <row r="309" spans="1:15" x14ac:dyDescent="0.15">
      <c r="B309" s="6">
        <v>40706</v>
      </c>
      <c r="C309" s="7">
        <v>120.09</v>
      </c>
      <c r="D309" s="8">
        <v>283.02403821225971</v>
      </c>
      <c r="E309" s="24"/>
      <c r="F309" s="24"/>
      <c r="G309" s="22"/>
      <c r="H309" s="22"/>
      <c r="M309" s="25">
        <v>80.56</v>
      </c>
      <c r="N309" s="25">
        <v>85.51</v>
      </c>
      <c r="O309" s="25">
        <v>1.0614448857994041</v>
      </c>
    </row>
    <row r="310" spans="1:15" x14ac:dyDescent="0.15">
      <c r="A310" s="4">
        <v>2011</v>
      </c>
      <c r="B310" s="6">
        <v>40736</v>
      </c>
      <c r="C310" s="7">
        <v>120.75</v>
      </c>
      <c r="D310" s="8">
        <v>287.02069284751622</v>
      </c>
      <c r="E310" s="24"/>
      <c r="F310" s="24"/>
      <c r="H310" s="22"/>
      <c r="M310" s="25">
        <v>79.510000000000005</v>
      </c>
      <c r="N310" s="25">
        <v>85.66</v>
      </c>
      <c r="O310" s="25">
        <v>1.0773487611621178</v>
      </c>
    </row>
    <row r="311" spans="1:15" x14ac:dyDescent="0.15">
      <c r="B311" s="6">
        <v>40767</v>
      </c>
      <c r="C311" s="7">
        <v>120.13</v>
      </c>
      <c r="D311" s="8">
        <v>287.02069284751622</v>
      </c>
      <c r="E311" s="24"/>
      <c r="F311" s="24">
        <v>272.79608238377301</v>
      </c>
      <c r="G311" s="24"/>
      <c r="L311" s="4">
        <v>1.0521437490577004</v>
      </c>
      <c r="M311" s="25">
        <v>77.27</v>
      </c>
      <c r="N311" s="25">
        <v>81.260000000000005</v>
      </c>
      <c r="O311" s="25">
        <v>1.0516371166041156</v>
      </c>
    </row>
    <row r="312" spans="1:15" x14ac:dyDescent="0.15">
      <c r="B312" s="6">
        <v>40798</v>
      </c>
      <c r="C312" s="7">
        <v>123.09</v>
      </c>
      <c r="D312" s="8">
        <v>287.02069284751622</v>
      </c>
      <c r="E312" s="24"/>
      <c r="F312" s="24"/>
      <c r="M312" s="25">
        <v>76.88</v>
      </c>
      <c r="N312" s="25">
        <v>78.989999999999995</v>
      </c>
      <c r="O312" s="25">
        <v>1.0274453694068679</v>
      </c>
    </row>
    <row r="313" spans="1:15" x14ac:dyDescent="0.15">
      <c r="B313" s="6">
        <v>40828</v>
      </c>
      <c r="C313" s="7">
        <v>119.39</v>
      </c>
      <c r="D313" s="8">
        <v>258.44533210166827</v>
      </c>
      <c r="E313" s="24"/>
      <c r="F313" s="24"/>
      <c r="M313" s="25">
        <v>76.75</v>
      </c>
      <c r="N313" s="25">
        <v>77.73</v>
      </c>
      <c r="O313" s="25">
        <v>1.0127687296416938</v>
      </c>
    </row>
    <row r="314" spans="1:15" x14ac:dyDescent="0.15">
      <c r="B314" s="6">
        <v>40859</v>
      </c>
      <c r="C314" s="7">
        <v>113.78</v>
      </c>
      <c r="D314" s="8">
        <v>258.44533210166827</v>
      </c>
      <c r="E314" s="24"/>
      <c r="F314" s="24">
        <v>255.322377648437</v>
      </c>
      <c r="G314" s="24"/>
      <c r="L314" s="4">
        <v>1.0122314169325628</v>
      </c>
      <c r="M314" s="25">
        <v>77.599999999999994</v>
      </c>
      <c r="N314" s="25">
        <v>78.52</v>
      </c>
      <c r="O314" s="25">
        <v>1.0118556701030927</v>
      </c>
    </row>
    <row r="315" spans="1:15" x14ac:dyDescent="0.15">
      <c r="B315" s="6">
        <v>40889</v>
      </c>
      <c r="C315" s="7">
        <v>111.56</v>
      </c>
      <c r="D315" s="8">
        <v>258.44533210166827</v>
      </c>
      <c r="E315" s="24"/>
      <c r="F315" s="24"/>
      <c r="G315" s="22"/>
      <c r="M315" s="25">
        <v>77.88</v>
      </c>
      <c r="N315" s="25">
        <v>78.819999999999993</v>
      </c>
      <c r="O315" s="25">
        <v>1.0120698510529018</v>
      </c>
    </row>
    <row r="316" spans="1:15" x14ac:dyDescent="0.15">
      <c r="B316" s="6">
        <v>40920</v>
      </c>
      <c r="C316" s="7">
        <v>116.46</v>
      </c>
      <c r="D316" s="8">
        <v>223.06332358627407</v>
      </c>
      <c r="E316" s="24"/>
      <c r="F316" s="24"/>
      <c r="M316" s="25">
        <v>76.98</v>
      </c>
      <c r="N316" s="25">
        <v>80.209999999999994</v>
      </c>
      <c r="O316" s="25">
        <v>1.041958950376721</v>
      </c>
    </row>
    <row r="317" spans="1:15" x14ac:dyDescent="0.15">
      <c r="B317" s="6">
        <v>40951</v>
      </c>
      <c r="C317" s="7">
        <v>117.02</v>
      </c>
      <c r="D317" s="8">
        <v>223.06332358627407</v>
      </c>
      <c r="E317" s="24"/>
      <c r="F317" s="24">
        <v>211.226314492406</v>
      </c>
      <c r="G317" s="24"/>
      <c r="L317" s="4">
        <v>1.0560394623288929</v>
      </c>
      <c r="M317" s="25">
        <v>78.400000000000006</v>
      </c>
      <c r="N317" s="25">
        <v>84.06</v>
      </c>
      <c r="O317" s="25">
        <v>1.0721938775510205</v>
      </c>
    </row>
    <row r="318" spans="1:15" x14ac:dyDescent="0.15">
      <c r="B318" s="6">
        <v>40980</v>
      </c>
      <c r="C318" s="7">
        <v>107.46</v>
      </c>
      <c r="D318" s="8">
        <v>223.06332358627407</v>
      </c>
      <c r="E318" s="24"/>
      <c r="F318" s="24"/>
      <c r="M318" s="25">
        <v>82.46</v>
      </c>
      <c r="N318" s="25">
        <v>86.91</v>
      </c>
      <c r="O318" s="25">
        <v>1.0539655590589376</v>
      </c>
    </row>
    <row r="319" spans="1:15" ht="14.25" customHeight="1" x14ac:dyDescent="0.15">
      <c r="B319" s="6">
        <v>41011</v>
      </c>
      <c r="C319" s="7">
        <v>103.59</v>
      </c>
      <c r="D319" s="8">
        <v>204.86897953749528</v>
      </c>
      <c r="E319" s="24"/>
      <c r="F319" s="24"/>
      <c r="M319" s="25">
        <v>81.55</v>
      </c>
      <c r="N319" s="25">
        <v>84.38</v>
      </c>
      <c r="O319" s="25">
        <v>1.0347026364193745</v>
      </c>
    </row>
    <row r="320" spans="1:15" x14ac:dyDescent="0.15">
      <c r="B320" s="6">
        <v>41041</v>
      </c>
      <c r="C320" s="7">
        <v>95.83</v>
      </c>
      <c r="D320" s="8">
        <v>204.86897953749528</v>
      </c>
      <c r="E320" s="24"/>
      <c r="F320" s="24">
        <v>202.946670928808</v>
      </c>
      <c r="G320" s="24"/>
      <c r="L320" s="4">
        <v>1.0094719888721979</v>
      </c>
      <c r="M320" s="25">
        <v>79.75</v>
      </c>
      <c r="N320" s="25">
        <v>79.489999999999995</v>
      </c>
      <c r="O320" s="25">
        <v>0.9967398119122256</v>
      </c>
    </row>
    <row r="321" spans="1:15" x14ac:dyDescent="0.15">
      <c r="B321" s="6">
        <v>41072</v>
      </c>
      <c r="C321" s="7">
        <v>87.19</v>
      </c>
      <c r="D321" s="8">
        <v>204.86897953749528</v>
      </c>
      <c r="E321" s="24"/>
      <c r="F321" s="24"/>
      <c r="G321" s="22"/>
      <c r="M321" s="25">
        <v>79.3</v>
      </c>
      <c r="N321" s="25">
        <v>79.06</v>
      </c>
      <c r="O321" s="25">
        <v>0.99697351828499381</v>
      </c>
    </row>
    <row r="322" spans="1:15" x14ac:dyDescent="0.15">
      <c r="A322" s="4">
        <v>2012</v>
      </c>
      <c r="B322" s="6">
        <v>41102</v>
      </c>
      <c r="C322" s="7">
        <v>88.24</v>
      </c>
      <c r="D322" s="8">
        <v>194.65602133607771</v>
      </c>
      <c r="E322" s="24"/>
      <c r="F322" s="24"/>
      <c r="M322" s="25">
        <v>79.02</v>
      </c>
      <c r="N322" s="25">
        <v>81.319999999999993</v>
      </c>
      <c r="O322" s="25">
        <v>1.029106555302455</v>
      </c>
    </row>
    <row r="323" spans="1:15" x14ac:dyDescent="0.15">
      <c r="B323" s="6">
        <v>41133</v>
      </c>
      <c r="C323" s="7">
        <v>91</v>
      </c>
      <c r="D323" s="8">
        <v>194.65602133607771</v>
      </c>
      <c r="E323" s="24"/>
      <c r="F323" s="24">
        <v>187.514608984082</v>
      </c>
      <c r="G323" s="24"/>
      <c r="L323" s="4">
        <v>1.0380845652010076</v>
      </c>
      <c r="M323" s="25">
        <v>78.680000000000007</v>
      </c>
      <c r="N323" s="25">
        <v>82.39</v>
      </c>
      <c r="O323" s="25">
        <v>1.0471530249110319</v>
      </c>
    </row>
    <row r="324" spans="1:15" x14ac:dyDescent="0.15">
      <c r="B324" s="6">
        <v>41164</v>
      </c>
      <c r="C324" s="7">
        <v>88.96</v>
      </c>
      <c r="D324" s="8">
        <v>194.65602133607771</v>
      </c>
      <c r="E324" s="24"/>
      <c r="F324" s="24"/>
      <c r="M324" s="25">
        <v>78.17</v>
      </c>
      <c r="N324" s="25">
        <v>81.14</v>
      </c>
      <c r="O324" s="25">
        <v>1.0379941153895356</v>
      </c>
    </row>
    <row r="325" spans="1:15" x14ac:dyDescent="0.15">
      <c r="B325" s="6">
        <v>41194</v>
      </c>
      <c r="C325" s="7">
        <v>81.849999999999994</v>
      </c>
      <c r="D325" s="8">
        <v>151.38953184625478</v>
      </c>
      <c r="E325" s="24"/>
      <c r="F325" s="24"/>
      <c r="M325" s="25">
        <v>78.98</v>
      </c>
      <c r="N325" s="25">
        <v>81.38</v>
      </c>
      <c r="O325" s="25">
        <v>1.0303874398581918</v>
      </c>
    </row>
    <row r="326" spans="1:15" x14ac:dyDescent="0.15">
      <c r="B326" s="6">
        <v>41225</v>
      </c>
      <c r="C326" s="7">
        <v>85.89</v>
      </c>
      <c r="D326" s="8">
        <v>151.38953184625478</v>
      </c>
      <c r="E326" s="24"/>
      <c r="F326" s="24">
        <v>145.685963032806</v>
      </c>
      <c r="G326" s="24"/>
      <c r="L326" s="4">
        <v>1.0391497485050392</v>
      </c>
      <c r="M326" s="25">
        <v>80.89</v>
      </c>
      <c r="N326" s="25">
        <v>84.18</v>
      </c>
      <c r="O326" s="25">
        <v>1.0406725182346397</v>
      </c>
    </row>
    <row r="327" spans="1:15" x14ac:dyDescent="0.15">
      <c r="B327" s="6">
        <v>41255</v>
      </c>
      <c r="C327" s="7">
        <v>92.88</v>
      </c>
      <c r="D327" s="8">
        <v>151.38953184625478</v>
      </c>
      <c r="E327" s="24"/>
      <c r="F327" s="24"/>
      <c r="G327" s="22"/>
      <c r="M327" s="25">
        <v>83.64</v>
      </c>
      <c r="N327" s="25">
        <v>87.52</v>
      </c>
      <c r="O327" s="25">
        <v>1.046389287422286</v>
      </c>
    </row>
    <row r="328" spans="1:15" x14ac:dyDescent="0.15">
      <c r="B328" s="6">
        <v>41286</v>
      </c>
      <c r="C328" s="7">
        <v>92.77</v>
      </c>
      <c r="D328" s="8">
        <v>155.87557021320279</v>
      </c>
      <c r="E328" s="24"/>
      <c r="F328" s="24"/>
      <c r="M328" s="25">
        <v>89.24</v>
      </c>
      <c r="N328" s="25">
        <v>93.71</v>
      </c>
      <c r="O328" s="25">
        <v>1.0500896458987001</v>
      </c>
    </row>
    <row r="329" spans="1:15" x14ac:dyDescent="0.15">
      <c r="B329" s="6">
        <v>41317</v>
      </c>
      <c r="C329" s="13">
        <v>94.94</v>
      </c>
      <c r="D329" s="8">
        <v>155.87557021320279</v>
      </c>
      <c r="E329" s="24"/>
      <c r="F329" s="24">
        <v>150.081962216097</v>
      </c>
      <c r="G329" s="24"/>
      <c r="L329" s="4">
        <v>1.038602960086328</v>
      </c>
      <c r="M329" s="25">
        <v>93.23</v>
      </c>
      <c r="N329" s="25">
        <v>96.21</v>
      </c>
      <c r="O329" s="25">
        <v>1.0319639600986805</v>
      </c>
    </row>
    <row r="330" spans="1:15" x14ac:dyDescent="0.15">
      <c r="B330" s="6">
        <v>41345</v>
      </c>
      <c r="C330" s="13">
        <v>90.98</v>
      </c>
      <c r="D330" s="8">
        <v>155.87557021320279</v>
      </c>
      <c r="E330" s="24"/>
      <c r="F330" s="24"/>
      <c r="M330" s="25">
        <v>94.8</v>
      </c>
      <c r="N330" s="25">
        <v>98</v>
      </c>
      <c r="O330" s="25">
        <v>1.0337552742616034</v>
      </c>
    </row>
    <row r="331" spans="1:15" x14ac:dyDescent="0.15">
      <c r="B331" s="6">
        <v>41376</v>
      </c>
      <c r="C331" s="13">
        <v>87.76</v>
      </c>
      <c r="D331" s="8">
        <v>150.95935375027224</v>
      </c>
      <c r="E331" s="24"/>
      <c r="F331" s="24"/>
      <c r="M331" s="25">
        <v>97.73</v>
      </c>
      <c r="N331" s="25">
        <v>101.51</v>
      </c>
      <c r="O331" s="25">
        <v>1.0386779903816639</v>
      </c>
    </row>
    <row r="332" spans="1:15" x14ac:dyDescent="0.15">
      <c r="B332" s="6">
        <v>41406</v>
      </c>
      <c r="C332" s="13">
        <v>87.71</v>
      </c>
      <c r="D332" s="8">
        <v>150.95935375027224</v>
      </c>
      <c r="E332" s="24"/>
      <c r="F332" s="24">
        <v>152.38243775392201</v>
      </c>
      <c r="G332" s="24"/>
      <c r="L332" s="4">
        <v>0.99066110225938331</v>
      </c>
      <c r="M332" s="25">
        <v>101.1</v>
      </c>
      <c r="N332" s="25">
        <v>99.96</v>
      </c>
      <c r="O332" s="25">
        <v>0.98872403560830857</v>
      </c>
    </row>
    <row r="333" spans="1:15" x14ac:dyDescent="0.15">
      <c r="B333" s="6">
        <v>41437</v>
      </c>
      <c r="C333" s="13">
        <v>82.754319462007103</v>
      </c>
      <c r="D333" s="8">
        <v>150.95935375027224</v>
      </c>
      <c r="E333" s="24"/>
      <c r="F333" s="24"/>
      <c r="G333" s="22"/>
      <c r="M333" s="25">
        <v>97.44</v>
      </c>
      <c r="N333" s="25">
        <v>92.04</v>
      </c>
      <c r="O333" s="25">
        <v>0.94458128078817738</v>
      </c>
    </row>
    <row r="334" spans="1:15" x14ac:dyDescent="0.15">
      <c r="A334" s="4">
        <v>2013</v>
      </c>
      <c r="B334" s="6">
        <v>41467</v>
      </c>
      <c r="C334" s="13">
        <v>77.259210828830902</v>
      </c>
      <c r="D334" s="8">
        <v>132.28048105516845</v>
      </c>
      <c r="E334" s="24"/>
      <c r="F334" s="24"/>
      <c r="M334" s="25">
        <v>99.77</v>
      </c>
      <c r="N334" s="25">
        <v>91.54</v>
      </c>
      <c r="O334" s="25">
        <v>0.91751027362934756</v>
      </c>
    </row>
    <row r="335" spans="1:15" x14ac:dyDescent="0.15">
      <c r="B335" s="6">
        <v>41498</v>
      </c>
      <c r="C335" s="13">
        <v>76.959999999999994</v>
      </c>
      <c r="D335" s="8">
        <v>132.28048105516845</v>
      </c>
      <c r="E335" s="24"/>
      <c r="F335" s="24">
        <v>144.44985357226699</v>
      </c>
      <c r="G335" s="24"/>
      <c r="L335" s="4">
        <v>0.91575365279958343</v>
      </c>
      <c r="M335" s="25">
        <v>97.85</v>
      </c>
      <c r="N335" s="25">
        <v>88.36</v>
      </c>
      <c r="O335" s="25">
        <v>0.90301481859989785</v>
      </c>
    </row>
    <row r="336" spans="1:15" x14ac:dyDescent="0.15">
      <c r="B336" s="6">
        <v>41529</v>
      </c>
      <c r="C336" s="13">
        <v>77.612499999999997</v>
      </c>
      <c r="D336" s="8">
        <v>132.28048105516845</v>
      </c>
      <c r="E336" s="24"/>
      <c r="F336" s="24"/>
      <c r="M336" s="25">
        <v>99.23</v>
      </c>
      <c r="N336" s="25">
        <v>91.96</v>
      </c>
      <c r="O336" s="25">
        <v>0.9267358661695051</v>
      </c>
    </row>
    <row r="337" spans="1:15" x14ac:dyDescent="0.15">
      <c r="B337" s="6">
        <v>41559</v>
      </c>
      <c r="C337" s="13">
        <v>79.412499999999994</v>
      </c>
      <c r="D337" s="8">
        <v>135.19719510471322</v>
      </c>
      <c r="E337" s="24"/>
      <c r="F337" s="24"/>
      <c r="M337" s="25">
        <v>97.87</v>
      </c>
      <c r="N337" s="25">
        <v>93.13</v>
      </c>
      <c r="O337" s="25">
        <v>0.95156840707060375</v>
      </c>
    </row>
    <row r="338" spans="1:15" x14ac:dyDescent="0.15">
      <c r="B338" s="6">
        <v>41590</v>
      </c>
      <c r="C338" s="13">
        <v>82.25</v>
      </c>
      <c r="D338" s="8">
        <v>135.19719510471322</v>
      </c>
      <c r="E338" s="24"/>
      <c r="F338" s="24">
        <v>145.738653839883</v>
      </c>
      <c r="G338" s="24"/>
      <c r="L338" s="4">
        <v>0.92766875185528164</v>
      </c>
      <c r="M338" s="25">
        <v>100.02</v>
      </c>
      <c r="N338" s="25">
        <v>93.29</v>
      </c>
      <c r="O338" s="25">
        <v>0.93271345730853839</v>
      </c>
    </row>
    <row r="339" spans="1:15" x14ac:dyDescent="0.15">
      <c r="B339" s="6">
        <v>41620</v>
      </c>
      <c r="C339" s="13">
        <v>84.337500000000006</v>
      </c>
      <c r="D339" s="8">
        <v>135.19719510471322</v>
      </c>
      <c r="E339" s="24"/>
      <c r="F339" s="24"/>
      <c r="G339" s="22"/>
      <c r="M339" s="25">
        <v>103.48</v>
      </c>
      <c r="N339" s="25">
        <v>93</v>
      </c>
      <c r="O339" s="25">
        <v>0.89872439118670266</v>
      </c>
    </row>
    <row r="340" spans="1:15" x14ac:dyDescent="0.15">
      <c r="B340" s="6">
        <v>41651</v>
      </c>
      <c r="C340" s="13">
        <v>81.61</v>
      </c>
      <c r="D340" s="8">
        <v>126.49554836215222</v>
      </c>
      <c r="E340" s="24"/>
      <c r="F340" s="24"/>
      <c r="M340" s="25">
        <v>103.92</v>
      </c>
      <c r="N340" s="25">
        <v>91.98</v>
      </c>
      <c r="O340" s="25">
        <v>0.88510392609699773</v>
      </c>
    </row>
    <row r="341" spans="1:15" x14ac:dyDescent="0.15">
      <c r="B341" s="6">
        <v>41682</v>
      </c>
      <c r="C341" s="13">
        <v>76.290000000000006</v>
      </c>
      <c r="D341" s="8">
        <v>126.49554836215222</v>
      </c>
      <c r="E341" s="24"/>
      <c r="F341" s="24">
        <v>141.139899788382</v>
      </c>
      <c r="G341" s="24"/>
      <c r="L341" s="4">
        <v>0.89624229967438851</v>
      </c>
      <c r="M341" s="25">
        <v>102.14</v>
      </c>
      <c r="N341" s="25">
        <v>91.55</v>
      </c>
      <c r="O341" s="25">
        <v>0.89631877814764049</v>
      </c>
    </row>
    <row r="342" spans="1:15" x14ac:dyDescent="0.15">
      <c r="B342" s="6">
        <v>41710</v>
      </c>
      <c r="C342" s="13">
        <v>73.34</v>
      </c>
      <c r="D342" s="8">
        <v>126.49554836215222</v>
      </c>
      <c r="E342" s="24"/>
      <c r="F342" s="24"/>
      <c r="M342" s="25">
        <v>102.27</v>
      </c>
      <c r="N342" s="25">
        <v>92.79</v>
      </c>
      <c r="O342" s="25">
        <v>0.90730419477852753</v>
      </c>
    </row>
    <row r="343" spans="1:15" x14ac:dyDescent="0.15">
      <c r="B343" s="6">
        <v>41741</v>
      </c>
      <c r="C343" s="13">
        <v>72.819999999999993</v>
      </c>
      <c r="D343" s="8">
        <v>110.4530859917742</v>
      </c>
      <c r="E343" s="24"/>
      <c r="F343" s="24"/>
      <c r="M343" s="25">
        <v>102.58</v>
      </c>
      <c r="N343" s="25">
        <v>95.6</v>
      </c>
      <c r="O343" s="25">
        <v>0.93195554689023197</v>
      </c>
    </row>
    <row r="344" spans="1:15" x14ac:dyDescent="0.15">
      <c r="B344" s="6">
        <v>41771</v>
      </c>
      <c r="C344" s="13">
        <v>73.69</v>
      </c>
      <c r="D344" s="8">
        <v>110.4530859917742</v>
      </c>
      <c r="E344" s="24"/>
      <c r="F344" s="24">
        <v>118.399502068266</v>
      </c>
      <c r="G344" s="24"/>
      <c r="L344" s="4">
        <v>0.9328847171003295</v>
      </c>
      <c r="M344" s="25">
        <v>101.83</v>
      </c>
      <c r="N344" s="25">
        <v>94.74</v>
      </c>
      <c r="O344" s="25">
        <v>0.93037415300009818</v>
      </c>
    </row>
    <row r="345" spans="1:15" x14ac:dyDescent="0.15">
      <c r="B345" s="6">
        <v>41802</v>
      </c>
      <c r="C345" s="13">
        <v>71.48</v>
      </c>
      <c r="D345" s="8">
        <v>110.4530859917742</v>
      </c>
      <c r="E345" s="24"/>
      <c r="F345" s="24"/>
      <c r="G345" s="22"/>
      <c r="M345" s="25">
        <v>102.08</v>
      </c>
      <c r="N345" s="25">
        <v>95.58</v>
      </c>
      <c r="O345" s="25">
        <v>0.93632445141065834</v>
      </c>
    </row>
    <row r="346" spans="1:15" x14ac:dyDescent="0.15">
      <c r="A346" s="4">
        <v>2014</v>
      </c>
      <c r="B346" s="6">
        <v>41832</v>
      </c>
      <c r="C346" s="13">
        <v>68.75</v>
      </c>
      <c r="D346" s="8">
        <v>105.48162245883725</v>
      </c>
      <c r="E346" s="24"/>
      <c r="F346" s="24"/>
      <c r="M346" s="25">
        <v>101.73</v>
      </c>
      <c r="N346" s="25">
        <v>95.55</v>
      </c>
      <c r="O346" s="25">
        <v>0.93925095841934525</v>
      </c>
    </row>
    <row r="347" spans="1:15" x14ac:dyDescent="0.15">
      <c r="B347" s="6">
        <v>41863</v>
      </c>
      <c r="C347" s="13">
        <v>68.94</v>
      </c>
      <c r="D347" s="8">
        <v>105.48162245883725</v>
      </c>
      <c r="E347" s="24"/>
      <c r="F347" s="24">
        <v>113.90688669426299</v>
      </c>
      <c r="G347" s="24"/>
      <c r="L347" s="4">
        <v>0.92603375897683904</v>
      </c>
      <c r="M347" s="25">
        <v>102.97</v>
      </c>
      <c r="N347" s="25">
        <v>95.83</v>
      </c>
      <c r="O347" s="25">
        <v>0.93065941536369812</v>
      </c>
    </row>
    <row r="348" spans="1:15" x14ac:dyDescent="0.15">
      <c r="B348" s="6">
        <v>41894</v>
      </c>
      <c r="C348" s="13">
        <v>65.94</v>
      </c>
      <c r="D348" s="8">
        <v>105.48162245883725</v>
      </c>
      <c r="E348" s="24"/>
      <c r="F348" s="24"/>
      <c r="M348" s="25">
        <v>107.07</v>
      </c>
      <c r="N348" s="25">
        <v>97.24</v>
      </c>
      <c r="O348" s="25">
        <v>0.90819090314747364</v>
      </c>
    </row>
    <row r="349" spans="1:15" x14ac:dyDescent="0.15">
      <c r="B349" s="6">
        <v>41924</v>
      </c>
      <c r="C349" s="13">
        <v>63.71</v>
      </c>
      <c r="D349" s="8">
        <v>105.92977055014782</v>
      </c>
      <c r="E349" s="24"/>
      <c r="F349" s="24"/>
      <c r="M349" s="25">
        <v>107.99</v>
      </c>
      <c r="N349" s="25">
        <v>94.77</v>
      </c>
      <c r="O349" s="25">
        <v>0.87758125752384486</v>
      </c>
    </row>
    <row r="350" spans="1:15" x14ac:dyDescent="0.15">
      <c r="B350" s="6">
        <v>41955</v>
      </c>
      <c r="C350" s="13">
        <v>62.55</v>
      </c>
      <c r="D350" s="8">
        <v>105.92977055014782</v>
      </c>
      <c r="E350" s="24"/>
      <c r="F350" s="24">
        <v>123.772799881894</v>
      </c>
      <c r="G350" s="24"/>
      <c r="L350" s="4">
        <v>0.85584046455463325</v>
      </c>
      <c r="M350" s="25">
        <v>116.21</v>
      </c>
      <c r="N350" s="25">
        <v>100.44</v>
      </c>
      <c r="O350" s="25">
        <v>0.86429739265123484</v>
      </c>
    </row>
    <row r="351" spans="1:15" x14ac:dyDescent="0.15">
      <c r="B351" s="6">
        <v>41985</v>
      </c>
      <c r="C351" s="13">
        <v>62.44</v>
      </c>
      <c r="D351" s="8">
        <v>105.92977055014782</v>
      </c>
      <c r="E351" s="24"/>
      <c r="F351" s="24"/>
      <c r="G351" s="22"/>
      <c r="M351" s="25">
        <v>119.41</v>
      </c>
      <c r="N351" s="25">
        <v>98.59</v>
      </c>
      <c r="O351" s="25">
        <v>0.82564274348882005</v>
      </c>
    </row>
    <row r="352" spans="1:15" x14ac:dyDescent="0.15">
      <c r="B352" s="6">
        <v>42016</v>
      </c>
      <c r="C352" s="1">
        <v>61.44</v>
      </c>
      <c r="D352" s="8">
        <v>105.59852454294598</v>
      </c>
      <c r="E352" s="24"/>
      <c r="F352" s="24"/>
      <c r="M352" s="25">
        <v>118.33</v>
      </c>
      <c r="N352" s="25">
        <v>95.57</v>
      </c>
      <c r="O352" s="25">
        <v>0.80765655370573819</v>
      </c>
    </row>
    <row r="353" spans="1:15" x14ac:dyDescent="0.15">
      <c r="B353" s="6">
        <v>42047</v>
      </c>
      <c r="C353" s="1">
        <v>69.05</v>
      </c>
      <c r="D353" s="8">
        <v>105.59852454294598</v>
      </c>
      <c r="E353" s="24"/>
      <c r="F353" s="24">
        <v>134.20744344049399</v>
      </c>
      <c r="G353" s="24"/>
      <c r="L353" s="4">
        <v>0.7868306096581531</v>
      </c>
      <c r="M353" s="25">
        <v>118.59</v>
      </c>
      <c r="N353" s="25">
        <v>92.41</v>
      </c>
      <c r="O353" s="25">
        <v>0.77923939623914318</v>
      </c>
    </row>
    <row r="354" spans="1:15" x14ac:dyDescent="0.15">
      <c r="B354" s="6">
        <v>42075</v>
      </c>
      <c r="C354" s="1">
        <v>64.760000000000005</v>
      </c>
      <c r="D354" s="8">
        <v>105.59852454294598</v>
      </c>
      <c r="E354" s="24"/>
      <c r="F354" s="24"/>
      <c r="M354" s="25">
        <v>120.36</v>
      </c>
      <c r="N354" s="25">
        <v>93.11</v>
      </c>
      <c r="O354" s="25">
        <v>0.77359587902957794</v>
      </c>
    </row>
    <row r="355" spans="1:15" x14ac:dyDescent="0.15">
      <c r="B355" s="6">
        <v>42106</v>
      </c>
      <c r="C355" s="1">
        <v>56.24</v>
      </c>
      <c r="D355" s="8">
        <v>91.48875338168682</v>
      </c>
      <c r="E355" s="24"/>
      <c r="F355" s="24"/>
      <c r="M355" s="25">
        <v>119.58</v>
      </c>
      <c r="N355" s="25">
        <v>92.21</v>
      </c>
      <c r="O355" s="25">
        <v>0.77111557116574669</v>
      </c>
    </row>
    <row r="356" spans="1:15" x14ac:dyDescent="0.15">
      <c r="B356" s="6">
        <v>42136</v>
      </c>
      <c r="C356" s="1">
        <v>61.19</v>
      </c>
      <c r="D356" s="8">
        <v>91.48875338168682</v>
      </c>
      <c r="E356" s="24"/>
      <c r="F356" s="24">
        <v>117.666809247751</v>
      </c>
      <c r="G356" s="24"/>
      <c r="L356" s="4">
        <v>0.77752387412030943</v>
      </c>
      <c r="M356" s="25">
        <v>120.75</v>
      </c>
      <c r="N356" s="25">
        <v>95.4</v>
      </c>
      <c r="O356" s="25">
        <v>0.79006211180124231</v>
      </c>
    </row>
    <row r="357" spans="1:15" x14ac:dyDescent="0.15">
      <c r="B357" s="6">
        <v>42167</v>
      </c>
      <c r="C357" s="1">
        <v>58.96</v>
      </c>
      <c r="D357" s="8">
        <v>91.48875338168682</v>
      </c>
      <c r="E357" s="24"/>
      <c r="F357" s="24"/>
      <c r="G357" s="22"/>
      <c r="M357" s="25">
        <v>123.75</v>
      </c>
      <c r="N357" s="25">
        <v>95.46</v>
      </c>
      <c r="O357" s="25">
        <v>0.7713939393939393</v>
      </c>
    </row>
    <row r="358" spans="1:15" x14ac:dyDescent="0.15">
      <c r="A358" s="4">
        <v>2015</v>
      </c>
      <c r="B358" s="6">
        <v>42197</v>
      </c>
      <c r="C358" s="1">
        <v>59.9</v>
      </c>
      <c r="D358" s="8">
        <v>85.869290739146635</v>
      </c>
      <c r="E358" s="24"/>
      <c r="F358" s="24"/>
      <c r="M358" s="25">
        <v>123.25</v>
      </c>
      <c r="N358" s="25">
        <v>91.54</v>
      </c>
      <c r="O358" s="25">
        <v>0.7427180527383368</v>
      </c>
    </row>
    <row r="359" spans="1:15" x14ac:dyDescent="0.15">
      <c r="B359" s="6">
        <v>42228</v>
      </c>
      <c r="C359" s="1">
        <v>59.14</v>
      </c>
      <c r="D359" s="8">
        <v>85.869290739146635</v>
      </c>
      <c r="E359" s="24"/>
      <c r="F359" s="24">
        <v>118.26844294812101</v>
      </c>
      <c r="G359" s="24"/>
      <c r="L359" s="4">
        <v>0.72605412397974656</v>
      </c>
      <c r="M359" s="25">
        <v>123.21</v>
      </c>
      <c r="N359" s="25">
        <v>89.99</v>
      </c>
      <c r="O359" s="25">
        <v>0.73037902767632501</v>
      </c>
    </row>
    <row r="360" spans="1:15" x14ac:dyDescent="0.15">
      <c r="B360" s="6">
        <v>42259</v>
      </c>
      <c r="C360" s="1">
        <v>57.65</v>
      </c>
      <c r="D360" s="8">
        <v>85.869290739146635</v>
      </c>
      <c r="E360" s="24"/>
      <c r="F360" s="24"/>
      <c r="M360" s="25">
        <v>120.23</v>
      </c>
      <c r="N360" s="25">
        <v>84.77</v>
      </c>
      <c r="O360" s="25">
        <v>0.70506529152457786</v>
      </c>
    </row>
    <row r="361" spans="1:15" x14ac:dyDescent="0.15">
      <c r="B361" s="6">
        <v>42289</v>
      </c>
      <c r="C361" s="1">
        <v>54.26</v>
      </c>
      <c r="D361" s="8">
        <v>77.320939877772176</v>
      </c>
      <c r="E361" s="24"/>
      <c r="F361" s="24"/>
      <c r="M361" s="25">
        <v>120.07</v>
      </c>
      <c r="N361" s="25">
        <v>86.36</v>
      </c>
      <c r="O361" s="25">
        <v>0.71924710585491802</v>
      </c>
    </row>
    <row r="362" spans="1:15" x14ac:dyDescent="0.15">
      <c r="B362" s="6">
        <v>42320</v>
      </c>
      <c r="C362" s="14">
        <v>52.47</v>
      </c>
      <c r="D362" s="8">
        <v>77.320939877772176</v>
      </c>
      <c r="E362" s="24"/>
      <c r="F362" s="24">
        <v>107.45850202982101</v>
      </c>
      <c r="G362" s="24"/>
      <c r="L362" s="4">
        <v>0.71954232021878273</v>
      </c>
      <c r="M362" s="25">
        <v>122.58</v>
      </c>
      <c r="N362" s="25">
        <v>87.58</v>
      </c>
      <c r="O362" s="25">
        <v>0.71447218143253388</v>
      </c>
    </row>
    <row r="363" spans="1:15" x14ac:dyDescent="0.15">
      <c r="B363" s="6">
        <v>42350</v>
      </c>
      <c r="C363" s="14">
        <v>52.21</v>
      </c>
      <c r="D363" s="8">
        <v>77.320939877772176</v>
      </c>
      <c r="E363" s="24"/>
      <c r="F363" s="24"/>
      <c r="G363" s="22"/>
      <c r="M363" s="25">
        <v>121.85</v>
      </c>
      <c r="N363" s="25">
        <v>88.33</v>
      </c>
      <c r="O363" s="25">
        <v>0.72490767336889617</v>
      </c>
    </row>
    <row r="364" spans="1:15" x14ac:dyDescent="0.15">
      <c r="B364" s="6">
        <v>42370</v>
      </c>
      <c r="C364" s="1">
        <v>49.02</v>
      </c>
      <c r="D364" s="8">
        <v>75.654660768026972</v>
      </c>
      <c r="E364" s="24"/>
      <c r="F364" s="24"/>
      <c r="M364" s="25">
        <v>118.34</v>
      </c>
      <c r="N364" s="25">
        <v>83.07</v>
      </c>
      <c r="O364" s="25">
        <v>0.70196045293222908</v>
      </c>
    </row>
    <row r="365" spans="1:15" x14ac:dyDescent="0.15">
      <c r="B365" s="6">
        <v>42401</v>
      </c>
      <c r="C365" s="1">
        <v>50.27</v>
      </c>
      <c r="D365" s="8">
        <v>75.654660768026972</v>
      </c>
      <c r="E365" s="24"/>
      <c r="F365" s="24">
        <v>104.93158481614</v>
      </c>
      <c r="G365" s="24"/>
      <c r="L365" s="4">
        <v>0.72099035672231826</v>
      </c>
      <c r="M365" s="25">
        <v>115.08</v>
      </c>
      <c r="N365" s="25">
        <v>82.07</v>
      </c>
      <c r="O365" s="25">
        <v>0.7131560653458463</v>
      </c>
    </row>
    <row r="366" spans="1:15" x14ac:dyDescent="0.15">
      <c r="B366" s="6">
        <v>42430</v>
      </c>
      <c r="C366" s="1">
        <v>52.21</v>
      </c>
      <c r="D366" s="8">
        <v>75.654660768026972</v>
      </c>
      <c r="E366" s="24"/>
      <c r="F366" s="24"/>
      <c r="M366" s="25">
        <v>113.03</v>
      </c>
      <c r="N366" s="25">
        <v>84.53</v>
      </c>
      <c r="O366" s="25">
        <v>0.74785455188887906</v>
      </c>
    </row>
    <row r="367" spans="1:15" x14ac:dyDescent="0.15">
      <c r="B367" s="6">
        <v>42461</v>
      </c>
      <c r="C367" s="1">
        <v>50.69</v>
      </c>
      <c r="D367" s="8">
        <v>83.930055435101039</v>
      </c>
      <c r="E367" s="24"/>
      <c r="F367" s="24"/>
      <c r="M367" s="25">
        <v>109.83</v>
      </c>
      <c r="N367" s="25">
        <v>84.19</v>
      </c>
      <c r="O367" s="25">
        <v>0.76654830192115087</v>
      </c>
    </row>
    <row r="368" spans="1:15" x14ac:dyDescent="0.15">
      <c r="B368" s="6">
        <v>42491</v>
      </c>
      <c r="C368" s="1">
        <v>51.31</v>
      </c>
      <c r="D368" s="8">
        <v>83.930055435101039</v>
      </c>
      <c r="E368" s="24"/>
      <c r="F368" s="24">
        <v>112.675427199963</v>
      </c>
      <c r="G368" s="24"/>
      <c r="L368" s="4">
        <v>0.74488340111772489</v>
      </c>
      <c r="M368" s="25">
        <v>109.12</v>
      </c>
      <c r="N368" s="25">
        <v>79.58</v>
      </c>
      <c r="O368" s="25">
        <v>0.7292888563049853</v>
      </c>
    </row>
    <row r="369" spans="1:15" x14ac:dyDescent="0.15">
      <c r="B369" s="6">
        <v>42522</v>
      </c>
      <c r="C369" s="1">
        <v>52.85</v>
      </c>
      <c r="D369" s="8">
        <v>83.930055435101039</v>
      </c>
      <c r="E369" s="24"/>
      <c r="F369" s="24"/>
      <c r="G369" s="22"/>
      <c r="M369" s="25">
        <v>105.48</v>
      </c>
      <c r="N369" s="25">
        <v>77.930000000000007</v>
      </c>
      <c r="O369" s="25">
        <v>0.73881304512703838</v>
      </c>
    </row>
    <row r="370" spans="1:15" x14ac:dyDescent="0.15">
      <c r="A370" s="4">
        <v>2016</v>
      </c>
      <c r="B370" s="6">
        <v>42552</v>
      </c>
      <c r="C370" s="1">
        <v>61.24</v>
      </c>
      <c r="D370" s="8">
        <v>97.500538443941437</v>
      </c>
      <c r="E370" s="24"/>
      <c r="F370" s="24"/>
      <c r="M370" s="25">
        <v>103.98</v>
      </c>
      <c r="N370" s="25">
        <v>78.16</v>
      </c>
      <c r="O370" s="25">
        <v>0.75168301596460851</v>
      </c>
    </row>
    <row r="371" spans="1:15" x14ac:dyDescent="0.15">
      <c r="B371" s="6">
        <v>42583</v>
      </c>
      <c r="C371" s="1">
        <v>67.39</v>
      </c>
      <c r="D371" s="8">
        <v>97.500538443941437</v>
      </c>
      <c r="E371" s="24"/>
      <c r="F371" s="24">
        <v>128.71649404771799</v>
      </c>
      <c r="G371" s="24"/>
      <c r="L371" s="4">
        <v>0.75748286313482005</v>
      </c>
      <c r="M371" s="25">
        <v>101.34</v>
      </c>
      <c r="N371" s="25">
        <v>77.22</v>
      </c>
      <c r="O371" s="25">
        <v>0.7619893428063943</v>
      </c>
    </row>
    <row r="372" spans="1:15" x14ac:dyDescent="0.15">
      <c r="B372" s="6">
        <v>42614</v>
      </c>
      <c r="C372" s="1">
        <v>72.72</v>
      </c>
      <c r="D372" s="8">
        <v>97.500538443941437</v>
      </c>
      <c r="E372" s="24"/>
      <c r="F372" s="24"/>
      <c r="M372" s="25">
        <v>101.98</v>
      </c>
      <c r="N372" s="25">
        <v>77.38</v>
      </c>
      <c r="O372" s="25">
        <v>0.75877623063345745</v>
      </c>
    </row>
    <row r="373" spans="1:15" x14ac:dyDescent="0.15">
      <c r="B373" s="6">
        <v>42644</v>
      </c>
      <c r="C373" s="1">
        <v>94.2</v>
      </c>
      <c r="D373" s="8">
        <v>197.75462843548681</v>
      </c>
      <c r="E373" s="24"/>
      <c r="F373" s="24"/>
      <c r="M373" s="25">
        <v>103.81</v>
      </c>
      <c r="N373" s="25">
        <v>79.11</v>
      </c>
      <c r="O373" s="25">
        <v>0.76206531162701086</v>
      </c>
    </row>
    <row r="374" spans="1:15" x14ac:dyDescent="0.15">
      <c r="B374" s="6">
        <v>42675</v>
      </c>
      <c r="C374" s="14">
        <v>103.43</v>
      </c>
      <c r="D374" s="8">
        <v>197.75462843548681</v>
      </c>
      <c r="E374" s="24"/>
      <c r="F374" s="24">
        <v>263.67379596905698</v>
      </c>
      <c r="G374" s="24"/>
      <c r="L374" s="4">
        <v>0.74999727488541934</v>
      </c>
      <c r="M374" s="25">
        <v>108.12</v>
      </c>
      <c r="N374" s="25">
        <v>81.430000000000007</v>
      </c>
      <c r="O374" s="25">
        <v>0.75314465408805031</v>
      </c>
    </row>
    <row r="375" spans="1:15" x14ac:dyDescent="0.15">
      <c r="B375" s="6">
        <v>42705</v>
      </c>
      <c r="C375" s="14">
        <v>88.15</v>
      </c>
      <c r="D375" s="8">
        <v>197.75462843548681</v>
      </c>
      <c r="E375" s="24"/>
      <c r="F375" s="24"/>
      <c r="G375" s="22"/>
      <c r="M375" s="25">
        <v>115.98</v>
      </c>
      <c r="N375" s="25">
        <v>85.22</v>
      </c>
      <c r="O375" s="25">
        <v>0.73478185894119674</v>
      </c>
    </row>
    <row r="376" spans="1:15" x14ac:dyDescent="0.15">
      <c r="B376" s="6">
        <v>42736</v>
      </c>
      <c r="C376" s="14">
        <v>83.73</v>
      </c>
      <c r="D376" s="8">
        <v>195.3943698296959</v>
      </c>
      <c r="E376" s="24"/>
      <c r="F376" s="24"/>
      <c r="M376" s="25">
        <v>114.77</v>
      </c>
      <c r="N376" s="25">
        <v>85.75</v>
      </c>
      <c r="O376" s="25">
        <v>0.74714646684673702</v>
      </c>
    </row>
    <row r="377" spans="1:15" x14ac:dyDescent="0.15">
      <c r="B377" s="6">
        <v>42767</v>
      </c>
      <c r="C377" s="14">
        <v>79.98</v>
      </c>
      <c r="D377" s="8">
        <v>195.3943698296959</v>
      </c>
      <c r="E377" s="24"/>
      <c r="F377" s="24">
        <v>257.68511963355598</v>
      </c>
      <c r="G377" s="24"/>
      <c r="L377" s="4">
        <v>0.75826795938996661</v>
      </c>
      <c r="M377" s="25">
        <v>113.11</v>
      </c>
      <c r="N377" s="25">
        <v>86.62</v>
      </c>
      <c r="O377" s="25">
        <v>0.76580320042436567</v>
      </c>
    </row>
    <row r="378" spans="1:15" x14ac:dyDescent="0.15">
      <c r="B378" s="6">
        <v>42795</v>
      </c>
      <c r="C378" s="14">
        <v>80.900000000000006</v>
      </c>
      <c r="D378" s="8">
        <v>195.3943698296959</v>
      </c>
      <c r="E378" s="24"/>
      <c r="F378" s="24"/>
      <c r="M378" s="25">
        <v>113.04</v>
      </c>
      <c r="N378" s="25">
        <v>86.12</v>
      </c>
      <c r="O378" s="25">
        <v>0.7618542108987969</v>
      </c>
    </row>
    <row r="379" spans="1:15" x14ac:dyDescent="0.15">
      <c r="B379" s="6">
        <v>42826</v>
      </c>
      <c r="C379" s="14">
        <v>83.65</v>
      </c>
      <c r="D379" s="8">
        <v>185.39022096112714</v>
      </c>
      <c r="E379" s="24"/>
      <c r="F379" s="24"/>
      <c r="M379" s="25">
        <v>110.11</v>
      </c>
      <c r="N379" s="25">
        <v>83.08</v>
      </c>
      <c r="O379" s="25">
        <v>0.75451820906366363</v>
      </c>
    </row>
    <row r="380" spans="1:15" x14ac:dyDescent="0.15">
      <c r="B380" s="6">
        <v>42856</v>
      </c>
      <c r="C380" s="14">
        <v>74.42</v>
      </c>
      <c r="D380" s="8">
        <v>185.39022096112714</v>
      </c>
      <c r="E380" s="24"/>
      <c r="F380" s="24">
        <v>246.87781594597001</v>
      </c>
      <c r="G380" s="24"/>
      <c r="L380" s="4">
        <v>0.75093916499042734</v>
      </c>
      <c r="M380" s="25">
        <v>112.25</v>
      </c>
      <c r="N380" s="25">
        <v>83.44</v>
      </c>
      <c r="O380" s="25">
        <v>0.74334075723830728</v>
      </c>
    </row>
    <row r="381" spans="1:15" x14ac:dyDescent="0.15">
      <c r="B381" s="6">
        <v>42887</v>
      </c>
      <c r="C381" s="14">
        <v>81.09</v>
      </c>
      <c r="D381" s="8">
        <v>185.39022096112714</v>
      </c>
      <c r="E381" s="24"/>
      <c r="F381" s="24"/>
      <c r="G381" s="22"/>
      <c r="M381" s="25">
        <v>110.92</v>
      </c>
      <c r="N381" s="25">
        <v>83.74</v>
      </c>
      <c r="O381" s="25">
        <v>0.75495852866931112</v>
      </c>
    </row>
    <row r="382" spans="1:15" x14ac:dyDescent="0.15">
      <c r="A382" s="4">
        <v>2017</v>
      </c>
      <c r="B382" s="6">
        <v>42917</v>
      </c>
      <c r="C382" s="14">
        <v>87.49</v>
      </c>
      <c r="D382" s="8">
        <v>162.34035791061518</v>
      </c>
      <c r="E382" s="24"/>
      <c r="F382" s="24"/>
      <c r="M382" s="25">
        <v>112.43</v>
      </c>
      <c r="N382" s="25">
        <v>87.53</v>
      </c>
      <c r="O382" s="25">
        <v>0.77852886240327313</v>
      </c>
    </row>
    <row r="383" spans="1:15" x14ac:dyDescent="0.15">
      <c r="B383" s="6">
        <v>42948</v>
      </c>
      <c r="C383" s="14">
        <v>98.58</v>
      </c>
      <c r="D383" s="8">
        <v>162.34035791061518</v>
      </c>
      <c r="E383" s="24"/>
      <c r="F383" s="24">
        <v>205.727736473036</v>
      </c>
      <c r="G383" s="24"/>
      <c r="H383" s="26"/>
      <c r="L383" s="4">
        <v>0.78910292162716011</v>
      </c>
      <c r="M383" s="25">
        <v>109.93</v>
      </c>
      <c r="N383" s="25">
        <v>87.06</v>
      </c>
      <c r="O383" s="25">
        <v>0.79195851905758208</v>
      </c>
    </row>
    <row r="384" spans="1:15" x14ac:dyDescent="0.15">
      <c r="B384" s="6">
        <v>42979</v>
      </c>
      <c r="C384" s="14">
        <v>97.82</v>
      </c>
      <c r="D384" s="8">
        <v>162.34035791061518</v>
      </c>
      <c r="E384" s="24"/>
      <c r="F384" s="24"/>
      <c r="H384" s="26"/>
      <c r="M384" s="25">
        <v>110.74</v>
      </c>
      <c r="N384" s="25">
        <v>88.24</v>
      </c>
      <c r="O384" s="25">
        <v>0.79682138342062492</v>
      </c>
    </row>
    <row r="385" spans="1:24" ht="13.5" customHeight="1" x14ac:dyDescent="0.15">
      <c r="B385" s="6">
        <v>43009</v>
      </c>
      <c r="C385" s="14">
        <v>97.11</v>
      </c>
      <c r="D385" s="8">
        <v>175.73800088394887</v>
      </c>
      <c r="E385" s="24"/>
      <c r="F385" s="24"/>
      <c r="H385" s="27"/>
      <c r="I385"/>
      <c r="J385"/>
      <c r="K385"/>
      <c r="M385" s="25">
        <v>112.95</v>
      </c>
      <c r="N385" s="25">
        <v>88.06</v>
      </c>
      <c r="O385" s="25">
        <v>0.77963700752545373</v>
      </c>
      <c r="P385"/>
      <c r="Q385"/>
      <c r="R385"/>
      <c r="S385"/>
      <c r="T385"/>
      <c r="U385"/>
      <c r="V385"/>
      <c r="W385"/>
      <c r="X385" s="19"/>
    </row>
    <row r="386" spans="1:24" ht="14.25" x14ac:dyDescent="0.15">
      <c r="B386" s="6">
        <v>43040</v>
      </c>
      <c r="C386" s="14">
        <v>96.64</v>
      </c>
      <c r="D386" s="8">
        <v>175.73800088394887</v>
      </c>
      <c r="E386" s="24"/>
      <c r="F386" s="24">
        <v>228.63917828102799</v>
      </c>
      <c r="G386" s="24"/>
      <c r="H386" s="28"/>
      <c r="I386" s="21"/>
      <c r="J386" s="21"/>
      <c r="K386" s="21"/>
      <c r="L386" s="4">
        <v>0.76862592931445661</v>
      </c>
      <c r="M386" s="25">
        <v>112.96</v>
      </c>
      <c r="N386" s="25">
        <v>86.1</v>
      </c>
      <c r="O386" s="25">
        <v>0.76221671388101986</v>
      </c>
      <c r="P386" s="21"/>
      <c r="Q386" s="33"/>
      <c r="R386" s="33"/>
      <c r="S386" s="33"/>
      <c r="T386" s="33"/>
      <c r="U386" s="33"/>
      <c r="V386" s="33"/>
      <c r="W386" s="33"/>
      <c r="X386" s="33"/>
    </row>
    <row r="387" spans="1:24" ht="14.25" x14ac:dyDescent="0.15">
      <c r="B387" s="6">
        <v>43070</v>
      </c>
      <c r="C387" s="14">
        <v>100.81</v>
      </c>
      <c r="D387" s="8">
        <v>175.73800088394887</v>
      </c>
      <c r="E387" s="24"/>
      <c r="F387" s="24"/>
      <c r="G387" s="22"/>
      <c r="H387" s="28"/>
      <c r="I387" s="20"/>
      <c r="J387" s="20"/>
      <c r="K387" s="20"/>
      <c r="M387" s="25">
        <v>113.02</v>
      </c>
      <c r="N387" s="25">
        <v>86.35</v>
      </c>
      <c r="O387" s="25">
        <v>0.76402406653689614</v>
      </c>
      <c r="P387" s="20"/>
      <c r="Q387" s="20"/>
      <c r="R387" s="20"/>
      <c r="S387" s="20"/>
      <c r="T387" s="20"/>
      <c r="U387" s="20"/>
      <c r="V387" s="20"/>
      <c r="W387" s="20"/>
      <c r="X387" s="20"/>
    </row>
    <row r="388" spans="1:24" ht="14.25" x14ac:dyDescent="0.15">
      <c r="B388" s="6">
        <v>43101</v>
      </c>
      <c r="C388" s="14">
        <v>106.45</v>
      </c>
      <c r="D388" s="8">
        <v>204.2179597104122</v>
      </c>
      <c r="E388" s="24"/>
      <c r="F388" s="24"/>
      <c r="H388" s="27"/>
      <c r="I388" s="18"/>
      <c r="J388" s="18"/>
      <c r="K388" s="18"/>
      <c r="M388" s="25">
        <v>110.86</v>
      </c>
      <c r="N388" s="25">
        <v>88.28</v>
      </c>
      <c r="O388" s="25">
        <v>0.79631968248241025</v>
      </c>
      <c r="P388" s="18"/>
      <c r="Q388" s="18"/>
      <c r="R388" s="18"/>
      <c r="S388" s="18"/>
      <c r="T388" s="18"/>
      <c r="U388" s="18"/>
      <c r="V388" s="18"/>
      <c r="W388" s="18"/>
      <c r="X388" s="18"/>
    </row>
    <row r="389" spans="1:24" ht="14.25" x14ac:dyDescent="0.15">
      <c r="B389" s="6">
        <v>43132</v>
      </c>
      <c r="C389" s="14">
        <v>105.95</v>
      </c>
      <c r="D389" s="8">
        <v>204.2179597104122</v>
      </c>
      <c r="E389" s="24"/>
      <c r="F389" s="24">
        <v>259.412642846442</v>
      </c>
      <c r="G389" s="24"/>
      <c r="H389" s="28"/>
      <c r="I389" s="21"/>
      <c r="J389" s="21"/>
      <c r="K389" s="21"/>
      <c r="L389" s="4">
        <v>0.7872321004466154</v>
      </c>
      <c r="M389" s="25">
        <v>107.96</v>
      </c>
      <c r="N389" s="25">
        <v>85.14</v>
      </c>
      <c r="O389" s="25">
        <v>0.78862541682104492</v>
      </c>
      <c r="P389" s="21"/>
      <c r="Q389" s="33"/>
      <c r="R389" s="33"/>
      <c r="S389" s="33"/>
      <c r="T389" s="33"/>
      <c r="U389" s="33"/>
      <c r="V389" s="33"/>
      <c r="W389" s="33"/>
      <c r="X389" s="33"/>
    </row>
    <row r="390" spans="1:24" ht="14.25" x14ac:dyDescent="0.15">
      <c r="B390" s="6">
        <v>43160</v>
      </c>
      <c r="C390" s="14">
        <v>96.66</v>
      </c>
      <c r="D390" s="8">
        <v>204.2179597104122</v>
      </c>
      <c r="E390" s="24"/>
      <c r="F390" s="24"/>
      <c r="H390" s="28"/>
      <c r="I390" s="20"/>
      <c r="J390" s="20"/>
      <c r="K390" s="20"/>
      <c r="M390" s="25">
        <v>106.07</v>
      </c>
      <c r="N390" s="25">
        <v>82.39</v>
      </c>
      <c r="O390" s="25">
        <v>0.77675120203639114</v>
      </c>
      <c r="P390" s="20"/>
      <c r="Q390" s="20"/>
      <c r="R390" s="20"/>
      <c r="S390" s="20"/>
      <c r="T390" s="20"/>
      <c r="U390" s="20"/>
      <c r="V390" s="20"/>
      <c r="W390" s="20"/>
      <c r="X390" s="20"/>
    </row>
    <row r="391" spans="1:24" ht="14.25" x14ac:dyDescent="0.15">
      <c r="B391" s="6">
        <v>43191</v>
      </c>
      <c r="C391" s="14">
        <v>93.69</v>
      </c>
      <c r="D391" s="8">
        <v>185.36256576941003</v>
      </c>
      <c r="E391" s="24"/>
      <c r="F391" s="24"/>
      <c r="H391" s="27"/>
      <c r="I391" s="18"/>
      <c r="J391" s="18"/>
      <c r="K391" s="18"/>
      <c r="M391" s="25">
        <v>107.44</v>
      </c>
      <c r="N391" s="25">
        <v>82.69</v>
      </c>
      <c r="O391" s="25">
        <v>0.76963886820551008</v>
      </c>
      <c r="P391" s="18"/>
      <c r="Q391" s="18"/>
      <c r="R391" s="18"/>
      <c r="S391" s="18"/>
      <c r="T391" s="18"/>
      <c r="U391" s="18"/>
      <c r="V391" s="18"/>
      <c r="W391" s="18"/>
      <c r="X391" s="18"/>
    </row>
    <row r="392" spans="1:24" x14ac:dyDescent="0.15">
      <c r="B392" s="6">
        <v>43221</v>
      </c>
      <c r="C392" s="14">
        <v>105.29</v>
      </c>
      <c r="D392" s="8">
        <v>185.36256576941003</v>
      </c>
      <c r="E392" s="24"/>
      <c r="F392" s="24">
        <v>244.77305437107299</v>
      </c>
      <c r="G392" s="24"/>
      <c r="H392" s="26"/>
      <c r="L392" s="4">
        <v>0.75728337927426692</v>
      </c>
      <c r="M392" s="25">
        <v>109.74</v>
      </c>
      <c r="N392" s="25">
        <v>82.61</v>
      </c>
      <c r="O392" s="25">
        <v>0.75277929651904507</v>
      </c>
    </row>
    <row r="393" spans="1:24" x14ac:dyDescent="0.15">
      <c r="B393" s="6">
        <v>43252</v>
      </c>
      <c r="C393" s="14">
        <v>114.33</v>
      </c>
      <c r="D393" s="8">
        <v>185.36256576941003</v>
      </c>
      <c r="E393" s="24"/>
      <c r="F393" s="24"/>
      <c r="G393" s="22"/>
      <c r="H393" s="26"/>
      <c r="M393" s="25">
        <v>110.03</v>
      </c>
      <c r="N393" s="25">
        <v>82.46</v>
      </c>
      <c r="O393" s="25">
        <v>0.74943197309824583</v>
      </c>
    </row>
    <row r="394" spans="1:24" x14ac:dyDescent="0.15">
      <c r="A394" s="4">
        <v>2018</v>
      </c>
      <c r="B394" s="6">
        <v>43282</v>
      </c>
      <c r="C394" s="14">
        <v>119.57</v>
      </c>
      <c r="D394" s="8">
        <v>177.61004009374682</v>
      </c>
      <c r="E394" s="24"/>
      <c r="F394" s="24"/>
      <c r="H394" s="26"/>
      <c r="M394" s="25">
        <v>111.38</v>
      </c>
      <c r="N394" s="25">
        <v>82.45</v>
      </c>
      <c r="O394" s="25">
        <v>0.74025857425031427</v>
      </c>
    </row>
    <row r="395" spans="1:24" x14ac:dyDescent="0.15">
      <c r="B395" s="6">
        <v>43313</v>
      </c>
      <c r="C395" s="14">
        <v>117.34</v>
      </c>
      <c r="D395" s="8">
        <v>177.61004009374682</v>
      </c>
      <c r="E395" s="24"/>
      <c r="F395" s="24">
        <v>242.94650686664599</v>
      </c>
      <c r="G395" s="24"/>
      <c r="H395" s="26"/>
      <c r="L395" s="4">
        <v>0.73106644908970619</v>
      </c>
      <c r="M395" s="25">
        <v>111.08</v>
      </c>
      <c r="N395" s="25">
        <v>81.45</v>
      </c>
      <c r="O395" s="25">
        <v>0.73325531148721645</v>
      </c>
    </row>
    <row r="396" spans="1:24" x14ac:dyDescent="0.15">
      <c r="B396" s="6">
        <v>43344</v>
      </c>
      <c r="C396" s="14">
        <v>114.16</v>
      </c>
      <c r="D396" s="8">
        <v>177.61004009374682</v>
      </c>
      <c r="E396" s="24"/>
      <c r="F396" s="24"/>
      <c r="H396" s="26"/>
      <c r="M396" s="25">
        <v>111.91</v>
      </c>
      <c r="N396" s="25">
        <v>80.540000000000006</v>
      </c>
      <c r="O396" s="25">
        <v>0.71968546153158797</v>
      </c>
    </row>
    <row r="397" spans="1:24" x14ac:dyDescent="0.15">
      <c r="B397" s="6">
        <v>43374</v>
      </c>
      <c r="C397" s="17">
        <v>108.73</v>
      </c>
      <c r="D397" s="8">
        <v>194.13739329369164</v>
      </c>
      <c r="E397" s="24"/>
      <c r="F397" s="24"/>
      <c r="M397" s="25">
        <v>112.82</v>
      </c>
      <c r="N397" s="25">
        <v>80.22</v>
      </c>
      <c r="O397" s="25">
        <v>0.71104414110973235</v>
      </c>
    </row>
    <row r="398" spans="1:24" x14ac:dyDescent="0.15">
      <c r="B398" s="6">
        <v>43405</v>
      </c>
      <c r="C398" s="17">
        <v>100.73</v>
      </c>
      <c r="D398" s="8">
        <v>194.13739329369164</v>
      </c>
      <c r="E398" s="24"/>
      <c r="F398" s="24">
        <v>270.38920771803902</v>
      </c>
      <c r="G398" s="24"/>
      <c r="L398" s="4">
        <v>0.71799238931214104</v>
      </c>
      <c r="M398" s="25">
        <v>113.36</v>
      </c>
      <c r="N398" s="25">
        <v>82.1</v>
      </c>
      <c r="O398" s="25">
        <v>0.72424135497529984</v>
      </c>
    </row>
    <row r="399" spans="1:24" x14ac:dyDescent="0.15">
      <c r="B399" s="6">
        <v>43435</v>
      </c>
      <c r="C399" s="17">
        <v>101.37</v>
      </c>
      <c r="D399" s="8">
        <v>194.13739329369164</v>
      </c>
      <c r="E399" s="24"/>
      <c r="F399" s="24"/>
      <c r="G399" s="22"/>
      <c r="M399" s="25">
        <v>112.51</v>
      </c>
      <c r="N399" s="25">
        <v>80.86</v>
      </c>
      <c r="O399" s="25">
        <v>0.71869167185139093</v>
      </c>
    </row>
    <row r="400" spans="1:24" x14ac:dyDescent="0.15">
      <c r="B400" s="6">
        <v>43466</v>
      </c>
      <c r="C400" s="17">
        <v>98.56</v>
      </c>
      <c r="D400" s="8">
        <v>192.71075238235608</v>
      </c>
      <c r="E400" s="24"/>
      <c r="F400" s="24"/>
      <c r="M400" s="25">
        <v>108.98</v>
      </c>
      <c r="N400" s="25">
        <v>78</v>
      </c>
      <c r="O400" s="25">
        <v>0.71572765645072489</v>
      </c>
    </row>
    <row r="401" spans="1:15" x14ac:dyDescent="0.15">
      <c r="B401" s="6">
        <v>43497</v>
      </c>
      <c r="C401" s="17">
        <v>95.42</v>
      </c>
      <c r="D401" s="8">
        <v>192.71075238235608</v>
      </c>
      <c r="E401" s="24"/>
      <c r="F401" s="24">
        <v>270.37238266167702</v>
      </c>
      <c r="G401" s="24"/>
      <c r="L401" s="4">
        <v>0.71276049160501476</v>
      </c>
      <c r="M401" s="25">
        <v>110.38</v>
      </c>
      <c r="N401" s="25">
        <v>78.92</v>
      </c>
      <c r="O401" s="25">
        <v>0.71498459865917741</v>
      </c>
    </row>
    <row r="402" spans="1:15" x14ac:dyDescent="0.15">
      <c r="B402" s="6">
        <v>43525</v>
      </c>
      <c r="C402" s="17">
        <v>93.12</v>
      </c>
      <c r="D402" s="8">
        <v>192.71075238235608</v>
      </c>
      <c r="E402" s="24"/>
      <c r="F402" s="24"/>
      <c r="M402" s="25">
        <v>111.24</v>
      </c>
      <c r="N402" s="25">
        <v>78.709999999999994</v>
      </c>
      <c r="O402" s="25">
        <v>0.70756921970514197</v>
      </c>
    </row>
    <row r="403" spans="1:15" x14ac:dyDescent="0.15">
      <c r="B403" s="6">
        <v>43556</v>
      </c>
      <c r="C403" s="17">
        <v>86.77</v>
      </c>
      <c r="D403" s="8">
        <v>192.60828224645303</v>
      </c>
      <c r="E403" s="24"/>
      <c r="F403" s="24"/>
      <c r="M403" s="25">
        <v>111.73</v>
      </c>
      <c r="N403" s="25">
        <v>79.55</v>
      </c>
      <c r="O403" s="25">
        <v>0.71198424774008762</v>
      </c>
    </row>
    <row r="404" spans="1:15" x14ac:dyDescent="0.15">
      <c r="B404" s="6">
        <v>43586</v>
      </c>
      <c r="C404" s="17">
        <v>82.32</v>
      </c>
      <c r="D404" s="8">
        <v>192.60828224645303</v>
      </c>
      <c r="E404" s="24"/>
      <c r="F404" s="24">
        <v>275.17731552246897</v>
      </c>
      <c r="G404" s="24"/>
      <c r="L404" s="4">
        <v>0.69994244213319268</v>
      </c>
      <c r="M404" s="25">
        <v>109.86</v>
      </c>
      <c r="N404" s="25">
        <v>76.17</v>
      </c>
      <c r="O404" s="25">
        <v>0.69333697433096675</v>
      </c>
    </row>
    <row r="405" spans="1:15" x14ac:dyDescent="0.15">
      <c r="B405" s="6">
        <v>43617</v>
      </c>
      <c r="C405" s="17">
        <v>72.489999999999995</v>
      </c>
      <c r="D405" s="8">
        <v>192.60828224645303</v>
      </c>
      <c r="E405" s="24"/>
      <c r="F405" s="24"/>
      <c r="G405" s="22"/>
      <c r="M405" s="25">
        <v>108.12</v>
      </c>
      <c r="N405" s="25">
        <v>75.09</v>
      </c>
      <c r="O405" s="25">
        <v>0.69450610432852389</v>
      </c>
    </row>
    <row r="406" spans="1:15" x14ac:dyDescent="0.15">
      <c r="A406" s="4">
        <v>2019</v>
      </c>
      <c r="B406" s="6">
        <v>43647</v>
      </c>
      <c r="C406" s="17">
        <v>72.08</v>
      </c>
      <c r="D406" s="8">
        <v>171.05712197119126</v>
      </c>
      <c r="E406" s="24"/>
      <c r="F406" s="24"/>
      <c r="M406" s="25">
        <v>108.28</v>
      </c>
      <c r="N406" s="25">
        <v>75.62</v>
      </c>
      <c r="O406" s="25">
        <v>0.69837458441078692</v>
      </c>
    </row>
    <row r="407" spans="1:15" x14ac:dyDescent="0.15">
      <c r="B407" s="6">
        <v>43678</v>
      </c>
      <c r="C407" s="17">
        <v>65.55</v>
      </c>
      <c r="D407" s="8">
        <v>171.05712197119126</v>
      </c>
      <c r="E407" s="24"/>
      <c r="F407" s="24">
        <v>249.643992970055</v>
      </c>
      <c r="G407" s="24"/>
      <c r="L407" s="4">
        <v>0.68520423798745167</v>
      </c>
      <c r="M407" s="25">
        <v>106.32</v>
      </c>
      <c r="N407" s="25">
        <v>72</v>
      </c>
      <c r="O407" s="25">
        <v>0.67720090293453727</v>
      </c>
    </row>
    <row r="408" spans="1:15" x14ac:dyDescent="0.15">
      <c r="B408" s="6">
        <v>43709</v>
      </c>
      <c r="C408" s="17">
        <v>65.95</v>
      </c>
      <c r="D408" s="8">
        <v>171.05712197119126</v>
      </c>
      <c r="E408" s="24"/>
      <c r="F408" s="24"/>
      <c r="M408" s="25">
        <v>107.45</v>
      </c>
      <c r="N408" s="25">
        <v>73.069999999999993</v>
      </c>
      <c r="O408" s="25">
        <v>0.68003722661703114</v>
      </c>
    </row>
    <row r="409" spans="1:15" x14ac:dyDescent="0.15">
      <c r="B409" s="6">
        <v>43739</v>
      </c>
      <c r="C409" s="17">
        <v>69.2</v>
      </c>
      <c r="D409" s="8">
        <v>138.56347578038043</v>
      </c>
      <c r="E409" s="24"/>
      <c r="F409" s="24"/>
      <c r="M409" s="25">
        <v>108.15</v>
      </c>
      <c r="N409" s="25">
        <v>73.430000000000007</v>
      </c>
      <c r="O409" s="25">
        <v>0.67896440129449842</v>
      </c>
    </row>
    <row r="410" spans="1:15" x14ac:dyDescent="0.15">
      <c r="B410" s="6">
        <v>43770</v>
      </c>
      <c r="C410" s="8">
        <v>66.989999999999995</v>
      </c>
      <c r="D410" s="8">
        <v>138.56347578038043</v>
      </c>
      <c r="E410" s="24"/>
      <c r="F410" s="24">
        <v>202.92982612807299</v>
      </c>
      <c r="G410" s="24"/>
      <c r="L410" s="4">
        <v>0.68281473662196068</v>
      </c>
      <c r="M410" s="25">
        <v>108.9</v>
      </c>
      <c r="N410" s="25">
        <v>74.3</v>
      </c>
      <c r="O410" s="25">
        <v>0.68227731864095498</v>
      </c>
    </row>
    <row r="411" spans="1:15" x14ac:dyDescent="0.15">
      <c r="B411" s="6">
        <v>43800</v>
      </c>
      <c r="C411" s="8">
        <v>66.180000000000007</v>
      </c>
      <c r="D411" s="8">
        <v>138.56347578038043</v>
      </c>
      <c r="E411" s="24"/>
      <c r="F411" s="24"/>
      <c r="G411" s="22"/>
      <c r="M411" s="25">
        <v>109.24</v>
      </c>
      <c r="N411" s="25">
        <v>75.069999999999993</v>
      </c>
      <c r="O411" s="25">
        <v>0.68720248993042843</v>
      </c>
    </row>
    <row r="412" spans="1:15" x14ac:dyDescent="0.15">
      <c r="B412" s="6">
        <v>43831</v>
      </c>
      <c r="C412" s="8">
        <v>69.66</v>
      </c>
      <c r="D412" s="8">
        <v>136.94753876131114</v>
      </c>
      <c r="E412" s="24"/>
      <c r="F412" s="24"/>
      <c r="M412" s="25">
        <v>109.38</v>
      </c>
      <c r="N412" s="25">
        <v>74.94</v>
      </c>
      <c r="O412" s="25">
        <v>0.68513439385628083</v>
      </c>
    </row>
    <row r="413" spans="1:15" x14ac:dyDescent="0.15">
      <c r="B413" s="6">
        <v>43862</v>
      </c>
      <c r="C413" s="8">
        <v>67.64</v>
      </c>
      <c r="D413" s="8">
        <v>136.94753876131114</v>
      </c>
      <c r="E413" s="24"/>
      <c r="F413" s="24">
        <v>207.90387434873901</v>
      </c>
      <c r="G413" s="24"/>
      <c r="L413" s="4">
        <v>0.65870604475409944</v>
      </c>
      <c r="M413" s="25">
        <v>109.98</v>
      </c>
      <c r="N413" s="25">
        <v>73.41</v>
      </c>
      <c r="O413" s="25">
        <v>0.66748499727223121</v>
      </c>
    </row>
    <row r="414" spans="1:15" x14ac:dyDescent="0.15">
      <c r="B414" s="6">
        <v>43891</v>
      </c>
      <c r="C414" s="8">
        <v>66.739999999999995</v>
      </c>
      <c r="D414" s="8">
        <v>136.94753876131114</v>
      </c>
      <c r="E414" s="24"/>
      <c r="F414" s="24"/>
      <c r="M414" s="25">
        <v>107.41</v>
      </c>
      <c r="N414" s="25">
        <v>66.97</v>
      </c>
      <c r="O414" s="25">
        <v>0.62349874313378639</v>
      </c>
    </row>
    <row r="415" spans="1:15" x14ac:dyDescent="0.15">
      <c r="B415" s="6">
        <v>43922</v>
      </c>
      <c r="C415" s="8">
        <v>58.55</v>
      </c>
      <c r="D415" s="8">
        <v>123.10184711389743</v>
      </c>
      <c r="E415" s="24"/>
      <c r="F415" s="24"/>
      <c r="M415" s="25">
        <v>107.96</v>
      </c>
      <c r="N415" s="25">
        <v>67.83</v>
      </c>
      <c r="O415" s="25">
        <v>0.62828825490922569</v>
      </c>
    </row>
    <row r="416" spans="1:15" x14ac:dyDescent="0.15">
      <c r="B416" s="6">
        <v>43952</v>
      </c>
      <c r="C416" s="8">
        <v>52.49</v>
      </c>
      <c r="D416" s="8">
        <v>123.10184711389743</v>
      </c>
      <c r="E416" s="24"/>
      <c r="F416" s="24">
        <v>187.50066297503699</v>
      </c>
      <c r="G416" s="24"/>
      <c r="L416" s="4">
        <v>0.65654086316637006</v>
      </c>
      <c r="M416" s="25">
        <v>107.35</v>
      </c>
      <c r="N416" s="25">
        <v>70.05</v>
      </c>
      <c r="O416" s="25">
        <v>0.65253842571029341</v>
      </c>
    </row>
    <row r="417" spans="1:15" x14ac:dyDescent="0.15">
      <c r="B417" s="6">
        <v>43983</v>
      </c>
      <c r="C417" s="8">
        <v>52.21</v>
      </c>
      <c r="D417" s="8">
        <v>123.10184711389743</v>
      </c>
      <c r="E417" s="24"/>
      <c r="F417" s="24"/>
      <c r="G417" s="22"/>
      <c r="M417" s="25">
        <v>107.55</v>
      </c>
      <c r="N417" s="25">
        <v>74.08</v>
      </c>
      <c r="O417" s="25">
        <v>0.68879590887959086</v>
      </c>
    </row>
    <row r="418" spans="1:15" x14ac:dyDescent="0.15">
      <c r="A418" s="4">
        <v>2020</v>
      </c>
      <c r="B418" s="6">
        <v>44013</v>
      </c>
      <c r="C418" s="8">
        <v>51.56</v>
      </c>
      <c r="D418" s="8">
        <v>101.68526378886639</v>
      </c>
      <c r="E418" s="24"/>
      <c r="F418" s="24"/>
      <c r="M418" s="25">
        <v>106.84</v>
      </c>
      <c r="N418" s="25">
        <v>74.959999999999994</v>
      </c>
      <c r="O418" s="25">
        <v>0.70160988393859969</v>
      </c>
    </row>
    <row r="419" spans="1:15" x14ac:dyDescent="0.15">
      <c r="B419" s="6">
        <v>44044</v>
      </c>
      <c r="C419" s="8">
        <v>50.14</v>
      </c>
      <c r="D419" s="8">
        <v>101.68526378886639</v>
      </c>
      <c r="E419" s="24"/>
      <c r="F419" s="24">
        <v>142.268317112917</v>
      </c>
      <c r="G419" s="24"/>
      <c r="L419" s="4">
        <v>0.71474285949527172</v>
      </c>
      <c r="M419" s="25">
        <v>106.05</v>
      </c>
      <c r="N419" s="25">
        <v>76.3</v>
      </c>
      <c r="O419" s="25">
        <v>0.71947194719471952</v>
      </c>
    </row>
    <row r="420" spans="1:15" x14ac:dyDescent="0.15">
      <c r="B420" s="6">
        <v>44075</v>
      </c>
      <c r="C420" s="8">
        <v>54.6</v>
      </c>
      <c r="D420" s="8">
        <v>101.68526378886639</v>
      </c>
      <c r="E420" s="24"/>
      <c r="F420" s="24"/>
      <c r="M420" s="25">
        <v>105.76</v>
      </c>
      <c r="N420" s="25">
        <v>76.48</v>
      </c>
      <c r="O420" s="25">
        <v>0.72314674735249618</v>
      </c>
    </row>
    <row r="421" spans="1:15" x14ac:dyDescent="0.15">
      <c r="B421" s="6">
        <v>44105</v>
      </c>
      <c r="C421" s="8">
        <v>58.4</v>
      </c>
      <c r="D421" s="8">
        <v>103.37893739947239</v>
      </c>
      <c r="E421" s="24"/>
      <c r="F421" s="24"/>
      <c r="M421" s="25">
        <v>105.27</v>
      </c>
      <c r="N421" s="25">
        <v>75.03</v>
      </c>
      <c r="O421" s="25">
        <v>0.7127386719863209</v>
      </c>
    </row>
    <row r="422" spans="1:15" x14ac:dyDescent="0.15">
      <c r="B422" s="6">
        <v>44136</v>
      </c>
      <c r="C422" s="8">
        <v>64.400000000000006</v>
      </c>
      <c r="D422" s="8">
        <v>103.37893739947239</v>
      </c>
      <c r="E422" s="24"/>
      <c r="F422" s="24">
        <v>141.53614964791001</v>
      </c>
      <c r="G422" s="24"/>
      <c r="L422" s="4">
        <v>0.73040659687748499</v>
      </c>
      <c r="M422" s="25">
        <v>104.41</v>
      </c>
      <c r="N422" s="25">
        <v>75.930000000000007</v>
      </c>
      <c r="O422" s="25">
        <v>0.72722919260607233</v>
      </c>
    </row>
    <row r="423" spans="1:15" x14ac:dyDescent="0.15">
      <c r="B423" s="6">
        <v>44166</v>
      </c>
      <c r="C423" s="8">
        <v>83.03</v>
      </c>
      <c r="D423" s="8">
        <v>103.37893739947239</v>
      </c>
      <c r="E423" s="24"/>
      <c r="F423" s="24"/>
      <c r="G423" s="22"/>
      <c r="M423" s="25">
        <v>103.84</v>
      </c>
      <c r="N423" s="25">
        <v>78.010000000000005</v>
      </c>
      <c r="O423" s="25">
        <v>0.75125192604006163</v>
      </c>
    </row>
    <row r="424" spans="1:15" x14ac:dyDescent="0.15">
      <c r="B424" s="6">
        <v>44197</v>
      </c>
      <c r="C424" s="8">
        <v>86.83</v>
      </c>
      <c r="D424" s="8">
        <v>113.75472942685045</v>
      </c>
      <c r="E424" s="24"/>
      <c r="F424" s="24"/>
      <c r="M424" s="25">
        <v>103.69</v>
      </c>
      <c r="N424" s="25">
        <v>80.08</v>
      </c>
      <c r="O424" s="25">
        <v>0.77230205420001929</v>
      </c>
    </row>
    <row r="425" spans="1:15" x14ac:dyDescent="0.15">
      <c r="B425" s="6">
        <v>44228</v>
      </c>
      <c r="C425" s="8">
        <v>86.74</v>
      </c>
      <c r="D425" s="8">
        <v>113.75472942685045</v>
      </c>
      <c r="E425" s="24"/>
      <c r="F425" s="24">
        <v>147.237921444432</v>
      </c>
      <c r="G425" s="24"/>
      <c r="L425" s="4">
        <v>0.77259124762761466</v>
      </c>
      <c r="M425" s="25">
        <v>105.37</v>
      </c>
      <c r="N425" s="25">
        <v>81.599999999999994</v>
      </c>
      <c r="O425" s="25">
        <v>0.77441396982063193</v>
      </c>
    </row>
    <row r="426" spans="1:15" x14ac:dyDescent="0.15">
      <c r="B426" s="6">
        <v>44256</v>
      </c>
      <c r="C426" s="8">
        <v>94.92</v>
      </c>
      <c r="D426" s="8">
        <v>113.75472942685045</v>
      </c>
      <c r="E426" s="24"/>
      <c r="F426" s="24"/>
      <c r="M426" s="25">
        <v>108.63</v>
      </c>
      <c r="N426" s="25">
        <v>83.76</v>
      </c>
      <c r="O426" s="25">
        <v>0.77105771886219288</v>
      </c>
    </row>
    <row r="427" spans="1:15" x14ac:dyDescent="0.15">
      <c r="B427" s="6">
        <v>44287</v>
      </c>
      <c r="C427" s="8">
        <v>92.22</v>
      </c>
      <c r="D427" s="8">
        <v>113.1344030062632</v>
      </c>
      <c r="E427" s="24"/>
      <c r="F427" s="24"/>
      <c r="M427" s="25">
        <v>109.14</v>
      </c>
      <c r="N427" s="25">
        <v>83.96</v>
      </c>
      <c r="O427" s="25">
        <v>0.76928715411398196</v>
      </c>
    </row>
    <row r="428" spans="1:15" x14ac:dyDescent="0.15">
      <c r="B428" s="6">
        <v>44317</v>
      </c>
      <c r="C428" s="8">
        <v>107.04</v>
      </c>
      <c r="D428" s="8">
        <v>113.1344030062632</v>
      </c>
      <c r="E428" s="24"/>
      <c r="F428" s="24">
        <v>146.902878418916</v>
      </c>
      <c r="G428" s="24"/>
      <c r="L428" s="4">
        <v>0.77013060754087581</v>
      </c>
      <c r="M428" s="25">
        <v>109.2</v>
      </c>
      <c r="N428" s="25">
        <v>84.76</v>
      </c>
      <c r="O428" s="25">
        <v>0.77619047619047621</v>
      </c>
    </row>
    <row r="429" spans="1:15" x14ac:dyDescent="0.15">
      <c r="B429" s="6">
        <v>44348</v>
      </c>
      <c r="C429" s="8">
        <v>129.97</v>
      </c>
      <c r="D429" s="8">
        <v>113.1344030062632</v>
      </c>
      <c r="E429" s="24"/>
      <c r="F429" s="24"/>
      <c r="G429" s="22"/>
      <c r="M429" s="25">
        <v>110.13</v>
      </c>
      <c r="N429" s="25">
        <v>84.24</v>
      </c>
      <c r="O429" s="25">
        <v>0.76491419231816937</v>
      </c>
    </row>
    <row r="430" spans="1:15" x14ac:dyDescent="0.15">
      <c r="A430" s="4">
        <v>2021</v>
      </c>
      <c r="B430" s="6">
        <v>44378</v>
      </c>
      <c r="C430" s="8">
        <v>151.97</v>
      </c>
      <c r="D430" s="8">
        <v>186.31766436141595</v>
      </c>
      <c r="E430" s="24"/>
      <c r="F430" s="24"/>
      <c r="M430" s="25">
        <v>110.31</v>
      </c>
      <c r="N430" s="25">
        <v>81.96</v>
      </c>
      <c r="O430" s="25">
        <v>0.74299700843078587</v>
      </c>
    </row>
    <row r="431" spans="1:15" x14ac:dyDescent="0.15">
      <c r="B431" s="6">
        <v>44409</v>
      </c>
      <c r="C431" s="8">
        <v>169.58</v>
      </c>
      <c r="D431" s="8">
        <v>186.31766436141595</v>
      </c>
      <c r="E431" s="24"/>
      <c r="F431" s="24">
        <v>253.45724699494099</v>
      </c>
      <c r="G431" s="24"/>
      <c r="L431" s="4">
        <v>0.73510490061124534</v>
      </c>
      <c r="M431" s="25">
        <v>109.85</v>
      </c>
      <c r="N431" s="25">
        <v>80.17</v>
      </c>
      <c r="O431" s="25">
        <v>0.72981338188438782</v>
      </c>
    </row>
    <row r="432" spans="1:15" x14ac:dyDescent="0.15">
      <c r="B432" s="6">
        <v>44440</v>
      </c>
      <c r="C432" s="8">
        <v>185.69</v>
      </c>
      <c r="D432" s="8">
        <v>186.31766436141595</v>
      </c>
      <c r="E432" s="24"/>
      <c r="F432" s="24"/>
      <c r="M432" s="25">
        <v>110.17</v>
      </c>
      <c r="N432" s="25">
        <v>80.7</v>
      </c>
      <c r="O432" s="25">
        <v>0.73250431151856221</v>
      </c>
    </row>
    <row r="433" spans="1:15" x14ac:dyDescent="0.15">
      <c r="B433" s="6">
        <v>44470</v>
      </c>
      <c r="C433" s="8">
        <v>224.51</v>
      </c>
      <c r="D433" s="8">
        <v>309.78406190629738</v>
      </c>
      <c r="E433" s="24"/>
      <c r="F433" s="24"/>
      <c r="M433" s="25">
        <v>113.11</v>
      </c>
      <c r="N433" s="25">
        <v>83.64</v>
      </c>
      <c r="O433" s="25">
        <v>0.7394571655910176</v>
      </c>
    </row>
    <row r="434" spans="1:15" x14ac:dyDescent="0.15">
      <c r="B434" s="6">
        <v>44501</v>
      </c>
      <c r="C434" s="8">
        <v>157.47999999999999</v>
      </c>
      <c r="D434" s="8">
        <v>309.78406190629738</v>
      </c>
      <c r="E434" s="24"/>
      <c r="F434" s="24">
        <v>425.15951248902201</v>
      </c>
      <c r="L434" s="4">
        <v>0.7286302030330235</v>
      </c>
      <c r="M434" s="25">
        <v>114.14</v>
      </c>
      <c r="N434" s="25">
        <v>83.48</v>
      </c>
      <c r="O434" s="25">
        <v>0.73138251270369725</v>
      </c>
    </row>
    <row r="435" spans="1:15" x14ac:dyDescent="0.15">
      <c r="B435" s="6">
        <v>44531</v>
      </c>
      <c r="C435" s="8">
        <v>169.65</v>
      </c>
      <c r="D435" s="8">
        <v>309.78406190629738</v>
      </c>
      <c r="F435" s="24"/>
      <c r="M435" s="4">
        <v>113.88</v>
      </c>
      <c r="N435" s="4">
        <v>81.430000000000007</v>
      </c>
      <c r="O435" s="4">
        <v>0.71505093080435556</v>
      </c>
    </row>
    <row r="436" spans="1:15" x14ac:dyDescent="0.15">
      <c r="B436" s="6">
        <v>44562</v>
      </c>
      <c r="C436" s="8">
        <v>196.95</v>
      </c>
      <c r="D436" s="8">
        <v>372.91938202285695</v>
      </c>
      <c r="F436" s="24"/>
      <c r="M436" s="4">
        <v>114.85</v>
      </c>
      <c r="N436" s="4">
        <v>82.46</v>
      </c>
      <c r="O436" s="4">
        <v>0.7179799738789725</v>
      </c>
    </row>
    <row r="437" spans="1:15" x14ac:dyDescent="0.15">
      <c r="B437" s="6">
        <v>44593</v>
      </c>
      <c r="C437" s="8">
        <v>219.78</v>
      </c>
      <c r="D437" s="8">
        <v>372.91938202285695</v>
      </c>
      <c r="E437" s="24"/>
      <c r="F437" s="24">
        <v>515.76055307582601</v>
      </c>
      <c r="L437" s="4">
        <v>0.72304750683023089</v>
      </c>
      <c r="M437" s="4">
        <v>115.22</v>
      </c>
      <c r="N437" s="4">
        <v>82.37</v>
      </c>
      <c r="O437" s="4">
        <v>0.71489324770005214</v>
      </c>
    </row>
    <row r="438" spans="1:15" x14ac:dyDescent="0.15">
      <c r="B438" s="6">
        <v>44621</v>
      </c>
      <c r="C438" s="8">
        <v>314.04000000000002</v>
      </c>
      <c r="D438" s="8">
        <v>372.91938202285695</v>
      </c>
      <c r="F438" s="24"/>
      <c r="M438" s="4">
        <v>118.53</v>
      </c>
      <c r="N438" s="4">
        <v>87.27</v>
      </c>
      <c r="O438" s="4">
        <v>0.73626929891166792</v>
      </c>
    </row>
    <row r="439" spans="1:15" x14ac:dyDescent="0.15">
      <c r="B439" s="6">
        <v>44652</v>
      </c>
      <c r="C439" s="8">
        <v>310.85000000000002</v>
      </c>
      <c r="D439" s="8">
        <v>445.97547202628675</v>
      </c>
      <c r="F439" s="24"/>
      <c r="M439" s="4">
        <v>125.98</v>
      </c>
      <c r="N439" s="4">
        <v>93.08</v>
      </c>
      <c r="O439" s="4">
        <v>0.73884743610096837</v>
      </c>
    </row>
    <row r="440" spans="1:15" x14ac:dyDescent="0.15">
      <c r="B440" s="6">
        <v>44682</v>
      </c>
      <c r="C440" s="8">
        <v>371.86</v>
      </c>
      <c r="D440" s="8">
        <v>445.97547202628675</v>
      </c>
      <c r="E440" s="24"/>
      <c r="F440" s="24">
        <v>623.75407085169797</v>
      </c>
      <c r="L440" s="4">
        <v>0.7149860704192833</v>
      </c>
      <c r="M440" s="4">
        <v>128.81</v>
      </c>
      <c r="N440" s="4">
        <v>90.58</v>
      </c>
      <c r="O440" s="4">
        <v>0.70320627280490644</v>
      </c>
    </row>
    <row r="441" spans="1:15" x14ac:dyDescent="0.15">
      <c r="B441" s="6">
        <v>44713</v>
      </c>
      <c r="C441" s="8">
        <v>374.08</v>
      </c>
      <c r="D441" s="8">
        <v>445.97547202628675</v>
      </c>
      <c r="F441" s="24"/>
      <c r="M441" s="4">
        <v>133.93</v>
      </c>
      <c r="N441" s="4">
        <v>94.14</v>
      </c>
      <c r="O441" s="4">
        <v>0.70290450235197488</v>
      </c>
    </row>
    <row r="442" spans="1:15" x14ac:dyDescent="0.15">
      <c r="A442" s="4">
        <v>2022</v>
      </c>
      <c r="B442" s="6">
        <v>44743</v>
      </c>
      <c r="C442" s="8">
        <v>402.2</v>
      </c>
      <c r="D442" s="8">
        <v>275.30783104834217</v>
      </c>
      <c r="F442" s="24"/>
      <c r="M442" s="4">
        <v>136.79</v>
      </c>
      <c r="N442" s="4">
        <v>93.79</v>
      </c>
      <c r="O442" s="4">
        <v>0.68564953578477972</v>
      </c>
    </row>
    <row r="443" spans="1:15" x14ac:dyDescent="0.15">
      <c r="B443" s="6">
        <v>44774</v>
      </c>
      <c r="C443" s="8">
        <v>406.97</v>
      </c>
      <c r="D443" s="8">
        <v>275.30783104834217</v>
      </c>
      <c r="F443" s="24">
        <v>402.95718121862097</v>
      </c>
      <c r="L443" s="4">
        <v>0.68321857477699666</v>
      </c>
      <c r="M443" s="4">
        <v>135.24</v>
      </c>
      <c r="N443" s="4">
        <v>93.99</v>
      </c>
      <c r="O443" s="4">
        <v>0.69498669032830518</v>
      </c>
    </row>
    <row r="444" spans="1:15" x14ac:dyDescent="0.15">
      <c r="B444" s="6">
        <v>44805</v>
      </c>
      <c r="C444" s="8">
        <v>430.81</v>
      </c>
      <c r="D444" s="8">
        <v>275.30783104834217</v>
      </c>
      <c r="F444" s="24"/>
      <c r="M444" s="4">
        <v>143.09</v>
      </c>
      <c r="N444" s="4">
        <v>95.73</v>
      </c>
      <c r="O444" s="4">
        <v>0.66901949821790485</v>
      </c>
    </row>
    <row r="445" spans="1:15" x14ac:dyDescent="0.15">
      <c r="B445" s="6">
        <v>44835</v>
      </c>
      <c r="C445" s="8">
        <v>389.79</v>
      </c>
      <c r="D445" s="8">
        <v>252.49217434188679</v>
      </c>
      <c r="F445" s="24"/>
      <c r="M445" s="4">
        <v>147.19</v>
      </c>
      <c r="N445" s="4">
        <v>93.67</v>
      </c>
      <c r="O445" s="4">
        <v>0.63638834159929347</v>
      </c>
    </row>
    <row r="446" spans="1:15" x14ac:dyDescent="0.15">
      <c r="B446" s="6">
        <v>44866</v>
      </c>
      <c r="C446" s="8">
        <v>342.16</v>
      </c>
      <c r="D446" s="8">
        <v>252.49217434188679</v>
      </c>
      <c r="F446" s="24">
        <v>392.49797681745298</v>
      </c>
      <c r="L446" s="4">
        <v>0.64329547986260949</v>
      </c>
      <c r="M446" s="4">
        <v>142.47999999999999</v>
      </c>
      <c r="N446" s="4">
        <v>93.92</v>
      </c>
      <c r="O446" s="4">
        <v>0.65918023582257168</v>
      </c>
    </row>
    <row r="447" spans="1:15" x14ac:dyDescent="0.15">
      <c r="B447" s="6">
        <v>44896</v>
      </c>
      <c r="C447" s="8">
        <v>379.23</v>
      </c>
      <c r="D447" s="8">
        <v>252.49217434188679</v>
      </c>
      <c r="F447" s="24"/>
      <c r="G447" s="29"/>
      <c r="H447" s="29"/>
      <c r="I447" s="29"/>
      <c r="J447" s="29"/>
      <c r="K447" s="29"/>
      <c r="M447" s="4">
        <v>135.09</v>
      </c>
      <c r="N447" s="4">
        <v>85.69</v>
      </c>
      <c r="O447" s="4">
        <v>0.63431786216596342</v>
      </c>
    </row>
    <row r="448" spans="1:15" x14ac:dyDescent="0.15">
      <c r="B448" s="6">
        <v>44927</v>
      </c>
      <c r="C448" s="31">
        <v>317.99</v>
      </c>
      <c r="D448" s="8">
        <v>291.02235208431432</v>
      </c>
      <c r="F448" s="24"/>
      <c r="M448" s="4">
        <v>129.35</v>
      </c>
      <c r="N448" s="4">
        <v>88.73</v>
      </c>
      <c r="O448" s="4">
        <v>0.68596830305373024</v>
      </c>
    </row>
    <row r="449" spans="1:15" x14ac:dyDescent="0.15">
      <c r="B449" s="6">
        <v>44958</v>
      </c>
      <c r="C449" s="31">
        <v>207.48</v>
      </c>
      <c r="D449" s="8">
        <v>291.02235208431432</v>
      </c>
      <c r="F449" s="24">
        <v>431.138966785207</v>
      </c>
      <c r="L449" s="4">
        <v>0.67500823285430689</v>
      </c>
      <c r="M449" s="4">
        <v>131.75</v>
      </c>
      <c r="N449" s="4">
        <v>89.79</v>
      </c>
      <c r="O449" s="4">
        <v>0.6815180265654649</v>
      </c>
    </row>
    <row r="450" spans="1:15" x14ac:dyDescent="0.15">
      <c r="B450" s="6">
        <v>44986</v>
      </c>
      <c r="C450" s="31">
        <v>187.23</v>
      </c>
      <c r="D450" s="8">
        <v>291.02235208431432</v>
      </c>
      <c r="F450" s="24"/>
      <c r="M450" s="4">
        <v>132.91999999999999</v>
      </c>
      <c r="N450" s="4">
        <v>87.4</v>
      </c>
      <c r="O450" s="4">
        <v>0.65753836894372564</v>
      </c>
    </row>
    <row r="451" spans="1:15" x14ac:dyDescent="0.15">
      <c r="B451" s="6">
        <v>45017</v>
      </c>
      <c r="C451" s="31">
        <v>194.28</v>
      </c>
      <c r="D451" s="8">
        <v>251.08515834139456</v>
      </c>
      <c r="F451" s="24"/>
      <c r="M451" s="4">
        <v>132.4</v>
      </c>
      <c r="N451" s="4">
        <v>87.3</v>
      </c>
      <c r="O451" s="4">
        <v>0.65936555891238668</v>
      </c>
    </row>
    <row r="452" spans="1:15" x14ac:dyDescent="0.15">
      <c r="A452" s="4">
        <v>2023</v>
      </c>
      <c r="B452" s="6">
        <v>45047</v>
      </c>
      <c r="C452" s="31">
        <v>160.47999999999999</v>
      </c>
      <c r="D452" s="8">
        <v>251.08515834139456</v>
      </c>
      <c r="F452" s="24">
        <v>381.396360837646</v>
      </c>
      <c r="L452" s="4">
        <v>0.65833129028799853</v>
      </c>
      <c r="M452" s="4">
        <v>136.43</v>
      </c>
      <c r="N452" s="4">
        <v>89.29</v>
      </c>
      <c r="O452" s="4">
        <v>0.65447482225317011</v>
      </c>
    </row>
    <row r="453" spans="1:15" x14ac:dyDescent="0.15">
      <c r="B453" s="6">
        <v>45078</v>
      </c>
      <c r="C453" s="31">
        <v>139.41999999999999</v>
      </c>
      <c r="D453" s="8">
        <v>251.08515834139456</v>
      </c>
      <c r="M453" s="4">
        <v>140.27000000000001</v>
      </c>
      <c r="N453" s="4">
        <v>92.74</v>
      </c>
      <c r="O453" s="4">
        <v>0.66115348969843868</v>
      </c>
    </row>
    <row r="454" spans="1:15" x14ac:dyDescent="0.15">
      <c r="B454" s="6">
        <v>45108</v>
      </c>
      <c r="C454" s="31">
        <v>140.63</v>
      </c>
      <c r="D454" s="8">
        <v>222.94504411726521</v>
      </c>
      <c r="M454" s="4">
        <v>140.30000000000001</v>
      </c>
      <c r="N454" s="4">
        <v>93.09</v>
      </c>
      <c r="O454" s="4">
        <v>0.66350677120456159</v>
      </c>
    </row>
    <row r="455" spans="1:15" x14ac:dyDescent="0.15">
      <c r="B455" s="6">
        <v>45139</v>
      </c>
      <c r="C455" s="31">
        <v>152.61000000000001</v>
      </c>
      <c r="D455" s="8">
        <v>222.94504411726521</v>
      </c>
      <c r="F455" s="24">
        <v>345.46525690252298</v>
      </c>
      <c r="L455" s="4">
        <v>0.64534722280385992</v>
      </c>
      <c r="M455" s="4">
        <v>143.84</v>
      </c>
      <c r="N455" s="4">
        <v>92.03</v>
      </c>
      <c r="O455" s="4">
        <v>0.63980812013348165</v>
      </c>
    </row>
    <row r="456" spans="1:15" x14ac:dyDescent="0.15">
      <c r="B456" s="6">
        <v>45170</v>
      </c>
      <c r="C456" s="31">
        <v>162.47</v>
      </c>
      <c r="D456" s="8">
        <v>222.94504411726521</v>
      </c>
      <c r="M456" s="4">
        <v>146.72999999999999</v>
      </c>
      <c r="N456" s="4">
        <v>92.84</v>
      </c>
      <c r="O456" s="4">
        <v>0.63272677707353653</v>
      </c>
    </row>
    <row r="457" spans="1:15" x14ac:dyDescent="0.15">
      <c r="B457" s="32">
        <v>45200</v>
      </c>
      <c r="C457" s="31">
        <v>142.12</v>
      </c>
      <c r="D457" s="8">
        <v>255.98907233985042</v>
      </c>
      <c r="M457" s="4">
        <v>148.6</v>
      </c>
      <c r="N457" s="4">
        <v>93.05</v>
      </c>
      <c r="O457" s="4">
        <v>0.62617765814266491</v>
      </c>
    </row>
    <row r="458" spans="1:15" x14ac:dyDescent="0.15">
      <c r="B458" s="6">
        <v>45231</v>
      </c>
      <c r="C458" s="31">
        <v>126.82</v>
      </c>
      <c r="D458" s="8">
        <v>255.98907233985042</v>
      </c>
      <c r="F458" s="30">
        <v>397.53602018310301</v>
      </c>
      <c r="L458" s="4">
        <v>0.64393931453543052</v>
      </c>
      <c r="M458" s="4">
        <v>148.94999999999999</v>
      </c>
      <c r="N458" s="4">
        <v>95.3</v>
      </c>
      <c r="O458" s="4">
        <v>0.63981201745552196</v>
      </c>
    </row>
    <row r="459" spans="1:15" x14ac:dyDescent="0.15">
      <c r="B459" s="6">
        <v>45261</v>
      </c>
      <c r="C459" s="31">
        <v>141.82</v>
      </c>
      <c r="D459" s="8">
        <v>255.98907233985042</v>
      </c>
      <c r="M459" s="4">
        <v>143.13</v>
      </c>
      <c r="N459" s="4">
        <v>95.3</v>
      </c>
      <c r="O459" s="4">
        <v>0.66582826800810457</v>
      </c>
    </row>
    <row r="460" spans="1:15" x14ac:dyDescent="0.15">
      <c r="B460" s="6">
        <v>45292</v>
      </c>
      <c r="C460" s="31"/>
      <c r="D460" s="1"/>
    </row>
    <row r="461" spans="1:15" x14ac:dyDescent="0.15">
      <c r="B461" s="6">
        <v>45323</v>
      </c>
      <c r="C461" s="31"/>
      <c r="D461" s="1"/>
    </row>
    <row r="462" spans="1:15" x14ac:dyDescent="0.15">
      <c r="B462" s="6">
        <v>45352</v>
      </c>
      <c r="C462" s="31"/>
      <c r="D462" s="1"/>
    </row>
    <row r="463" spans="1:15" x14ac:dyDescent="0.15">
      <c r="B463" s="6"/>
      <c r="C463" s="31"/>
      <c r="D463" s="1"/>
    </row>
    <row r="468" spans="2:2" x14ac:dyDescent="0.15">
      <c r="B468" s="4" t="s">
        <v>6</v>
      </c>
    </row>
    <row r="469" spans="2:2" x14ac:dyDescent="0.15">
      <c r="B469" s="4" t="s">
        <v>27</v>
      </c>
    </row>
    <row r="470" spans="2:2" x14ac:dyDescent="0.15">
      <c r="B470" s="4" t="s">
        <v>29</v>
      </c>
    </row>
    <row r="473" spans="2:2" x14ac:dyDescent="0.15">
      <c r="B473" s="12"/>
    </row>
    <row r="474" spans="2:2" x14ac:dyDescent="0.15">
      <c r="B474" s="12"/>
    </row>
    <row r="476" spans="2:2" x14ac:dyDescent="0.15">
      <c r="B476" s="12"/>
    </row>
  </sheetData>
  <mergeCells count="4">
    <mergeCell ref="Q386:T386"/>
    <mergeCell ref="U386:X386"/>
    <mergeCell ref="Q389:T389"/>
    <mergeCell ref="U389:X389"/>
  </mergeCells>
  <phoneticPr fontId="1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　篤男</dc:creator>
  <cp:lastModifiedBy>宮山 茂己</cp:lastModifiedBy>
  <cp:lastPrinted>2024-05-15T04:37:12Z</cp:lastPrinted>
  <dcterms:created xsi:type="dcterms:W3CDTF">2001-03-28T05:46:35Z</dcterms:created>
  <dcterms:modified xsi:type="dcterms:W3CDTF">2024-07-17T04:21:45Z</dcterms:modified>
</cp:coreProperties>
</file>