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E1271C40-395F-477D-A2D1-030BDA0D3AA9}" xr6:coauthVersionLast="47" xr6:coauthVersionMax="47" xr10:uidLastSave="{00000000-0000-0000-0000-000000000000}"/>
  <bookViews>
    <workbookView xWindow="390" yWindow="390" windowWidth="21705" windowHeight="17070" tabRatio="912" xr2:uid="{00000000-000D-0000-FFFF-FFFF00000000}"/>
  </bookViews>
  <sheets>
    <sheet name="グラフ" sheetId="10" r:id="rId1"/>
    <sheet name="データ" sheetId="9" r:id="rId2"/>
  </sheets>
  <definedNames>
    <definedName name="_xlnm.Print_Area" localSheetId="0">グラフ!$A$2:$K$27</definedName>
    <definedName name="_xlnm.Print_Area" localSheetId="1">データ!$B$1:$AJ$18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0" l="1"/>
  <c r="A29" i="10"/>
</calcChain>
</file>

<file path=xl/sharedStrings.xml><?xml version="1.0" encoding="utf-8"?>
<sst xmlns="http://schemas.openxmlformats.org/spreadsheetml/2006/main" count="26" uniqueCount="25">
  <si>
    <t>中国</t>
  </si>
  <si>
    <t>南アフリカ</t>
  </si>
  <si>
    <t>ロシア</t>
  </si>
  <si>
    <t>ドイツ</t>
  </si>
  <si>
    <t>その他</t>
  </si>
  <si>
    <t>合計</t>
  </si>
  <si>
    <t>（単位：百万トン）</t>
  </si>
  <si>
    <t>インド</t>
    <phoneticPr fontId="3"/>
  </si>
  <si>
    <t>豪州</t>
    <rPh sb="0" eb="2">
      <t>ゴウシュウ</t>
    </rPh>
    <phoneticPr fontId="3"/>
  </si>
  <si>
    <t>前年比</t>
    <rPh sb="0" eb="2">
      <t>ゼンネン</t>
    </rPh>
    <rPh sb="2" eb="3">
      <t>ヒ</t>
    </rPh>
    <phoneticPr fontId="3"/>
  </si>
  <si>
    <t>米国</t>
    <rPh sb="0" eb="2">
      <t>ベイコク</t>
    </rPh>
    <phoneticPr fontId="3"/>
  </si>
  <si>
    <t>シェア</t>
    <phoneticPr fontId="3"/>
  </si>
  <si>
    <t>インドネシア</t>
  </si>
  <si>
    <t>【第222-1-32】世界の石炭生産量の推移（国別）</t>
    <phoneticPr fontId="3"/>
  </si>
  <si>
    <t>２１／２０</t>
    <phoneticPr fontId="3"/>
  </si>
  <si>
    <t>ポーランド</t>
    <phoneticPr fontId="3"/>
  </si>
  <si>
    <t>カザフスタン</t>
    <phoneticPr fontId="3"/>
  </si>
  <si>
    <t>2010-2000</t>
    <phoneticPr fontId="3"/>
  </si>
  <si>
    <t>（注）2022年データは推計値。</t>
    <rPh sb="12" eb="15">
      <t>スイケイチ</t>
    </rPh>
    <phoneticPr fontId="3"/>
  </si>
  <si>
    <t>資料：IEA「Coal Information 2023」を基に作成</t>
    <rPh sb="0" eb="2">
      <t>シリョウ</t>
    </rPh>
    <rPh sb="30" eb="31">
      <t>モト</t>
    </rPh>
    <phoneticPr fontId="3"/>
  </si>
  <si>
    <t>２２／２１</t>
    <phoneticPr fontId="3"/>
  </si>
  <si>
    <t>２０２２年</t>
    <rPh sb="4" eb="5">
      <t>ネン</t>
    </rPh>
    <phoneticPr fontId="3"/>
  </si>
  <si>
    <t>2022-2000</t>
    <phoneticPr fontId="3"/>
  </si>
  <si>
    <t>2022-2010</t>
    <phoneticPr fontId="3"/>
  </si>
  <si>
    <t>2022-2021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</si>
</sst>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/>
    </xf>
    <xf numFmtId="176" fontId="2" fillId="0" borderId="0" xfId="0" applyNumberFormat="1" applyFont="1"/>
    <xf numFmtId="0" fontId="0" fillId="0" borderId="1" xfId="0" applyBorder="1" applyAlignment="1">
      <alignment vertical="center" wrapText="1"/>
    </xf>
    <xf numFmtId="9" fontId="1" fillId="0" borderId="0" xfId="1" applyFont="1" applyFill="1"/>
    <xf numFmtId="9" fontId="1" fillId="0" borderId="0" xfId="0" applyNumberFormat="1" applyFont="1"/>
    <xf numFmtId="0" fontId="4" fillId="0" borderId="0" xfId="0" applyFont="1"/>
    <xf numFmtId="0" fontId="0" fillId="0" borderId="0" xfId="0" applyAlignment="1">
      <alignment vertical="center"/>
    </xf>
    <xf numFmtId="38" fontId="0" fillId="0" borderId="0" xfId="2" applyFont="1" applyFill="1"/>
    <xf numFmtId="0" fontId="1" fillId="0" borderId="1" xfId="0" applyFont="1" applyBorder="1" applyAlignment="1">
      <alignment vertical="center" wrapText="1"/>
    </xf>
    <xf numFmtId="38" fontId="1" fillId="0" borderId="0" xfId="0" applyNumberFormat="1" applyFont="1"/>
    <xf numFmtId="38" fontId="0" fillId="0" borderId="0" xfId="0" applyNumberForma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2" applyNumberFormat="1" applyFont="1" applyFill="1" applyBorder="1" applyAlignment="1">
      <alignment horizontal="center" vertical="center"/>
    </xf>
    <xf numFmtId="0" fontId="1" fillId="0" borderId="0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38" fontId="1" fillId="0" borderId="0" xfId="0" applyNumberFormat="1" applyFont="1" applyAlignment="1">
      <alignment vertical="center"/>
    </xf>
    <xf numFmtId="176" fontId="1" fillId="0" borderId="0" xfId="1" applyNumberFormat="1" applyFont="1" applyFill="1" applyAlignment="1">
      <alignment vertical="center"/>
    </xf>
    <xf numFmtId="40" fontId="1" fillId="0" borderId="1" xfId="2" applyNumberFormat="1" applyFont="1" applyFill="1" applyBorder="1" applyAlignment="1">
      <alignment horizontal="right" vertical="center"/>
    </xf>
    <xf numFmtId="177" fontId="2" fillId="0" borderId="0" xfId="0" applyNumberFormat="1" applyFont="1" applyAlignment="1">
      <alignment vertical="center"/>
    </xf>
    <xf numFmtId="176" fontId="1" fillId="2" borderId="0" xfId="1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38" fontId="1" fillId="2" borderId="0" xfId="0" applyNumberFormat="1" applyFont="1" applyFill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40" fontId="5" fillId="0" borderId="1" xfId="2" applyNumberFormat="1" applyFont="1" applyFill="1" applyBorder="1" applyAlignment="1">
      <alignment horizontal="right" vertical="center"/>
    </xf>
    <xf numFmtId="38" fontId="5" fillId="0" borderId="0" xfId="0" applyNumberFormat="1" applyFont="1"/>
    <xf numFmtId="0" fontId="1" fillId="0" borderId="0" xfId="1" applyNumberFormat="1" applyFont="1" applyFill="1" applyAlignment="1">
      <alignment vertical="center"/>
    </xf>
    <xf numFmtId="38" fontId="1" fillId="0" borderId="1" xfId="2" applyFont="1" applyFill="1" applyBorder="1" applyAlignment="1">
      <alignment horizontal="right" vertical="center"/>
    </xf>
    <xf numFmtId="38" fontId="5" fillId="2" borderId="1" xfId="2" applyFont="1" applyFill="1" applyBorder="1" applyAlignment="1">
      <alignment horizontal="right" vertical="center"/>
    </xf>
    <xf numFmtId="38" fontId="5" fillId="0" borderId="1" xfId="2" applyFont="1" applyFill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785627669134741E-2"/>
          <c:y val="9.0909263535724469E-2"/>
          <c:w val="0.71582520792182269"/>
          <c:h val="0.82926919050243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287160409962495E-2"/>
                  <c:y val="-0.45300441658768459"/>
                </c:manualLayout>
              </c:layout>
              <c:tx>
                <c:rich>
                  <a:bodyPr/>
                  <a:lstStyle/>
                  <a:p>
                    <a:fld id="{41573CD9-B125-4861-A242-B64B2CB4733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748-4D6D-BCAF-DCB01DC38E6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48-4D6D-BCAF-DCB01DC38E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48-4D6D-BCAF-DCB01DC38E6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48-4D6D-BCAF-DCB01DC38E6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48-4D6D-BCAF-DCB01DC38E6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48-4D6D-BCAF-DCB01DC38E6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48-4D6D-BCAF-DCB01DC38E6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48-4D6D-BCAF-DCB01DC38E6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48-4D6D-BCAF-DCB01DC38E6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48-4D6D-BCAF-DCB01DC38E68}"/>
                </c:ext>
              </c:extLst>
            </c:dLbl>
            <c:dLbl>
              <c:idx val="10"/>
              <c:layout>
                <c:manualLayout>
                  <c:x val="-1.8234949426332959E-2"/>
                  <c:y val="-0.43918902079074174"/>
                </c:manualLayout>
              </c:layout>
              <c:tx>
                <c:rich>
                  <a:bodyPr/>
                  <a:lstStyle/>
                  <a:p>
                    <a:fld id="{E9B5B4FF-8377-400F-ABAA-46F98E07CFC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748-4D6D-BCAF-DCB01DC38E6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48-4D6D-BCAF-DCB01DC38E6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48-4D6D-BCAF-DCB01DC38E6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48-4D6D-BCAF-DCB01DC38E6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48-4D6D-BCAF-DCB01DC38E6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48-4D6D-BCAF-DCB01DC38E6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48-4D6D-BCAF-DCB01DC38E6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48-4D6D-BCAF-DCB01DC38E6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48-4D6D-BCAF-DCB01DC38E6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48-4D6D-BCAF-DCB01DC38E68}"/>
                </c:ext>
              </c:extLst>
            </c:dLbl>
            <c:dLbl>
              <c:idx val="20"/>
              <c:layout>
                <c:manualLayout>
                  <c:x val="-6.0783164754443196E-3"/>
                  <c:y val="-0.61921428081446372"/>
                </c:manualLayout>
              </c:layout>
              <c:tx>
                <c:rich>
                  <a:bodyPr/>
                  <a:lstStyle/>
                  <a:p>
                    <a:fld id="{0C3A0ECA-E787-4780-B40B-47459213017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748-4D6D-BCAF-DCB01DC38E68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48-4D6D-BCAF-DCB01DC38E68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48-4D6D-BCAF-DCB01DC38E6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748-4D6D-BCAF-DCB01DC38E68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748-4D6D-BCAF-DCB01DC38E68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FD-4171-95CA-9E3A38533A50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748-4D6D-BCAF-DCB01DC38E68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748-4D6D-BCAF-DCB01DC38E68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748-4D6D-BCAF-DCB01DC38E68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748-4D6D-BCAF-DCB01DC38E68}"/>
                </c:ext>
              </c:extLst>
            </c:dLbl>
            <c:dLbl>
              <c:idx val="30"/>
              <c:layout>
                <c:manualLayout>
                  <c:x val="-1.4182738442703485E-2"/>
                  <c:y val="-0.62260024434005279"/>
                </c:manualLayout>
              </c:layout>
              <c:tx>
                <c:rich>
                  <a:bodyPr/>
                  <a:lstStyle/>
                  <a:p>
                    <a:fld id="{A12FBDC6-11EB-4900-9368-A063A3D635B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4748-4D6D-BCAF-DCB01DC38E6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748-4D6D-BCAF-DCB01DC38E68}"/>
                </c:ext>
              </c:extLst>
            </c:dLbl>
            <c:dLbl>
              <c:idx val="32"/>
              <c:layout>
                <c:manualLayout>
                  <c:x val="6.0783164754441704E-3"/>
                  <c:y val="-0.64089322975821639"/>
                </c:manualLayout>
              </c:layout>
              <c:tx>
                <c:rich>
                  <a:bodyPr/>
                  <a:lstStyle/>
                  <a:p>
                    <a:fld id="{A94B73E2-567C-4269-AD41-B6C0FE3B782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748-4D6D-BCAF-DCB01DC38E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/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データ!$C$3:$AI$3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numCache>
            </c:numRef>
          </c:cat>
          <c:val>
            <c:numRef>
              <c:f>データ!$C$4:$AI$4</c:f>
              <c:numCache>
                <c:formatCode>#,##0.00_);[Red]\(#,##0.00\)</c:formatCode>
                <c:ptCount val="33"/>
                <c:pt idx="0">
                  <c:v>1039.82</c:v>
                </c:pt>
                <c:pt idx="1">
                  <c:v>1040.692</c:v>
                </c:pt>
                <c:pt idx="2">
                  <c:v>1072.8</c:v>
                </c:pt>
                <c:pt idx="3">
                  <c:v>1112.298</c:v>
                </c:pt>
                <c:pt idx="4">
                  <c:v>1202.836</c:v>
                </c:pt>
                <c:pt idx="5">
                  <c:v>1338.7460000000001</c:v>
                </c:pt>
                <c:pt idx="6">
                  <c:v>1379.376</c:v>
                </c:pt>
                <c:pt idx="7">
                  <c:v>1335.8710000000001</c:v>
                </c:pt>
                <c:pt idx="8">
                  <c:v>1295.6379999999999</c:v>
                </c:pt>
                <c:pt idx="9">
                  <c:v>1263.752</c:v>
                </c:pt>
                <c:pt idx="10">
                  <c:v>1354.886</c:v>
                </c:pt>
                <c:pt idx="11">
                  <c:v>1450.443</c:v>
                </c:pt>
                <c:pt idx="12">
                  <c:v>1538.8389999999999</c:v>
                </c:pt>
                <c:pt idx="13">
                  <c:v>1818.95</c:v>
                </c:pt>
                <c:pt idx="14">
                  <c:v>2089.2730000000001</c:v>
                </c:pt>
                <c:pt idx="15">
                  <c:v>2317.3249999999998</c:v>
                </c:pt>
                <c:pt idx="16">
                  <c:v>2519.9389999999999</c:v>
                </c:pt>
                <c:pt idx="17">
                  <c:v>2721.8449999999998</c:v>
                </c:pt>
                <c:pt idx="18">
                  <c:v>2844.3270000000002</c:v>
                </c:pt>
                <c:pt idx="19">
                  <c:v>3042.6990000000001</c:v>
                </c:pt>
                <c:pt idx="20">
                  <c:v>3316.1010000000001</c:v>
                </c:pt>
                <c:pt idx="21">
                  <c:v>3608.201</c:v>
                </c:pt>
                <c:pt idx="22">
                  <c:v>3677.5889999999999</c:v>
                </c:pt>
                <c:pt idx="23">
                  <c:v>3748.53</c:v>
                </c:pt>
                <c:pt idx="24">
                  <c:v>3645.1669999999999</c:v>
                </c:pt>
                <c:pt idx="25">
                  <c:v>3548.5650000000001</c:v>
                </c:pt>
                <c:pt idx="26">
                  <c:v>3263.2069999999999</c:v>
                </c:pt>
                <c:pt idx="27">
                  <c:v>3391.1936999999998</c:v>
                </c:pt>
                <c:pt idx="28">
                  <c:v>3574.7876999999999</c:v>
                </c:pt>
                <c:pt idx="29">
                  <c:v>3724.1974</c:v>
                </c:pt>
                <c:pt idx="30">
                  <c:v>3788.5651000000003</c:v>
                </c:pt>
                <c:pt idx="31">
                  <c:v>4024.7233999999999</c:v>
                </c:pt>
                <c:pt idx="32">
                  <c:v>4374.1570000000002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データ!$C$15:$AI$15</c15:f>
                <c15:dlblRangeCache>
                  <c:ptCount val="33"/>
                  <c:pt idx="0">
                    <c:v>4,645 </c:v>
                  </c:pt>
                  <c:pt idx="1">
                    <c:v>4,481 </c:v>
                  </c:pt>
                  <c:pt idx="2">
                    <c:v>4,432 </c:v>
                  </c:pt>
                  <c:pt idx="3">
                    <c:v>4,327 </c:v>
                  </c:pt>
                  <c:pt idx="4">
                    <c:v>4,402 </c:v>
                  </c:pt>
                  <c:pt idx="5">
                    <c:v>4,557 </c:v>
                  </c:pt>
                  <c:pt idx="6">
                    <c:v>4,622 </c:v>
                  </c:pt>
                  <c:pt idx="7">
                    <c:v>4,621 </c:v>
                  </c:pt>
                  <c:pt idx="8">
                    <c:v>4,569 </c:v>
                  </c:pt>
                  <c:pt idx="9">
                    <c:v>4,499 </c:v>
                  </c:pt>
                  <c:pt idx="10">
                    <c:v>4,638 </c:v>
                  </c:pt>
                  <c:pt idx="11">
                    <c:v>4,861 </c:v>
                  </c:pt>
                  <c:pt idx="12">
                    <c:v>4,914 </c:v>
                  </c:pt>
                  <c:pt idx="13">
                    <c:v>5,263 </c:v>
                  </c:pt>
                  <c:pt idx="14">
                    <c:v>5,663 </c:v>
                  </c:pt>
                  <c:pt idx="15">
                    <c:v>6,022 </c:v>
                  </c:pt>
                  <c:pt idx="16">
                    <c:v>6,367 </c:v>
                  </c:pt>
                  <c:pt idx="17">
                    <c:v>6,644 </c:v>
                  </c:pt>
                  <c:pt idx="18">
                    <c:v>6,843 </c:v>
                  </c:pt>
                  <c:pt idx="19">
                    <c:v>6,975 </c:v>
                  </c:pt>
                  <c:pt idx="20">
                    <c:v>7,361 </c:v>
                  </c:pt>
                  <c:pt idx="21">
                    <c:v>7,839 </c:v>
                  </c:pt>
                  <c:pt idx="22">
                    <c:v>7,941 </c:v>
                  </c:pt>
                  <c:pt idx="23">
                    <c:v>7,986 </c:v>
                  </c:pt>
                  <c:pt idx="24">
                    <c:v>7,946 </c:v>
                  </c:pt>
                  <c:pt idx="25">
                    <c:v>7,700 </c:v>
                  </c:pt>
                  <c:pt idx="26">
                    <c:v>7,298 </c:v>
                  </c:pt>
                  <c:pt idx="27">
                    <c:v>7,551 </c:v>
                  </c:pt>
                  <c:pt idx="28">
                    <c:v>7,849 </c:v>
                  </c:pt>
                  <c:pt idx="29">
                    <c:v>7,968 </c:v>
                  </c:pt>
                  <c:pt idx="30">
                    <c:v>7,619 </c:v>
                  </c:pt>
                  <c:pt idx="31">
                    <c:v>8,006 </c:v>
                  </c:pt>
                  <c:pt idx="32">
                    <c:v>8,609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65FD-4171-95CA-9E3A38533A50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インド</c:v>
                </c:pt>
              </c:strCache>
            </c:strRef>
          </c:tx>
          <c:invertIfNegative val="0"/>
          <c:cat>
            <c:numRef>
              <c:f>データ!$C$3:$AI$3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numCache>
            </c:numRef>
          </c:cat>
          <c:val>
            <c:numRef>
              <c:f>データ!$C$5:$AI$5</c:f>
              <c:numCache>
                <c:formatCode>#,##0.00_);[Red]\(#,##0.00\)</c:formatCode>
                <c:ptCount val="33"/>
                <c:pt idx="0">
                  <c:v>225.25800000000001</c:v>
                </c:pt>
                <c:pt idx="1">
                  <c:v>245.00700000000001</c:v>
                </c:pt>
                <c:pt idx="2">
                  <c:v>255.22900000000001</c:v>
                </c:pt>
                <c:pt idx="3">
                  <c:v>262.291</c:v>
                </c:pt>
                <c:pt idx="4">
                  <c:v>271.72500000000002</c:v>
                </c:pt>
                <c:pt idx="5">
                  <c:v>290.42599999999999</c:v>
                </c:pt>
                <c:pt idx="6">
                  <c:v>307.697</c:v>
                </c:pt>
                <c:pt idx="7">
                  <c:v>319.20800000000003</c:v>
                </c:pt>
                <c:pt idx="8">
                  <c:v>315.70800000000003</c:v>
                </c:pt>
                <c:pt idx="9">
                  <c:v>323.62700000000001</c:v>
                </c:pt>
                <c:pt idx="10">
                  <c:v>335.67500000000001</c:v>
                </c:pt>
                <c:pt idx="11">
                  <c:v>349.62400000000002</c:v>
                </c:pt>
                <c:pt idx="12">
                  <c:v>363.947</c:v>
                </c:pt>
                <c:pt idx="13">
                  <c:v>386.43299999999999</c:v>
                </c:pt>
                <c:pt idx="14">
                  <c:v>410.392</c:v>
                </c:pt>
                <c:pt idx="15">
                  <c:v>437.267</c:v>
                </c:pt>
                <c:pt idx="16">
                  <c:v>462.11700000000002</c:v>
                </c:pt>
                <c:pt idx="17">
                  <c:v>491.06200000000001</c:v>
                </c:pt>
                <c:pt idx="18">
                  <c:v>525.178</c:v>
                </c:pt>
                <c:pt idx="19">
                  <c:v>566.11300000000006</c:v>
                </c:pt>
                <c:pt idx="20">
                  <c:v>570.42700000000002</c:v>
                </c:pt>
                <c:pt idx="21">
                  <c:v>582.28200000000004</c:v>
                </c:pt>
                <c:pt idx="22">
                  <c:v>602.85500000000002</c:v>
                </c:pt>
                <c:pt idx="23">
                  <c:v>610.03599999999994</c:v>
                </c:pt>
                <c:pt idx="24">
                  <c:v>657.44899999999996</c:v>
                </c:pt>
                <c:pt idx="25">
                  <c:v>683.072</c:v>
                </c:pt>
                <c:pt idx="26">
                  <c:v>703.09799999999996</c:v>
                </c:pt>
                <c:pt idx="27">
                  <c:v>722.04399999999998</c:v>
                </c:pt>
                <c:pt idx="28">
                  <c:v>773.00099999999998</c:v>
                </c:pt>
                <c:pt idx="29">
                  <c:v>772.97</c:v>
                </c:pt>
                <c:pt idx="30">
                  <c:v>753.97799999999995</c:v>
                </c:pt>
                <c:pt idx="31">
                  <c:v>830.05899999999997</c:v>
                </c:pt>
                <c:pt idx="32">
                  <c:v>951.17600000000004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FD-4171-95CA-9E3A38533A50}"/>
            </c:ext>
          </c:extLst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インドネシア</c:v>
                </c:pt>
              </c:strCache>
            </c:strRef>
          </c:tx>
          <c:invertIfNegative val="0"/>
          <c:cat>
            <c:numRef>
              <c:f>データ!$C$3:$AI$3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numCache>
            </c:numRef>
          </c:cat>
          <c:val>
            <c:numRef>
              <c:f>データ!$C$6:$AI$6</c:f>
              <c:numCache>
                <c:formatCode>#,##0.00_);[Red]\(#,##0.00\)</c:formatCode>
                <c:ptCount val="33"/>
                <c:pt idx="0">
                  <c:v>10.23</c:v>
                </c:pt>
                <c:pt idx="1">
                  <c:v>13.271000000000001</c:v>
                </c:pt>
                <c:pt idx="2">
                  <c:v>22.007999999999999</c:v>
                </c:pt>
                <c:pt idx="3">
                  <c:v>28.314</c:v>
                </c:pt>
                <c:pt idx="4">
                  <c:v>30.687000000000001</c:v>
                </c:pt>
                <c:pt idx="5">
                  <c:v>41.828000000000003</c:v>
                </c:pt>
                <c:pt idx="6">
                  <c:v>50.33</c:v>
                </c:pt>
                <c:pt idx="7">
                  <c:v>54.875999999999998</c:v>
                </c:pt>
                <c:pt idx="8">
                  <c:v>61.276000000000003</c:v>
                </c:pt>
                <c:pt idx="9">
                  <c:v>73.754000000000005</c:v>
                </c:pt>
                <c:pt idx="10">
                  <c:v>79.376999999999995</c:v>
                </c:pt>
                <c:pt idx="11">
                  <c:v>93.603999999999999</c:v>
                </c:pt>
                <c:pt idx="12">
                  <c:v>102.133</c:v>
                </c:pt>
                <c:pt idx="13">
                  <c:v>117.104</c:v>
                </c:pt>
                <c:pt idx="14">
                  <c:v>143.714</c:v>
                </c:pt>
                <c:pt idx="15">
                  <c:v>170.541</c:v>
                </c:pt>
                <c:pt idx="16">
                  <c:v>233.316</c:v>
                </c:pt>
                <c:pt idx="17">
                  <c:v>248.83199999999999</c:v>
                </c:pt>
                <c:pt idx="18">
                  <c:v>248.76599999999999</c:v>
                </c:pt>
                <c:pt idx="19">
                  <c:v>291.24700000000001</c:v>
                </c:pt>
                <c:pt idx="20">
                  <c:v>325</c:v>
                </c:pt>
                <c:pt idx="21">
                  <c:v>435.93599999999998</c:v>
                </c:pt>
                <c:pt idx="22">
                  <c:v>470.24</c:v>
                </c:pt>
                <c:pt idx="23">
                  <c:v>494.21499999999997</c:v>
                </c:pt>
                <c:pt idx="24">
                  <c:v>488.149</c:v>
                </c:pt>
                <c:pt idx="25">
                  <c:v>451.74</c:v>
                </c:pt>
                <c:pt idx="26">
                  <c:v>463.48700000000002</c:v>
                </c:pt>
                <c:pt idx="27">
                  <c:v>490.81125600000001</c:v>
                </c:pt>
                <c:pt idx="28">
                  <c:v>549.036789</c:v>
                </c:pt>
                <c:pt idx="29">
                  <c:v>600.59651199999996</c:v>
                </c:pt>
                <c:pt idx="30">
                  <c:v>566.77982400000008</c:v>
                </c:pt>
                <c:pt idx="31">
                  <c:v>570.81564000000003</c:v>
                </c:pt>
                <c:pt idx="32">
                  <c:v>686.71199999999999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FD-4171-95CA-9E3A38533A50}"/>
            </c:ext>
          </c:extLst>
        </c:ser>
        <c:ser>
          <c:idx val="3"/>
          <c:order val="3"/>
          <c:tx>
            <c:strRef>
              <c:f>データ!$B$7</c:f>
              <c:strCache>
                <c:ptCount val="1"/>
                <c:pt idx="0">
                  <c:v>米国</c:v>
                </c:pt>
              </c:strCache>
            </c:strRef>
          </c:tx>
          <c:invertIfNegative val="0"/>
          <c:cat>
            <c:numRef>
              <c:f>データ!$C$3:$AI$3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numCache>
            </c:numRef>
          </c:cat>
          <c:val>
            <c:numRef>
              <c:f>データ!$C$7:$AI$7</c:f>
              <c:numCache>
                <c:formatCode>#,##0.00_);[Red]\(#,##0.00\)</c:formatCode>
                <c:ptCount val="33"/>
                <c:pt idx="0">
                  <c:v>933.56100000000004</c:v>
                </c:pt>
                <c:pt idx="1">
                  <c:v>903.54200000000003</c:v>
                </c:pt>
                <c:pt idx="2">
                  <c:v>904.95799999999997</c:v>
                </c:pt>
                <c:pt idx="3">
                  <c:v>857.67399999999998</c:v>
                </c:pt>
                <c:pt idx="4">
                  <c:v>937.58</c:v>
                </c:pt>
                <c:pt idx="5">
                  <c:v>937.09799999999996</c:v>
                </c:pt>
                <c:pt idx="6">
                  <c:v>965.11400000000003</c:v>
                </c:pt>
                <c:pt idx="7">
                  <c:v>988.76900000000001</c:v>
                </c:pt>
                <c:pt idx="8">
                  <c:v>1013.81</c:v>
                </c:pt>
                <c:pt idx="9">
                  <c:v>996.101</c:v>
                </c:pt>
                <c:pt idx="10">
                  <c:v>971.59100000000001</c:v>
                </c:pt>
                <c:pt idx="11">
                  <c:v>1021.417</c:v>
                </c:pt>
                <c:pt idx="12">
                  <c:v>992.71699999999998</c:v>
                </c:pt>
                <c:pt idx="13">
                  <c:v>972.27800000000002</c:v>
                </c:pt>
                <c:pt idx="14">
                  <c:v>1019.129</c:v>
                </c:pt>
                <c:pt idx="15">
                  <c:v>1038.5909999999999</c:v>
                </c:pt>
                <c:pt idx="16">
                  <c:v>1067.902</c:v>
                </c:pt>
                <c:pt idx="17">
                  <c:v>1052.981</c:v>
                </c:pt>
                <c:pt idx="18">
                  <c:v>1075.8810000000001</c:v>
                </c:pt>
                <c:pt idx="19">
                  <c:v>987.55200000000002</c:v>
                </c:pt>
                <c:pt idx="20">
                  <c:v>996.10699999999997</c:v>
                </c:pt>
                <c:pt idx="21">
                  <c:v>1005.921</c:v>
                </c:pt>
                <c:pt idx="22">
                  <c:v>932.274</c:v>
                </c:pt>
                <c:pt idx="23">
                  <c:v>903.66300000000001</c:v>
                </c:pt>
                <c:pt idx="24">
                  <c:v>918.197</c:v>
                </c:pt>
                <c:pt idx="25">
                  <c:v>813.69</c:v>
                </c:pt>
                <c:pt idx="26">
                  <c:v>660.76</c:v>
                </c:pt>
                <c:pt idx="27">
                  <c:v>702.71500000000003</c:v>
                </c:pt>
                <c:pt idx="28">
                  <c:v>685.98299999999995</c:v>
                </c:pt>
                <c:pt idx="29">
                  <c:v>640.75199999999995</c:v>
                </c:pt>
                <c:pt idx="30">
                  <c:v>485.738</c:v>
                </c:pt>
                <c:pt idx="31">
                  <c:v>523.83600000000001</c:v>
                </c:pt>
                <c:pt idx="32">
                  <c:v>539.39800000000002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FD-4171-95CA-9E3A38533A50}"/>
            </c:ext>
          </c:extLst>
        </c:ser>
        <c:ser>
          <c:idx val="4"/>
          <c:order val="4"/>
          <c:tx>
            <c:strRef>
              <c:f>データ!$B$8</c:f>
              <c:strCache>
                <c:ptCount val="1"/>
                <c:pt idx="0">
                  <c:v>豪州</c:v>
                </c:pt>
              </c:strCache>
            </c:strRef>
          </c:tx>
          <c:invertIfNegative val="0"/>
          <c:cat>
            <c:numRef>
              <c:f>データ!$C$3:$AI$3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numCache>
            </c:numRef>
          </c:cat>
          <c:val>
            <c:numRef>
              <c:f>データ!$C$8:$AI$8</c:f>
              <c:numCache>
                <c:formatCode>#,##0.00_);[Red]\(#,##0.00\)</c:formatCode>
                <c:ptCount val="33"/>
                <c:pt idx="0">
                  <c:v>204.56200000000001</c:v>
                </c:pt>
                <c:pt idx="1">
                  <c:v>219.607</c:v>
                </c:pt>
                <c:pt idx="2">
                  <c:v>228.339</c:v>
                </c:pt>
                <c:pt idx="3">
                  <c:v>226.065</c:v>
                </c:pt>
                <c:pt idx="4">
                  <c:v>225.40199999999999</c:v>
                </c:pt>
                <c:pt idx="5">
                  <c:v>241.80699999999999</c:v>
                </c:pt>
                <c:pt idx="6">
                  <c:v>247.149</c:v>
                </c:pt>
                <c:pt idx="7">
                  <c:v>264.45800000000003</c:v>
                </c:pt>
                <c:pt idx="8">
                  <c:v>287.351</c:v>
                </c:pt>
                <c:pt idx="9">
                  <c:v>291.00200000000001</c:v>
                </c:pt>
                <c:pt idx="10">
                  <c:v>306.72199999999998</c:v>
                </c:pt>
                <c:pt idx="11">
                  <c:v>329.17700000000002</c:v>
                </c:pt>
                <c:pt idx="12">
                  <c:v>339.89800000000002</c:v>
                </c:pt>
                <c:pt idx="13">
                  <c:v>341.661</c:v>
                </c:pt>
                <c:pt idx="14">
                  <c:v>350.30399999999997</c:v>
                </c:pt>
                <c:pt idx="15">
                  <c:v>370.59</c:v>
                </c:pt>
                <c:pt idx="16">
                  <c:v>374.65300000000002</c:v>
                </c:pt>
                <c:pt idx="17">
                  <c:v>391.03899999999999</c:v>
                </c:pt>
                <c:pt idx="18">
                  <c:v>392.25099999999998</c:v>
                </c:pt>
                <c:pt idx="19">
                  <c:v>407.89800000000002</c:v>
                </c:pt>
                <c:pt idx="20">
                  <c:v>435.87599999999998</c:v>
                </c:pt>
                <c:pt idx="21">
                  <c:v>414.803</c:v>
                </c:pt>
                <c:pt idx="22">
                  <c:v>434.7</c:v>
                </c:pt>
                <c:pt idx="23">
                  <c:v>458.43</c:v>
                </c:pt>
                <c:pt idx="24">
                  <c:v>488.79399999999998</c:v>
                </c:pt>
                <c:pt idx="25">
                  <c:v>512.43100000000004</c:v>
                </c:pt>
                <c:pt idx="26">
                  <c:v>500.34300000000002</c:v>
                </c:pt>
                <c:pt idx="27">
                  <c:v>500.07100000000003</c:v>
                </c:pt>
                <c:pt idx="28">
                  <c:v>495.858</c:v>
                </c:pt>
                <c:pt idx="29">
                  <c:v>503.76900000000001</c:v>
                </c:pt>
                <c:pt idx="30">
                  <c:v>492.78100000000001</c:v>
                </c:pt>
                <c:pt idx="31">
                  <c:v>460.22500000000002</c:v>
                </c:pt>
                <c:pt idx="32">
                  <c:v>458.16300000000001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FD-4171-95CA-9E3A38533A50}"/>
            </c:ext>
          </c:extLst>
        </c:ser>
        <c:ser>
          <c:idx val="5"/>
          <c:order val="5"/>
          <c:tx>
            <c:strRef>
              <c:f>データ!$B$9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cat>
            <c:numRef>
              <c:f>データ!$C$3:$AI$3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numCache>
            </c:numRef>
          </c:cat>
          <c:val>
            <c:numRef>
              <c:f>データ!$C$9:$AI$9</c:f>
              <c:numCache>
                <c:formatCode>#,##0.00_);[Red]\(#,##0.00\)</c:formatCode>
                <c:ptCount val="33"/>
                <c:pt idx="0">
                  <c:v>371.899</c:v>
                </c:pt>
                <c:pt idx="1">
                  <c:v>333.55900000000003</c:v>
                </c:pt>
                <c:pt idx="2">
                  <c:v>316.39400000000001</c:v>
                </c:pt>
                <c:pt idx="3">
                  <c:v>286.33600000000001</c:v>
                </c:pt>
                <c:pt idx="4">
                  <c:v>254.63499999999999</c:v>
                </c:pt>
                <c:pt idx="5">
                  <c:v>245.72800000000001</c:v>
                </c:pt>
                <c:pt idx="6">
                  <c:v>240.33600000000001</c:v>
                </c:pt>
                <c:pt idx="7">
                  <c:v>229.37100000000001</c:v>
                </c:pt>
                <c:pt idx="8">
                  <c:v>218.66300000000001</c:v>
                </c:pt>
                <c:pt idx="9">
                  <c:v>235.18</c:v>
                </c:pt>
                <c:pt idx="10">
                  <c:v>240.32400000000001</c:v>
                </c:pt>
                <c:pt idx="11">
                  <c:v>248.03800000000001</c:v>
                </c:pt>
                <c:pt idx="12">
                  <c:v>237.58</c:v>
                </c:pt>
                <c:pt idx="13">
                  <c:v>256.97899999999998</c:v>
                </c:pt>
                <c:pt idx="14">
                  <c:v>258.94400000000002</c:v>
                </c:pt>
                <c:pt idx="15">
                  <c:v>282.88099999999997</c:v>
                </c:pt>
                <c:pt idx="16">
                  <c:v>284.56599999999997</c:v>
                </c:pt>
                <c:pt idx="17">
                  <c:v>289.02100000000002</c:v>
                </c:pt>
                <c:pt idx="18">
                  <c:v>304.96199999999999</c:v>
                </c:pt>
                <c:pt idx="19">
                  <c:v>275.99099999999999</c:v>
                </c:pt>
                <c:pt idx="20">
                  <c:v>298.69799999999998</c:v>
                </c:pt>
                <c:pt idx="21">
                  <c:v>295.64</c:v>
                </c:pt>
                <c:pt idx="22">
                  <c:v>329.36099999999999</c:v>
                </c:pt>
                <c:pt idx="23">
                  <c:v>325.98700000000002</c:v>
                </c:pt>
                <c:pt idx="24">
                  <c:v>332.935</c:v>
                </c:pt>
                <c:pt idx="25">
                  <c:v>351.66199999999998</c:v>
                </c:pt>
                <c:pt idx="26">
                  <c:v>366.34699999999998</c:v>
                </c:pt>
                <c:pt idx="27">
                  <c:v>387.697</c:v>
                </c:pt>
                <c:pt idx="28">
                  <c:v>419.08832799999999</c:v>
                </c:pt>
                <c:pt idx="29">
                  <c:v>439.44985400000002</c:v>
                </c:pt>
                <c:pt idx="30">
                  <c:v>402.27528899999999</c:v>
                </c:pt>
                <c:pt idx="31">
                  <c:v>442.96659600000004</c:v>
                </c:pt>
                <c:pt idx="32">
                  <c:v>444.12799999999999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FD-4171-95CA-9E3A38533A50}"/>
            </c:ext>
          </c:extLst>
        </c:ser>
        <c:ser>
          <c:idx val="6"/>
          <c:order val="6"/>
          <c:tx>
            <c:strRef>
              <c:f>データ!$B$10</c:f>
              <c:strCache>
                <c:ptCount val="1"/>
                <c:pt idx="0">
                  <c:v>南アフリカ</c:v>
                </c:pt>
              </c:strCache>
            </c:strRef>
          </c:tx>
          <c:invertIfNegative val="0"/>
          <c:cat>
            <c:numRef>
              <c:f>データ!$C$3:$AI$3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numCache>
            </c:numRef>
          </c:cat>
          <c:val>
            <c:numRef>
              <c:f>データ!$C$10:$AI$10</c:f>
              <c:numCache>
                <c:formatCode>#,##0.00_);[Red]\(#,##0.00\)</c:formatCode>
                <c:ptCount val="33"/>
                <c:pt idx="0">
                  <c:v>174.8</c:v>
                </c:pt>
                <c:pt idx="1">
                  <c:v>178.2</c:v>
                </c:pt>
                <c:pt idx="2">
                  <c:v>174.4</c:v>
                </c:pt>
                <c:pt idx="3">
                  <c:v>188.214</c:v>
                </c:pt>
                <c:pt idx="4">
                  <c:v>195.80500000000001</c:v>
                </c:pt>
                <c:pt idx="5">
                  <c:v>206.21100000000001</c:v>
                </c:pt>
                <c:pt idx="6">
                  <c:v>206.36199999999999</c:v>
                </c:pt>
                <c:pt idx="7">
                  <c:v>220.07300000000001</c:v>
                </c:pt>
                <c:pt idx="8">
                  <c:v>222.977</c:v>
                </c:pt>
                <c:pt idx="9">
                  <c:v>223.51400000000001</c:v>
                </c:pt>
                <c:pt idx="10">
                  <c:v>224.2</c:v>
                </c:pt>
                <c:pt idx="11">
                  <c:v>223.56</c:v>
                </c:pt>
                <c:pt idx="12">
                  <c:v>220.21299999999999</c:v>
                </c:pt>
                <c:pt idx="13">
                  <c:v>238.751</c:v>
                </c:pt>
                <c:pt idx="14">
                  <c:v>242.821</c:v>
                </c:pt>
                <c:pt idx="15">
                  <c:v>244.98599999999999</c:v>
                </c:pt>
                <c:pt idx="16">
                  <c:v>244.774</c:v>
                </c:pt>
                <c:pt idx="17">
                  <c:v>247.666</c:v>
                </c:pt>
                <c:pt idx="18">
                  <c:v>252.21299999999999</c:v>
                </c:pt>
                <c:pt idx="19">
                  <c:v>249.489</c:v>
                </c:pt>
                <c:pt idx="20">
                  <c:v>254.52199999999999</c:v>
                </c:pt>
                <c:pt idx="21">
                  <c:v>252.75700000000001</c:v>
                </c:pt>
                <c:pt idx="22">
                  <c:v>258.57499999999999</c:v>
                </c:pt>
                <c:pt idx="23">
                  <c:v>256.28199999999998</c:v>
                </c:pt>
                <c:pt idx="24">
                  <c:v>260.54000000000002</c:v>
                </c:pt>
                <c:pt idx="25">
                  <c:v>255.89699999999999</c:v>
                </c:pt>
                <c:pt idx="26">
                  <c:v>255.81399999999999</c:v>
                </c:pt>
                <c:pt idx="27">
                  <c:v>257.12474099999997</c:v>
                </c:pt>
                <c:pt idx="28">
                  <c:v>256.11593299999998</c:v>
                </c:pt>
                <c:pt idx="29">
                  <c:v>258.49</c:v>
                </c:pt>
                <c:pt idx="30">
                  <c:v>248.08199999999999</c:v>
                </c:pt>
                <c:pt idx="31">
                  <c:v>228.64500000000001</c:v>
                </c:pt>
                <c:pt idx="32">
                  <c:v>229.905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FD-4171-95CA-9E3A38533A50}"/>
            </c:ext>
          </c:extLst>
        </c:ser>
        <c:ser>
          <c:idx val="7"/>
          <c:order val="7"/>
          <c:tx>
            <c:strRef>
              <c:f>データ!$B$11</c:f>
              <c:strCache>
                <c:ptCount val="1"/>
                <c:pt idx="0">
                  <c:v>ドイツ</c:v>
                </c:pt>
              </c:strCache>
            </c:strRef>
          </c:tx>
          <c:invertIfNegative val="0"/>
          <c:cat>
            <c:numRef>
              <c:f>データ!$C$3:$AI$3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numCache>
            </c:numRef>
          </c:cat>
          <c:val>
            <c:numRef>
              <c:f>データ!$C$11:$AI$11</c:f>
              <c:numCache>
                <c:formatCode>#,##0.00_);[Red]\(#,##0.00\)</c:formatCode>
                <c:ptCount val="33"/>
                <c:pt idx="0">
                  <c:v>434.02100000000002</c:v>
                </c:pt>
                <c:pt idx="1">
                  <c:v>352.322</c:v>
                </c:pt>
                <c:pt idx="2">
                  <c:v>313.96499999999997</c:v>
                </c:pt>
                <c:pt idx="3">
                  <c:v>285.976</c:v>
                </c:pt>
                <c:pt idx="4">
                  <c:v>264.7</c:v>
                </c:pt>
                <c:pt idx="5">
                  <c:v>251.614</c:v>
                </c:pt>
                <c:pt idx="6">
                  <c:v>240.39599999999999</c:v>
                </c:pt>
                <c:pt idx="7">
                  <c:v>228.37200000000001</c:v>
                </c:pt>
                <c:pt idx="8">
                  <c:v>211.374</c:v>
                </c:pt>
                <c:pt idx="9">
                  <c:v>205.13</c:v>
                </c:pt>
                <c:pt idx="10">
                  <c:v>205.06700000000001</c:v>
                </c:pt>
                <c:pt idx="11">
                  <c:v>206.03299999999999</c:v>
                </c:pt>
                <c:pt idx="12">
                  <c:v>210.98699999999999</c:v>
                </c:pt>
                <c:pt idx="13">
                  <c:v>207.83699999999999</c:v>
                </c:pt>
                <c:pt idx="14">
                  <c:v>211.077</c:v>
                </c:pt>
                <c:pt idx="15">
                  <c:v>205.92500000000001</c:v>
                </c:pt>
                <c:pt idx="16">
                  <c:v>200.083</c:v>
                </c:pt>
                <c:pt idx="17">
                  <c:v>204.59399999999999</c:v>
                </c:pt>
                <c:pt idx="18">
                  <c:v>194.45599999999999</c:v>
                </c:pt>
                <c:pt idx="19">
                  <c:v>184.828</c:v>
                </c:pt>
                <c:pt idx="20">
                  <c:v>183.511</c:v>
                </c:pt>
                <c:pt idx="21">
                  <c:v>189.46199999999999</c:v>
                </c:pt>
                <c:pt idx="22">
                  <c:v>196.99</c:v>
                </c:pt>
                <c:pt idx="23">
                  <c:v>190.95599999999999</c:v>
                </c:pt>
                <c:pt idx="24">
                  <c:v>186.51499999999999</c:v>
                </c:pt>
                <c:pt idx="25">
                  <c:v>184.714</c:v>
                </c:pt>
                <c:pt idx="26">
                  <c:v>175.625</c:v>
                </c:pt>
                <c:pt idx="27">
                  <c:v>175.12200000000001</c:v>
                </c:pt>
                <c:pt idx="28">
                  <c:v>169.01900000000001</c:v>
                </c:pt>
                <c:pt idx="29">
                  <c:v>131.31399999999999</c:v>
                </c:pt>
                <c:pt idx="30">
                  <c:v>107.377</c:v>
                </c:pt>
                <c:pt idx="31">
                  <c:v>126.25700000000001</c:v>
                </c:pt>
                <c:pt idx="32">
                  <c:v>130.80099999999999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FD-4171-95CA-9E3A38533A50}"/>
            </c:ext>
          </c:extLst>
        </c:ser>
        <c:ser>
          <c:idx val="8"/>
          <c:order val="8"/>
          <c:tx>
            <c:strRef>
              <c:f>データ!$B$12</c:f>
              <c:strCache>
                <c:ptCount val="1"/>
                <c:pt idx="0">
                  <c:v>カザフスタン</c:v>
                </c:pt>
              </c:strCache>
            </c:strRef>
          </c:tx>
          <c:invertIfNegative val="0"/>
          <c:cat>
            <c:numRef>
              <c:f>データ!$C$3:$AI$3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numCache>
            </c:numRef>
          </c:cat>
          <c:val>
            <c:numRef>
              <c:f>データ!$C$12:$AI$12</c:f>
              <c:numCache>
                <c:formatCode>#,##0.00_);[Red]\(#,##0.00\)</c:formatCode>
                <c:ptCount val="33"/>
                <c:pt idx="0">
                  <c:v>131.44300000000001</c:v>
                </c:pt>
                <c:pt idx="1">
                  <c:v>130.38200000000001</c:v>
                </c:pt>
                <c:pt idx="2">
                  <c:v>126.536</c:v>
                </c:pt>
                <c:pt idx="3">
                  <c:v>111.88</c:v>
                </c:pt>
                <c:pt idx="4">
                  <c:v>104.625</c:v>
                </c:pt>
                <c:pt idx="5">
                  <c:v>84.494</c:v>
                </c:pt>
                <c:pt idx="6">
                  <c:v>77.977999999999994</c:v>
                </c:pt>
                <c:pt idx="7">
                  <c:v>72.647000000000006</c:v>
                </c:pt>
                <c:pt idx="8">
                  <c:v>70.825000000000003</c:v>
                </c:pt>
                <c:pt idx="9">
                  <c:v>59.793999999999997</c:v>
                </c:pt>
                <c:pt idx="10">
                  <c:v>77.444000000000003</c:v>
                </c:pt>
                <c:pt idx="11">
                  <c:v>79.076999999999998</c:v>
                </c:pt>
                <c:pt idx="12">
                  <c:v>73.995999999999995</c:v>
                </c:pt>
                <c:pt idx="13">
                  <c:v>85.111999999999995</c:v>
                </c:pt>
                <c:pt idx="14">
                  <c:v>87.01</c:v>
                </c:pt>
                <c:pt idx="15">
                  <c:v>87.197000000000003</c:v>
                </c:pt>
                <c:pt idx="16">
                  <c:v>96.665000000000006</c:v>
                </c:pt>
                <c:pt idx="17">
                  <c:v>97.828000000000003</c:v>
                </c:pt>
                <c:pt idx="18">
                  <c:v>111.072</c:v>
                </c:pt>
                <c:pt idx="19">
                  <c:v>100.854</c:v>
                </c:pt>
                <c:pt idx="20">
                  <c:v>110.929</c:v>
                </c:pt>
                <c:pt idx="21">
                  <c:v>116.45</c:v>
                </c:pt>
                <c:pt idx="22">
                  <c:v>120.527</c:v>
                </c:pt>
                <c:pt idx="23">
                  <c:v>119.574</c:v>
                </c:pt>
                <c:pt idx="24">
                  <c:v>113.985</c:v>
                </c:pt>
                <c:pt idx="25">
                  <c:v>92.477000000000004</c:v>
                </c:pt>
                <c:pt idx="26">
                  <c:v>92.536000000000001</c:v>
                </c:pt>
                <c:pt idx="27">
                  <c:v>101.4072</c:v>
                </c:pt>
                <c:pt idx="28">
                  <c:v>107.64649999999999</c:v>
                </c:pt>
                <c:pt idx="29">
                  <c:v>104.52189999999999</c:v>
                </c:pt>
                <c:pt idx="30">
                  <c:v>103.3462</c:v>
                </c:pt>
                <c:pt idx="31">
                  <c:v>107.499478</c:v>
                </c:pt>
                <c:pt idx="32">
                  <c:v>109.73399999999999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FD-4171-95CA-9E3A38533A50}"/>
            </c:ext>
          </c:extLst>
        </c:ser>
        <c:ser>
          <c:idx val="9"/>
          <c:order val="9"/>
          <c:tx>
            <c:strRef>
              <c:f>データ!$B$13</c:f>
              <c:strCache>
                <c:ptCount val="1"/>
                <c:pt idx="0">
                  <c:v>ポーランド</c:v>
                </c:pt>
              </c:strCache>
            </c:strRef>
          </c:tx>
          <c:invertIfNegative val="0"/>
          <c:cat>
            <c:numRef>
              <c:f>データ!$C$3:$AI$3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numCache>
            </c:numRef>
          </c:cat>
          <c:val>
            <c:numRef>
              <c:f>データ!$C$13:$AI$13</c:f>
              <c:numCache>
                <c:formatCode>#,##0.00_);[Red]\(#,##0.00\)</c:formatCode>
                <c:ptCount val="33"/>
                <c:pt idx="0">
                  <c:v>215.32</c:v>
                </c:pt>
                <c:pt idx="1">
                  <c:v>209.78200000000001</c:v>
                </c:pt>
                <c:pt idx="2">
                  <c:v>198.47200000000001</c:v>
                </c:pt>
                <c:pt idx="3">
                  <c:v>198.584</c:v>
                </c:pt>
                <c:pt idx="4">
                  <c:v>200.703</c:v>
                </c:pt>
                <c:pt idx="5">
                  <c:v>200.71299999999999</c:v>
                </c:pt>
                <c:pt idx="6">
                  <c:v>201.715</c:v>
                </c:pt>
                <c:pt idx="7">
                  <c:v>200.92400000000001</c:v>
                </c:pt>
                <c:pt idx="8">
                  <c:v>178.54599999999999</c:v>
                </c:pt>
                <c:pt idx="9">
                  <c:v>171.06299999999999</c:v>
                </c:pt>
                <c:pt idx="10">
                  <c:v>162.815</c:v>
                </c:pt>
                <c:pt idx="11">
                  <c:v>163.54400000000001</c:v>
                </c:pt>
                <c:pt idx="12">
                  <c:v>161.91499999999999</c:v>
                </c:pt>
                <c:pt idx="13">
                  <c:v>163.79400000000001</c:v>
                </c:pt>
                <c:pt idx="14">
                  <c:v>162.428</c:v>
                </c:pt>
                <c:pt idx="15">
                  <c:v>159.54</c:v>
                </c:pt>
                <c:pt idx="16">
                  <c:v>156.06700000000001</c:v>
                </c:pt>
                <c:pt idx="17">
                  <c:v>145.85</c:v>
                </c:pt>
                <c:pt idx="18">
                  <c:v>144.01300000000001</c:v>
                </c:pt>
                <c:pt idx="19">
                  <c:v>135.172</c:v>
                </c:pt>
                <c:pt idx="20">
                  <c:v>133.238</c:v>
                </c:pt>
                <c:pt idx="21">
                  <c:v>139.28899999999999</c:v>
                </c:pt>
                <c:pt idx="22">
                  <c:v>144.09299999999999</c:v>
                </c:pt>
                <c:pt idx="23">
                  <c:v>142.86600000000001</c:v>
                </c:pt>
                <c:pt idx="24">
                  <c:v>137.148</c:v>
                </c:pt>
                <c:pt idx="25">
                  <c:v>135.81399999999999</c:v>
                </c:pt>
                <c:pt idx="26">
                  <c:v>131.029</c:v>
                </c:pt>
                <c:pt idx="27">
                  <c:v>127.135766</c:v>
                </c:pt>
                <c:pt idx="28">
                  <c:v>122.427868</c:v>
                </c:pt>
                <c:pt idx="29">
                  <c:v>112.40916300000001</c:v>
                </c:pt>
                <c:pt idx="30">
                  <c:v>100.697281</c:v>
                </c:pt>
                <c:pt idx="31">
                  <c:v>107.640378</c:v>
                </c:pt>
                <c:pt idx="32">
                  <c:v>107.766615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5FD-4171-95CA-9E3A38533A50}"/>
            </c:ext>
          </c:extLst>
        </c:ser>
        <c:ser>
          <c:idx val="10"/>
          <c:order val="10"/>
          <c:tx>
            <c:strRef>
              <c:f>データ!$B$14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numRef>
              <c:f>データ!$C$3:$AI$3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numCache>
            </c:numRef>
          </c:cat>
          <c:val>
            <c:numRef>
              <c:f>データ!$C$14:$AI$14</c:f>
              <c:numCache>
                <c:formatCode>#,##0.00_);[Red]\(#,##0.00\)</c:formatCode>
                <c:ptCount val="33"/>
                <c:pt idx="0">
                  <c:v>904.02499999999964</c:v>
                </c:pt>
                <c:pt idx="1">
                  <c:v>854.6309999999994</c:v>
                </c:pt>
                <c:pt idx="2">
                  <c:v>818.55799999999908</c:v>
                </c:pt>
                <c:pt idx="3">
                  <c:v>769.01799999999957</c:v>
                </c:pt>
                <c:pt idx="4">
                  <c:v>713.61700000000019</c:v>
                </c:pt>
                <c:pt idx="5">
                  <c:v>718.81299999999965</c:v>
                </c:pt>
                <c:pt idx="6">
                  <c:v>705.09999999999991</c:v>
                </c:pt>
                <c:pt idx="7">
                  <c:v>706.88800000000037</c:v>
                </c:pt>
                <c:pt idx="8">
                  <c:v>692.94500000000107</c:v>
                </c:pt>
                <c:pt idx="9">
                  <c:v>655.68899999999985</c:v>
                </c:pt>
                <c:pt idx="10">
                  <c:v>680.19</c:v>
                </c:pt>
                <c:pt idx="11">
                  <c:v>696.07400000000052</c:v>
                </c:pt>
                <c:pt idx="12">
                  <c:v>671.85300000000007</c:v>
                </c:pt>
                <c:pt idx="13">
                  <c:v>674.26000000000113</c:v>
                </c:pt>
                <c:pt idx="14">
                  <c:v>688.32299999999941</c:v>
                </c:pt>
                <c:pt idx="15">
                  <c:v>707.5630000000001</c:v>
                </c:pt>
                <c:pt idx="16">
                  <c:v>727.08700000000044</c:v>
                </c:pt>
                <c:pt idx="17">
                  <c:v>753.45800000000054</c:v>
                </c:pt>
                <c:pt idx="18">
                  <c:v>749.86800000000039</c:v>
                </c:pt>
                <c:pt idx="19">
                  <c:v>733.51199999999972</c:v>
                </c:pt>
                <c:pt idx="20">
                  <c:v>737.06199999999808</c:v>
                </c:pt>
                <c:pt idx="21">
                  <c:v>798.05000000000018</c:v>
                </c:pt>
                <c:pt idx="22">
                  <c:v>774.19600000000082</c:v>
                </c:pt>
                <c:pt idx="23">
                  <c:v>735.06800000000021</c:v>
                </c:pt>
                <c:pt idx="24">
                  <c:v>716.88799999999901</c:v>
                </c:pt>
                <c:pt idx="25">
                  <c:v>670.38100000000031</c:v>
                </c:pt>
                <c:pt idx="26">
                  <c:v>686.22300000000087</c:v>
                </c:pt>
                <c:pt idx="27">
                  <c:v>695.97376800000075</c:v>
                </c:pt>
                <c:pt idx="28">
                  <c:v>695.69645400000081</c:v>
                </c:pt>
                <c:pt idx="29">
                  <c:v>679.99613899999895</c:v>
                </c:pt>
                <c:pt idx="30">
                  <c:v>569.55567699999847</c:v>
                </c:pt>
                <c:pt idx="31">
                  <c:v>583.14469499999905</c:v>
                </c:pt>
                <c:pt idx="32">
                  <c:v>577.34119800000008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5FD-4171-95CA-9E3A38533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005785135"/>
        <c:axId val="1"/>
      </c:barChart>
      <c:catAx>
        <c:axId val="20057851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0908001499292959"/>
              <c:y val="0.92895121087439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Calibri"/>
                  </a:rPr>
                  <a:t>100万トン）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>
            <c:manualLayout>
              <c:xMode val="edge"/>
              <c:yMode val="edge"/>
              <c:x val="1.8840461993221723E-2"/>
              <c:y val="1.77384872345502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2005785135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4347240272150459"/>
          <c:y val="0.10545812455261275"/>
          <c:w val="0.15616190474210642"/>
          <c:h val="0.62002075876879026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134083</xdr:colOff>
      <xdr:row>1</xdr:row>
      <xdr:rowOff>161925</xdr:rowOff>
    </xdr:from>
    <xdr:to>
      <xdr:col>10</xdr:col>
      <xdr:colOff>304800</xdr:colOff>
      <xdr:row>26</xdr:row>
      <xdr:rowOff>161925</xdr:rowOff>
    </xdr:to>
    <xdr:graphicFrame macro="">
      <xdr:nvGraphicFramePr>
        <xdr:cNvPr id="74907" name="Chart 2050">
          <a:extLst>
            <a:ext uri="{FF2B5EF4-FFF2-40B4-BE49-F238E27FC236}">
              <a16:creationId xmlns:a16="http://schemas.microsoft.com/office/drawing/2014/main" id="{B7F796DC-10D7-46A7-B641-46BFEBA9F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0.78719</cdr:x>
      <cdr:y>0.27402</cdr:y>
    </cdr:from>
    <cdr:to>
      <cdr:x>0.84504</cdr:x>
      <cdr:y>0.76737</cdr:y>
    </cdr:to>
    <cdr:grpSp>
      <cdr:nvGrpSpPr>
        <cdr:cNvPr id="9" name="グループ化 8">
          <a:extLst xmlns:a="http://schemas.openxmlformats.org/drawingml/2006/main">
            <a:ext uri="{FF2B5EF4-FFF2-40B4-BE49-F238E27FC236}">
              <a16:creationId xmlns:a16="http://schemas.microsoft.com/office/drawing/2014/main" id="{68D1010D-1D0B-4BD9-F4AB-E01F5B51F79C}"/>
            </a:ext>
          </a:extLst>
        </cdr:cNvPr>
        <cdr:cNvGrpSpPr/>
      </cdr:nvGrpSpPr>
      <cdr:grpSpPr>
        <a:xfrm xmlns:a="http://schemas.openxmlformats.org/drawingml/2006/main">
          <a:off x="5307996" y="1174518"/>
          <a:ext cx="390081" cy="2114622"/>
          <a:chOff x="4657969" y="824510"/>
          <a:chExt cx="361768" cy="2096531"/>
        </a:xfrm>
      </cdr:grpSpPr>
      <cdr:sp macro="" textlink="">
        <cdr:nvSpPr>
          <cdr:cNvPr id="3" name="Text Box 4">
            <a:extLst xmlns:a="http://schemas.openxmlformats.org/drawingml/2006/main">
              <a:ext uri="{FF2B5EF4-FFF2-40B4-BE49-F238E27FC236}">
                <a16:creationId xmlns:a16="http://schemas.microsoft.com/office/drawing/2014/main" id="{E7066AC8-49F1-ADCE-AAB1-C70465288C2B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681733" y="1609978"/>
            <a:ext cx="338004" cy="16807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11.0%</a:t>
            </a:r>
          </a:p>
        </cdr:txBody>
      </cdr:sp>
      <cdr:sp macro="" textlink="">
        <cdr:nvSpPr>
          <cdr:cNvPr id="5" name="Text Box 4">
            <a:extLst xmlns:a="http://schemas.openxmlformats.org/drawingml/2006/main">
              <a:ext uri="{FF2B5EF4-FFF2-40B4-BE49-F238E27FC236}">
                <a16:creationId xmlns:a16="http://schemas.microsoft.com/office/drawing/2014/main" id="{E7066AC8-49F1-ADCE-AAB1-C70465288C2B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669558" y="1275880"/>
            <a:ext cx="338003" cy="16807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8.0%</a:t>
            </a:r>
          </a:p>
        </cdr:txBody>
      </cdr:sp>
      <cdr:sp macro="" textlink="">
        <cdr:nvSpPr>
          <cdr:cNvPr id="8" name="Text Box 4">
            <a:extLst xmlns:a="http://schemas.openxmlformats.org/drawingml/2006/main">
              <a:ext uri="{FF2B5EF4-FFF2-40B4-BE49-F238E27FC236}">
                <a16:creationId xmlns:a16="http://schemas.microsoft.com/office/drawing/2014/main" id="{E7066AC8-49F1-ADCE-AAB1-C70465288C2B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675576" y="1029682"/>
            <a:ext cx="338003" cy="16807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6.3%</a:t>
            </a:r>
          </a:p>
        </cdr:txBody>
      </cdr:sp>
      <cdr:sp macro="" textlink="">
        <cdr:nvSpPr>
          <cdr:cNvPr id="10" name="Text Box 4">
            <a:extLst xmlns:a="http://schemas.openxmlformats.org/drawingml/2006/main">
              <a:ext uri="{FF2B5EF4-FFF2-40B4-BE49-F238E27FC236}">
                <a16:creationId xmlns:a16="http://schemas.microsoft.com/office/drawing/2014/main" id="{E7066AC8-49F1-ADCE-AAB1-C70465288C2B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681392" y="824510"/>
            <a:ext cx="338003" cy="16811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5.3%</a:t>
            </a:r>
          </a:p>
        </cdr:txBody>
      </cdr:sp>
      <cdr:sp macro="" textlink="">
        <cdr:nvSpPr>
          <cdr:cNvPr id="4" name="Text Box 4">
            <a:extLst xmlns:a="http://schemas.openxmlformats.org/drawingml/2006/main">
              <a:ext uri="{FF2B5EF4-FFF2-40B4-BE49-F238E27FC236}">
                <a16:creationId xmlns:a16="http://schemas.microsoft.com/office/drawing/2014/main" id="{DF2B368A-61A9-54E3-025B-61C810230B50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657969" y="2752969"/>
            <a:ext cx="338003" cy="16807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50.8%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0"/>
  <sheetViews>
    <sheetView showGridLines="0" tabSelected="1" zoomScaleNormal="100" zoomScaleSheetLayoutView="75" workbookViewId="0"/>
  </sheetViews>
  <sheetFormatPr defaultColWidth="8.625" defaultRowHeight="13.5" customHeight="1" x14ac:dyDescent="0.15"/>
  <cols>
    <col min="1" max="16384" width="8.625" style="2"/>
  </cols>
  <sheetData>
    <row r="1" spans="1:14" ht="13.5" customHeight="1" x14ac:dyDescent="0.15">
      <c r="A1" s="8" t="s">
        <v>13</v>
      </c>
    </row>
    <row r="6" spans="1:14" ht="13.5" customHeight="1" x14ac:dyDescent="0.15">
      <c r="L6" s="4"/>
    </row>
    <row r="7" spans="1:14" ht="13.5" customHeight="1" x14ac:dyDescent="0.15">
      <c r="L7" s="4"/>
      <c r="M7" s="7"/>
      <c r="N7"/>
    </row>
    <row r="8" spans="1:14" ht="13.5" customHeight="1" x14ac:dyDescent="0.15">
      <c r="L8" s="4"/>
      <c r="M8" s="6"/>
    </row>
    <row r="9" spans="1:14" ht="13.5" customHeight="1" x14ac:dyDescent="0.15">
      <c r="L9" s="4"/>
      <c r="M9" s="6"/>
    </row>
    <row r="10" spans="1:14" ht="13.5" customHeight="1" x14ac:dyDescent="0.15">
      <c r="L10" s="4"/>
      <c r="M10" s="6"/>
    </row>
    <row r="11" spans="1:14" ht="13.5" customHeight="1" x14ac:dyDescent="0.15">
      <c r="L11" s="4"/>
      <c r="M11" s="6"/>
    </row>
    <row r="12" spans="1:14" ht="13.5" customHeight="1" x14ac:dyDescent="0.15">
      <c r="L12" s="4"/>
      <c r="M12" s="6"/>
    </row>
    <row r="13" spans="1:14" ht="13.5" customHeight="1" x14ac:dyDescent="0.15">
      <c r="L13" s="4"/>
      <c r="M13" s="6"/>
    </row>
    <row r="14" spans="1:14" ht="13.5" customHeight="1" x14ac:dyDescent="0.15">
      <c r="L14" s="4"/>
      <c r="M14" s="6"/>
    </row>
    <row r="15" spans="1:14" ht="13.5" customHeight="1" x14ac:dyDescent="0.15">
      <c r="L15" s="4"/>
      <c r="M15" s="6"/>
    </row>
    <row r="16" spans="1:14" ht="13.5" customHeight="1" x14ac:dyDescent="0.15">
      <c r="L16" s="4"/>
      <c r="M16" s="6"/>
    </row>
    <row r="17" spans="1:13" ht="13.5" customHeight="1" x14ac:dyDescent="0.15">
      <c r="L17" s="4"/>
      <c r="M17" s="6"/>
    </row>
    <row r="18" spans="1:13" ht="13.5" customHeight="1" x14ac:dyDescent="0.15">
      <c r="M18" s="6"/>
    </row>
    <row r="19" spans="1:13" ht="13.5" customHeight="1" x14ac:dyDescent="0.15">
      <c r="M19" s="6"/>
    </row>
    <row r="29" spans="1:13" ht="13.5" customHeight="1" x14ac:dyDescent="0.15">
      <c r="A29" s="13" t="str">
        <f>データ!B17</f>
        <v>（注）2022年データは推計値。</v>
      </c>
    </row>
    <row r="30" spans="1:13" ht="13.5" customHeight="1" x14ac:dyDescent="0.15">
      <c r="A30" s="3" t="str">
        <f>データ!B18</f>
        <v>資料：IEA「Coal Information 2023」を基に作成</v>
      </c>
    </row>
  </sheetData>
  <phoneticPr fontId="3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R20"/>
  <sheetViews>
    <sheetView showGridLines="0" zoomScaleNormal="100" zoomScaleSheetLayoutView="75" workbookViewId="0">
      <pane xSplit="2" topLeftCell="Q1" activePane="topRight" state="frozen"/>
      <selection pane="topRight"/>
    </sheetView>
  </sheetViews>
  <sheetFormatPr defaultColWidth="9" defaultRowHeight="13.5" x14ac:dyDescent="0.15"/>
  <cols>
    <col min="1" max="1" width="6.625" style="1" customWidth="1"/>
    <col min="2" max="2" width="16.625" style="1" customWidth="1"/>
    <col min="3" max="24" width="8.125" style="1" customWidth="1"/>
    <col min="25" max="29" width="8.125" style="29" customWidth="1"/>
    <col min="30" max="31" width="10" style="29" customWidth="1"/>
    <col min="32" max="35" width="9.125" style="29" customWidth="1"/>
    <col min="36" max="36" width="12.375" style="1" customWidth="1"/>
    <col min="37" max="38" width="9.125" style="1" customWidth="1"/>
    <col min="39" max="39" width="17.375" style="1" customWidth="1"/>
    <col min="40" max="40" width="13.875" style="1" bestFit="1" customWidth="1"/>
    <col min="41" max="41" width="11.625" style="1" bestFit="1" customWidth="1"/>
    <col min="42" max="42" width="9.875" style="1" bestFit="1" customWidth="1"/>
    <col min="43" max="16384" width="9" style="1"/>
  </cols>
  <sheetData>
    <row r="1" spans="1:44" x14ac:dyDescent="0.15">
      <c r="A1" s="2"/>
      <c r="B1" t="s">
        <v>13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AB2" s="30"/>
      <c r="AC2" s="30"/>
      <c r="AE2" s="30"/>
      <c r="AF2" s="30"/>
      <c r="AG2" s="30"/>
      <c r="AH2" s="30"/>
      <c r="AI2" s="30" t="s">
        <v>6</v>
      </c>
      <c r="AJ2" s="2"/>
      <c r="AK2" t="s">
        <v>9</v>
      </c>
      <c r="AL2" t="s">
        <v>21</v>
      </c>
      <c r="AM2"/>
      <c r="AN2" s="2"/>
      <c r="AO2" s="2"/>
      <c r="AP2" s="2"/>
      <c r="AQ2" s="2"/>
      <c r="AR2" s="2"/>
    </row>
    <row r="3" spans="1:44" s="20" customFormat="1" x14ac:dyDescent="0.15">
      <c r="A3" s="14"/>
      <c r="B3" s="15"/>
      <c r="C3" s="16">
        <v>1990</v>
      </c>
      <c r="D3" s="16"/>
      <c r="E3" s="16"/>
      <c r="F3" s="16"/>
      <c r="G3" s="16"/>
      <c r="H3" s="16">
        <v>1995</v>
      </c>
      <c r="I3" s="16"/>
      <c r="J3" s="16"/>
      <c r="K3" s="16"/>
      <c r="L3" s="16"/>
      <c r="M3" s="31">
        <v>2000</v>
      </c>
      <c r="N3" s="31"/>
      <c r="O3" s="31"/>
      <c r="P3" s="31"/>
      <c r="Q3" s="31"/>
      <c r="R3" s="31">
        <v>2005</v>
      </c>
      <c r="S3" s="31"/>
      <c r="T3" s="31"/>
      <c r="U3" s="31"/>
      <c r="V3" s="31"/>
      <c r="W3" s="31">
        <v>2010</v>
      </c>
      <c r="X3" s="31"/>
      <c r="Y3" s="31"/>
      <c r="Z3" s="31"/>
      <c r="AA3" s="31"/>
      <c r="AB3" s="32">
        <v>2015</v>
      </c>
      <c r="AC3" s="32"/>
      <c r="AD3" s="32"/>
      <c r="AE3" s="32"/>
      <c r="AF3" s="32"/>
      <c r="AG3" s="32"/>
      <c r="AH3" s="32"/>
      <c r="AI3" s="32">
        <v>2022</v>
      </c>
      <c r="AJ3" s="17" t="s">
        <v>14</v>
      </c>
      <c r="AK3" s="17" t="s">
        <v>20</v>
      </c>
      <c r="AL3" s="18" t="s">
        <v>11</v>
      </c>
      <c r="AM3" s="18"/>
      <c r="AN3" s="9" t="s">
        <v>22</v>
      </c>
      <c r="AO3" s="9" t="s">
        <v>23</v>
      </c>
      <c r="AP3" s="9" t="s">
        <v>17</v>
      </c>
      <c r="AQ3" s="18" t="s">
        <v>24</v>
      </c>
      <c r="AR3" s="19"/>
    </row>
    <row r="4" spans="1:44" s="20" customFormat="1" x14ac:dyDescent="0.15">
      <c r="A4" s="14">
        <v>1</v>
      </c>
      <c r="B4" s="11" t="s">
        <v>0</v>
      </c>
      <c r="C4" s="24">
        <v>1039.82</v>
      </c>
      <c r="D4" s="24">
        <v>1040.692</v>
      </c>
      <c r="E4" s="24">
        <v>1072.8</v>
      </c>
      <c r="F4" s="24">
        <v>1112.298</v>
      </c>
      <c r="G4" s="24">
        <v>1202.836</v>
      </c>
      <c r="H4" s="24">
        <v>1338.7460000000001</v>
      </c>
      <c r="I4" s="24">
        <v>1379.376</v>
      </c>
      <c r="J4" s="24">
        <v>1335.8710000000001</v>
      </c>
      <c r="K4" s="24">
        <v>1295.6379999999999</v>
      </c>
      <c r="L4" s="24">
        <v>1263.752</v>
      </c>
      <c r="M4" s="33">
        <v>1354.886</v>
      </c>
      <c r="N4" s="33">
        <v>1450.443</v>
      </c>
      <c r="O4" s="33">
        <v>1538.8389999999999</v>
      </c>
      <c r="P4" s="33">
        <v>1818.95</v>
      </c>
      <c r="Q4" s="33">
        <v>2089.2730000000001</v>
      </c>
      <c r="R4" s="33">
        <v>2317.3249999999998</v>
      </c>
      <c r="S4" s="33">
        <v>2519.9389999999999</v>
      </c>
      <c r="T4" s="33">
        <v>2721.8449999999998</v>
      </c>
      <c r="U4" s="33">
        <v>2844.3270000000002</v>
      </c>
      <c r="V4" s="33">
        <v>3042.6990000000001</v>
      </c>
      <c r="W4" s="33">
        <v>3316.1010000000001</v>
      </c>
      <c r="X4" s="33">
        <v>3608.201</v>
      </c>
      <c r="Y4" s="33">
        <v>3677.5889999999999</v>
      </c>
      <c r="Z4" s="33">
        <v>3748.53</v>
      </c>
      <c r="AA4" s="33">
        <v>3645.1669999999999</v>
      </c>
      <c r="AB4" s="33">
        <v>3548.5650000000001</v>
      </c>
      <c r="AC4" s="33">
        <v>3263.2069999999999</v>
      </c>
      <c r="AD4" s="33">
        <v>3391.1936999999998</v>
      </c>
      <c r="AE4" s="33">
        <v>3574.7876999999999</v>
      </c>
      <c r="AF4" s="33">
        <v>3724.1974</v>
      </c>
      <c r="AG4" s="33">
        <v>3788.5651000000003</v>
      </c>
      <c r="AH4" s="33">
        <v>4024.7233999999999</v>
      </c>
      <c r="AI4" s="33">
        <v>4374.1570000000002</v>
      </c>
      <c r="AJ4" s="21">
        <v>6.3411864258323042E-2</v>
      </c>
      <c r="AK4" s="21">
        <v>9.223375889726701E-2</v>
      </c>
      <c r="AL4" s="26">
        <v>0.50807455197889229</v>
      </c>
      <c r="AM4" s="26"/>
      <c r="AN4" s="22">
        <v>3019.2710000000002</v>
      </c>
      <c r="AO4" s="22">
        <v>1058.056</v>
      </c>
      <c r="AP4" s="25">
        <v>1961.2150000000001</v>
      </c>
      <c r="AQ4" s="22">
        <v>349.4336000000003</v>
      </c>
      <c r="AR4" s="9"/>
    </row>
    <row r="5" spans="1:44" s="20" customFormat="1" x14ac:dyDescent="0.15">
      <c r="A5" s="14">
        <v>2</v>
      </c>
      <c r="B5" s="5" t="s">
        <v>7</v>
      </c>
      <c r="C5" s="24">
        <v>225.25800000000001</v>
      </c>
      <c r="D5" s="24">
        <v>245.00700000000001</v>
      </c>
      <c r="E5" s="24">
        <v>255.22900000000001</v>
      </c>
      <c r="F5" s="24">
        <v>262.291</v>
      </c>
      <c r="G5" s="24">
        <v>271.72500000000002</v>
      </c>
      <c r="H5" s="24">
        <v>290.42599999999999</v>
      </c>
      <c r="I5" s="24">
        <v>307.697</v>
      </c>
      <c r="J5" s="24">
        <v>319.20800000000003</v>
      </c>
      <c r="K5" s="24">
        <v>315.70800000000003</v>
      </c>
      <c r="L5" s="24">
        <v>323.62700000000001</v>
      </c>
      <c r="M5" s="33">
        <v>335.67500000000001</v>
      </c>
      <c r="N5" s="33">
        <v>349.62400000000002</v>
      </c>
      <c r="O5" s="33">
        <v>363.947</v>
      </c>
      <c r="P5" s="33">
        <v>386.43299999999999</v>
      </c>
      <c r="Q5" s="33">
        <v>410.392</v>
      </c>
      <c r="R5" s="33">
        <v>437.267</v>
      </c>
      <c r="S5" s="33">
        <v>462.11700000000002</v>
      </c>
      <c r="T5" s="33">
        <v>491.06200000000001</v>
      </c>
      <c r="U5" s="33">
        <v>525.178</v>
      </c>
      <c r="V5" s="33">
        <v>566.11300000000006</v>
      </c>
      <c r="W5" s="33">
        <v>570.42700000000002</v>
      </c>
      <c r="X5" s="33">
        <v>582.28200000000004</v>
      </c>
      <c r="Y5" s="33">
        <v>602.85500000000002</v>
      </c>
      <c r="Z5" s="33">
        <v>610.03599999999994</v>
      </c>
      <c r="AA5" s="33">
        <v>657.44899999999996</v>
      </c>
      <c r="AB5" s="33">
        <v>683.072</v>
      </c>
      <c r="AC5" s="33">
        <v>703.09799999999996</v>
      </c>
      <c r="AD5" s="33">
        <v>722.04399999999998</v>
      </c>
      <c r="AE5" s="33">
        <v>773.00099999999998</v>
      </c>
      <c r="AF5" s="33">
        <v>772.97</v>
      </c>
      <c r="AG5" s="33">
        <v>753.97799999999995</v>
      </c>
      <c r="AH5" s="33">
        <v>830.05899999999997</v>
      </c>
      <c r="AI5" s="33">
        <v>951.17600000000004</v>
      </c>
      <c r="AJ5" s="27">
        <v>9.8426847096265077E-2</v>
      </c>
      <c r="AK5" s="27">
        <v>0.16063731302504858</v>
      </c>
      <c r="AL5" s="26">
        <v>0.11048261872014993</v>
      </c>
      <c r="AM5" s="27">
        <v>0.61855717069904226</v>
      </c>
      <c r="AN5" s="22">
        <v>615.50099999999998</v>
      </c>
      <c r="AO5" s="22">
        <v>380.74900000000002</v>
      </c>
      <c r="AP5" s="25">
        <v>234.75200000000001</v>
      </c>
      <c r="AQ5" s="22">
        <v>121.11700000000008</v>
      </c>
      <c r="AR5" s="14"/>
    </row>
    <row r="6" spans="1:44" s="20" customFormat="1" x14ac:dyDescent="0.15">
      <c r="A6" s="14">
        <v>3</v>
      </c>
      <c r="B6" s="5" t="s">
        <v>12</v>
      </c>
      <c r="C6" s="24">
        <v>10.23</v>
      </c>
      <c r="D6" s="24">
        <v>13.271000000000001</v>
      </c>
      <c r="E6" s="24">
        <v>22.007999999999999</v>
      </c>
      <c r="F6" s="24">
        <v>28.314</v>
      </c>
      <c r="G6" s="24">
        <v>30.687000000000001</v>
      </c>
      <c r="H6" s="24">
        <v>41.828000000000003</v>
      </c>
      <c r="I6" s="24">
        <v>50.33</v>
      </c>
      <c r="J6" s="24">
        <v>54.875999999999998</v>
      </c>
      <c r="K6" s="24">
        <v>61.276000000000003</v>
      </c>
      <c r="L6" s="24">
        <v>73.754000000000005</v>
      </c>
      <c r="M6" s="33">
        <v>79.376999999999995</v>
      </c>
      <c r="N6" s="33">
        <v>93.603999999999999</v>
      </c>
      <c r="O6" s="33">
        <v>102.133</v>
      </c>
      <c r="P6" s="33">
        <v>117.104</v>
      </c>
      <c r="Q6" s="33">
        <v>143.714</v>
      </c>
      <c r="R6" s="33">
        <v>170.541</v>
      </c>
      <c r="S6" s="33">
        <v>233.316</v>
      </c>
      <c r="T6" s="33">
        <v>248.83199999999999</v>
      </c>
      <c r="U6" s="33">
        <v>248.76599999999999</v>
      </c>
      <c r="V6" s="33">
        <v>291.24700000000001</v>
      </c>
      <c r="W6" s="33">
        <v>325</v>
      </c>
      <c r="X6" s="33">
        <v>435.93599999999998</v>
      </c>
      <c r="Y6" s="33">
        <v>470.24</v>
      </c>
      <c r="Z6" s="33">
        <v>494.21499999999997</v>
      </c>
      <c r="AA6" s="33">
        <v>488.149</v>
      </c>
      <c r="AB6" s="33">
        <v>451.74</v>
      </c>
      <c r="AC6" s="33">
        <v>463.48700000000002</v>
      </c>
      <c r="AD6" s="33">
        <v>490.81125600000001</v>
      </c>
      <c r="AE6" s="33">
        <v>549.036789</v>
      </c>
      <c r="AF6" s="33">
        <v>600.59651199999996</v>
      </c>
      <c r="AG6" s="33">
        <v>566.77982400000008</v>
      </c>
      <c r="AH6" s="33">
        <v>570.81564000000003</v>
      </c>
      <c r="AI6" s="33">
        <v>686.71199999999999</v>
      </c>
      <c r="AJ6" s="21">
        <v>6.7196793843517268E-3</v>
      </c>
      <c r="AK6" s="21">
        <v>0.20448215531398298</v>
      </c>
      <c r="AL6" s="23">
        <v>7.9764144665710232E-2</v>
      </c>
      <c r="AM6" s="21"/>
      <c r="AN6" s="22">
        <v>607.33500000000004</v>
      </c>
      <c r="AO6" s="22">
        <v>361.71199999999999</v>
      </c>
      <c r="AP6" s="25">
        <v>245.62299999999999</v>
      </c>
      <c r="AQ6" s="22">
        <v>115.89635999999996</v>
      </c>
      <c r="AR6" s="14"/>
    </row>
    <row r="7" spans="1:44" s="20" customFormat="1" x14ac:dyDescent="0.15">
      <c r="A7" s="14">
        <v>4</v>
      </c>
      <c r="B7" s="5" t="s">
        <v>10</v>
      </c>
      <c r="C7" s="24">
        <v>933.56100000000004</v>
      </c>
      <c r="D7" s="24">
        <v>903.54200000000003</v>
      </c>
      <c r="E7" s="24">
        <v>904.95799999999997</v>
      </c>
      <c r="F7" s="24">
        <v>857.67399999999998</v>
      </c>
      <c r="G7" s="24">
        <v>937.58</v>
      </c>
      <c r="H7" s="24">
        <v>937.09799999999996</v>
      </c>
      <c r="I7" s="24">
        <v>965.11400000000003</v>
      </c>
      <c r="J7" s="24">
        <v>988.76900000000001</v>
      </c>
      <c r="K7" s="24">
        <v>1013.81</v>
      </c>
      <c r="L7" s="24">
        <v>996.101</v>
      </c>
      <c r="M7" s="33">
        <v>971.59100000000001</v>
      </c>
      <c r="N7" s="33">
        <v>1021.417</v>
      </c>
      <c r="O7" s="33">
        <v>992.71699999999998</v>
      </c>
      <c r="P7" s="33">
        <v>972.27800000000002</v>
      </c>
      <c r="Q7" s="33">
        <v>1019.129</v>
      </c>
      <c r="R7" s="33">
        <v>1038.5909999999999</v>
      </c>
      <c r="S7" s="33">
        <v>1067.902</v>
      </c>
      <c r="T7" s="33">
        <v>1052.981</v>
      </c>
      <c r="U7" s="33">
        <v>1075.8810000000001</v>
      </c>
      <c r="V7" s="33">
        <v>987.55200000000002</v>
      </c>
      <c r="W7" s="33">
        <v>996.10699999999997</v>
      </c>
      <c r="X7" s="33">
        <v>1005.921</v>
      </c>
      <c r="Y7" s="33">
        <v>932.274</v>
      </c>
      <c r="Z7" s="33">
        <v>903.66300000000001</v>
      </c>
      <c r="AA7" s="33">
        <v>918.197</v>
      </c>
      <c r="AB7" s="33">
        <v>813.69</v>
      </c>
      <c r="AC7" s="33">
        <v>660.76</v>
      </c>
      <c r="AD7" s="33">
        <v>702.71500000000003</v>
      </c>
      <c r="AE7" s="33">
        <v>685.98299999999995</v>
      </c>
      <c r="AF7" s="33">
        <v>640.75199999999995</v>
      </c>
      <c r="AG7" s="33">
        <v>485.738</v>
      </c>
      <c r="AH7" s="33">
        <v>523.83600000000001</v>
      </c>
      <c r="AI7" s="33">
        <v>539.39800000000002</v>
      </c>
      <c r="AJ7" s="21">
        <v>5.9458261542687366E-2</v>
      </c>
      <c r="AK7" s="21">
        <v>3.2037847563913077E-2</v>
      </c>
      <c r="AL7" s="23">
        <v>6.2653077424589587E-2</v>
      </c>
      <c r="AM7" s="21"/>
      <c r="AN7" s="22">
        <v>-432.19299999999998</v>
      </c>
      <c r="AO7" s="28">
        <v>-456.70899999999995</v>
      </c>
      <c r="AP7" s="25">
        <v>24.515999999999963</v>
      </c>
      <c r="AQ7" s="22">
        <v>15.562000000000012</v>
      </c>
      <c r="AR7" s="14"/>
    </row>
    <row r="8" spans="1:44" s="20" customFormat="1" x14ac:dyDescent="0.15">
      <c r="A8" s="14">
        <v>5</v>
      </c>
      <c r="B8" s="5" t="s">
        <v>8</v>
      </c>
      <c r="C8" s="24">
        <v>204.56200000000001</v>
      </c>
      <c r="D8" s="24">
        <v>219.607</v>
      </c>
      <c r="E8" s="24">
        <v>228.339</v>
      </c>
      <c r="F8" s="24">
        <v>226.065</v>
      </c>
      <c r="G8" s="24">
        <v>225.40199999999999</v>
      </c>
      <c r="H8" s="24">
        <v>241.80699999999999</v>
      </c>
      <c r="I8" s="24">
        <v>247.149</v>
      </c>
      <c r="J8" s="24">
        <v>264.45800000000003</v>
      </c>
      <c r="K8" s="24">
        <v>287.351</v>
      </c>
      <c r="L8" s="24">
        <v>291.00200000000001</v>
      </c>
      <c r="M8" s="33">
        <v>306.72199999999998</v>
      </c>
      <c r="N8" s="33">
        <v>329.17700000000002</v>
      </c>
      <c r="O8" s="33">
        <v>339.89800000000002</v>
      </c>
      <c r="P8" s="33">
        <v>341.661</v>
      </c>
      <c r="Q8" s="33">
        <v>350.30399999999997</v>
      </c>
      <c r="R8" s="33">
        <v>370.59</v>
      </c>
      <c r="S8" s="33">
        <v>374.65300000000002</v>
      </c>
      <c r="T8" s="33">
        <v>391.03899999999999</v>
      </c>
      <c r="U8" s="33">
        <v>392.25099999999998</v>
      </c>
      <c r="V8" s="33">
        <v>407.89800000000002</v>
      </c>
      <c r="W8" s="33">
        <v>435.87599999999998</v>
      </c>
      <c r="X8" s="33">
        <v>414.803</v>
      </c>
      <c r="Y8" s="33">
        <v>434.7</v>
      </c>
      <c r="Z8" s="33">
        <v>458.43</v>
      </c>
      <c r="AA8" s="33">
        <v>488.79399999999998</v>
      </c>
      <c r="AB8" s="33">
        <v>512.43100000000004</v>
      </c>
      <c r="AC8" s="33">
        <v>500.34300000000002</v>
      </c>
      <c r="AD8" s="33">
        <v>500.07100000000003</v>
      </c>
      <c r="AE8" s="33">
        <v>495.858</v>
      </c>
      <c r="AF8" s="33">
        <v>503.76900000000001</v>
      </c>
      <c r="AG8" s="33">
        <v>492.78100000000001</v>
      </c>
      <c r="AH8" s="33">
        <v>460.22500000000002</v>
      </c>
      <c r="AI8" s="33">
        <v>458.16300000000001</v>
      </c>
      <c r="AJ8" s="21">
        <v>-6.4624857821739698E-2</v>
      </c>
      <c r="AK8" s="21">
        <v>-4.1844145776724585E-3</v>
      </c>
      <c r="AL8" s="23">
        <v>5.321733100990779E-2</v>
      </c>
      <c r="AM8" s="27">
        <v>0.81419172379924987</v>
      </c>
      <c r="AN8" s="22">
        <v>151.44100000000003</v>
      </c>
      <c r="AO8" s="22">
        <v>22.287000000000035</v>
      </c>
      <c r="AP8" s="25">
        <v>129.154</v>
      </c>
      <c r="AQ8" s="22">
        <v>-2.0620000000000118</v>
      </c>
      <c r="AR8" s="14"/>
    </row>
    <row r="9" spans="1:44" s="20" customFormat="1" x14ac:dyDescent="0.15">
      <c r="A9" s="14">
        <v>6</v>
      </c>
      <c r="B9" s="11" t="s">
        <v>2</v>
      </c>
      <c r="C9" s="24">
        <v>371.899</v>
      </c>
      <c r="D9" s="24">
        <v>333.55900000000003</v>
      </c>
      <c r="E9" s="24">
        <v>316.39400000000001</v>
      </c>
      <c r="F9" s="24">
        <v>286.33600000000001</v>
      </c>
      <c r="G9" s="24">
        <v>254.63499999999999</v>
      </c>
      <c r="H9" s="24">
        <v>245.72800000000001</v>
      </c>
      <c r="I9" s="24">
        <v>240.33600000000001</v>
      </c>
      <c r="J9" s="24">
        <v>229.37100000000001</v>
      </c>
      <c r="K9" s="24">
        <v>218.66300000000001</v>
      </c>
      <c r="L9" s="24">
        <v>235.18</v>
      </c>
      <c r="M9" s="33">
        <v>240.32400000000001</v>
      </c>
      <c r="N9" s="33">
        <v>248.03800000000001</v>
      </c>
      <c r="O9" s="33">
        <v>237.58</v>
      </c>
      <c r="P9" s="33">
        <v>256.97899999999998</v>
      </c>
      <c r="Q9" s="33">
        <v>258.94400000000002</v>
      </c>
      <c r="R9" s="33">
        <v>282.88099999999997</v>
      </c>
      <c r="S9" s="33">
        <v>284.56599999999997</v>
      </c>
      <c r="T9" s="33">
        <v>289.02100000000002</v>
      </c>
      <c r="U9" s="33">
        <v>304.96199999999999</v>
      </c>
      <c r="V9" s="33">
        <v>275.99099999999999</v>
      </c>
      <c r="W9" s="33">
        <v>298.69799999999998</v>
      </c>
      <c r="X9" s="33">
        <v>295.64</v>
      </c>
      <c r="Y9" s="33">
        <v>329.36099999999999</v>
      </c>
      <c r="Z9" s="33">
        <v>325.98700000000002</v>
      </c>
      <c r="AA9" s="33">
        <v>332.935</v>
      </c>
      <c r="AB9" s="33">
        <v>351.66199999999998</v>
      </c>
      <c r="AC9" s="33">
        <v>366.34699999999998</v>
      </c>
      <c r="AD9" s="33">
        <v>387.697</v>
      </c>
      <c r="AE9" s="33">
        <v>419.08832799999999</v>
      </c>
      <c r="AF9" s="33">
        <v>439.44985400000002</v>
      </c>
      <c r="AG9" s="33">
        <v>402.27528899999999</v>
      </c>
      <c r="AH9" s="33">
        <v>442.96659600000004</v>
      </c>
      <c r="AI9" s="33">
        <v>444.12799999999999</v>
      </c>
      <c r="AJ9" s="21">
        <v>9.259601893052409E-2</v>
      </c>
      <c r="AK9" s="21">
        <v>2.8870876033351076E-3</v>
      </c>
      <c r="AL9" s="23">
        <v>5.1587113727578009E-2</v>
      </c>
      <c r="AM9" s="21"/>
      <c r="AN9" s="22">
        <v>203.80399999999997</v>
      </c>
      <c r="AO9" s="22">
        <v>145.43</v>
      </c>
      <c r="AP9" s="25">
        <v>58.373999999999967</v>
      </c>
      <c r="AQ9" s="22">
        <v>1.1614039999999477</v>
      </c>
      <c r="AR9" s="14"/>
    </row>
    <row r="10" spans="1:44" s="20" customFormat="1" x14ac:dyDescent="0.15">
      <c r="A10" s="14">
        <v>7</v>
      </c>
      <c r="B10" s="11" t="s">
        <v>1</v>
      </c>
      <c r="C10" s="24">
        <v>174.8</v>
      </c>
      <c r="D10" s="24">
        <v>178.2</v>
      </c>
      <c r="E10" s="24">
        <v>174.4</v>
      </c>
      <c r="F10" s="24">
        <v>188.214</v>
      </c>
      <c r="G10" s="24">
        <v>195.80500000000001</v>
      </c>
      <c r="H10" s="24">
        <v>206.21100000000001</v>
      </c>
      <c r="I10" s="24">
        <v>206.36199999999999</v>
      </c>
      <c r="J10" s="24">
        <v>220.07300000000001</v>
      </c>
      <c r="K10" s="24">
        <v>222.977</v>
      </c>
      <c r="L10" s="24">
        <v>223.51400000000001</v>
      </c>
      <c r="M10" s="33">
        <v>224.2</v>
      </c>
      <c r="N10" s="33">
        <v>223.56</v>
      </c>
      <c r="O10" s="33">
        <v>220.21299999999999</v>
      </c>
      <c r="P10" s="33">
        <v>238.751</v>
      </c>
      <c r="Q10" s="33">
        <v>242.821</v>
      </c>
      <c r="R10" s="33">
        <v>244.98599999999999</v>
      </c>
      <c r="S10" s="33">
        <v>244.774</v>
      </c>
      <c r="T10" s="33">
        <v>247.666</v>
      </c>
      <c r="U10" s="33">
        <v>252.21299999999999</v>
      </c>
      <c r="V10" s="33">
        <v>249.489</v>
      </c>
      <c r="W10" s="33">
        <v>254.52199999999999</v>
      </c>
      <c r="X10" s="33">
        <v>252.75700000000001</v>
      </c>
      <c r="Y10" s="33">
        <v>258.57499999999999</v>
      </c>
      <c r="Z10" s="33">
        <v>256.28199999999998</v>
      </c>
      <c r="AA10" s="33">
        <v>260.54000000000002</v>
      </c>
      <c r="AB10" s="33">
        <v>255.89699999999999</v>
      </c>
      <c r="AC10" s="33">
        <v>255.81399999999999</v>
      </c>
      <c r="AD10" s="33">
        <v>257.12474099999997</v>
      </c>
      <c r="AE10" s="33">
        <v>256.11593299999998</v>
      </c>
      <c r="AF10" s="33">
        <v>258.49</v>
      </c>
      <c r="AG10" s="33">
        <v>248.08199999999999</v>
      </c>
      <c r="AH10" s="33">
        <v>228.64500000000001</v>
      </c>
      <c r="AI10" s="33">
        <v>229.905</v>
      </c>
      <c r="AJ10" s="21">
        <v>-7.5194398235908483E-2</v>
      </c>
      <c r="AK10" s="21">
        <v>5.0789658258156211E-3</v>
      </c>
      <c r="AL10" s="23">
        <v>2.6704318082937405E-2</v>
      </c>
      <c r="AM10" s="21"/>
      <c r="AN10" s="22">
        <v>5.7050000000000125</v>
      </c>
      <c r="AO10" s="28">
        <v>-24.61699999999999</v>
      </c>
      <c r="AP10" s="25">
        <v>30.322000000000003</v>
      </c>
      <c r="AQ10" s="22">
        <v>1.2599999999999909</v>
      </c>
      <c r="AR10" s="14"/>
    </row>
    <row r="11" spans="1:44" s="20" customFormat="1" x14ac:dyDescent="0.15">
      <c r="A11" s="14">
        <v>8</v>
      </c>
      <c r="B11" s="11" t="s">
        <v>3</v>
      </c>
      <c r="C11" s="24">
        <v>434.02100000000002</v>
      </c>
      <c r="D11" s="24">
        <v>352.322</v>
      </c>
      <c r="E11" s="24">
        <v>313.96499999999997</v>
      </c>
      <c r="F11" s="24">
        <v>285.976</v>
      </c>
      <c r="G11" s="24">
        <v>264.7</v>
      </c>
      <c r="H11" s="24">
        <v>251.614</v>
      </c>
      <c r="I11" s="24">
        <v>240.39599999999999</v>
      </c>
      <c r="J11" s="24">
        <v>228.37200000000001</v>
      </c>
      <c r="K11" s="24">
        <v>211.374</v>
      </c>
      <c r="L11" s="24">
        <v>205.13</v>
      </c>
      <c r="M11" s="33">
        <v>205.06700000000001</v>
      </c>
      <c r="N11" s="33">
        <v>206.03299999999999</v>
      </c>
      <c r="O11" s="33">
        <v>210.98699999999999</v>
      </c>
      <c r="P11" s="33">
        <v>207.83699999999999</v>
      </c>
      <c r="Q11" s="33">
        <v>211.077</v>
      </c>
      <c r="R11" s="33">
        <v>205.92500000000001</v>
      </c>
      <c r="S11" s="33">
        <v>200.083</v>
      </c>
      <c r="T11" s="33">
        <v>204.59399999999999</v>
      </c>
      <c r="U11" s="33">
        <v>194.45599999999999</v>
      </c>
      <c r="V11" s="33">
        <v>184.828</v>
      </c>
      <c r="W11" s="33">
        <v>183.511</v>
      </c>
      <c r="X11" s="33">
        <v>189.46199999999999</v>
      </c>
      <c r="Y11" s="33">
        <v>196.99</v>
      </c>
      <c r="Z11" s="33">
        <v>190.95599999999999</v>
      </c>
      <c r="AA11" s="33">
        <v>186.51499999999999</v>
      </c>
      <c r="AB11" s="33">
        <v>184.714</v>
      </c>
      <c r="AC11" s="33">
        <v>175.625</v>
      </c>
      <c r="AD11" s="33">
        <v>175.12200000000001</v>
      </c>
      <c r="AE11" s="33">
        <v>169.01900000000001</v>
      </c>
      <c r="AF11" s="33">
        <v>131.31399999999999</v>
      </c>
      <c r="AG11" s="33">
        <v>107.377</v>
      </c>
      <c r="AH11" s="33">
        <v>126.25700000000001</v>
      </c>
      <c r="AI11" s="33">
        <v>130.80099999999999</v>
      </c>
      <c r="AJ11" s="21">
        <v>0.14377751039493131</v>
      </c>
      <c r="AK11" s="21">
        <v>4.2318187321307009E-2</v>
      </c>
      <c r="AL11" s="23">
        <v>1.5193021072035384E-2</v>
      </c>
      <c r="AM11" s="21"/>
      <c r="AN11" s="22">
        <v>-74.26600000000002</v>
      </c>
      <c r="AO11" s="28">
        <v>-52.710000000000008</v>
      </c>
      <c r="AP11" s="25">
        <v>-21.556000000000012</v>
      </c>
      <c r="AQ11" s="22">
        <v>4.5439999999999827</v>
      </c>
      <c r="AR11" s="14"/>
    </row>
    <row r="12" spans="1:44" s="20" customFormat="1" x14ac:dyDescent="0.15">
      <c r="A12" s="14">
        <v>9</v>
      </c>
      <c r="B12" s="11" t="s">
        <v>16</v>
      </c>
      <c r="C12" s="24">
        <v>131.44300000000001</v>
      </c>
      <c r="D12" s="24">
        <v>130.38200000000001</v>
      </c>
      <c r="E12" s="24">
        <v>126.536</v>
      </c>
      <c r="F12" s="24">
        <v>111.88</v>
      </c>
      <c r="G12" s="24">
        <v>104.625</v>
      </c>
      <c r="H12" s="24">
        <v>84.494</v>
      </c>
      <c r="I12" s="24">
        <v>77.977999999999994</v>
      </c>
      <c r="J12" s="24">
        <v>72.647000000000006</v>
      </c>
      <c r="K12" s="24">
        <v>70.825000000000003</v>
      </c>
      <c r="L12" s="24">
        <v>59.793999999999997</v>
      </c>
      <c r="M12" s="33">
        <v>77.444000000000003</v>
      </c>
      <c r="N12" s="33">
        <v>79.076999999999998</v>
      </c>
      <c r="O12" s="33">
        <v>73.995999999999995</v>
      </c>
      <c r="P12" s="33">
        <v>85.111999999999995</v>
      </c>
      <c r="Q12" s="33">
        <v>87.01</v>
      </c>
      <c r="R12" s="33">
        <v>87.197000000000003</v>
      </c>
      <c r="S12" s="33">
        <v>96.665000000000006</v>
      </c>
      <c r="T12" s="33">
        <v>97.828000000000003</v>
      </c>
      <c r="U12" s="33">
        <v>111.072</v>
      </c>
      <c r="V12" s="33">
        <v>100.854</v>
      </c>
      <c r="W12" s="33">
        <v>110.929</v>
      </c>
      <c r="X12" s="33">
        <v>116.45</v>
      </c>
      <c r="Y12" s="33">
        <v>120.527</v>
      </c>
      <c r="Z12" s="33">
        <v>119.574</v>
      </c>
      <c r="AA12" s="33">
        <v>113.985</v>
      </c>
      <c r="AB12" s="33">
        <v>92.477000000000004</v>
      </c>
      <c r="AC12" s="33">
        <v>92.536000000000001</v>
      </c>
      <c r="AD12" s="33">
        <v>101.4072</v>
      </c>
      <c r="AE12" s="33">
        <v>107.64649999999999</v>
      </c>
      <c r="AF12" s="33">
        <v>104.52189999999999</v>
      </c>
      <c r="AG12" s="33">
        <v>103.3462</v>
      </c>
      <c r="AH12" s="33">
        <v>107.499478</v>
      </c>
      <c r="AI12" s="33">
        <v>109.73399999999999</v>
      </c>
      <c r="AJ12" s="21">
        <v>3.9735959640993905E-2</v>
      </c>
      <c r="AK12" s="21">
        <v>2.1621714199457728E-2</v>
      </c>
      <c r="AL12" s="23">
        <v>1.2746010919784488E-2</v>
      </c>
      <c r="AM12" s="21"/>
      <c r="AN12" s="22">
        <v>32.289999999999992</v>
      </c>
      <c r="AO12" s="28">
        <v>-1.1950000000000074</v>
      </c>
      <c r="AP12" s="25">
        <v>33.484999999999999</v>
      </c>
      <c r="AQ12" s="22">
        <v>2.2345219999999983</v>
      </c>
      <c r="AR12" s="14"/>
    </row>
    <row r="13" spans="1:44" s="20" customFormat="1" x14ac:dyDescent="0.15">
      <c r="A13" s="14">
        <v>10</v>
      </c>
      <c r="B13" s="5" t="s">
        <v>15</v>
      </c>
      <c r="C13" s="24">
        <v>215.32</v>
      </c>
      <c r="D13" s="24">
        <v>209.78200000000001</v>
      </c>
      <c r="E13" s="24">
        <v>198.47200000000001</v>
      </c>
      <c r="F13" s="24">
        <v>198.584</v>
      </c>
      <c r="G13" s="24">
        <v>200.703</v>
      </c>
      <c r="H13" s="24">
        <v>200.71299999999999</v>
      </c>
      <c r="I13" s="24">
        <v>201.715</v>
      </c>
      <c r="J13" s="24">
        <v>200.92400000000001</v>
      </c>
      <c r="K13" s="24">
        <v>178.54599999999999</v>
      </c>
      <c r="L13" s="24">
        <v>171.06299999999999</v>
      </c>
      <c r="M13" s="33">
        <v>162.815</v>
      </c>
      <c r="N13" s="33">
        <v>163.54400000000001</v>
      </c>
      <c r="O13" s="33">
        <v>161.91499999999999</v>
      </c>
      <c r="P13" s="33">
        <v>163.79400000000001</v>
      </c>
      <c r="Q13" s="33">
        <v>162.428</v>
      </c>
      <c r="R13" s="33">
        <v>159.54</v>
      </c>
      <c r="S13" s="33">
        <v>156.06700000000001</v>
      </c>
      <c r="T13" s="33">
        <v>145.85</v>
      </c>
      <c r="U13" s="33">
        <v>144.01300000000001</v>
      </c>
      <c r="V13" s="33">
        <v>135.172</v>
      </c>
      <c r="W13" s="33">
        <v>133.238</v>
      </c>
      <c r="X13" s="33">
        <v>139.28899999999999</v>
      </c>
      <c r="Y13" s="33">
        <v>144.09299999999999</v>
      </c>
      <c r="Z13" s="33">
        <v>142.86600000000001</v>
      </c>
      <c r="AA13" s="33">
        <v>137.148</v>
      </c>
      <c r="AB13" s="33">
        <v>135.81399999999999</v>
      </c>
      <c r="AC13" s="33">
        <v>131.029</v>
      </c>
      <c r="AD13" s="33">
        <v>127.135766</v>
      </c>
      <c r="AE13" s="33">
        <v>122.427868</v>
      </c>
      <c r="AF13" s="33">
        <v>112.40916300000001</v>
      </c>
      <c r="AG13" s="33">
        <v>100.697281</v>
      </c>
      <c r="AH13" s="33">
        <v>107.640378</v>
      </c>
      <c r="AI13" s="33">
        <v>107.766615</v>
      </c>
      <c r="AJ13" s="21">
        <v>6.1766290351258947E-2</v>
      </c>
      <c r="AK13" s="21">
        <v>1.2536286853664228E-3</v>
      </c>
      <c r="AL13" s="23">
        <v>1.2517491858295614E-2</v>
      </c>
      <c r="AM13" s="27">
        <v>0.93293967945988066</v>
      </c>
      <c r="AN13" s="22">
        <v>-55.048384999999996</v>
      </c>
      <c r="AO13" s="28">
        <v>-25.471384999999998</v>
      </c>
      <c r="AP13" s="25">
        <v>-29.576999999999998</v>
      </c>
      <c r="AQ13" s="22">
        <v>0.12623700000000326</v>
      </c>
      <c r="AR13" s="14"/>
    </row>
    <row r="14" spans="1:44" s="20" customFormat="1" x14ac:dyDescent="0.15">
      <c r="A14" s="14"/>
      <c r="B14" s="11" t="s">
        <v>4</v>
      </c>
      <c r="C14" s="24">
        <v>904.02499999999964</v>
      </c>
      <c r="D14" s="24">
        <v>854.6309999999994</v>
      </c>
      <c r="E14" s="24">
        <v>818.55799999999908</v>
      </c>
      <c r="F14" s="24">
        <v>769.01799999999957</v>
      </c>
      <c r="G14" s="24">
        <v>713.61700000000019</v>
      </c>
      <c r="H14" s="24">
        <v>718.81299999999965</v>
      </c>
      <c r="I14" s="24">
        <v>705.09999999999991</v>
      </c>
      <c r="J14" s="24">
        <v>706.88800000000037</v>
      </c>
      <c r="K14" s="24">
        <v>692.94500000000107</v>
      </c>
      <c r="L14" s="24">
        <v>655.68899999999985</v>
      </c>
      <c r="M14" s="33">
        <v>680.19</v>
      </c>
      <c r="N14" s="33">
        <v>696.07400000000052</v>
      </c>
      <c r="O14" s="33">
        <v>671.85300000000007</v>
      </c>
      <c r="P14" s="33">
        <v>674.26000000000113</v>
      </c>
      <c r="Q14" s="33">
        <v>688.32299999999941</v>
      </c>
      <c r="R14" s="33">
        <v>707.5630000000001</v>
      </c>
      <c r="S14" s="33">
        <v>727.08700000000044</v>
      </c>
      <c r="T14" s="33">
        <v>753.45800000000054</v>
      </c>
      <c r="U14" s="33">
        <v>749.86800000000039</v>
      </c>
      <c r="V14" s="33">
        <v>733.51199999999972</v>
      </c>
      <c r="W14" s="33">
        <v>737.06199999999808</v>
      </c>
      <c r="X14" s="33">
        <v>798.05000000000018</v>
      </c>
      <c r="Y14" s="33">
        <v>774.19600000000082</v>
      </c>
      <c r="Z14" s="33">
        <v>735.06800000000021</v>
      </c>
      <c r="AA14" s="33">
        <v>716.88799999999901</v>
      </c>
      <c r="AB14" s="33">
        <v>670.38100000000031</v>
      </c>
      <c r="AC14" s="33">
        <v>686.22300000000087</v>
      </c>
      <c r="AD14" s="33">
        <v>695.97376800000075</v>
      </c>
      <c r="AE14" s="33">
        <v>695.69645400000081</v>
      </c>
      <c r="AF14" s="33">
        <v>679.99613899999895</v>
      </c>
      <c r="AG14" s="33">
        <v>569.55567699999847</v>
      </c>
      <c r="AH14" s="33">
        <v>583.14469499999905</v>
      </c>
      <c r="AI14" s="33">
        <v>577.34119800000008</v>
      </c>
      <c r="AJ14" s="21">
        <v>1.9983963467769924E-2</v>
      </c>
      <c r="AK14" s="21">
        <v>-1.0189516555374419E-2</v>
      </c>
      <c r="AL14" s="23">
        <v>6.7060320540119372E-2</v>
      </c>
      <c r="AM14" s="23"/>
      <c r="AN14" s="22">
        <v>-102.84880199999998</v>
      </c>
      <c r="AO14" s="22">
        <v>-159.720801999998</v>
      </c>
      <c r="AP14" s="25">
        <v>56.871999999998025</v>
      </c>
      <c r="AQ14" s="22">
        <v>-5.8034969999989698</v>
      </c>
      <c r="AR14" s="14"/>
    </row>
    <row r="15" spans="1:44" s="20" customFormat="1" x14ac:dyDescent="0.15">
      <c r="A15" s="14"/>
      <c r="B15" s="11" t="s">
        <v>5</v>
      </c>
      <c r="C15" s="36">
        <v>4644.9390000000003</v>
      </c>
      <c r="D15" s="36">
        <v>4480.9949999999999</v>
      </c>
      <c r="E15" s="36">
        <v>4431.6589999999997</v>
      </c>
      <c r="F15" s="36">
        <v>4326.6499999999996</v>
      </c>
      <c r="G15" s="36">
        <v>4402.3149999999996</v>
      </c>
      <c r="H15" s="36">
        <v>4557.4780000000001</v>
      </c>
      <c r="I15" s="36">
        <v>4621.5529999999999</v>
      </c>
      <c r="J15" s="36">
        <v>4621.4570000000003</v>
      </c>
      <c r="K15" s="36">
        <v>4569.1130000000003</v>
      </c>
      <c r="L15" s="36">
        <v>4498.6059999999998</v>
      </c>
      <c r="M15" s="37">
        <v>4638.2910000000002</v>
      </c>
      <c r="N15" s="38">
        <v>4860.5910000000003</v>
      </c>
      <c r="O15" s="38">
        <v>4914.0780000000004</v>
      </c>
      <c r="P15" s="38">
        <v>5263.1589999999997</v>
      </c>
      <c r="Q15" s="38">
        <v>5663.415</v>
      </c>
      <c r="R15" s="38">
        <v>6022.4059999999999</v>
      </c>
      <c r="S15" s="38">
        <v>6367.1689999999999</v>
      </c>
      <c r="T15" s="38">
        <v>6644.1760000000004</v>
      </c>
      <c r="U15" s="38">
        <v>6842.9870000000001</v>
      </c>
      <c r="V15" s="38">
        <v>6975.3549999999996</v>
      </c>
      <c r="W15" s="38">
        <v>7361.4709999999995</v>
      </c>
      <c r="X15" s="38">
        <v>7838.7910000000002</v>
      </c>
      <c r="Y15" s="38">
        <v>7941.4</v>
      </c>
      <c r="Z15" s="37">
        <v>7985.607</v>
      </c>
      <c r="AA15" s="38">
        <v>7945.7669999999998</v>
      </c>
      <c r="AB15" s="38">
        <v>7700.4430000000002</v>
      </c>
      <c r="AC15" s="37">
        <v>7298.4690000000001</v>
      </c>
      <c r="AD15" s="38">
        <v>7551.2954310000005</v>
      </c>
      <c r="AE15" s="38">
        <v>7848.6605720000007</v>
      </c>
      <c r="AF15" s="37">
        <v>7968.4659680000004</v>
      </c>
      <c r="AG15" s="37">
        <v>7619.1753709999994</v>
      </c>
      <c r="AH15" s="37">
        <v>8005.8121869999995</v>
      </c>
      <c r="AI15" s="37">
        <v>8609.2818129999996</v>
      </c>
      <c r="AJ15" s="14">
        <v>4.8520859291194526E-2</v>
      </c>
      <c r="AK15" s="14">
        <v>7.9204060362873113E-2</v>
      </c>
      <c r="AL15" s="35">
        <v>1</v>
      </c>
      <c r="AM15" s="35"/>
      <c r="AN15" s="14">
        <v>3970.9908129999994</v>
      </c>
      <c r="AO15" s="14">
        <v>1247.8108130000001</v>
      </c>
      <c r="AP15" s="20">
        <v>2723.1799999999994</v>
      </c>
      <c r="AQ15" s="14">
        <v>603.46962600000006</v>
      </c>
      <c r="AR15" s="14"/>
    </row>
    <row r="16" spans="1:44" x14ac:dyDescent="0.15">
      <c r="A16" s="2"/>
      <c r="B16" s="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34"/>
      <c r="AJ16" s="2"/>
      <c r="AK16" s="2"/>
      <c r="AL16" s="2"/>
      <c r="AM16" s="2"/>
      <c r="AN16" s="2"/>
      <c r="AO16" s="2"/>
      <c r="AP16" s="2"/>
      <c r="AQ16" s="2"/>
      <c r="AR16" s="2"/>
    </row>
    <row r="17" spans="1:44" x14ac:dyDescent="0.15">
      <c r="A17" s="2"/>
      <c r="B17" s="10" t="s">
        <v>18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x14ac:dyDescent="0.15">
      <c r="A18" s="2"/>
      <c r="B18" s="3" t="s">
        <v>19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AJ20" s="2"/>
      <c r="AK20" s="2"/>
      <c r="AL20" s="2"/>
      <c r="AM20" s="2"/>
      <c r="AN20" s="2"/>
      <c r="AO20" s="2"/>
      <c r="AP20" s="2"/>
      <c r="AQ20" s="2"/>
      <c r="AR20" s="2"/>
    </row>
  </sheetData>
  <phoneticPr fontId="3"/>
  <pageMargins left="0.4" right="0.4" top="0.4" bottom="0.4" header="0.2" footer="0.2"/>
  <pageSetup paperSize="9" scale="76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 篤男</dc:creator>
  <cp:lastModifiedBy>宮山 茂己</cp:lastModifiedBy>
  <cp:lastPrinted>2024-04-30T04:14:30Z</cp:lastPrinted>
  <dcterms:created xsi:type="dcterms:W3CDTF">2002-12-17T00:46:02Z</dcterms:created>
  <dcterms:modified xsi:type="dcterms:W3CDTF">2024-07-17T04:21:37Z</dcterms:modified>
</cp:coreProperties>
</file>