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\\fs61v\manual\00_実務\は_白書\2024\01_HTMLチェック\1006638_エネルギー白書\バックデータの正規化\data\"/>
    </mc:Choice>
  </mc:AlternateContent>
  <xr:revisionPtr revIDLastSave="0" documentId="13_ncr:1_{79AB0EFF-6606-407A-BEDC-C2A78B6CFECB}" xr6:coauthVersionLast="47" xr6:coauthVersionMax="47" xr10:uidLastSave="{00000000-0000-0000-0000-000000000000}"/>
  <bookViews>
    <workbookView xWindow="1560" yWindow="930" windowWidth="21705" windowHeight="17070" xr2:uid="{00000000-000D-0000-FFFF-FFFF00000000}"/>
  </bookViews>
  <sheets>
    <sheet name="グラフ" sheetId="13" r:id="rId1"/>
    <sheet name="データ" sheetId="12" r:id="rId2"/>
  </sheets>
  <definedNames>
    <definedName name="_xlnm.Print_Area" localSheetId="0">グラフ!$A$2:$E$26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" i="12" l="1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6" i="12"/>
</calcChain>
</file>

<file path=xl/sharedStrings.xml><?xml version="1.0" encoding="utf-8"?>
<sst xmlns="http://schemas.openxmlformats.org/spreadsheetml/2006/main" count="12" uniqueCount="11">
  <si>
    <t>年</t>
  </si>
  <si>
    <t>(注）2008年以前の数値には旧ソ連域内における貿易量を含んでいない。</t>
    <phoneticPr fontId="3"/>
  </si>
  <si>
    <t>天然ガス貿易におけるLNG比率（右軸）</t>
    <rPh sb="16" eb="17">
      <t>ミギ</t>
    </rPh>
    <rPh sb="17" eb="18">
      <t>ジク</t>
    </rPh>
    <phoneticPr fontId="3"/>
  </si>
  <si>
    <t>天然ガス貿易量（億m3) LNG+PL</t>
    <rPh sb="0" eb="2">
      <t>テンネン</t>
    </rPh>
    <rPh sb="4" eb="7">
      <t>ボウエキリョウ</t>
    </rPh>
    <rPh sb="8" eb="9">
      <t>オク</t>
    </rPh>
    <phoneticPr fontId="3"/>
  </si>
  <si>
    <t>天然ガス貿易におけるPL比率</t>
    <phoneticPr fontId="3"/>
  </si>
  <si>
    <t>資料：Energy Institute「Statistical Review of World Energy 2023」（各年版）を基に作成</t>
    <rPh sb="0" eb="2">
      <t>シリョウ</t>
    </rPh>
    <phoneticPr fontId="3"/>
  </si>
  <si>
    <t>LNG貿易量（左軸）</t>
    <rPh sb="7" eb="9">
      <t>ヒダリジク</t>
    </rPh>
    <phoneticPr fontId="3"/>
  </si>
  <si>
    <t>パイプラインガス貿易量（左軸）</t>
    <phoneticPr fontId="3"/>
  </si>
  <si>
    <t>資料：Energy Institute「Statistical Review of World Energy 2023」を基に作成</t>
    <rPh sb="0" eb="2">
      <t>シリョウ</t>
    </rPh>
    <phoneticPr fontId="3"/>
  </si>
  <si>
    <t>【第222-1-19】世界の輸送方式別天然ガス貿易量の推移</t>
    <phoneticPr fontId="3"/>
  </si>
  <si>
    <t>グラフ用</t>
    <rPh sb="3" eb="4">
      <t>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</si>
</sst>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(* #,##0.00_);_(* \(#,##0.00\);_(* &quot;-&quot;??_);_(@_)"/>
    <numFmt numFmtId="177" formatCode="00"/>
    <numFmt numFmtId="178" formatCode="0_);[Red]\(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b/>
      <sz val="11"/>
      <color theme="5"/>
      <name val="ＭＳ Ｐゴシック"/>
      <family val="3"/>
      <charset val="128"/>
    </font>
    <font>
      <sz val="10"/>
      <name val="Meiryo UI"/>
      <family val="3"/>
      <charset val="128"/>
    </font>
    <font>
      <sz val="10"/>
      <color indexed="12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76" fontId="6" fillId="0" borderId="0" applyFont="0" applyFill="0" applyBorder="0" applyAlignment="0" applyProtection="0"/>
    <xf numFmtId="0" fontId="5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38" fontId="1" fillId="0" borderId="0" xfId="4" applyFont="1" applyFill="1"/>
    <xf numFmtId="0" fontId="1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38" fontId="8" fillId="0" borderId="0" xfId="4" applyFont="1" applyFill="1"/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38" fontId="8" fillId="0" borderId="1" xfId="4" applyFont="1" applyBorder="1"/>
    <xf numFmtId="177" fontId="8" fillId="0" borderId="1" xfId="0" quotePrefix="1" applyNumberFormat="1" applyFont="1" applyBorder="1" applyAlignment="1">
      <alignment horizontal="center"/>
    </xf>
    <xf numFmtId="38" fontId="8" fillId="0" borderId="1" xfId="4" applyFont="1" applyBorder="1" applyAlignment="1">
      <alignment horizontal="right"/>
    </xf>
    <xf numFmtId="9" fontId="8" fillId="0" borderId="1" xfId="3" applyFont="1" applyFill="1" applyBorder="1" applyAlignment="1">
      <alignment horizontal="right"/>
    </xf>
    <xf numFmtId="38" fontId="8" fillId="0" borderId="1" xfId="4" applyFont="1" applyFill="1" applyBorder="1" applyAlignment="1">
      <alignment horizontal="right"/>
    </xf>
    <xf numFmtId="38" fontId="8" fillId="0" borderId="1" xfId="4" applyFont="1" applyFill="1" applyBorder="1"/>
    <xf numFmtId="0" fontId="8" fillId="3" borderId="1" xfId="0" applyFont="1" applyFill="1" applyBorder="1" applyAlignment="1">
      <alignment horizontal="center" vertical="center"/>
    </xf>
    <xf numFmtId="38" fontId="8" fillId="3" borderId="1" xfId="4" applyFont="1" applyFill="1" applyBorder="1" applyAlignment="1">
      <alignment horizontal="center" vertical="center" wrapText="1"/>
    </xf>
    <xf numFmtId="178" fontId="8" fillId="4" borderId="1" xfId="3" applyNumberFormat="1" applyFont="1" applyFill="1" applyBorder="1" applyAlignment="1">
      <alignment horizontal="center" vertical="center" wrapText="1"/>
    </xf>
    <xf numFmtId="38" fontId="10" fillId="2" borderId="1" xfId="4" applyFont="1" applyFill="1" applyBorder="1"/>
    <xf numFmtId="0" fontId="10" fillId="0" borderId="0" xfId="0" applyFont="1" applyAlignment="1">
      <alignment horizontal="right"/>
    </xf>
    <xf numFmtId="38" fontId="8" fillId="4" borderId="1" xfId="4" applyFont="1" applyFill="1" applyBorder="1" applyAlignment="1">
      <alignment horizontal="center" vertical="center" wrapText="1"/>
    </xf>
    <xf numFmtId="9" fontId="10" fillId="2" borderId="1" xfId="3" applyFont="1" applyFill="1" applyBorder="1" applyAlignment="1">
      <alignment horizontal="right"/>
    </xf>
    <xf numFmtId="0" fontId="11" fillId="0" borderId="0" xfId="0" applyFont="1" applyAlignment="1">
      <alignment horizontal="center"/>
    </xf>
    <xf numFmtId="38" fontId="12" fillId="0" borderId="0" xfId="0" applyNumberFormat="1" applyFont="1" applyAlignment="1">
      <alignment horizontal="center"/>
    </xf>
    <xf numFmtId="38" fontId="11" fillId="0" borderId="0" xfId="0" applyNumberFormat="1" applyFont="1" applyAlignment="1">
      <alignment horizontal="center"/>
    </xf>
  </cellXfs>
  <cellStyles count="5">
    <cellStyle name="Comma 3 2" xfId="1" xr:uid="{00000000-0005-0000-0000-000001000000}"/>
    <cellStyle name="Normal 3 2" xfId="2" xr:uid="{00000000-0005-0000-0000-000003000000}"/>
    <cellStyle name="パーセント" xfId="3" builtinId="5"/>
    <cellStyle name="桁区切り" xfId="4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3366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グラフ!$V$3:$V$13</c:f>
              <c:numCache>
                <c:formatCode>General</c:formatCode>
                <c:ptCount val="11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グラフ2021!#REF!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EF02-49D4-AE5A-688AFB846B61}"/>
            </c:ext>
          </c:extLst>
        </c:ser>
        <c:ser>
          <c:idx val="1"/>
          <c:order val="1"/>
          <c:spPr>
            <a:solidFill>
              <a:srgbClr val="9999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グラフ!$W$3:$W$13</c:f>
              <c:numCache>
                <c:formatCode>General</c:formatCode>
                <c:ptCount val="11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グラフ2021!#REF!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EF02-49D4-AE5A-688AFB846B61}"/>
            </c:ext>
          </c:extLst>
        </c:ser>
        <c:ser>
          <c:idx val="2"/>
          <c:order val="2"/>
          <c:spPr>
            <a:solidFill>
              <a:srgbClr val="CCFF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グラフ!$X$3:$X$13</c:f>
              <c:numCache>
                <c:formatCode>General</c:formatCode>
                <c:ptCount val="11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グラフ2021!#REF!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EF02-49D4-AE5A-688AFB846B61}"/>
            </c:ext>
          </c:extLst>
        </c:ser>
        <c:ser>
          <c:idx val="3"/>
          <c:order val="3"/>
          <c:spPr>
            <a:solidFill>
              <a:srgbClr val="3366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グラフ!$Y$3:$Y$13</c:f>
              <c:numCache>
                <c:formatCode>General</c:formatCode>
                <c:ptCount val="11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グラフ2021!#REF!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EF02-49D4-AE5A-688AFB846B61}"/>
            </c:ext>
          </c:extLst>
        </c:ser>
        <c:ser>
          <c:idx val="4"/>
          <c:order val="4"/>
          <c:spPr>
            <a:solidFill>
              <a:srgbClr val="FF808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グラフ!$Z$3:$Z$13</c:f>
              <c:numCache>
                <c:formatCode>General</c:formatCode>
                <c:ptCount val="11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グラフ2021!#REF!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EF02-49D4-AE5A-688AFB846B61}"/>
            </c:ext>
          </c:extLst>
        </c:ser>
        <c:ser>
          <c:idx val="5"/>
          <c:order val="5"/>
          <c:spPr>
            <a:solidFill>
              <a:srgbClr val="660066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グラフ!$AA$3:$AA$13</c:f>
              <c:numCache>
                <c:formatCode>General</c:formatCode>
                <c:ptCount val="11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グラフ2021!#REF!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EF02-49D4-AE5A-688AFB846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205572704"/>
        <c:axId val="1"/>
      </c:barChart>
      <c:catAx>
        <c:axId val="205572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557270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66124717918321"/>
          <c:y val="0.15032731202717317"/>
          <c:w val="0.71478947346870247"/>
          <c:h val="0.738289331480623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データ!$C$5</c:f>
              <c:strCache>
                <c:ptCount val="1"/>
                <c:pt idx="0">
                  <c:v>LNG貿易量（左軸）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データ!$B$6:$B$32</c:f>
              <c:numCache>
                <c:formatCode>General</c:formatCode>
                <c:ptCount val="27"/>
                <c:pt idx="0">
                  <c:v>1996</c:v>
                </c:pt>
                <c:pt idx="4" formatCode="00">
                  <c:v>2000</c:v>
                </c:pt>
                <c:pt idx="9" formatCode="00">
                  <c:v>2005</c:v>
                </c:pt>
                <c:pt idx="14" formatCode="00">
                  <c:v>2010</c:v>
                </c:pt>
                <c:pt idx="19">
                  <c:v>2015</c:v>
                </c:pt>
                <c:pt idx="26">
                  <c:v>2022</c:v>
                </c:pt>
              </c:numCache>
            </c:numRef>
          </c:cat>
          <c:val>
            <c:numRef>
              <c:f>データ!$C$6:$C$32</c:f>
              <c:numCache>
                <c:formatCode>#,##0_);[Red]\(#,##0\)</c:formatCode>
                <c:ptCount val="27"/>
                <c:pt idx="0">
                  <c:v>1024</c:v>
                </c:pt>
                <c:pt idx="1">
                  <c:v>1113</c:v>
                </c:pt>
                <c:pt idx="2">
                  <c:v>1130</c:v>
                </c:pt>
                <c:pt idx="3">
                  <c:v>1242</c:v>
                </c:pt>
                <c:pt idx="4">
                  <c:v>1369.6000000000001</c:v>
                </c:pt>
                <c:pt idx="5">
                  <c:v>1429.5</c:v>
                </c:pt>
                <c:pt idx="6">
                  <c:v>1499.9</c:v>
                </c:pt>
                <c:pt idx="7">
                  <c:v>1688.4</c:v>
                </c:pt>
                <c:pt idx="8">
                  <c:v>1779.5</c:v>
                </c:pt>
                <c:pt idx="9">
                  <c:v>1888.1</c:v>
                </c:pt>
                <c:pt idx="10">
                  <c:v>2110.8000000000002</c:v>
                </c:pt>
                <c:pt idx="11">
                  <c:v>2264.1</c:v>
                </c:pt>
                <c:pt idx="12">
                  <c:v>2265.0661</c:v>
                </c:pt>
                <c:pt idx="13">
                  <c:v>2497</c:v>
                </c:pt>
                <c:pt idx="14">
                  <c:v>3024</c:v>
                </c:pt>
                <c:pt idx="15">
                  <c:v>3282.6413569281831</c:v>
                </c:pt>
                <c:pt idx="16">
                  <c:v>3249</c:v>
                </c:pt>
                <c:pt idx="17">
                  <c:v>3268</c:v>
                </c:pt>
                <c:pt idx="18">
                  <c:v>3336</c:v>
                </c:pt>
                <c:pt idx="19">
                  <c:v>3371</c:v>
                </c:pt>
                <c:pt idx="20">
                  <c:v>3583</c:v>
                </c:pt>
                <c:pt idx="21">
                  <c:v>3933</c:v>
                </c:pt>
                <c:pt idx="22">
                  <c:v>4304</c:v>
                </c:pt>
                <c:pt idx="23">
                  <c:v>4842</c:v>
                </c:pt>
                <c:pt idx="24">
                  <c:v>4900</c:v>
                </c:pt>
                <c:pt idx="25">
                  <c:v>5157</c:v>
                </c:pt>
                <c:pt idx="26">
                  <c:v>5424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51-49E2-9EB1-A9CDBE74FC72}"/>
            </c:ext>
          </c:extLst>
        </c:ser>
        <c:ser>
          <c:idx val="2"/>
          <c:order val="1"/>
          <c:tx>
            <c:strRef>
              <c:f>データ!$D$5</c:f>
              <c:strCache>
                <c:ptCount val="1"/>
                <c:pt idx="0">
                  <c:v>パイプラインガス貿易量（左軸）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データ!$B$6:$B$32</c:f>
              <c:numCache>
                <c:formatCode>General</c:formatCode>
                <c:ptCount val="27"/>
                <c:pt idx="0">
                  <c:v>1996</c:v>
                </c:pt>
                <c:pt idx="4" formatCode="00">
                  <c:v>2000</c:v>
                </c:pt>
                <c:pt idx="9" formatCode="00">
                  <c:v>2005</c:v>
                </c:pt>
                <c:pt idx="14" formatCode="00">
                  <c:v>2010</c:v>
                </c:pt>
                <c:pt idx="19">
                  <c:v>2015</c:v>
                </c:pt>
                <c:pt idx="26">
                  <c:v>2022</c:v>
                </c:pt>
              </c:numCache>
            </c:numRef>
          </c:cat>
          <c:val>
            <c:numRef>
              <c:f>データ!$D$6:$D$32</c:f>
              <c:numCache>
                <c:formatCode>#,##0_);[Red]\(#,##0\)</c:formatCode>
                <c:ptCount val="27"/>
                <c:pt idx="0">
                  <c:v>3218</c:v>
                </c:pt>
                <c:pt idx="1">
                  <c:v>3216.6000000000004</c:v>
                </c:pt>
                <c:pt idx="2">
                  <c:v>3331</c:v>
                </c:pt>
                <c:pt idx="3">
                  <c:v>3605.1</c:v>
                </c:pt>
                <c:pt idx="4">
                  <c:v>3893.1</c:v>
                </c:pt>
                <c:pt idx="5">
                  <c:v>4113.2</c:v>
                </c:pt>
                <c:pt idx="6">
                  <c:v>4313.5</c:v>
                </c:pt>
                <c:pt idx="7">
                  <c:v>4548.7</c:v>
                </c:pt>
                <c:pt idx="8">
                  <c:v>5020.6000000000004</c:v>
                </c:pt>
                <c:pt idx="9">
                  <c:v>5326.5</c:v>
                </c:pt>
                <c:pt idx="10">
                  <c:v>5370.5999999999995</c:v>
                </c:pt>
                <c:pt idx="11">
                  <c:v>5496.6924000000008</c:v>
                </c:pt>
                <c:pt idx="12">
                  <c:v>5872.6</c:v>
                </c:pt>
                <c:pt idx="13">
                  <c:v>6337.6713380653664</c:v>
                </c:pt>
                <c:pt idx="14">
                  <c:v>6855</c:v>
                </c:pt>
                <c:pt idx="15">
                  <c:v>6999.8415059008594</c:v>
                </c:pt>
                <c:pt idx="16">
                  <c:v>6965.9210318985888</c:v>
                </c:pt>
                <c:pt idx="17">
                  <c:v>7074.9160236336884</c:v>
                </c:pt>
                <c:pt idx="18">
                  <c:v>6639.1892426236163</c:v>
                </c:pt>
                <c:pt idx="19">
                  <c:v>7041.4905308624602</c:v>
                </c:pt>
                <c:pt idx="20">
                  <c:v>7375</c:v>
                </c:pt>
                <c:pt idx="21">
                  <c:v>7407</c:v>
                </c:pt>
                <c:pt idx="22">
                  <c:v>8054</c:v>
                </c:pt>
                <c:pt idx="23">
                  <c:v>8015</c:v>
                </c:pt>
                <c:pt idx="24">
                  <c:v>7558</c:v>
                </c:pt>
                <c:pt idx="25">
                  <c:v>7044</c:v>
                </c:pt>
                <c:pt idx="26">
                  <c:v>7184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51-49E2-9EB1-A9CDBE74F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05573104"/>
        <c:axId val="1"/>
      </c:barChart>
      <c:lineChart>
        <c:grouping val="standard"/>
        <c:varyColors val="0"/>
        <c:ser>
          <c:idx val="3"/>
          <c:order val="2"/>
          <c:tx>
            <c:strRef>
              <c:f>データ!$E$5</c:f>
              <c:strCache>
                <c:ptCount val="1"/>
                <c:pt idx="0">
                  <c:v>天然ガス貿易におけるLNG比率（右軸）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square"/>
            <c:size val="4"/>
            <c:spPr>
              <a:solidFill>
                <a:schemeClr val="bg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numRef>
              <c:f>データ!$B$6:$B$32</c:f>
              <c:numCache>
                <c:formatCode>General</c:formatCode>
                <c:ptCount val="27"/>
                <c:pt idx="0">
                  <c:v>1996</c:v>
                </c:pt>
                <c:pt idx="4" formatCode="00">
                  <c:v>2000</c:v>
                </c:pt>
                <c:pt idx="9" formatCode="00">
                  <c:v>2005</c:v>
                </c:pt>
                <c:pt idx="14" formatCode="00">
                  <c:v>2010</c:v>
                </c:pt>
                <c:pt idx="19">
                  <c:v>2015</c:v>
                </c:pt>
                <c:pt idx="26">
                  <c:v>2022</c:v>
                </c:pt>
              </c:numCache>
            </c:numRef>
          </c:cat>
          <c:val>
            <c:numRef>
              <c:f>データ!$E$6:$E$32</c:f>
              <c:numCache>
                <c:formatCode>0%</c:formatCode>
                <c:ptCount val="27"/>
                <c:pt idx="0">
                  <c:v>0.24139556812824139</c:v>
                </c:pt>
                <c:pt idx="1">
                  <c:v>0.25706762749445672</c:v>
                </c:pt>
                <c:pt idx="2">
                  <c:v>0.25330643353508181</c:v>
                </c:pt>
                <c:pt idx="3">
                  <c:v>0.25623568731819024</c:v>
                </c:pt>
                <c:pt idx="4">
                  <c:v>0.26024664145780685</c:v>
                </c:pt>
                <c:pt idx="5">
                  <c:v>0.25790679632669999</c:v>
                </c:pt>
                <c:pt idx="6">
                  <c:v>0.25800736230089105</c:v>
                </c:pt>
                <c:pt idx="7">
                  <c:v>0.2707027304356191</c:v>
                </c:pt>
                <c:pt idx="8">
                  <c:v>0.26168732812752754</c:v>
                </c:pt>
                <c:pt idx="9">
                  <c:v>0.26170543065450613</c:v>
                </c:pt>
                <c:pt idx="10">
                  <c:v>0.28213970647205072</c:v>
                </c:pt>
                <c:pt idx="11">
                  <c:v>0.29173567379537169</c:v>
                </c:pt>
                <c:pt idx="12">
                  <c:v>0.27834345525678422</c:v>
                </c:pt>
                <c:pt idx="13">
                  <c:v>0.28263643371104713</c:v>
                </c:pt>
                <c:pt idx="14">
                  <c:v>0.30610385666565443</c:v>
                </c:pt>
                <c:pt idx="15">
                  <c:v>0.31924598374920343</c:v>
                </c:pt>
                <c:pt idx="16">
                  <c:v>0.31806413283609364</c:v>
                </c:pt>
                <c:pt idx="17">
                  <c:v>0.31596505207357195</c:v>
                </c:pt>
                <c:pt idx="18">
                  <c:v>0.33442974552757304</c:v>
                </c:pt>
                <c:pt idx="19">
                  <c:v>0.32374579261401565</c:v>
                </c:pt>
                <c:pt idx="20">
                  <c:v>0.32697572549735354</c:v>
                </c:pt>
                <c:pt idx="21">
                  <c:v>0.34682539682539681</c:v>
                </c:pt>
                <c:pt idx="22">
                  <c:v>0.34827642013270754</c:v>
                </c:pt>
                <c:pt idx="23">
                  <c:v>0.3766041844909388</c:v>
                </c:pt>
                <c:pt idx="24">
                  <c:v>0.3933215604430888</c:v>
                </c:pt>
                <c:pt idx="25">
                  <c:v>0.4226702729284485</c:v>
                </c:pt>
                <c:pt idx="26">
                  <c:v>0.43020304568527917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51-49E2-9EB1-A9CDBE74F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5573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_);[Red]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55731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15069973507601719"/>
          <c:y val="9.6405228758169939E-2"/>
          <c:w val="0.40753417587507446"/>
          <c:h val="0.2075165971900571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ja-JP"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3366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1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グラフ2021!#REF!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070-404B-B492-34DD97C434F6}"/>
            </c:ext>
          </c:extLst>
        </c:ser>
        <c:ser>
          <c:idx val="1"/>
          <c:order val="1"/>
          <c:spPr>
            <a:solidFill>
              <a:srgbClr val="9999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1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グラフ2021!#REF!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3070-404B-B492-34DD97C434F6}"/>
            </c:ext>
          </c:extLst>
        </c:ser>
        <c:ser>
          <c:idx val="2"/>
          <c:order val="2"/>
          <c:spPr>
            <a:solidFill>
              <a:srgbClr val="CCFF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1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グラフ2021!#REF!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3070-404B-B492-34DD97C434F6}"/>
            </c:ext>
          </c:extLst>
        </c:ser>
        <c:ser>
          <c:idx val="3"/>
          <c:order val="3"/>
          <c:spPr>
            <a:solidFill>
              <a:srgbClr val="3366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1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グラフ2021!#REF!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3070-404B-B492-34DD97C434F6}"/>
            </c:ext>
          </c:extLst>
        </c:ser>
        <c:ser>
          <c:idx val="4"/>
          <c:order val="4"/>
          <c:spPr>
            <a:solidFill>
              <a:srgbClr val="FF808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1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グラフ2021!#REF!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3070-404B-B492-34DD97C434F6}"/>
            </c:ext>
          </c:extLst>
        </c:ser>
        <c:ser>
          <c:idx val="5"/>
          <c:order val="5"/>
          <c:spPr>
            <a:solidFill>
              <a:srgbClr val="660066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1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グラフ2021!#REF!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3070-404B-B492-34DD97C43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205572704"/>
        <c:axId val="1"/>
      </c:barChart>
      <c:catAx>
        <c:axId val="205572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557270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25</xdr:row>
      <xdr:rowOff>0</xdr:rowOff>
    </xdr:from>
    <xdr:to>
      <xdr:col>6</xdr:col>
      <xdr:colOff>0</xdr:colOff>
      <xdr:row>25</xdr:row>
      <xdr:rowOff>0</xdr:rowOff>
    </xdr:to>
    <xdr:graphicFrame macro="">
      <xdr:nvGraphicFramePr>
        <xdr:cNvPr id="2" name="Chart 3073">
          <a:extLst>
            <a:ext uri="{FF2B5EF4-FFF2-40B4-BE49-F238E27FC236}">
              <a16:creationId xmlns:a16="http://schemas.microsoft.com/office/drawing/2014/main" id="{8095516A-27E2-4896-B6AF-3525ACE307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15875</xdr:colOff>
      <xdr:row>2</xdr:row>
      <xdr:rowOff>0</xdr:rowOff>
    </xdr:from>
    <xdr:to>
      <xdr:col>4</xdr:col>
      <xdr:colOff>768350</xdr:colOff>
      <xdr:row>24</xdr:row>
      <xdr:rowOff>111125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4AA898AF-A3B9-F310-B635-26C15DDF2DC6}"/>
            </a:ext>
          </a:extLst>
        </xdr:cNvPr>
        <xdr:cNvGrpSpPr/>
      </xdr:nvGrpSpPr>
      <xdr:grpSpPr>
        <a:xfrm>
          <a:off x="15875" y="381000"/>
          <a:ext cx="6105525" cy="4302125"/>
          <a:chOff x="15875" y="361950"/>
          <a:chExt cx="5667375" cy="4092575"/>
        </a:xfrm>
      </xdr:grpSpPr>
      <xdr:graphicFrame macro="">
        <xdr:nvGraphicFramePr>
          <xdr:cNvPr id="3" name="Chart 3075">
            <a:extLst>
              <a:ext uri="{FF2B5EF4-FFF2-40B4-BE49-F238E27FC236}">
                <a16:creationId xmlns:a16="http://schemas.microsoft.com/office/drawing/2014/main" id="{3B696632-BF2F-45BC-8843-660E2FFC3612}"/>
              </a:ext>
            </a:extLst>
          </xdr:cNvPr>
          <xdr:cNvGraphicFramePr>
            <a:graphicFrameLocks/>
          </xdr:cNvGraphicFramePr>
        </xdr:nvGraphicFramePr>
        <xdr:xfrm>
          <a:off x="15875" y="361950"/>
          <a:ext cx="5667375" cy="40925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データ!$A$10">
        <xdr:nvSpPr>
          <xdr:cNvPr id="16" name="吹き出し: 線 15">
            <a:extLst>
              <a:ext uri="{FF2B5EF4-FFF2-40B4-BE49-F238E27FC236}">
                <a16:creationId xmlns:a16="http://schemas.microsoft.com/office/drawing/2014/main" id="{93F66CB1-6C39-3651-FC89-502DD719759F}"/>
              </a:ext>
            </a:extLst>
          </xdr:cNvPr>
          <xdr:cNvSpPr/>
        </xdr:nvSpPr>
        <xdr:spPr bwMode="auto">
          <a:xfrm>
            <a:off x="1314012" y="2535291"/>
            <a:ext cx="392492" cy="143132"/>
          </a:xfrm>
          <a:prstGeom prst="borderCallout1">
            <a:avLst>
              <a:gd name="adj1" fmla="val 95831"/>
              <a:gd name="adj2" fmla="val 35392"/>
              <a:gd name="adj3" fmla="val 227489"/>
              <a:gd name="adj4" fmla="val 16133"/>
            </a:avLst>
          </a:prstGeom>
          <a:solidFill>
            <a:srgbClr val="FFFFFF"/>
          </a:solidFill>
          <a:ln w="6350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fld id="{E16655B6-192D-4D88-890D-5D4068FF970A}" type="TxLink">
              <a:rPr kumimoji="1" lang="en-US" altLang="en-US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ゴシック"/>
                <a:ea typeface="ＭＳ Ｐゴシック"/>
              </a:rPr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t>5,263</a:t>
            </a:fld>
            <a:endParaRPr kumimoji="1" lang="ja-JP" altLang="en-US" sz="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データ!$A$6">
        <xdr:nvSpPr>
          <xdr:cNvPr id="17" name="吹き出し: 線 16">
            <a:extLst>
              <a:ext uri="{FF2B5EF4-FFF2-40B4-BE49-F238E27FC236}">
                <a16:creationId xmlns:a16="http://schemas.microsoft.com/office/drawing/2014/main" id="{9021ABF2-0532-0CD9-9DB0-443116C31A7A}"/>
              </a:ext>
            </a:extLst>
          </xdr:cNvPr>
          <xdr:cNvSpPr/>
        </xdr:nvSpPr>
        <xdr:spPr bwMode="auto">
          <a:xfrm>
            <a:off x="720725" y="2755024"/>
            <a:ext cx="382967" cy="133607"/>
          </a:xfrm>
          <a:prstGeom prst="borderCallout1">
            <a:avLst>
              <a:gd name="adj1" fmla="val 95831"/>
              <a:gd name="adj2" fmla="val 35392"/>
              <a:gd name="adj3" fmla="val 227489"/>
              <a:gd name="adj4" fmla="val 16133"/>
            </a:avLst>
          </a:prstGeom>
          <a:solidFill>
            <a:srgbClr val="FFFFFF"/>
          </a:solidFill>
          <a:ln w="6350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fld id="{042F86A4-75B4-45BC-9A6D-903F5BAD8367}" type="TxLink">
              <a:rPr kumimoji="1" lang="en-US" altLang="en-US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ゴシック"/>
                <a:ea typeface="ＭＳ Ｐゴシック"/>
              </a:rPr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t>4,242</a:t>
            </a:fld>
            <a:endParaRPr kumimoji="1" lang="ja-JP" altLang="en-US" sz="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データ!$A$20">
        <xdr:nvSpPr>
          <xdr:cNvPr id="18" name="吹き出し: 線 17">
            <a:extLst>
              <a:ext uri="{FF2B5EF4-FFF2-40B4-BE49-F238E27FC236}">
                <a16:creationId xmlns:a16="http://schemas.microsoft.com/office/drawing/2014/main" id="{16B7F73D-DDA2-3AE2-C41A-AC132420E9A5}"/>
              </a:ext>
            </a:extLst>
          </xdr:cNvPr>
          <xdr:cNvSpPr/>
        </xdr:nvSpPr>
        <xdr:spPr bwMode="auto">
          <a:xfrm>
            <a:off x="2607442" y="1571516"/>
            <a:ext cx="382967" cy="149482"/>
          </a:xfrm>
          <a:prstGeom prst="borderCallout1">
            <a:avLst>
              <a:gd name="adj1" fmla="val 100321"/>
              <a:gd name="adj2" fmla="val 45684"/>
              <a:gd name="adj3" fmla="val 205041"/>
              <a:gd name="adj4" fmla="val 60730"/>
            </a:avLst>
          </a:prstGeom>
          <a:solidFill>
            <a:srgbClr val="FFFFFF"/>
          </a:solidFill>
          <a:ln w="6350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fld id="{88A80B0D-77D4-483B-8A72-F9C1237FC605}" type="TxLink">
              <a:rPr kumimoji="1" lang="en-US" altLang="en-US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ゴシック"/>
                <a:ea typeface="ＭＳ Ｐゴシック"/>
              </a:rPr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t>9,879</a:t>
            </a:fld>
            <a:endParaRPr kumimoji="1" lang="ja-JP" altLang="en-US" sz="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データ!$A$30">
        <xdr:nvSpPr>
          <xdr:cNvPr id="19" name="吹き出し: 線 18">
            <a:extLst>
              <a:ext uri="{FF2B5EF4-FFF2-40B4-BE49-F238E27FC236}">
                <a16:creationId xmlns:a16="http://schemas.microsoft.com/office/drawing/2014/main" id="{19D82A96-CC96-550C-CD60-742C75381F36}"/>
              </a:ext>
            </a:extLst>
          </xdr:cNvPr>
          <xdr:cNvSpPr/>
        </xdr:nvSpPr>
        <xdr:spPr bwMode="auto">
          <a:xfrm>
            <a:off x="4088346" y="1003852"/>
            <a:ext cx="382967" cy="159007"/>
          </a:xfrm>
          <a:prstGeom prst="borderCallout1">
            <a:avLst>
              <a:gd name="adj1" fmla="val 100321"/>
              <a:gd name="adj2" fmla="val 45684"/>
              <a:gd name="adj3" fmla="val 185987"/>
              <a:gd name="adj4" fmla="val 68195"/>
            </a:avLst>
          </a:prstGeom>
          <a:solidFill>
            <a:srgbClr val="FFFFFF"/>
          </a:solidFill>
          <a:ln w="6350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fld id="{7F38490C-B80F-4D0D-BF2D-04AE23160936}" type="TxLink">
              <a:rPr kumimoji="1" lang="en-US" altLang="en-US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ゴシック"/>
                <a:ea typeface="ＭＳ Ｐゴシック"/>
              </a:rPr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t>12,458</a:t>
            </a:fld>
            <a:endParaRPr kumimoji="1" lang="ja-JP" altLang="en-US" sz="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</xdr:grpSp>
    <xdr:clientData/>
  </xdr:twoCellAnchor>
  <xdr:twoCellAnchor>
    <xdr:from>
      <xdr:col>3</xdr:col>
      <xdr:colOff>952500</xdr:colOff>
      <xdr:row>4</xdr:row>
      <xdr:rowOff>82550</xdr:rowOff>
    </xdr:from>
    <xdr:to>
      <xdr:col>3</xdr:col>
      <xdr:colOff>1335038</xdr:colOff>
      <xdr:row>5</xdr:row>
      <xdr:rowOff>61043</xdr:rowOff>
    </xdr:to>
    <xdr:sp macro="" textlink="データ!$A$32">
      <xdr:nvSpPr>
        <xdr:cNvPr id="4" name="吹き出し: 線 3">
          <a:extLst>
            <a:ext uri="{FF2B5EF4-FFF2-40B4-BE49-F238E27FC236}">
              <a16:creationId xmlns:a16="http://schemas.microsoft.com/office/drawing/2014/main" id="{B05701EF-76FB-446E-82FF-C85CF7C14C5B}"/>
            </a:ext>
          </a:extLst>
        </xdr:cNvPr>
        <xdr:cNvSpPr/>
      </xdr:nvSpPr>
      <xdr:spPr bwMode="auto">
        <a:xfrm>
          <a:off x="4349750" y="793750"/>
          <a:ext cx="382538" cy="156293"/>
        </a:xfrm>
        <a:prstGeom prst="borderCallout1">
          <a:avLst>
            <a:gd name="adj1" fmla="val 100321"/>
            <a:gd name="adj2" fmla="val 45684"/>
            <a:gd name="adj3" fmla="val 283496"/>
            <a:gd name="adj4" fmla="val 79814"/>
          </a:avLst>
        </a:pr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F9971E48-25C0-4BA5-A3EB-BEE06B75424C}" type="TxLink">
            <a:rPr kumimoji="1" lang="en-US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12,608</a:t>
          </a:fld>
          <a:endParaRPr kumimoji="1" lang="ja-JP" altLang="en-US" sz="3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0.40731</cdr:x>
      <cdr:y>0.27782</cdr:y>
    </cdr:from>
    <cdr:to>
      <cdr:x>0.41932</cdr:x>
      <cdr:y>0.32684</cdr:y>
    </cdr:to>
    <cdr:sp macro="" textlink="">
      <cdr:nvSpPr>
        <cdr:cNvPr id="73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0128" y="1085479"/>
          <a:ext cx="76429" cy="1909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0.06274</cdr:x>
      <cdr:y>0.06486</cdr:y>
    </cdr:from>
    <cdr:to>
      <cdr:x>0.13766</cdr:x>
      <cdr:y>0.11466</cdr:y>
    </cdr:to>
    <cdr:sp macro="" textlink="">
      <cdr:nvSpPr>
        <cdr:cNvPr id="737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755" y="265659"/>
          <a:ext cx="424837" cy="2039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（億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</a:t>
          </a:r>
          <a:r>
            <a:rPr lang="en-US" altLang="ja-JP" sz="105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cdr:txBody>
    </cdr:sp>
  </cdr:relSizeAnchor>
  <cdr:relSizeAnchor xmlns:cdr="http://schemas.openxmlformats.org/drawingml/2006/chartDrawing">
    <cdr:from>
      <cdr:x>0.83174</cdr:x>
      <cdr:y>0.90711</cdr:y>
    </cdr:from>
    <cdr:to>
      <cdr:x>0.90445</cdr:x>
      <cdr:y>0.95101</cdr:y>
    </cdr:to>
    <cdr:sp macro="" textlink="">
      <cdr:nvSpPr>
        <cdr:cNvPr id="737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78203" y="3525207"/>
          <a:ext cx="443933" cy="1706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4" name="Chart 3073">
          <a:extLst>
            <a:ext uri="{FF2B5EF4-FFF2-40B4-BE49-F238E27FC236}">
              <a16:creationId xmlns:a16="http://schemas.microsoft.com/office/drawing/2014/main" id="{A8AC5A2B-8231-4AC8-B451-FB5E9777C9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390525</xdr:colOff>
      <xdr:row>27</xdr:row>
      <xdr:rowOff>47625</xdr:rowOff>
    </xdr:from>
    <xdr:to>
      <xdr:col>21</xdr:col>
      <xdr:colOff>85725</xdr:colOff>
      <xdr:row>28</xdr:row>
      <xdr:rowOff>28575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B952AB58-CCB5-4D70-8DB6-377F57E2EE7F}"/>
            </a:ext>
          </a:extLst>
        </xdr:cNvPr>
        <xdr:cNvSpPr/>
      </xdr:nvSpPr>
      <xdr:spPr bwMode="auto">
        <a:xfrm>
          <a:off x="16627475" y="9779000"/>
          <a:ext cx="323850" cy="161925"/>
        </a:xfrm>
        <a:prstGeom prst="rect">
          <a:avLst/>
        </a:prstGeom>
        <a:noFill/>
        <a:ln w="3810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3B04C-0EB9-4768-AC50-EA760689D5E8}">
  <sheetPr>
    <tabColor theme="1"/>
  </sheetPr>
  <dimension ref="A1:U28"/>
  <sheetViews>
    <sheetView showGridLines="0" tabSelected="1" zoomScaleNormal="100" zoomScaleSheetLayoutView="100" workbookViewId="0"/>
  </sheetViews>
  <sheetFormatPr defaultColWidth="9" defaultRowHeight="13.5" x14ac:dyDescent="0.15"/>
  <cols>
    <col min="1" max="1" width="5.375" style="1" customWidth="1"/>
    <col min="2" max="4" width="21.625" style="3" customWidth="1"/>
    <col min="5" max="5" width="19" style="3" customWidth="1"/>
    <col min="6" max="6" width="13.125" style="3" customWidth="1"/>
    <col min="7" max="7" width="13.125" style="4" customWidth="1"/>
    <col min="8" max="16384" width="9" style="4"/>
  </cols>
  <sheetData>
    <row r="1" spans="1:21" ht="15" x14ac:dyDescent="0.25">
      <c r="A1" s="5" t="s">
        <v>9</v>
      </c>
      <c r="E1" s="4"/>
      <c r="F1" s="4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15" x14ac:dyDescent="0.25">
      <c r="A2" s="2"/>
      <c r="E2" s="4"/>
      <c r="F2" s="4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15" x14ac:dyDescent="0.25">
      <c r="A3" s="4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15" x14ac:dyDescent="0.25"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15" x14ac:dyDescent="0.25">
      <c r="A5" s="4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15" x14ac:dyDescent="0.25"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15" x14ac:dyDescent="0.25"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15" x14ac:dyDescent="0.25"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15" x14ac:dyDescent="0.25"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15" x14ac:dyDescent="0.25"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15" x14ac:dyDescent="0.25"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15" x14ac:dyDescent="0.25"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15" x14ac:dyDescent="0.25"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15" x14ac:dyDescent="0.25"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  <row r="15" spans="1:21" ht="15" x14ac:dyDescent="0.25"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1:21" ht="15" x14ac:dyDescent="0.25"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1:21" ht="15" x14ac:dyDescent="0.25"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 spans="1:21" ht="15" x14ac:dyDescent="0.25"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1:21" ht="15" x14ac:dyDescent="0.25"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 ht="15" x14ac:dyDescent="0.25"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</row>
    <row r="21" spans="1:21" ht="15" x14ac:dyDescent="0.25"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</row>
    <row r="22" spans="1:21" ht="15" x14ac:dyDescent="0.25"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spans="1:21" ht="15" x14ac:dyDescent="0.25"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 spans="1:21" ht="15" x14ac:dyDescent="0.25"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</row>
    <row r="25" spans="1:21" ht="15" x14ac:dyDescent="0.25"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</row>
    <row r="26" spans="1:21" ht="15" x14ac:dyDescent="0.25"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</row>
    <row r="27" spans="1:21" s="7" customFormat="1" ht="14.25" x14ac:dyDescent="0.25">
      <c r="A27" s="6" t="s">
        <v>1</v>
      </c>
      <c r="G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1:21" s="7" customFormat="1" ht="14.25" x14ac:dyDescent="0.25">
      <c r="A28" s="6" t="s">
        <v>8</v>
      </c>
      <c r="G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</row>
  </sheetData>
  <phoneticPr fontId="3"/>
  <pageMargins left="0.4" right="0.4" top="0.4" bottom="0.4" header="0.2" footer="0.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1D942-7713-4DEE-A57E-E1594DD5E178}">
  <sheetPr>
    <tabColor theme="1"/>
  </sheetPr>
  <dimension ref="A1:U34"/>
  <sheetViews>
    <sheetView showGridLines="0" zoomScaleNormal="100" zoomScaleSheetLayoutView="100" workbookViewId="0"/>
  </sheetViews>
  <sheetFormatPr defaultColWidth="9" defaultRowHeight="13.5" x14ac:dyDescent="0.15"/>
  <cols>
    <col min="1" max="1" width="7.5" style="1" customWidth="1"/>
    <col min="2" max="4" width="21.625" style="3" customWidth="1"/>
    <col min="5" max="5" width="19" style="3" customWidth="1"/>
    <col min="6" max="6" width="13.125" style="3" customWidth="1"/>
    <col min="7" max="7" width="13.125" style="4" customWidth="1"/>
    <col min="8" max="16384" width="9" style="4"/>
  </cols>
  <sheetData>
    <row r="1" spans="1:21" ht="15" x14ac:dyDescent="0.25"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s="7" customFormat="1" ht="14.25" x14ac:dyDescent="0.25">
      <c r="A2" s="6" t="s">
        <v>1</v>
      </c>
      <c r="G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s="7" customFormat="1" ht="14.25" x14ac:dyDescent="0.25">
      <c r="A3" s="6" t="s">
        <v>5</v>
      </c>
      <c r="G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s="7" customFormat="1" ht="14.25" x14ac:dyDescent="0.25">
      <c r="A4" s="6"/>
      <c r="G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s="8" customFormat="1" ht="42.75" x14ac:dyDescent="0.25">
      <c r="A5" s="24" t="s">
        <v>10</v>
      </c>
      <c r="B5" s="17" t="s">
        <v>0</v>
      </c>
      <c r="C5" s="18" t="s">
        <v>6</v>
      </c>
      <c r="D5" s="18" t="s">
        <v>7</v>
      </c>
      <c r="E5" s="18" t="s">
        <v>2</v>
      </c>
      <c r="F5" s="22" t="s">
        <v>4</v>
      </c>
      <c r="G5" s="19" t="s">
        <v>3</v>
      </c>
    </row>
    <row r="6" spans="1:21" s="8" customFormat="1" ht="15" x14ac:dyDescent="0.25">
      <c r="A6" s="25">
        <f>C6+D6</f>
        <v>4242</v>
      </c>
      <c r="B6" s="10">
        <v>1996</v>
      </c>
      <c r="C6" s="11">
        <v>1024</v>
      </c>
      <c r="D6" s="11">
        <v>3218</v>
      </c>
      <c r="E6" s="14">
        <v>0.24139556812824139</v>
      </c>
      <c r="F6" s="14">
        <v>0.75860443187175863</v>
      </c>
      <c r="G6" s="16">
        <v>4242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s="8" customFormat="1" ht="15" x14ac:dyDescent="0.25">
      <c r="A7" s="26">
        <f t="shared" ref="A7:A32" si="0">C7+D7</f>
        <v>4329.6000000000004</v>
      </c>
      <c r="B7" s="10"/>
      <c r="C7" s="11">
        <v>1113</v>
      </c>
      <c r="D7" s="11">
        <v>3216.6000000000004</v>
      </c>
      <c r="E7" s="14">
        <v>0.25706762749445672</v>
      </c>
      <c r="F7" s="14">
        <v>0.74293237250554323</v>
      </c>
      <c r="G7" s="16">
        <v>4329.6000000000004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s="8" customFormat="1" ht="15" x14ac:dyDescent="0.25">
      <c r="A8" s="26">
        <f t="shared" si="0"/>
        <v>4461</v>
      </c>
      <c r="B8" s="10"/>
      <c r="C8" s="11">
        <v>1130</v>
      </c>
      <c r="D8" s="11">
        <v>3331</v>
      </c>
      <c r="E8" s="14">
        <v>0.25330643353508181</v>
      </c>
      <c r="F8" s="14">
        <v>0.74669356646491813</v>
      </c>
      <c r="G8" s="16">
        <v>4461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s="8" customFormat="1" ht="15" x14ac:dyDescent="0.25">
      <c r="A9" s="26">
        <f t="shared" si="0"/>
        <v>4847.1000000000004</v>
      </c>
      <c r="B9" s="10"/>
      <c r="C9" s="11">
        <v>1242</v>
      </c>
      <c r="D9" s="11">
        <v>3605.1</v>
      </c>
      <c r="E9" s="14">
        <v>0.25623568731819024</v>
      </c>
      <c r="F9" s="14">
        <v>0.74376431268180965</v>
      </c>
      <c r="G9" s="16">
        <v>4847.1000000000004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s="8" customFormat="1" ht="15" x14ac:dyDescent="0.25">
      <c r="A10" s="25">
        <f t="shared" si="0"/>
        <v>5262.7</v>
      </c>
      <c r="B10" s="12">
        <v>2000</v>
      </c>
      <c r="C10" s="11">
        <v>1369.6000000000001</v>
      </c>
      <c r="D10" s="11">
        <v>3893.1</v>
      </c>
      <c r="E10" s="14">
        <v>0.26024664145780685</v>
      </c>
      <c r="F10" s="14">
        <v>0.73975335854219315</v>
      </c>
      <c r="G10" s="16">
        <v>5262.7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s="8" customFormat="1" ht="15" x14ac:dyDescent="0.25">
      <c r="A11" s="26">
        <f t="shared" si="0"/>
        <v>5542.7</v>
      </c>
      <c r="B11" s="12"/>
      <c r="C11" s="11">
        <v>1429.5</v>
      </c>
      <c r="D11" s="11">
        <v>4113.2</v>
      </c>
      <c r="E11" s="14">
        <v>0.25790679632669999</v>
      </c>
      <c r="F11" s="14">
        <v>0.74209320367330001</v>
      </c>
      <c r="G11" s="16">
        <v>5542.7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s="8" customFormat="1" ht="15" x14ac:dyDescent="0.25">
      <c r="A12" s="26">
        <f t="shared" si="0"/>
        <v>5813.4</v>
      </c>
      <c r="B12" s="12"/>
      <c r="C12" s="11">
        <v>1499.9</v>
      </c>
      <c r="D12" s="11">
        <v>4313.5</v>
      </c>
      <c r="E12" s="14">
        <v>0.25800736230089105</v>
      </c>
      <c r="F12" s="14">
        <v>0.74199263769910895</v>
      </c>
      <c r="G12" s="16">
        <v>5813.4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s="8" customFormat="1" ht="15" x14ac:dyDescent="0.25">
      <c r="A13" s="26">
        <f t="shared" si="0"/>
        <v>6237.1</v>
      </c>
      <c r="B13" s="12"/>
      <c r="C13" s="11">
        <v>1688.4</v>
      </c>
      <c r="D13" s="11">
        <v>4548.7</v>
      </c>
      <c r="E13" s="14">
        <v>0.2707027304356191</v>
      </c>
      <c r="F13" s="14">
        <v>0.72929726956438079</v>
      </c>
      <c r="G13" s="16">
        <v>6237.1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s="8" customFormat="1" ht="15" x14ac:dyDescent="0.25">
      <c r="A14" s="26">
        <f t="shared" si="0"/>
        <v>6800.1</v>
      </c>
      <c r="B14" s="12"/>
      <c r="C14" s="11">
        <v>1779.5</v>
      </c>
      <c r="D14" s="11">
        <v>5020.6000000000004</v>
      </c>
      <c r="E14" s="14">
        <v>0.26168732812752754</v>
      </c>
      <c r="F14" s="14">
        <v>0.73831267187247251</v>
      </c>
      <c r="G14" s="16">
        <v>6800.1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21" s="8" customFormat="1" ht="15" x14ac:dyDescent="0.25">
      <c r="A15" s="26">
        <f t="shared" si="0"/>
        <v>7214.6</v>
      </c>
      <c r="B15" s="12">
        <v>2005</v>
      </c>
      <c r="C15" s="11">
        <v>1888.1</v>
      </c>
      <c r="D15" s="11">
        <v>5326.5</v>
      </c>
      <c r="E15" s="14">
        <v>0.26170543065450613</v>
      </c>
      <c r="F15" s="14">
        <v>0.73829456934549387</v>
      </c>
      <c r="G15" s="16">
        <v>7214.6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1:21" s="8" customFormat="1" ht="15" x14ac:dyDescent="0.25">
      <c r="A16" s="26">
        <f t="shared" si="0"/>
        <v>7481.4</v>
      </c>
      <c r="B16" s="12"/>
      <c r="C16" s="11">
        <v>2110.8000000000002</v>
      </c>
      <c r="D16" s="11">
        <v>5370.5999999999995</v>
      </c>
      <c r="E16" s="14">
        <v>0.28213970647205072</v>
      </c>
      <c r="F16" s="14">
        <v>0.71786029352794922</v>
      </c>
      <c r="G16" s="16">
        <v>7481.4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1:21" s="8" customFormat="1" ht="15" x14ac:dyDescent="0.25">
      <c r="A17" s="26">
        <f t="shared" si="0"/>
        <v>7760.7924000000003</v>
      </c>
      <c r="B17" s="12"/>
      <c r="C17" s="11">
        <v>2264.1</v>
      </c>
      <c r="D17" s="11">
        <v>5496.6924000000008</v>
      </c>
      <c r="E17" s="14">
        <v>0.29173567379537169</v>
      </c>
      <c r="F17" s="14">
        <v>0.70826432620462831</v>
      </c>
      <c r="G17" s="16">
        <v>7760.7924000000003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1:21" s="8" customFormat="1" ht="15" x14ac:dyDescent="0.25">
      <c r="A18" s="26">
        <f t="shared" si="0"/>
        <v>8137.6661000000004</v>
      </c>
      <c r="B18" s="12"/>
      <c r="C18" s="11">
        <v>2265.0661</v>
      </c>
      <c r="D18" s="11">
        <v>5872.6</v>
      </c>
      <c r="E18" s="14">
        <v>0.27834345525678422</v>
      </c>
      <c r="F18" s="14">
        <v>0.72165654474321572</v>
      </c>
      <c r="G18" s="16">
        <v>8137.6661000000004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s="8" customFormat="1" ht="15" x14ac:dyDescent="0.25">
      <c r="A19" s="26">
        <f t="shared" si="0"/>
        <v>8834.6713380653673</v>
      </c>
      <c r="B19" s="12"/>
      <c r="C19" s="11">
        <v>2497</v>
      </c>
      <c r="D19" s="11">
        <v>6337.6713380653664</v>
      </c>
      <c r="E19" s="14">
        <v>0.28263643371104713</v>
      </c>
      <c r="F19" s="14">
        <v>0.71736356628895281</v>
      </c>
      <c r="G19" s="16">
        <v>8834.6713380653673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 s="8" customFormat="1" ht="15" x14ac:dyDescent="0.25">
      <c r="A20" s="25">
        <f t="shared" si="0"/>
        <v>9879</v>
      </c>
      <c r="B20" s="12">
        <v>2010</v>
      </c>
      <c r="C20" s="11">
        <v>3024</v>
      </c>
      <c r="D20" s="11">
        <v>6855</v>
      </c>
      <c r="E20" s="14">
        <v>0.30610385666565443</v>
      </c>
      <c r="F20" s="14">
        <v>0.69389614333434557</v>
      </c>
      <c r="G20" s="16">
        <v>9879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 s="8" customFormat="1" ht="15" x14ac:dyDescent="0.25">
      <c r="A21" s="26">
        <f t="shared" si="0"/>
        <v>10282.482862829042</v>
      </c>
      <c r="B21" s="12"/>
      <c r="C21" s="11">
        <v>3282.6413569281831</v>
      </c>
      <c r="D21" s="11">
        <v>6999.8415059008594</v>
      </c>
      <c r="E21" s="14">
        <v>0.31924598374920343</v>
      </c>
      <c r="F21" s="14">
        <v>0.68075401625079668</v>
      </c>
      <c r="G21" s="16">
        <v>10282.482862829042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1" s="8" customFormat="1" ht="15" x14ac:dyDescent="0.25">
      <c r="A22" s="26">
        <f t="shared" si="0"/>
        <v>10214.92103189859</v>
      </c>
      <c r="B22" s="12"/>
      <c r="C22" s="11">
        <v>3249</v>
      </c>
      <c r="D22" s="11">
        <v>6965.9210318985888</v>
      </c>
      <c r="E22" s="14">
        <v>0.31806413283609364</v>
      </c>
      <c r="F22" s="14">
        <v>0.6819358671639062</v>
      </c>
      <c r="G22" s="16">
        <v>10214.92103189859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1:21" s="8" customFormat="1" ht="15" x14ac:dyDescent="0.25">
      <c r="A23" s="26">
        <f t="shared" si="0"/>
        <v>10342.916023633688</v>
      </c>
      <c r="B23" s="12"/>
      <c r="C23" s="11">
        <v>3268</v>
      </c>
      <c r="D23" s="11">
        <v>7074.9160236336884</v>
      </c>
      <c r="E23" s="14">
        <v>0.31596505207357195</v>
      </c>
      <c r="F23" s="14">
        <v>0.68403494792642805</v>
      </c>
      <c r="G23" s="16">
        <v>10342.916023633688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1" s="8" customFormat="1" ht="15" x14ac:dyDescent="0.25">
      <c r="A24" s="26">
        <f t="shared" si="0"/>
        <v>9975.1892426236154</v>
      </c>
      <c r="B24" s="12"/>
      <c r="C24" s="11">
        <v>3336</v>
      </c>
      <c r="D24" s="13">
        <v>6639.1892426236163</v>
      </c>
      <c r="E24" s="14">
        <v>0.33442974552757304</v>
      </c>
      <c r="F24" s="14">
        <v>0.66557025447242701</v>
      </c>
      <c r="G24" s="16">
        <v>9975.1892426236154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s="8" customFormat="1" ht="15" x14ac:dyDescent="0.25">
      <c r="A25" s="26">
        <f t="shared" si="0"/>
        <v>10412.49053086246</v>
      </c>
      <c r="B25" s="10">
        <v>2015</v>
      </c>
      <c r="C25" s="11">
        <v>3371</v>
      </c>
      <c r="D25" s="15">
        <v>7041.4905308624602</v>
      </c>
      <c r="E25" s="14">
        <v>0.32374579261401565</v>
      </c>
      <c r="F25" s="14">
        <v>0.6762542073859843</v>
      </c>
      <c r="G25" s="16">
        <v>10412.49053086246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s="8" customFormat="1" ht="15" x14ac:dyDescent="0.25">
      <c r="A26" s="26">
        <f t="shared" si="0"/>
        <v>10958</v>
      </c>
      <c r="B26" s="10"/>
      <c r="C26" s="11">
        <v>3583</v>
      </c>
      <c r="D26" s="15">
        <v>7375</v>
      </c>
      <c r="E26" s="14">
        <v>0.32697572549735354</v>
      </c>
      <c r="F26" s="14">
        <v>0.67302427450264646</v>
      </c>
      <c r="G26" s="16">
        <v>10958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21" s="8" customFormat="1" ht="15" x14ac:dyDescent="0.25">
      <c r="A27" s="26">
        <f t="shared" si="0"/>
        <v>11340</v>
      </c>
      <c r="B27" s="10"/>
      <c r="C27" s="11">
        <v>3933</v>
      </c>
      <c r="D27" s="15">
        <v>7407</v>
      </c>
      <c r="E27" s="14">
        <v>0.34682539682539681</v>
      </c>
      <c r="F27" s="14">
        <v>0.65317460317460319</v>
      </c>
      <c r="G27" s="16">
        <v>11340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s="8" customFormat="1" ht="15" x14ac:dyDescent="0.25">
      <c r="A28" s="26">
        <f t="shared" si="0"/>
        <v>12358</v>
      </c>
      <c r="B28" s="10"/>
      <c r="C28" s="11">
        <v>4304</v>
      </c>
      <c r="D28" s="15">
        <v>8054</v>
      </c>
      <c r="E28" s="14">
        <v>0.34827642013270754</v>
      </c>
      <c r="F28" s="14">
        <v>0.65172357986729246</v>
      </c>
      <c r="G28" s="16">
        <v>12358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1" s="8" customFormat="1" ht="15" x14ac:dyDescent="0.25">
      <c r="A29" s="26">
        <f t="shared" si="0"/>
        <v>12857</v>
      </c>
      <c r="B29" s="10"/>
      <c r="C29" s="11">
        <v>4842</v>
      </c>
      <c r="D29" s="15">
        <v>8015</v>
      </c>
      <c r="E29" s="14">
        <v>0.3766041844909388</v>
      </c>
      <c r="F29" s="14">
        <v>0.6233958155090612</v>
      </c>
      <c r="G29" s="16">
        <v>12857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 s="8" customFormat="1" ht="15" x14ac:dyDescent="0.25">
      <c r="A30" s="25">
        <f t="shared" si="0"/>
        <v>12458</v>
      </c>
      <c r="B30" s="10"/>
      <c r="C30" s="11">
        <v>4900</v>
      </c>
      <c r="D30" s="16">
        <v>7558</v>
      </c>
      <c r="E30" s="14">
        <v>0.3933215604430888</v>
      </c>
      <c r="F30" s="14">
        <v>0.60667843955691125</v>
      </c>
      <c r="G30" s="16">
        <v>12458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1" s="8" customFormat="1" ht="15" x14ac:dyDescent="0.25">
      <c r="A31" s="26">
        <f t="shared" si="0"/>
        <v>12201</v>
      </c>
      <c r="B31" s="10"/>
      <c r="C31" s="11">
        <v>5157</v>
      </c>
      <c r="D31" s="16">
        <v>7044</v>
      </c>
      <c r="E31" s="14">
        <v>0.4226702729284485</v>
      </c>
      <c r="F31" s="14">
        <v>0.5773297270715515</v>
      </c>
      <c r="G31" s="16">
        <v>12201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 s="8" customFormat="1" ht="15" x14ac:dyDescent="0.25">
      <c r="A32" s="25">
        <f t="shared" si="0"/>
        <v>12608</v>
      </c>
      <c r="B32" s="10">
        <v>2022</v>
      </c>
      <c r="C32" s="20">
        <v>5424</v>
      </c>
      <c r="D32" s="20">
        <v>7184</v>
      </c>
      <c r="E32" s="23">
        <v>0.43020304568527917</v>
      </c>
      <c r="F32" s="23">
        <v>0.56979695431472077</v>
      </c>
      <c r="G32" s="20">
        <v>12608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 s="8" customFormat="1" ht="15" x14ac:dyDescent="0.25">
      <c r="A33" s="9"/>
      <c r="B33" s="6"/>
      <c r="C33" s="21"/>
      <c r="D33" s="21"/>
      <c r="E33" s="21"/>
      <c r="F33" s="21"/>
      <c r="G33" s="21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s="8" customFormat="1" ht="15" x14ac:dyDescent="0.25">
      <c r="A34" s="9"/>
      <c r="B34" s="6"/>
      <c r="C34" s="7"/>
      <c r="D34" s="7"/>
      <c r="E34" s="7"/>
      <c r="F34" s="7"/>
      <c r="G34" s="7"/>
      <c r="I34" s="4"/>
      <c r="J34" s="4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 和也</dc:creator>
  <cp:lastModifiedBy>宮山 茂己</cp:lastModifiedBy>
  <cp:lastPrinted>2024-04-30T04:13:16Z</cp:lastPrinted>
  <dcterms:created xsi:type="dcterms:W3CDTF">2003-12-25T07:42:18Z</dcterms:created>
  <dcterms:modified xsi:type="dcterms:W3CDTF">2024-07-17T04:21:29Z</dcterms:modified>
</cp:coreProperties>
</file>