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5DC7EB54-E321-491C-B696-6F6938DBE5D8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データ" sheetId="198" r:id="rId1"/>
    <sheet name="グラフ" sheetId="200" r:id="rId2"/>
  </sheets>
  <externalReferences>
    <externalReference r:id="rId3"/>
    <externalReference r:id="rId4"/>
  </externalReference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>#REF!</definedName>
    <definedName name="PRINT_AREA_MI">#REF!</definedName>
    <definedName name="ああああ">[2]発電設備!$A$1:$G$93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00" l="1"/>
  <c r="F5" i="200"/>
  <c r="F4" i="200"/>
</calcChain>
</file>

<file path=xl/sharedStrings.xml><?xml version="1.0" encoding="utf-8"?>
<sst xmlns="http://schemas.openxmlformats.org/spreadsheetml/2006/main" count="9" uniqueCount="9">
  <si>
    <t>出典：電力広域的運営推進機関「容量市場メインオークション約定結果」を基に作成</t>
    <phoneticPr fontId="11"/>
  </si>
  <si>
    <t>約定総額（左軸）</t>
    <rPh sb="0" eb="2">
      <t>ヤクテイ</t>
    </rPh>
    <rPh sb="2" eb="4">
      <t>ソウガク</t>
    </rPh>
    <rPh sb="5" eb="7">
      <t>ヒダリジク</t>
    </rPh>
    <phoneticPr fontId="11"/>
  </si>
  <si>
    <t>約定総容量（右軸）</t>
    <rPh sb="0" eb="2">
      <t>ヤクテイ</t>
    </rPh>
    <rPh sb="2" eb="3">
      <t>ソウ</t>
    </rPh>
    <rPh sb="3" eb="5">
      <t>ヨウリョウ</t>
    </rPh>
    <rPh sb="6" eb="7">
      <t>ミギ</t>
    </rPh>
    <phoneticPr fontId="11"/>
  </si>
  <si>
    <t>目標調達量（右軸）</t>
    <rPh sb="0" eb="5">
      <t>モクヒョウチョウタツリョウ</t>
    </rPh>
    <rPh sb="6" eb="7">
      <t>ミギ</t>
    </rPh>
    <rPh sb="7" eb="8">
      <t>ジク</t>
    </rPh>
    <phoneticPr fontId="11"/>
  </si>
  <si>
    <t>目標調達量に占める割合</t>
    <rPh sb="0" eb="5">
      <t>モクヒョウチョウタツリョウ</t>
    </rPh>
    <rPh sb="6" eb="7">
      <t>シ</t>
    </rPh>
    <rPh sb="9" eb="11">
      <t>ワリアイ</t>
    </rPh>
    <phoneticPr fontId="11"/>
  </si>
  <si>
    <t>2025年(2021年度)</t>
    <rPh sb="4" eb="5">
      <t>ネン</t>
    </rPh>
    <rPh sb="10" eb="12">
      <t>ネンド</t>
    </rPh>
    <phoneticPr fontId="11"/>
  </si>
  <si>
    <t>2026年（2022年度）</t>
    <rPh sb="4" eb="5">
      <t>ネン</t>
    </rPh>
    <phoneticPr fontId="11"/>
  </si>
  <si>
    <t>2024年度(2020年度)</t>
    <rPh sb="4" eb="6">
      <t>ネンド</t>
    </rPh>
    <phoneticPr fontId="11"/>
  </si>
  <si>
    <t>【214-1-12】 容量市場の入札結果の推移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</si>
</sst>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8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2" fillId="0" borderId="0" xfId="0" applyFont="1">
      <alignment vertical="center"/>
    </xf>
    <xf numFmtId="38" fontId="0" fillId="0" borderId="0" xfId="37" applyFon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38">
    <cellStyle name="4-3内燃力燃料" xfId="1" xr:uid="{00000000-0005-0000-0000-000000000000}"/>
    <cellStyle name="パーセント 2" xfId="2" xr:uid="{00000000-0005-0000-0000-000002000000}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33695473389873"/>
          <c:y val="0.18518518518518517"/>
          <c:w val="0.69144971300119351"/>
          <c:h val="0.63568232643082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グラフ!$C$3</c:f>
              <c:strCache>
                <c:ptCount val="1"/>
                <c:pt idx="0">
                  <c:v>約定総額（左軸）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グラフ!$B$4:$B$6</c:f>
              <c:strCache>
                <c:ptCount val="3"/>
                <c:pt idx="0">
                  <c:v>2024年度(2020年度)</c:v>
                </c:pt>
                <c:pt idx="1">
                  <c:v>2025年(2021年度)</c:v>
                </c:pt>
                <c:pt idx="2">
                  <c:v>2026年（2022年度）</c:v>
                </c:pt>
              </c:strCache>
            </c:strRef>
          </c:cat>
          <c:val>
            <c:numRef>
              <c:f>グラフ!$C$4:$C$6</c:f>
              <c:numCache>
                <c:formatCode>#,##0_);[Red]\(#,##0\)</c:formatCode>
                <c:ptCount val="3"/>
                <c:pt idx="0">
                  <c:v>15987</c:v>
                </c:pt>
                <c:pt idx="1">
                  <c:v>5140</c:v>
                </c:pt>
                <c:pt idx="2" formatCode="#,##0">
                  <c:v>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2884575"/>
        <c:axId val="1892874591"/>
      </c:barChart>
      <c:lineChart>
        <c:grouping val="standard"/>
        <c:varyColors val="0"/>
        <c:ser>
          <c:idx val="1"/>
          <c:order val="1"/>
          <c:tx>
            <c:strRef>
              <c:f>グラフ!$D$3</c:f>
              <c:strCache>
                <c:ptCount val="1"/>
                <c:pt idx="0">
                  <c:v>約定総容量（右軸）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グラフ!$B$4:$B$6</c:f>
              <c:strCache>
                <c:ptCount val="3"/>
                <c:pt idx="0">
                  <c:v>2024年度(2020年度)</c:v>
                </c:pt>
                <c:pt idx="1">
                  <c:v>2025年(2021年度)</c:v>
                </c:pt>
                <c:pt idx="2">
                  <c:v>2026年（2022年度）</c:v>
                </c:pt>
              </c:strCache>
            </c:strRef>
          </c:cat>
          <c:val>
            <c:numRef>
              <c:f>グラフ!$D$4:$D$6</c:f>
              <c:numCache>
                <c:formatCode>#,##0_);[Red]\(#,##0\)</c:formatCode>
                <c:ptCount val="3"/>
                <c:pt idx="0">
                  <c:v>16769</c:v>
                </c:pt>
                <c:pt idx="1">
                  <c:v>16534</c:v>
                </c:pt>
                <c:pt idx="2" formatCode="#,##0">
                  <c:v>16271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9-4743-ADAB-3DA84FC51C9D}"/>
            </c:ext>
          </c:extLst>
        </c:ser>
        <c:ser>
          <c:idx val="2"/>
          <c:order val="2"/>
          <c:tx>
            <c:strRef>
              <c:f>グラフ!$E$3</c:f>
              <c:strCache>
                <c:ptCount val="1"/>
                <c:pt idx="0">
                  <c:v>目標調達量（右軸）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グラフ!$B$4:$B$6</c:f>
              <c:strCache>
                <c:ptCount val="3"/>
                <c:pt idx="0">
                  <c:v>2024年度(2020年度)</c:v>
                </c:pt>
                <c:pt idx="1">
                  <c:v>2025年(2021年度)</c:v>
                </c:pt>
                <c:pt idx="2">
                  <c:v>2026年（2022年度）</c:v>
                </c:pt>
              </c:strCache>
            </c:strRef>
          </c:cat>
          <c:val>
            <c:numRef>
              <c:f>グラフ!$E$4:$E$6</c:f>
              <c:numCache>
                <c:formatCode>#,##0_);[Red]\(#,##0\)</c:formatCode>
                <c:ptCount val="3"/>
                <c:pt idx="0">
                  <c:v>17747</c:v>
                </c:pt>
                <c:pt idx="1">
                  <c:v>17699</c:v>
                </c:pt>
                <c:pt idx="2" formatCode="#,##0">
                  <c:v>17830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168367"/>
        <c:axId val="1980163791"/>
      </c:lineChart>
      <c:catAx>
        <c:axId val="189288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892874591"/>
        <c:crosses val="autoZero"/>
        <c:auto val="1"/>
        <c:lblAlgn val="ctr"/>
        <c:lblOffset val="100"/>
        <c:noMultiLvlLbl val="0"/>
      </c:catAx>
      <c:valAx>
        <c:axId val="18928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892884575"/>
        <c:crosses val="autoZero"/>
        <c:crossBetween val="between"/>
      </c:valAx>
      <c:valAx>
        <c:axId val="1980163791"/>
        <c:scaling>
          <c:orientation val="minMax"/>
          <c:max val="18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980168367"/>
        <c:crosses val="max"/>
        <c:crossBetween val="between"/>
      </c:valAx>
      <c:catAx>
        <c:axId val="1980168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0163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277811427417725E-2"/>
          <c:y val="1.4467045785943424E-2"/>
          <c:w val="0.89999999999999991"/>
          <c:h val="6.816037418399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63500</xdr:rowOff>
    </xdr:from>
    <xdr:to>
      <xdr:col>5</xdr:col>
      <xdr:colOff>304800</xdr:colOff>
      <xdr:row>13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6A18D-C71D-49F2-9126-BE0E2FF69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0.08056</cdr:y>
    </cdr:from>
    <cdr:to>
      <cdr:x>0.10833</cdr:x>
      <cdr:y>0.14722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28F617-7A4A-4ACB-BA2C-2D409754A2BF}"/>
            </a:ext>
          </a:extLst>
        </cdr:cNvPr>
        <cdr:cNvSpPr txBox="1"/>
      </cdr:nvSpPr>
      <cdr:spPr>
        <a:xfrm xmlns:a="http://schemas.openxmlformats.org/drawingml/2006/main">
          <a:off x="0" y="220980"/>
          <a:ext cx="504381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solidFill>
                <a:schemeClr val="tx1"/>
              </a:solidFill>
            </a:rPr>
            <a:t>(</a:t>
          </a:r>
          <a:r>
            <a:rPr lang="ja-JP" altLang="en-US" sz="800">
              <a:solidFill>
                <a:schemeClr val="tx1"/>
              </a:solidFill>
            </a:rPr>
            <a:t>億円</a:t>
          </a:r>
          <a:r>
            <a:rPr lang="en-US" altLang="ja-JP" sz="800">
              <a:solidFill>
                <a:schemeClr val="tx1"/>
              </a:solidFill>
            </a:rPr>
            <a:t>)</a:t>
          </a:r>
          <a:endParaRPr lang="ja-JP" altLang="en-US" sz="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0.89198</cdr:x>
      <cdr:y>0.07949</cdr:y>
    </cdr:from>
    <cdr:to>
      <cdr:x>1</cdr:x>
      <cdr:y>0.15142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074BCD-D4A6-4390-90FF-89F43C10C9CA}"/>
            </a:ext>
          </a:extLst>
        </cdr:cNvPr>
        <cdr:cNvSpPr txBox="1"/>
      </cdr:nvSpPr>
      <cdr:spPr>
        <a:xfrm xmlns:a="http://schemas.openxmlformats.org/drawingml/2006/main">
          <a:off x="4152900" y="236220"/>
          <a:ext cx="502920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万</a:t>
          </a:r>
          <a:r>
            <a:rPr lang="en-US" altLang="ja-JP" sz="800"/>
            <a:t>kW)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0.01808</cdr:x>
      <cdr:y>0.83028</cdr:y>
    </cdr:from>
    <cdr:to>
      <cdr:x>0.26085</cdr:x>
      <cdr:y>0.98937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A041E9-6AD9-45EA-A2CF-62BF975E15E0}"/>
            </a:ext>
          </a:extLst>
        </cdr:cNvPr>
        <cdr:cNvSpPr txBox="1"/>
      </cdr:nvSpPr>
      <cdr:spPr>
        <a:xfrm xmlns:a="http://schemas.openxmlformats.org/drawingml/2006/main">
          <a:off x="85718" y="2429986"/>
          <a:ext cx="1151259" cy="465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solidFill>
                <a:schemeClr val="tx1"/>
              </a:solidFill>
            </a:rPr>
            <a:t>対象需給年度</a:t>
          </a:r>
          <a:endParaRPr lang="en-US" altLang="ja-JP" sz="80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>
              <a:solidFill>
                <a:schemeClr val="tx1"/>
              </a:solidFill>
            </a:rPr>
            <a:t>(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オークション年度</a:t>
          </a:r>
          <a:r>
            <a:rPr lang="en-US" altLang="ja-JP" sz="800">
              <a:solidFill>
                <a:schemeClr val="tx1"/>
              </a:solidFill>
            </a:rPr>
            <a:t>)</a:t>
          </a:r>
          <a:endParaRPr lang="ja-JP" altLang="en-US" sz="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0.0067</cdr:x>
      <cdr:y>0.87546</cdr:y>
    </cdr:from>
    <cdr:to>
      <cdr:x>0.21063</cdr:x>
      <cdr:y>0.95236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341606-8FA7-BB8D-01B8-5EC5008172A5}"/>
            </a:ext>
          </a:extLst>
        </cdr:cNvPr>
        <cdr:cNvSpPr txBox="1"/>
      </cdr:nvSpPr>
      <cdr:spPr>
        <a:xfrm xmlns:a="http://schemas.openxmlformats.org/drawingml/2006/main">
          <a:off x="31749" y="2562225"/>
          <a:ext cx="967105" cy="225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800">
            <a:solidFill>
              <a:schemeClr val="tx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edmc.ieej.local/&#38656;&#35201;&#29677;/&#36895;&#22577;/H11&#36895;&#22577;/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BC0E-EEE0-4B8F-B860-6032860A3B42}">
  <dimension ref="C4:E7"/>
  <sheetViews>
    <sheetView tabSelected="1" zoomScaleNormal="100" workbookViewId="0"/>
  </sheetViews>
  <sheetFormatPr defaultColWidth="10.75" defaultRowHeight="19.899999999999999" customHeight="1" x14ac:dyDescent="0.15"/>
  <cols>
    <col min="3" max="3" width="16.125" bestFit="1" customWidth="1"/>
    <col min="4" max="5" width="18.375" bestFit="1" customWidth="1"/>
  </cols>
  <sheetData>
    <row r="4" spans="3:5" ht="19.899999999999999" customHeight="1" x14ac:dyDescent="0.15">
      <c r="C4" s="2"/>
      <c r="D4" s="2"/>
      <c r="E4" s="2"/>
    </row>
    <row r="5" spans="3:5" ht="19.899999999999999" customHeight="1" x14ac:dyDescent="0.15">
      <c r="C5" s="2"/>
      <c r="D5" s="2"/>
      <c r="E5" s="2"/>
    </row>
    <row r="7" spans="3:5" ht="19.899999999999999" customHeight="1" x14ac:dyDescent="0.15">
      <c r="D7" s="1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dimension ref="B1:G8"/>
  <sheetViews>
    <sheetView zoomScaleNormal="100" workbookViewId="0"/>
  </sheetViews>
  <sheetFormatPr defaultColWidth="10.75" defaultRowHeight="19.899999999999999" customHeight="1" x14ac:dyDescent="0.15"/>
  <cols>
    <col min="2" max="2" width="21.875" customWidth="1"/>
    <col min="3" max="3" width="16.125" bestFit="1" customWidth="1"/>
    <col min="4" max="5" width="18.375" bestFit="1" customWidth="1"/>
  </cols>
  <sheetData>
    <row r="1" spans="2:7" ht="19.899999999999999" customHeight="1" x14ac:dyDescent="0.15">
      <c r="B1" t="s">
        <v>8</v>
      </c>
    </row>
    <row r="3" spans="2:7" ht="19.899999999999999" customHeight="1" x14ac:dyDescent="0.15">
      <c r="C3" t="s">
        <v>1</v>
      </c>
      <c r="D3" t="s">
        <v>2</v>
      </c>
      <c r="E3" t="s">
        <v>3</v>
      </c>
      <c r="F3" t="s">
        <v>4</v>
      </c>
    </row>
    <row r="4" spans="2:7" ht="13.5" x14ac:dyDescent="0.15">
      <c r="B4" s="5" t="s">
        <v>7</v>
      </c>
      <c r="C4" s="2">
        <v>15987</v>
      </c>
      <c r="D4" s="2">
        <v>16769</v>
      </c>
      <c r="E4" s="2">
        <v>17747</v>
      </c>
      <c r="F4" s="3">
        <f>D4/E4</f>
        <v>0.94489209443849664</v>
      </c>
      <c r="G4" s="3"/>
    </row>
    <row r="5" spans="2:7" ht="23.65" customHeight="1" x14ac:dyDescent="0.15">
      <c r="B5" s="5" t="s">
        <v>5</v>
      </c>
      <c r="C5" s="2">
        <v>5140</v>
      </c>
      <c r="D5" s="2">
        <v>16534</v>
      </c>
      <c r="E5" s="2">
        <v>17699</v>
      </c>
      <c r="F5" s="3">
        <f>D5/E5</f>
        <v>0.93417707215096901</v>
      </c>
    </row>
    <row r="6" spans="2:7" ht="13.5" x14ac:dyDescent="0.15">
      <c r="B6" s="5" t="s">
        <v>6</v>
      </c>
      <c r="C6" s="4">
        <v>8504</v>
      </c>
      <c r="D6" s="4">
        <v>16271</v>
      </c>
      <c r="E6" s="4">
        <v>17830</v>
      </c>
      <c r="F6" s="3">
        <f>D6/E6</f>
        <v>0.91256309590577678</v>
      </c>
    </row>
    <row r="8" spans="2:7" ht="19.899999999999999" customHeight="1" x14ac:dyDescent="0.15">
      <c r="B8" t="s">
        <v>0</v>
      </c>
      <c r="D8" s="1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グラフ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yasuo.yorita</dc:creator>
  <cp:lastModifiedBy>宮山 茂己</cp:lastModifiedBy>
  <cp:lastPrinted>2016-10-13T07:09:09Z</cp:lastPrinted>
  <dcterms:created xsi:type="dcterms:W3CDTF">2016-07-21T00:30:10Z</dcterms:created>
  <dcterms:modified xsi:type="dcterms:W3CDTF">2023-07-14T06:38:06Z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124660670757293</vt:r8>
  </property>
</Properties>
</file>