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589BDC01-EC41-459E-928F-F7479E5D0626}" xr6:coauthVersionLast="47" xr6:coauthVersionMax="47" xr10:uidLastSave="{00000000-0000-0000-0000-000000000000}"/>
  <bookViews>
    <workbookView xWindow="870" yWindow="585" windowWidth="20940" windowHeight="15555" tabRatio="821" xr2:uid="{00000000-000D-0000-FFFF-FFFF00000000}"/>
  </bookViews>
  <sheets>
    <sheet name="グラフ" sheetId="40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0">グラフ!$A$4:$O$36</definedName>
    <definedName name="_xlnm.Print_Area" localSheetId="1">データ!$B$1:$I$97</definedName>
    <definedName name="_xlnm.Print_Titles" localSheetId="1">データ!$B:$B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<sst xmlns="http://schemas.openxmlformats.org/spreadsheetml/2006/main" count="43" uniqueCount="32">
  <si>
    <t>生産指数要因</t>
    <rPh sb="0" eb="2">
      <t>セイサン</t>
    </rPh>
    <rPh sb="2" eb="4">
      <t>シスウ</t>
    </rPh>
    <rPh sb="4" eb="6">
      <t>ヨウイン</t>
    </rPh>
    <phoneticPr fontId="4"/>
  </si>
  <si>
    <t>構造要因</t>
    <rPh sb="0" eb="2">
      <t>コウゾウ</t>
    </rPh>
    <rPh sb="2" eb="4">
      <t>ヨウイン</t>
    </rPh>
    <phoneticPr fontId="4"/>
  </si>
  <si>
    <t>単位</t>
    <rPh sb="0" eb="2">
      <t>タンイ</t>
    </rPh>
    <phoneticPr fontId="4"/>
  </si>
  <si>
    <t>TJ</t>
  </si>
  <si>
    <t xml:space="preserve">1000J→1kJ 1000kJ→1MJ 1000MJ→1GJ 1000GJ→1TJ 1000TJ→1PJ </t>
    <phoneticPr fontId="4"/>
  </si>
  <si>
    <t>【参考】</t>
    <rPh sb="1" eb="3">
      <t>サンコウ</t>
    </rPh>
    <phoneticPr fontId="4"/>
  </si>
  <si>
    <t>【第212-1-3】製造業のエネルギー消費の要因分解</t>
  </si>
  <si>
    <t>1965-1973</t>
    <phoneticPr fontId="4"/>
  </si>
  <si>
    <t>1973-1980</t>
    <phoneticPr fontId="4"/>
  </si>
  <si>
    <t>1990-2000</t>
    <phoneticPr fontId="4"/>
  </si>
  <si>
    <t>交絡項</t>
    <rPh sb="0" eb="1">
      <t>マジ</t>
    </rPh>
    <rPh sb="1" eb="2">
      <t>ラク</t>
    </rPh>
    <rPh sb="2" eb="3">
      <t>コウ</t>
    </rPh>
    <phoneticPr fontId="4"/>
  </si>
  <si>
    <t>1980-1989</t>
    <phoneticPr fontId="4"/>
  </si>
  <si>
    <t>エネルギー原単位要因</t>
    <rPh sb="5" eb="8">
      <t>ゲンタンイ</t>
    </rPh>
    <rPh sb="8" eb="10">
      <t>ヨウイン</t>
    </rPh>
    <phoneticPr fontId="4"/>
  </si>
  <si>
    <t>エネルギー消費増減量</t>
    <rPh sb="5" eb="7">
      <t>ショウヒ</t>
    </rPh>
    <rPh sb="7" eb="9">
      <t>ゾウゲン</t>
    </rPh>
    <rPh sb="9" eb="10">
      <t>リョウ</t>
    </rPh>
    <phoneticPr fontId="4"/>
  </si>
  <si>
    <t>2000-2010</t>
    <phoneticPr fontId="4"/>
  </si>
  <si>
    <t>（注1） ｢総合エネルギー統計｣では、1990年度以降、数値の算出方法が変更されている。</t>
    <phoneticPr fontId="4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</si>
  <si>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4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</si>
  <si>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4"/>
  </si>
  <si>
    <t>その他製造業要因</t>
    <rPh sb="2" eb="3">
      <t>タ</t>
    </rPh>
    <rPh sb="3" eb="6">
      <t>セイゾウギョウ</t>
    </rPh>
    <rPh sb="6" eb="8">
      <t>ヨウイン</t>
    </rPh>
    <phoneticPr fontId="4"/>
  </si>
  <si>
    <t>（注3）要因分解において、製造業のエネルギー消費を食品飲料製造業、パルプ･紙･紙加工品製造業、化学工業、窯業･土石製品製造業、鉄鋼業、非鉄・金属製造業、機械製造業の生産指数要因、構造要因、原単位要因とその他製造業要因に分類する。</t>
    <rPh sb="1" eb="2">
      <t>チュウ</t>
    </rPh>
    <phoneticPr fontId="4"/>
  </si>
  <si>
    <t>2010-2021</t>
    <phoneticPr fontId="4"/>
  </si>
  <si>
    <t>生産指数要因</t>
  </si>
  <si>
    <t>構造要因</t>
  </si>
  <si>
    <t>エネルギー原単位要因</t>
  </si>
  <si>
    <t>その他製造業要因</t>
  </si>
  <si>
    <t>エネルギー消費増減量</t>
  </si>
  <si>
    <t>1965-1973</t>
  </si>
  <si>
    <t>1973-1980</t>
  </si>
  <si>
    <t>1980-1989</t>
  </si>
  <si>
    <t>1990-2000</t>
  </si>
  <si>
    <t>2000-2010</t>
  </si>
  <si>
    <t>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</si>
</sst>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4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4">
    <xf numFmtId="177" fontId="0" fillId="0" borderId="0">
      <alignment vertical="center"/>
    </xf>
    <xf numFmtId="9" fontId="5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1" fillId="0" borderId="0"/>
    <xf numFmtId="176" fontId="2" fillId="0" borderId="0">
      <alignment vertical="center"/>
    </xf>
    <xf numFmtId="1" fontId="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177" fontId="0" fillId="0" borderId="0" xfId="0">
      <alignment vertical="center"/>
    </xf>
    <xf numFmtId="177" fontId="0" fillId="2" borderId="0" xfId="0" applyFill="1">
      <alignment vertical="center"/>
    </xf>
    <xf numFmtId="177" fontId="12" fillId="0" borderId="0" xfId="0" applyFont="1">
      <alignment vertical="center"/>
    </xf>
    <xf numFmtId="177" fontId="0" fillId="0" borderId="0" xfId="0" applyAlignment="1">
      <alignment horizontal="left" vertical="center"/>
    </xf>
    <xf numFmtId="0" fontId="5" fillId="0" borderId="0" xfId="4"/>
    <xf numFmtId="38" fontId="5" fillId="0" borderId="0" xfId="4" applyNumberFormat="1"/>
    <xf numFmtId="0" fontId="7" fillId="0" borderId="0" xfId="4" applyFont="1"/>
    <xf numFmtId="38" fontId="5" fillId="0" borderId="0" xfId="4" applyNumberFormat="1" applyAlignment="1">
      <alignment horizontal="center"/>
    </xf>
    <xf numFmtId="0" fontId="5" fillId="0" borderId="3" xfId="4" applyBorder="1"/>
    <xf numFmtId="0" fontId="5" fillId="0" borderId="21" xfId="4" applyBorder="1" applyAlignment="1">
      <alignment horizontal="center" wrapText="1"/>
    </xf>
    <xf numFmtId="0" fontId="5" fillId="0" borderId="4" xfId="4" applyBorder="1" applyAlignment="1">
      <alignment wrapText="1"/>
    </xf>
    <xf numFmtId="0" fontId="5" fillId="0" borderId="5" xfId="4" applyBorder="1" applyAlignment="1">
      <alignment wrapText="1"/>
    </xf>
    <xf numFmtId="0" fontId="5" fillId="0" borderId="7" xfId="4" applyBorder="1"/>
    <xf numFmtId="38" fontId="5" fillId="0" borderId="20" xfId="4" applyNumberFormat="1" applyBorder="1" applyAlignment="1">
      <alignment horizontal="right"/>
    </xf>
    <xf numFmtId="38" fontId="5" fillId="0" borderId="8" xfId="4" applyNumberFormat="1" applyBorder="1" applyAlignment="1">
      <alignment horizontal="right"/>
    </xf>
    <xf numFmtId="38" fontId="5" fillId="0" borderId="10" xfId="4" applyNumberFormat="1" applyBorder="1" applyAlignment="1">
      <alignment horizontal="right"/>
    </xf>
    <xf numFmtId="38" fontId="5" fillId="0" borderId="9" xfId="4" applyNumberFormat="1" applyBorder="1" applyAlignment="1">
      <alignment horizontal="right"/>
    </xf>
    <xf numFmtId="0" fontId="5" fillId="0" borderId="13" xfId="4" applyBorder="1"/>
    <xf numFmtId="38" fontId="5" fillId="0" borderId="15" xfId="4" applyNumberFormat="1" applyBorder="1" applyAlignment="1">
      <alignment horizontal="right"/>
    </xf>
    <xf numFmtId="38" fontId="5" fillId="0" borderId="12" xfId="4" applyNumberFormat="1" applyBorder="1" applyAlignment="1">
      <alignment horizontal="right"/>
    </xf>
    <xf numFmtId="38" fontId="5" fillId="0" borderId="14" xfId="4" applyNumberFormat="1" applyBorder="1" applyAlignment="1">
      <alignment horizontal="right"/>
    </xf>
    <xf numFmtId="177" fontId="5" fillId="0" borderId="12" xfId="4" applyNumberFormat="1" applyBorder="1" applyAlignment="1">
      <alignment horizontal="right"/>
    </xf>
    <xf numFmtId="177" fontId="5" fillId="0" borderId="14" xfId="4" applyNumberFormat="1" applyBorder="1" applyAlignment="1">
      <alignment horizontal="right"/>
    </xf>
    <xf numFmtId="0" fontId="5" fillId="0" borderId="11" xfId="4" applyBorder="1"/>
    <xf numFmtId="177" fontId="5" fillId="0" borderId="22" xfId="4" applyNumberFormat="1" applyBorder="1"/>
    <xf numFmtId="177" fontId="5" fillId="0" borderId="1" xfId="4" applyNumberFormat="1" applyBorder="1"/>
    <xf numFmtId="177" fontId="5" fillId="0" borderId="6" xfId="4" applyNumberFormat="1" applyBorder="1"/>
    <xf numFmtId="38" fontId="5" fillId="0" borderId="15" xfId="4" applyNumberFormat="1" applyBorder="1"/>
    <xf numFmtId="38" fontId="5" fillId="0" borderId="12" xfId="4" applyNumberFormat="1" applyBorder="1"/>
    <xf numFmtId="38" fontId="5" fillId="0" borderId="14" xfId="4" applyNumberFormat="1" applyBorder="1"/>
    <xf numFmtId="38" fontId="6" fillId="0" borderId="0" xfId="4" applyNumberFormat="1" applyFont="1"/>
    <xf numFmtId="0" fontId="5" fillId="0" borderId="16" xfId="4" applyBorder="1"/>
    <xf numFmtId="38" fontId="5" fillId="0" borderId="23" xfId="4" applyNumberFormat="1" applyBorder="1"/>
    <xf numFmtId="38" fontId="5" fillId="0" borderId="17" xfId="4" applyNumberFormat="1" applyBorder="1"/>
    <xf numFmtId="38" fontId="5" fillId="0" borderId="18" xfId="4" applyNumberFormat="1" applyBorder="1"/>
    <xf numFmtId="38" fontId="5" fillId="0" borderId="2" xfId="4" applyNumberFormat="1" applyBorder="1"/>
    <xf numFmtId="0" fontId="5" fillId="0" borderId="13" xfId="4" quotePrefix="1" applyBorder="1" applyAlignment="1">
      <alignment horizontal="right"/>
    </xf>
    <xf numFmtId="38" fontId="5" fillId="0" borderId="20" xfId="4" applyNumberFormat="1" applyBorder="1"/>
    <xf numFmtId="38" fontId="5" fillId="0" borderId="8" xfId="4" applyNumberFormat="1" applyBorder="1"/>
    <xf numFmtId="38" fontId="5" fillId="0" borderId="9" xfId="4" applyNumberFormat="1" applyBorder="1"/>
    <xf numFmtId="3" fontId="5" fillId="0" borderId="0" xfId="4" applyNumberFormat="1"/>
    <xf numFmtId="0" fontId="5" fillId="0" borderId="19" xfId="4" applyBorder="1"/>
    <xf numFmtId="38" fontId="5" fillId="0" borderId="19" xfId="4" applyNumberFormat="1" applyBorder="1"/>
    <xf numFmtId="176" fontId="8" fillId="0" borderId="0" xfId="8" applyFont="1">
      <alignment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177" fontId="0" fillId="0" borderId="0" xfId="0" applyAlignment="1">
      <alignment horizontal="left" vertical="center" wrapText="1"/>
    </xf>
    <xf numFmtId="177" fontId="0" fillId="0" borderId="0" xfId="0" applyAlignment="1">
      <alignment vertical="center" wrapText="1"/>
    </xf>
  </cellXfs>
  <cellStyles count="14">
    <cellStyle name="パーセント 2" xfId="1" xr:uid="{00000000-0005-0000-0000-000000000000}"/>
    <cellStyle name="パーセント 3" xfId="11" xr:uid="{9E17ECC3-AEC7-49F6-9C9D-00CD2E5DCE23}"/>
    <cellStyle name="パーセント 4" xfId="13" xr:uid="{C6DE1F66-DBE7-4687-9510-65ABC03A8F03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10" xr:uid="{77BA869B-5986-4814-9B63-13EDF0D338C3}"/>
    <cellStyle name="標準 7" xfId="12" xr:uid="{9C1F2F20-C2CA-4248-B877-948728A56DE3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データ!$G$82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データ!$G$83:$G$88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-51452.487360516854</c:v>
                </c:pt>
                <c:pt idx="4">
                  <c:v>-177552.22167340852</c:v>
                </c:pt>
                <c:pt idx="5">
                  <c:v>-27056.339382756152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B-4A55-98CD-87E3741235C9}"/>
            </c:ext>
          </c:extLst>
        </c:ser>
        <c:ser>
          <c:idx val="4"/>
          <c:order val="2"/>
          <c:tx>
            <c:strRef>
              <c:f>データ!$F$82</c:f>
              <c:strCache>
                <c:ptCount val="1"/>
                <c:pt idx="0">
                  <c:v>その他製造業要因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データ!$F$83:$F$88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-2547.772205450201</c:v>
                </c:pt>
                <c:pt idx="4">
                  <c:v>-176989.75476642954</c:v>
                </c:pt>
                <c:pt idx="5">
                  <c:v>-43980.203842299488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B-4A55-98CD-87E3741235C9}"/>
            </c:ext>
          </c:extLst>
        </c:ser>
        <c:ser>
          <c:idx val="3"/>
          <c:order val="3"/>
          <c:tx>
            <c:strRef>
              <c:f>データ!$E$82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データ!$E$83:$E$88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328688.71202203777</c:v>
                </c:pt>
                <c:pt idx="4">
                  <c:v>-43463.487089162067</c:v>
                </c:pt>
                <c:pt idx="5">
                  <c:v>-568456.75169080566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B-4A55-98CD-87E3741235C9}"/>
            </c:ext>
          </c:extLst>
        </c:ser>
        <c:ser>
          <c:idx val="2"/>
          <c:order val="4"/>
          <c:tx>
            <c:strRef>
              <c:f>データ!$D$82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データ!$D$83:$D$88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124281.80409867085</c:v>
                </c:pt>
                <c:pt idx="4">
                  <c:v>241738.89495580562</c:v>
                </c:pt>
                <c:pt idx="5">
                  <c:v>-26231.871895521705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B-4A55-98CD-87E3741235C9}"/>
            </c:ext>
          </c:extLst>
        </c:ser>
        <c:ser>
          <c:idx val="1"/>
          <c:order val="5"/>
          <c:tx>
            <c:strRef>
              <c:f>データ!$C$82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データ!$B$9:$B$14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データ!$C$83:$C$88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-31068.405589124479</c:v>
                </c:pt>
                <c:pt idx="4">
                  <c:v>-268015.97379169735</c:v>
                </c:pt>
                <c:pt idx="5">
                  <c:v>-292703.79733521544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データ!$H$82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データ!$B$83:$B$88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2010-2021</c:v>
                </c:pt>
              </c:strCache>
            </c:strRef>
          </c:cat>
          <c:val>
            <c:numRef>
              <c:f>データ!$H$83:$H$88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367901.85096561705</c:v>
                </c:pt>
                <c:pt idx="4">
                  <c:v>-424282.54236489185</c:v>
                </c:pt>
                <c:pt idx="5">
                  <c:v>-958428.96414659848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  <c:min val="-200000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PJ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395F19CC-5B50-4EF0-9173-B8A6C8480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tabSelected="1" zoomScaleNormal="100" zoomScaleSheetLayoutView="100" workbookViewId="0"/>
  </sheetViews>
  <sheetFormatPr defaultColWidth="9" defaultRowHeight="14.25"/>
  <cols>
    <col min="1" max="16384" width="9" style="1"/>
  </cols>
  <sheetData>
    <row r="1" spans="1:1">
      <c r="A1"/>
    </row>
    <row r="2" spans="1:1">
      <c r="A2" s="2"/>
    </row>
    <row r="31" spans="1:1">
      <c r="A31" s="3"/>
    </row>
    <row r="33" spans="1:13" ht="14.2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7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ht="17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>
      <c r="A36" s="3"/>
    </row>
    <row r="39" spans="1:13">
      <c r="A39" s="1" t="s">
        <v>15</v>
      </c>
    </row>
    <row r="40" spans="1:13" ht="14.25" customHeight="1">
      <c r="A40" s="44" t="s">
        <v>16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4.25" customHeight="1">
      <c r="A41" s="45" t="s">
        <v>19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>
      <c r="A43" s="3" t="s">
        <v>17</v>
      </c>
    </row>
  </sheetData>
  <mergeCells count="4">
    <mergeCell ref="A33:M33"/>
    <mergeCell ref="A34:M35"/>
    <mergeCell ref="A40:M40"/>
    <mergeCell ref="A41:M42"/>
  </mergeCells>
  <phoneticPr fontId="4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97"/>
  <sheetViews>
    <sheetView zoomScaleNormal="100" zoomScaleSheetLayoutView="85" workbookViewId="0">
      <pane xSplit="2" ySplit="8" topLeftCell="C9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.75" style="4" customWidth="1"/>
    <col min="2" max="2" width="15.875" style="4" customWidth="1"/>
    <col min="3" max="3" width="15.375" style="5" customWidth="1"/>
    <col min="4" max="4" width="13.125" style="5" customWidth="1"/>
    <col min="5" max="5" width="25.625" style="5" customWidth="1"/>
    <col min="6" max="6" width="16.875" style="4" bestFit="1" customWidth="1"/>
    <col min="7" max="7" width="10.625" style="4" customWidth="1"/>
    <col min="8" max="8" width="20.625" style="4" bestFit="1" customWidth="1"/>
    <col min="9" max="9" width="1.75" style="4" customWidth="1"/>
    <col min="10" max="16384" width="9" style="4"/>
  </cols>
  <sheetData>
    <row r="2" spans="2:7" ht="14.25">
      <c r="C2" t="s">
        <v>6</v>
      </c>
    </row>
    <row r="3" spans="2:7">
      <c r="B3" s="4" t="s">
        <v>5</v>
      </c>
      <c r="C3" s="6" t="s">
        <v>4</v>
      </c>
      <c r="G3" s="6"/>
    </row>
    <row r="4" spans="2:7">
      <c r="C4" s="6"/>
      <c r="G4" s="6"/>
    </row>
    <row r="5" spans="2:7" ht="14.25">
      <c r="C5"/>
      <c r="G5" s="6"/>
    </row>
    <row r="6" spans="2:7" ht="14.25" thickBot="1">
      <c r="C6" s="7"/>
      <c r="D6" s="7"/>
      <c r="E6" s="7"/>
      <c r="F6" s="7"/>
      <c r="G6" s="7"/>
    </row>
    <row r="7" spans="2:7" ht="60" customHeight="1">
      <c r="B7" s="8"/>
      <c r="C7" s="9" t="s">
        <v>13</v>
      </c>
      <c r="D7" s="10" t="s">
        <v>0</v>
      </c>
      <c r="E7" s="10" t="s">
        <v>1</v>
      </c>
      <c r="F7" s="10" t="s">
        <v>12</v>
      </c>
      <c r="G7" s="11" t="s">
        <v>18</v>
      </c>
    </row>
    <row r="8" spans="2:7" ht="33" customHeight="1" thickBot="1">
      <c r="B8" s="12" t="s">
        <v>2</v>
      </c>
      <c r="C8" s="13" t="s">
        <v>3</v>
      </c>
      <c r="D8" s="14" t="s">
        <v>3</v>
      </c>
      <c r="E8" s="15" t="s">
        <v>3</v>
      </c>
      <c r="F8" s="14" t="s">
        <v>3</v>
      </c>
      <c r="G8" s="16" t="s">
        <v>3</v>
      </c>
    </row>
    <row r="9" spans="2:7" ht="16.899999999999999" customHeight="1">
      <c r="B9" s="17">
        <v>1965</v>
      </c>
      <c r="C9" s="18"/>
      <c r="D9" s="19"/>
      <c r="E9" s="19"/>
      <c r="F9" s="19"/>
      <c r="G9" s="20"/>
    </row>
    <row r="10" spans="2:7" ht="16.899999999999999" customHeight="1">
      <c r="B10" s="17"/>
      <c r="C10" s="18">
        <v>367660.7714999998</v>
      </c>
      <c r="D10" s="21">
        <v>408218.83476700861</v>
      </c>
      <c r="E10" s="21">
        <v>12928.650669911858</v>
      </c>
      <c r="F10" s="21">
        <v>-89160.903254667806</v>
      </c>
      <c r="G10" s="22">
        <v>52032.601499999873</v>
      </c>
    </row>
    <row r="11" spans="2:7" ht="16.899999999999999" customHeight="1">
      <c r="B11" s="17"/>
      <c r="C11" s="18">
        <v>467288.76150000002</v>
      </c>
      <c r="D11" s="21">
        <v>492994.46966634359</v>
      </c>
      <c r="E11" s="21">
        <v>8178.769759463119</v>
      </c>
      <c r="F11" s="21">
        <v>-65556.633460493438</v>
      </c>
      <c r="G11" s="22">
        <v>44832.595500000287</v>
      </c>
    </row>
    <row r="12" spans="2:7" ht="16.899999999999999" customHeight="1">
      <c r="B12" s="17"/>
      <c r="C12" s="18">
        <v>416428.25400000019</v>
      </c>
      <c r="D12" s="21">
        <v>469555.43641353422</v>
      </c>
      <c r="E12" s="21">
        <v>-52498.847821735617</v>
      </c>
      <c r="F12" s="21">
        <v>-33649.693364223422</v>
      </c>
      <c r="G12" s="22">
        <v>47260.504499999806</v>
      </c>
    </row>
    <row r="13" spans="2:7" ht="16.899999999999999" customHeight="1">
      <c r="B13" s="17"/>
      <c r="C13" s="18">
        <v>755414.5830000001</v>
      </c>
      <c r="D13" s="21">
        <v>596078.5451509112</v>
      </c>
      <c r="E13" s="21">
        <v>29141.372972975558</v>
      </c>
      <c r="F13" s="21">
        <v>64155.694441407431</v>
      </c>
      <c r="G13" s="22">
        <v>46758.178499999922</v>
      </c>
    </row>
    <row r="14" spans="2:7" ht="16.899999999999999" customHeight="1">
      <c r="B14" s="17">
        <v>70</v>
      </c>
      <c r="C14" s="18">
        <v>634605.1799999997</v>
      </c>
      <c r="D14" s="21">
        <v>462598.86706820945</v>
      </c>
      <c r="E14" s="21">
        <v>9838.7284470764207</v>
      </c>
      <c r="F14" s="21">
        <v>72199.36326117687</v>
      </c>
      <c r="G14" s="22">
        <v>82172.161500000395</v>
      </c>
    </row>
    <row r="15" spans="2:7" ht="16.899999999999999" customHeight="1">
      <c r="B15" s="17"/>
      <c r="C15" s="18">
        <v>225962.97900000028</v>
      </c>
      <c r="D15" s="21">
        <v>75244.223922413148</v>
      </c>
      <c r="E15" s="21">
        <v>-38416.302294373949</v>
      </c>
      <c r="F15" s="21">
        <v>120702.11911426191</v>
      </c>
      <c r="G15" s="22">
        <v>71539.594500000589</v>
      </c>
    </row>
    <row r="16" spans="2:7" ht="16.899999999999999" customHeight="1">
      <c r="B16" s="17"/>
      <c r="C16" s="18">
        <v>323958.40950000007</v>
      </c>
      <c r="D16" s="21">
        <v>484509.16847177246</v>
      </c>
      <c r="E16" s="21">
        <v>18187.512328479221</v>
      </c>
      <c r="F16" s="21">
        <v>-220454.96319669919</v>
      </c>
      <c r="G16" s="22">
        <v>68651.219999999739</v>
      </c>
    </row>
    <row r="17" spans="2:7" ht="16.899999999999999" customHeight="1">
      <c r="B17" s="17">
        <v>73</v>
      </c>
      <c r="C17" s="18">
        <v>613256.32500000019</v>
      </c>
      <c r="D17" s="21">
        <v>650122.08131485269</v>
      </c>
      <c r="E17" s="21">
        <v>10816.756554757752</v>
      </c>
      <c r="F17" s="21">
        <v>-124008.26062734332</v>
      </c>
      <c r="G17" s="22">
        <v>88451.23649999965</v>
      </c>
    </row>
    <row r="18" spans="2:7" ht="16.899999999999999" customHeight="1">
      <c r="B18" s="17"/>
      <c r="C18" s="18">
        <v>-260749.05450000055</v>
      </c>
      <c r="D18" s="21">
        <v>-465551.17950569669</v>
      </c>
      <c r="E18" s="21">
        <v>-20502.187574701613</v>
      </c>
      <c r="F18" s="21">
        <v>215195.48934163305</v>
      </c>
      <c r="G18" s="22">
        <v>32693.050500000827</v>
      </c>
    </row>
    <row r="19" spans="2:7" ht="16.899999999999999" customHeight="1">
      <c r="B19" s="17">
        <v>75</v>
      </c>
      <c r="C19" s="18">
        <v>-389804.97599999979</v>
      </c>
      <c r="D19" s="21">
        <v>-299522.73155394796</v>
      </c>
      <c r="E19" s="21">
        <v>-1603.7689360512422</v>
      </c>
      <c r="F19" s="21">
        <v>-90397.530034429452</v>
      </c>
      <c r="G19" s="22">
        <v>7827.9134999988601</v>
      </c>
    </row>
    <row r="20" spans="2:7" ht="16.899999999999999" customHeight="1">
      <c r="B20" s="17"/>
      <c r="C20" s="18">
        <v>333083.99849999975</v>
      </c>
      <c r="D20" s="21">
        <v>570351.10468561843</v>
      </c>
      <c r="E20" s="21">
        <v>-46882.908248639935</v>
      </c>
      <c r="F20" s="21">
        <v>-249400.9322390015</v>
      </c>
      <c r="G20" s="22">
        <v>92344.263000000268</v>
      </c>
    </row>
    <row r="21" spans="2:7" ht="16.899999999999999" customHeight="1">
      <c r="B21" s="17"/>
      <c r="C21" s="18">
        <v>-191930.39250000007</v>
      </c>
      <c r="D21" s="21">
        <v>185902.73481230665</v>
      </c>
      <c r="E21" s="21">
        <v>-119939.76942838436</v>
      </c>
      <c r="F21" s="21">
        <v>-231346.83063973286</v>
      </c>
      <c r="G21" s="22">
        <v>-19339.551000000909</v>
      </c>
    </row>
    <row r="22" spans="2:7" ht="16.899999999999999" customHeight="1">
      <c r="B22" s="17"/>
      <c r="C22" s="18">
        <v>16451.17650000006</v>
      </c>
      <c r="D22" s="21">
        <v>399431.00083676417</v>
      </c>
      <c r="E22" s="21">
        <v>19462.257826789144</v>
      </c>
      <c r="F22" s="21">
        <v>-359154.73450338235</v>
      </c>
      <c r="G22" s="22">
        <v>-13939.546500000171</v>
      </c>
    </row>
    <row r="23" spans="2:7" ht="16.899999999999999" customHeight="1">
      <c r="B23" s="17"/>
      <c r="C23" s="18">
        <v>113065.21050000004</v>
      </c>
      <c r="D23" s="21">
        <v>459338.83433642494</v>
      </c>
      <c r="E23" s="21">
        <v>-35429.906179443627</v>
      </c>
      <c r="F23" s="21">
        <v>-258294.60093017993</v>
      </c>
      <c r="G23" s="22">
        <v>-27669.790500000119</v>
      </c>
    </row>
    <row r="24" spans="2:7" ht="16.899999999999999" customHeight="1">
      <c r="B24" s="17">
        <v>80</v>
      </c>
      <c r="C24" s="18">
        <v>-484367.84549999982</v>
      </c>
      <c r="D24" s="21">
        <v>170396.80500992617</v>
      </c>
      <c r="E24" s="21">
        <v>-306916.58678755251</v>
      </c>
      <c r="F24" s="21">
        <v>-328564.86607272818</v>
      </c>
      <c r="G24" s="22">
        <v>-19841.876999999397</v>
      </c>
    </row>
    <row r="25" spans="2:7" ht="16.899999999999999" customHeight="1">
      <c r="B25" s="17"/>
      <c r="C25" s="18">
        <v>-286451.40149999969</v>
      </c>
      <c r="D25" s="21">
        <v>135134.05819720746</v>
      </c>
      <c r="E25" s="21">
        <v>-169035.98040088132</v>
      </c>
      <c r="F25" s="21">
        <v>-253211.94915468758</v>
      </c>
      <c r="G25" s="22">
        <v>3265.1190000008792</v>
      </c>
    </row>
    <row r="26" spans="2:7" ht="16.899999999999999" customHeight="1">
      <c r="B26" s="17"/>
      <c r="C26" s="18">
        <v>-327893.29650000017</v>
      </c>
      <c r="D26" s="21">
        <v>-17008.941046201835</v>
      </c>
      <c r="E26" s="21">
        <v>-62392.955130227354</v>
      </c>
      <c r="F26" s="21">
        <v>-219482.80584484205</v>
      </c>
      <c r="G26" s="22">
        <v>-30348.862500000279</v>
      </c>
    </row>
    <row r="27" spans="2:7" ht="16.899999999999999" customHeight="1">
      <c r="B27" s="17"/>
      <c r="C27" s="18">
        <v>46967.48099999968</v>
      </c>
      <c r="D27" s="21">
        <v>269958.85219355044</v>
      </c>
      <c r="E27" s="21">
        <v>-53881.090095171909</v>
      </c>
      <c r="F27" s="21">
        <v>-150953.71614053656</v>
      </c>
      <c r="G27" s="22">
        <v>-6655.8195000002161</v>
      </c>
    </row>
    <row r="28" spans="2:7" ht="16.899999999999999" customHeight="1">
      <c r="B28" s="17"/>
      <c r="C28" s="18">
        <v>241367.64300000016</v>
      </c>
      <c r="D28" s="21">
        <v>397875.26535339345</v>
      </c>
      <c r="E28" s="21">
        <v>-114193.57419693889</v>
      </c>
      <c r="F28" s="21">
        <v>-28341.690335075196</v>
      </c>
      <c r="G28" s="22">
        <v>167.44200000027195</v>
      </c>
    </row>
    <row r="29" spans="2:7" ht="16.899999999999999" customHeight="1">
      <c r="B29" s="17">
        <v>85</v>
      </c>
      <c r="C29" s="18">
        <v>-5525.5860000001267</v>
      </c>
      <c r="D29" s="21">
        <v>134657.61963002876</v>
      </c>
      <c r="E29" s="21">
        <v>-66440.339469702129</v>
      </c>
      <c r="F29" s="21">
        <v>-89493.933777616767</v>
      </c>
      <c r="G29" s="22">
        <v>18837.224999999627</v>
      </c>
    </row>
    <row r="30" spans="2:7" ht="16.899999999999999" customHeight="1">
      <c r="B30" s="17"/>
      <c r="C30" s="18">
        <v>-137553.60300000012</v>
      </c>
      <c r="D30" s="21">
        <v>-8543.5773163272734</v>
      </c>
      <c r="E30" s="21">
        <v>-41941.560785821595</v>
      </c>
      <c r="F30" s="21">
        <v>-66948.436916036837</v>
      </c>
      <c r="G30" s="22">
        <v>-20679.087000000291</v>
      </c>
    </row>
    <row r="31" spans="2:7" ht="16.899999999999999" customHeight="1">
      <c r="B31" s="17"/>
      <c r="C31" s="18">
        <v>252628.11750000063</v>
      </c>
      <c r="D31" s="21">
        <v>276842.66481090646</v>
      </c>
      <c r="E31" s="21">
        <v>24352.778313302995</v>
      </c>
      <c r="F31" s="21">
        <v>-76653.019810649828</v>
      </c>
      <c r="G31" s="22">
        <v>32818.632000000216</v>
      </c>
    </row>
    <row r="32" spans="2:7" ht="16.899999999999999" customHeight="1">
      <c r="B32" s="17"/>
      <c r="C32" s="18">
        <v>333042.13799999934</v>
      </c>
      <c r="D32" s="21">
        <v>460629.33804396028</v>
      </c>
      <c r="E32" s="21">
        <v>-114092.71489826134</v>
      </c>
      <c r="F32" s="21">
        <v>-53517.423465310429</v>
      </c>
      <c r="G32" s="22">
        <v>57348.884999999776</v>
      </c>
    </row>
    <row r="33" spans="2:8" ht="16.899999999999999" customHeight="1" thickBot="1">
      <c r="B33" s="17"/>
      <c r="C33" s="18">
        <v>158065.2480000006</v>
      </c>
      <c r="D33" s="21">
        <v>222424.2445261642</v>
      </c>
      <c r="E33" s="21">
        <v>-56137.181107076853</v>
      </c>
      <c r="F33" s="21">
        <v>-809.77206113100215</v>
      </c>
      <c r="G33" s="22">
        <v>-3976.7474999986589</v>
      </c>
    </row>
    <row r="34" spans="2:8" ht="15.95" customHeight="1">
      <c r="B34" s="23">
        <v>1990</v>
      </c>
      <c r="C34" s="24"/>
      <c r="D34" s="25"/>
      <c r="E34" s="25"/>
      <c r="F34" s="25"/>
      <c r="G34" s="26"/>
    </row>
    <row r="35" spans="2:8" ht="15.95" customHeight="1">
      <c r="B35" s="17"/>
      <c r="C35" s="27">
        <v>4439.9910940537666</v>
      </c>
      <c r="D35" s="28">
        <v>-43251.793257831625</v>
      </c>
      <c r="E35" s="28">
        <v>-19360.565368213902</v>
      </c>
      <c r="F35" s="28">
        <v>75106.134228851588</v>
      </c>
      <c r="G35" s="29">
        <v>-7231.1859466690294</v>
      </c>
      <c r="H35" s="30"/>
    </row>
    <row r="36" spans="2:8" ht="15.95" customHeight="1">
      <c r="B36" s="17">
        <v>1992</v>
      </c>
      <c r="C36" s="27">
        <v>-76222.79495240128</v>
      </c>
      <c r="D36" s="28">
        <v>-342640.3318113439</v>
      </c>
      <c r="E36" s="28">
        <v>100513.78969961406</v>
      </c>
      <c r="F36" s="28">
        <v>187690.65404277437</v>
      </c>
      <c r="G36" s="29">
        <v>-4388.7825138108383</v>
      </c>
      <c r="H36" s="30"/>
    </row>
    <row r="37" spans="2:8" ht="15.95" customHeight="1">
      <c r="B37" s="17"/>
      <c r="C37" s="27">
        <v>-68083.290625026159</v>
      </c>
      <c r="D37" s="28">
        <v>-209056.17210799744</v>
      </c>
      <c r="E37" s="28">
        <v>76410.238073353947</v>
      </c>
      <c r="F37" s="28">
        <v>83903.222993789299</v>
      </c>
      <c r="G37" s="29">
        <v>-12105.216940957689</v>
      </c>
      <c r="H37" s="30"/>
    </row>
    <row r="38" spans="2:8" ht="15.95" customHeight="1">
      <c r="B38" s="17">
        <v>1994</v>
      </c>
      <c r="C38" s="27">
        <v>232265.88415427614</v>
      </c>
      <c r="D38" s="28">
        <v>175923.53836720518</v>
      </c>
      <c r="E38" s="28">
        <v>85150.989538309077</v>
      </c>
      <c r="F38" s="28">
        <v>-42536.533543634934</v>
      </c>
      <c r="G38" s="29">
        <v>12224.477679816118</v>
      </c>
      <c r="H38" s="30"/>
    </row>
    <row r="39" spans="2:8" ht="15.95" customHeight="1">
      <c r="B39" s="17"/>
      <c r="C39" s="27">
        <v>171084.29532243189</v>
      </c>
      <c r="D39" s="28">
        <v>123494.77140302352</v>
      </c>
      <c r="E39" s="28">
        <v>-9750.7017099465338</v>
      </c>
      <c r="F39" s="28">
        <v>53282.208923084952</v>
      </c>
      <c r="G39" s="29">
        <v>4806.077726409967</v>
      </c>
      <c r="H39" s="30"/>
    </row>
    <row r="40" spans="2:8" ht="15.95" customHeight="1">
      <c r="B40" s="17">
        <v>1996</v>
      </c>
      <c r="C40" s="27">
        <v>92376.176893166295</v>
      </c>
      <c r="D40" s="28">
        <v>205338.14125939779</v>
      </c>
      <c r="E40" s="28">
        <v>-91700.138028452726</v>
      </c>
      <c r="F40" s="28">
        <v>-15014.679904473711</v>
      </c>
      <c r="G40" s="29">
        <v>-2024.4888586821617</v>
      </c>
      <c r="H40" s="30"/>
    </row>
    <row r="41" spans="2:8" ht="15.95" customHeight="1" thickBot="1">
      <c r="B41" s="17"/>
      <c r="C41" s="27">
        <v>27671.736553022129</v>
      </c>
      <c r="D41" s="28">
        <v>69948.168337460593</v>
      </c>
      <c r="E41" s="28">
        <v>-2621.6747322170645</v>
      </c>
      <c r="F41" s="28">
        <v>-54094.215530317473</v>
      </c>
      <c r="G41" s="29">
        <v>17734.434281483118</v>
      </c>
      <c r="H41" s="30"/>
    </row>
    <row r="42" spans="2:8" ht="15.95" customHeight="1" thickTop="1">
      <c r="B42" s="31">
        <v>1998</v>
      </c>
      <c r="C42" s="32">
        <v>-325353.93381593894</v>
      </c>
      <c r="D42" s="33">
        <v>-425129.40148252202</v>
      </c>
      <c r="E42" s="33">
        <v>-34891.910557744573</v>
      </c>
      <c r="F42" s="33">
        <v>145985.4688785889</v>
      </c>
      <c r="G42" s="34">
        <v>660.64551919680525</v>
      </c>
      <c r="H42" s="35"/>
    </row>
    <row r="43" spans="2:8" ht="15.95" customHeight="1">
      <c r="B43" s="17"/>
      <c r="C43" s="27">
        <v>215457.31988780608</v>
      </c>
      <c r="D43" s="28">
        <v>156386.66633626018</v>
      </c>
      <c r="E43" s="28">
        <v>36607.387355115367</v>
      </c>
      <c r="F43" s="28">
        <v>22361.520419399567</v>
      </c>
      <c r="G43" s="29">
        <v>-1529.4518539276396</v>
      </c>
      <c r="H43" s="5"/>
    </row>
    <row r="44" spans="2:8" ht="15.95" customHeight="1">
      <c r="B44" s="17">
        <v>2000</v>
      </c>
      <c r="C44" s="27">
        <v>94266.466454227164</v>
      </c>
      <c r="D44" s="28">
        <v>257918.00736722321</v>
      </c>
      <c r="E44" s="28">
        <v>-16075.610171146789</v>
      </c>
      <c r="F44" s="28">
        <v>-127995.06848602486</v>
      </c>
      <c r="G44" s="29">
        <v>-10694.281298308852</v>
      </c>
      <c r="H44" s="5"/>
    </row>
    <row r="45" spans="2:8" ht="15.95" customHeight="1">
      <c r="B45" s="17"/>
      <c r="C45" s="27">
        <v>-205318.38839419288</v>
      </c>
      <c r="D45" s="28">
        <v>-564224.28443111025</v>
      </c>
      <c r="E45" s="28">
        <v>284111.41772367049</v>
      </c>
      <c r="F45" s="28">
        <v>124146.95538879608</v>
      </c>
      <c r="G45" s="29">
        <v>-10677.29351618982</v>
      </c>
      <c r="H45" s="5"/>
    </row>
    <row r="46" spans="2:8" ht="15.95" customHeight="1">
      <c r="B46" s="17">
        <v>2002</v>
      </c>
      <c r="C46" s="27">
        <v>153798.86218518188</v>
      </c>
      <c r="D46" s="28">
        <v>171426.96002168171</v>
      </c>
      <c r="E46" s="28">
        <v>23284.028292181425</v>
      </c>
      <c r="F46" s="28">
        <v>-41198.623671356603</v>
      </c>
      <c r="G46" s="29">
        <v>5089.493462610335</v>
      </c>
      <c r="H46" s="5"/>
    </row>
    <row r="47" spans="2:8" ht="15.95" customHeight="1">
      <c r="B47" s="17"/>
      <c r="C47" s="27">
        <v>14908.110092556853</v>
      </c>
      <c r="D47" s="28">
        <v>181403.2837607876</v>
      </c>
      <c r="E47" s="28">
        <v>-24405.39449828224</v>
      </c>
      <c r="F47" s="28">
        <v>-118746.47621337099</v>
      </c>
      <c r="G47" s="29">
        <v>-18460.52109667653</v>
      </c>
      <c r="H47" s="5"/>
    </row>
    <row r="48" spans="2:8" ht="15.95" customHeight="1">
      <c r="B48" s="17">
        <v>2004</v>
      </c>
      <c r="C48" s="27">
        <v>82542.774130160076</v>
      </c>
      <c r="D48" s="28">
        <v>235357.64205983814</v>
      </c>
      <c r="E48" s="28">
        <v>-95048.22691387638</v>
      </c>
      <c r="F48" s="28">
        <v>-57572.079223184926</v>
      </c>
      <c r="G48" s="29">
        <v>5876.4792713263887</v>
      </c>
      <c r="H48" s="5"/>
    </row>
    <row r="49" spans="2:8" ht="15.95" customHeight="1">
      <c r="B49" s="36"/>
      <c r="C49" s="27">
        <v>-7842.6031894832704</v>
      </c>
      <c r="D49" s="28">
        <v>100076.54511268558</v>
      </c>
      <c r="E49" s="28">
        <v>-133126.53870910185</v>
      </c>
      <c r="F49" s="28">
        <v>49060.45448523177</v>
      </c>
      <c r="G49" s="29">
        <v>-19768.674610628295</v>
      </c>
      <c r="H49" s="5"/>
    </row>
    <row r="50" spans="2:8" ht="15.95" customHeight="1">
      <c r="B50" s="17">
        <v>2006</v>
      </c>
      <c r="C50" s="27">
        <v>27909.326620359025</v>
      </c>
      <c r="D50" s="28">
        <v>283232.70030437078</v>
      </c>
      <c r="E50" s="28">
        <v>-56673.573188847789</v>
      </c>
      <c r="F50" s="28">
        <v>-161898.19130367137</v>
      </c>
      <c r="G50" s="29">
        <v>-27266.552536715608</v>
      </c>
      <c r="H50" s="5"/>
    </row>
    <row r="51" spans="2:8" ht="15.95" customHeight="1">
      <c r="B51" s="17"/>
      <c r="C51" s="27">
        <v>-6664.0313234511268</v>
      </c>
      <c r="D51" s="28">
        <v>173513.83737906392</v>
      </c>
      <c r="E51" s="28">
        <v>-97071.754733956754</v>
      </c>
      <c r="F51" s="28">
        <v>-53398.352309558359</v>
      </c>
      <c r="G51" s="29">
        <v>-26220.22895538521</v>
      </c>
      <c r="H51" s="5"/>
    </row>
    <row r="52" spans="2:8" ht="15.95" customHeight="1">
      <c r="B52" s="17">
        <v>2008</v>
      </c>
      <c r="C52" s="27">
        <v>-641398.78294335445</v>
      </c>
      <c r="D52" s="28">
        <v>-795947.51982399344</v>
      </c>
      <c r="E52" s="28">
        <v>122627.43848263081</v>
      </c>
      <c r="F52" s="28">
        <v>143047.84565646536</v>
      </c>
      <c r="G52" s="29">
        <v>-69542.154287524681</v>
      </c>
      <c r="H52" s="5"/>
    </row>
    <row r="53" spans="2:8" ht="15.95" customHeight="1">
      <c r="B53" s="17"/>
      <c r="C53" s="27">
        <v>-151032.82680006395</v>
      </c>
      <c r="D53" s="28">
        <v>-546938.10726799991</v>
      </c>
      <c r="E53" s="28">
        <v>259803.50925609531</v>
      </c>
      <c r="F53" s="28">
        <v>194282.7598571626</v>
      </c>
      <c r="G53" s="29">
        <v>-17202.452272669689</v>
      </c>
      <c r="H53" s="5"/>
    </row>
    <row r="54" spans="2:8" ht="15.95" customHeight="1">
      <c r="B54" s="17">
        <v>2010</v>
      </c>
      <c r="C54" s="27">
        <v>308815.01725739602</v>
      </c>
      <c r="D54" s="28">
        <v>494082.96909297846</v>
      </c>
      <c r="E54" s="28">
        <v>-41762.010754707429</v>
      </c>
      <c r="F54" s="28">
        <v>-121187.77975567563</v>
      </c>
      <c r="G54" s="29">
        <v>1182.1497754235679</v>
      </c>
      <c r="H54" s="5"/>
    </row>
    <row r="55" spans="2:8" ht="15.95" customHeight="1">
      <c r="B55" s="17"/>
      <c r="C55" s="27">
        <v>-187022.66604106443</v>
      </c>
      <c r="D55" s="28">
        <v>-38940.579626336083</v>
      </c>
      <c r="E55" s="28">
        <v>-77694.61128078193</v>
      </c>
      <c r="F55" s="28">
        <v>-79715.325374418855</v>
      </c>
      <c r="G55" s="29">
        <v>8795.7936887760297</v>
      </c>
      <c r="H55" s="5"/>
    </row>
    <row r="56" spans="2:8" ht="15.95" customHeight="1">
      <c r="B56" s="17">
        <v>2012</v>
      </c>
      <c r="C56" s="27">
        <v>-39875.352165650838</v>
      </c>
      <c r="D56" s="28">
        <v>-155389.3605732999</v>
      </c>
      <c r="E56" s="28">
        <v>79179.550112594297</v>
      </c>
      <c r="F56" s="28">
        <v>53896.077956332934</v>
      </c>
      <c r="G56" s="29">
        <v>-13771.472100564097</v>
      </c>
      <c r="H56" s="5"/>
    </row>
    <row r="57" spans="2:8" ht="15.95" customHeight="1">
      <c r="B57" s="17"/>
      <c r="C57" s="27">
        <v>52552.044061321794</v>
      </c>
      <c r="D57" s="28">
        <v>194392.32532297232</v>
      </c>
      <c r="E57" s="28">
        <v>39773.51617474066</v>
      </c>
      <c r="F57" s="28">
        <v>-172399.06598674951</v>
      </c>
      <c r="G57" s="29">
        <v>-2678.5150523719494</v>
      </c>
      <c r="H57" s="5"/>
    </row>
    <row r="58" spans="2:8" ht="15.95" customHeight="1">
      <c r="B58" s="17">
        <v>2014</v>
      </c>
      <c r="C58" s="27">
        <v>-192915.74272935669</v>
      </c>
      <c r="D58" s="28">
        <v>-34077.474304866271</v>
      </c>
      <c r="E58" s="28">
        <v>-67703.415157729003</v>
      </c>
      <c r="F58" s="28">
        <v>-89518.566552220043</v>
      </c>
      <c r="G58" s="29">
        <v>-2919.1392189704857</v>
      </c>
      <c r="H58" s="5"/>
    </row>
    <row r="59" spans="2:8" ht="15.95" customHeight="1">
      <c r="B59" s="17"/>
      <c r="C59" s="27">
        <v>-63760.494365975319</v>
      </c>
      <c r="D59" s="28">
        <v>-38671.049470664271</v>
      </c>
      <c r="E59" s="28">
        <v>-5565.1045801879609</v>
      </c>
      <c r="F59" s="28">
        <v>-1075.1300612169068</v>
      </c>
      <c r="G59" s="29">
        <v>-16970.077990249592</v>
      </c>
      <c r="H59" s="5"/>
    </row>
    <row r="60" spans="2:8">
      <c r="B60" s="17">
        <v>2016</v>
      </c>
      <c r="C60" s="27">
        <v>-69492.228814599919</v>
      </c>
      <c r="D60" s="28">
        <v>44130.400003878873</v>
      </c>
      <c r="E60" s="28">
        <v>30570.570903258606</v>
      </c>
      <c r="F60" s="28">
        <v>-139598.11722576612</v>
      </c>
      <c r="G60" s="29">
        <v>-2812.2795220788248</v>
      </c>
    </row>
    <row r="61" spans="2:8">
      <c r="B61" s="17"/>
      <c r="C61" s="27">
        <v>40361.972209564556</v>
      </c>
      <c r="D61" s="28">
        <v>156778.36588921529</v>
      </c>
      <c r="E61" s="28">
        <v>-34654.734915866255</v>
      </c>
      <c r="F61" s="28">
        <v>-82674.031479084719</v>
      </c>
      <c r="G61" s="29">
        <v>3360.2275671755706</v>
      </c>
    </row>
    <row r="62" spans="2:8">
      <c r="B62" s="17">
        <v>2018</v>
      </c>
      <c r="C62" s="27">
        <v>-37987.182295004459</v>
      </c>
      <c r="D62" s="28">
        <v>15871.273031402103</v>
      </c>
      <c r="E62" s="28">
        <v>6680.5188816595446</v>
      </c>
      <c r="F62" s="28">
        <v>-73318.096204744972</v>
      </c>
      <c r="G62" s="29">
        <v>15809.701875073188</v>
      </c>
    </row>
    <row r="63" spans="2:8">
      <c r="B63" s="17"/>
      <c r="C63" s="27">
        <v>-164045.85821546335</v>
      </c>
      <c r="D63" s="28">
        <v>-203708.95968678594</v>
      </c>
      <c r="E63" s="28">
        <v>-22135.552847061401</v>
      </c>
      <c r="F63" s="28">
        <v>83446.103754947093</v>
      </c>
      <c r="G63" s="29">
        <v>-17415.762533670204</v>
      </c>
    </row>
    <row r="64" spans="2:8">
      <c r="B64" s="17">
        <v>2020</v>
      </c>
      <c r="C64" s="27">
        <v>-542303.7349493698</v>
      </c>
      <c r="D64" s="28">
        <v>-506922.49522949295</v>
      </c>
      <c r="E64" s="28">
        <v>-75484.470471588109</v>
      </c>
      <c r="F64" s="28">
        <v>61986.512621262555</v>
      </c>
      <c r="G64" s="29">
        <v>-22370.035309991181</v>
      </c>
    </row>
    <row r="65" spans="2:9" ht="14.25" thickBot="1">
      <c r="B65" s="12">
        <v>2021</v>
      </c>
      <c r="C65" s="37">
        <v>246060.27915899994</v>
      </c>
      <c r="D65" s="38">
        <v>273833.75730876141</v>
      </c>
      <c r="E65" s="38">
        <v>100801.86128543985</v>
      </c>
      <c r="F65" s="38">
        <v>-129487.113139147</v>
      </c>
      <c r="G65" s="39">
        <v>6991.3547545720576</v>
      </c>
    </row>
    <row r="66" spans="2:9">
      <c r="C66" s="4"/>
      <c r="D66" s="4"/>
      <c r="E66" s="4"/>
      <c r="I66" s="40"/>
    </row>
    <row r="67" spans="2:9">
      <c r="B67" s="41" t="s">
        <v>7</v>
      </c>
      <c r="C67" s="42">
        <v>3804575.2635000004</v>
      </c>
      <c r="D67" s="42">
        <v>3639321.6267750449</v>
      </c>
      <c r="E67" s="42">
        <v>-1823.3593834456351</v>
      </c>
      <c r="F67" s="42">
        <v>-275773.27708658093</v>
      </c>
      <c r="G67" s="42">
        <v>501698.09250000026</v>
      </c>
    </row>
    <row r="68" spans="2:9">
      <c r="B68" s="41" t="s">
        <v>8</v>
      </c>
      <c r="C68" s="42">
        <v>-864251.88300000038</v>
      </c>
      <c r="D68" s="42">
        <v>1020346.5686213957</v>
      </c>
      <c r="E68" s="42">
        <v>-511812.86932798417</v>
      </c>
      <c r="F68" s="42">
        <v>-1301964.0050778212</v>
      </c>
      <c r="G68" s="42">
        <v>52074.461999999359</v>
      </c>
    </row>
    <row r="69" spans="2:9">
      <c r="B69" s="41" t="s">
        <v>11</v>
      </c>
      <c r="C69" s="42">
        <v>274646.74050000031</v>
      </c>
      <c r="D69" s="42">
        <v>1871969.5243926819</v>
      </c>
      <c r="E69" s="42">
        <v>-653762.61777077825</v>
      </c>
      <c r="F69" s="42">
        <v>-939412.74750588625</v>
      </c>
      <c r="G69" s="42">
        <v>50776.786500001326</v>
      </c>
    </row>
    <row r="70" spans="2:9">
      <c r="B70" s="41" t="s">
        <v>9</v>
      </c>
      <c r="C70" s="42">
        <v>367901.85096561705</v>
      </c>
      <c r="D70" s="42">
        <v>-31068.405589124479</v>
      </c>
      <c r="E70" s="42">
        <v>124281.80409867085</v>
      </c>
      <c r="F70" s="42">
        <v>328688.71202203777</v>
      </c>
      <c r="G70" s="42">
        <v>-2547.772205450201</v>
      </c>
    </row>
    <row r="71" spans="2:9">
      <c r="B71" s="41" t="s">
        <v>14</v>
      </c>
      <c r="C71" s="42">
        <v>-424282.54236489185</v>
      </c>
      <c r="D71" s="42">
        <v>-268015.97379169735</v>
      </c>
      <c r="E71" s="42">
        <v>241738.89495580562</v>
      </c>
      <c r="F71" s="42">
        <v>-43463.487089162067</v>
      </c>
      <c r="G71" s="42">
        <v>-176989.75476642954</v>
      </c>
    </row>
    <row r="72" spans="2:9">
      <c r="B72" s="41" t="s">
        <v>20</v>
      </c>
      <c r="C72" s="42">
        <v>-958428.96414659848</v>
      </c>
      <c r="D72" s="42">
        <v>-292703.79733521544</v>
      </c>
      <c r="E72" s="42">
        <v>-26231.871895521705</v>
      </c>
      <c r="F72" s="42">
        <v>-568456.75169080566</v>
      </c>
      <c r="G72" s="42">
        <v>-43980.203842299488</v>
      </c>
    </row>
    <row r="73" spans="2:9">
      <c r="I73" s="40"/>
    </row>
    <row r="76" spans="2:9" ht="14.25" customHeight="1"/>
    <row r="77" spans="2:9" ht="14.25" customHeight="1"/>
    <row r="78" spans="2:9" ht="14.25" customHeight="1"/>
    <row r="79" spans="2:9" ht="14.25" customHeight="1">
      <c r="C79" t="s">
        <v>6</v>
      </c>
      <c r="D79" s="4"/>
      <c r="E79" s="4"/>
    </row>
    <row r="80" spans="2:9" ht="14.25" customHeight="1">
      <c r="B80" s="3"/>
      <c r="C80" s="3"/>
      <c r="D80" s="3"/>
      <c r="E80" s="3"/>
      <c r="F80" s="3"/>
      <c r="G80" s="3"/>
      <c r="H80" s="3"/>
      <c r="I80"/>
    </row>
    <row r="81" spans="2:9" ht="14.25">
      <c r="C81" s="4"/>
      <c r="D81" s="4"/>
      <c r="E81" s="4"/>
      <c r="G81" t="s">
        <v>2</v>
      </c>
      <c r="H81" t="s">
        <v>3</v>
      </c>
      <c r="I81" s="40"/>
    </row>
    <row r="82" spans="2:9">
      <c r="B82" s="41"/>
      <c r="C82" s="42" t="s">
        <v>21</v>
      </c>
      <c r="D82" s="42" t="s">
        <v>22</v>
      </c>
      <c r="E82" s="42" t="s">
        <v>23</v>
      </c>
      <c r="F82" s="42" t="s">
        <v>24</v>
      </c>
      <c r="G82" s="42" t="s">
        <v>10</v>
      </c>
      <c r="H82" s="42" t="s">
        <v>25</v>
      </c>
      <c r="I82" s="40"/>
    </row>
    <row r="83" spans="2:9">
      <c r="B83" s="41" t="s">
        <v>26</v>
      </c>
      <c r="C83" s="42">
        <v>3639321.6267750449</v>
      </c>
      <c r="D83" s="42">
        <v>-1823.3593834456351</v>
      </c>
      <c r="E83" s="42">
        <v>-275773.27708658093</v>
      </c>
      <c r="F83" s="42">
        <v>501698.09250000026</v>
      </c>
      <c r="G83" s="42">
        <v>-58847.819305018056</v>
      </c>
      <c r="H83" s="42">
        <v>3804575.2635000004</v>
      </c>
      <c r="I83" s="40"/>
    </row>
    <row r="84" spans="2:9">
      <c r="B84" s="41" t="s">
        <v>27</v>
      </c>
      <c r="C84" s="42">
        <v>1020346.5686213957</v>
      </c>
      <c r="D84" s="42">
        <v>-511812.86932798417</v>
      </c>
      <c r="E84" s="42">
        <v>-1301964.0050778212</v>
      </c>
      <c r="F84" s="42">
        <v>52074.461999999359</v>
      </c>
      <c r="G84" s="42">
        <v>-122896.03921559011</v>
      </c>
      <c r="H84" s="42">
        <v>-864251.88300000038</v>
      </c>
      <c r="I84" s="40"/>
    </row>
    <row r="85" spans="2:9">
      <c r="B85" s="41" t="s">
        <v>28</v>
      </c>
      <c r="C85" s="42">
        <v>1871969.5243926819</v>
      </c>
      <c r="D85" s="42">
        <v>-653762.61777077825</v>
      </c>
      <c r="E85" s="42">
        <v>-939412.74750588625</v>
      </c>
      <c r="F85" s="42">
        <v>50776.786500001326</v>
      </c>
      <c r="G85" s="42">
        <v>-54924.20511601842</v>
      </c>
      <c r="H85" s="42">
        <v>274646.74050000031</v>
      </c>
      <c r="I85" s="40"/>
    </row>
    <row r="86" spans="2:9">
      <c r="B86" s="41" t="s">
        <v>29</v>
      </c>
      <c r="C86" s="42">
        <v>-31068.405589124479</v>
      </c>
      <c r="D86" s="42">
        <v>124281.80409867085</v>
      </c>
      <c r="E86" s="42">
        <v>328688.71202203777</v>
      </c>
      <c r="F86" s="42">
        <v>-2547.772205450201</v>
      </c>
      <c r="G86" s="42">
        <v>-51452.487360516854</v>
      </c>
      <c r="H86" s="42">
        <v>367901.85096561705</v>
      </c>
      <c r="I86" s="40"/>
    </row>
    <row r="87" spans="2:9">
      <c r="B87" s="41" t="s">
        <v>30</v>
      </c>
      <c r="C87" s="42">
        <v>-268015.97379169735</v>
      </c>
      <c r="D87" s="42">
        <v>241738.89495580562</v>
      </c>
      <c r="E87" s="42">
        <v>-43463.487089162067</v>
      </c>
      <c r="F87" s="42">
        <v>-176989.75476642954</v>
      </c>
      <c r="G87" s="42">
        <v>-177552.22167340852</v>
      </c>
      <c r="H87" s="42">
        <v>-424282.54236489185</v>
      </c>
      <c r="I87" s="40"/>
    </row>
    <row r="88" spans="2:9">
      <c r="B88" s="41" t="s">
        <v>31</v>
      </c>
      <c r="C88" s="42">
        <v>-292703.79733521544</v>
      </c>
      <c r="D88" s="42">
        <v>-26231.871895521705</v>
      </c>
      <c r="E88" s="42">
        <v>-568456.75169080566</v>
      </c>
      <c r="F88" s="42">
        <v>-43980.203842299488</v>
      </c>
      <c r="G88" s="42">
        <v>-27056.339382756152</v>
      </c>
      <c r="H88" s="42">
        <v>-958428.96414659848</v>
      </c>
      <c r="I88" s="40"/>
    </row>
    <row r="89" spans="2:9">
      <c r="F89" s="5"/>
      <c r="G89" s="5"/>
      <c r="H89" s="5"/>
      <c r="I89" s="40"/>
    </row>
    <row r="90" spans="2:9" ht="14.25">
      <c r="B90" s="3"/>
      <c r="C90"/>
      <c r="D90"/>
      <c r="E90"/>
      <c r="F90"/>
      <c r="G90"/>
      <c r="H90"/>
      <c r="I90"/>
    </row>
    <row r="91" spans="2:9" ht="14.25">
      <c r="B91" t="s">
        <v>15</v>
      </c>
      <c r="C91"/>
      <c r="D91"/>
      <c r="E91"/>
      <c r="F91"/>
      <c r="G91"/>
      <c r="H91"/>
      <c r="I91"/>
    </row>
    <row r="92" spans="2:9" ht="69" customHeight="1">
      <c r="B92" s="46" t="s">
        <v>16</v>
      </c>
      <c r="C92" s="46"/>
      <c r="D92" s="46"/>
      <c r="E92" s="46"/>
      <c r="F92" s="46"/>
      <c r="G92" s="46"/>
      <c r="H92" s="46"/>
      <c r="I92" s="46"/>
    </row>
    <row r="93" spans="2:9" ht="13.5" customHeight="1">
      <c r="B93" s="47" t="s">
        <v>19</v>
      </c>
      <c r="C93" s="47"/>
      <c r="D93" s="47"/>
      <c r="E93" s="47"/>
      <c r="F93" s="47"/>
      <c r="G93" s="47"/>
      <c r="H93" s="47"/>
      <c r="I93" s="47"/>
    </row>
    <row r="94" spans="2:9" ht="13.5" customHeight="1">
      <c r="B94" s="47"/>
      <c r="C94" s="47"/>
      <c r="D94" s="47"/>
      <c r="E94" s="47"/>
      <c r="F94" s="47"/>
      <c r="G94" s="47"/>
      <c r="H94" s="47"/>
      <c r="I94" s="47"/>
    </row>
    <row r="95" spans="2:9" ht="14.25">
      <c r="B95" s="3" t="s">
        <v>17</v>
      </c>
      <c r="C95"/>
      <c r="D95"/>
      <c r="E95"/>
      <c r="F95"/>
      <c r="G95"/>
      <c r="H95"/>
      <c r="I95"/>
    </row>
    <row r="97" spans="3:11" s="5" customFormat="1">
      <c r="C97" s="43"/>
      <c r="F97" s="4"/>
      <c r="J97" s="4"/>
      <c r="K97" s="4"/>
    </row>
  </sheetData>
  <mergeCells count="2">
    <mergeCell ref="B92:I92"/>
    <mergeCell ref="B93:I94"/>
  </mergeCells>
  <phoneticPr fontId="4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2023-04-13T06:35:58Z</dcterms:created>
  <dcterms:modified xsi:type="dcterms:W3CDTF">2023-07-14T06:36:39Z</dcterms:modified>
</cp:coreProperties>
</file>