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F812D35D-4B68-4853-B274-AA0BD4783E4C}" xr6:coauthVersionLast="47" xr6:coauthVersionMax="47" xr10:uidLastSave="{00000000-0000-0000-0000-000000000000}"/>
  <bookViews>
    <workbookView xWindow="3375" yWindow="3375" windowWidth="25500" windowHeight="13665" activeTab="1" xr2:uid="{00000000-000D-0000-FFFF-FFFF00000000}"/>
  </bookViews>
  <sheets>
    <sheet name="グラフ" sheetId="22" r:id="rId1"/>
    <sheet name="データ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0" i="22" l="1"/>
  <c r="S21" i="22"/>
  <c r="R20" i="22" l="1"/>
  <c r="R21" i="22"/>
  <c r="F21" i="22" l="1"/>
  <c r="P21" i="22"/>
  <c r="N21" i="22"/>
  <c r="M21" i="22"/>
  <c r="L21" i="22"/>
  <c r="I21" i="22"/>
  <c r="H21" i="22"/>
  <c r="G21" i="22"/>
  <c r="J21" i="22"/>
  <c r="O21" i="22"/>
  <c r="K21" i="22"/>
  <c r="B20" i="22"/>
  <c r="C20" i="22"/>
  <c r="D20" i="22"/>
  <c r="E20" i="22"/>
  <c r="F20" i="22"/>
  <c r="G20" i="22"/>
  <c r="H20" i="22"/>
  <c r="I20" i="22"/>
  <c r="E21" i="22"/>
  <c r="C21" i="22"/>
  <c r="D21" i="22"/>
  <c r="B21" i="22" l="1"/>
  <c r="J20" i="22"/>
  <c r="K20" i="22" l="1"/>
  <c r="Q21" i="22"/>
  <c r="L20" i="22" l="1"/>
  <c r="M20" i="22" l="1"/>
  <c r="N20" i="22" l="1"/>
  <c r="O20" i="22" l="1"/>
  <c r="Q20" i="22" l="1"/>
  <c r="P20" i="22"/>
</calcChain>
</file>

<file path=xl/sharedStrings.xml><?xml version="1.0" encoding="utf-8"?>
<sst xmlns="http://schemas.openxmlformats.org/spreadsheetml/2006/main" count="22" uniqueCount="22">
  <si>
    <t>（年）</t>
  </si>
  <si>
    <t>一次エネルギー供給(石油換算億トン)</t>
    <rPh sb="0" eb="2">
      <t>イチジ</t>
    </rPh>
    <rPh sb="7" eb="9">
      <t>キョウキュウ</t>
    </rPh>
    <rPh sb="10" eb="12">
      <t>セキユ</t>
    </rPh>
    <rPh sb="12" eb="14">
      <t>カンサン</t>
    </rPh>
    <rPh sb="14" eb="15">
      <t>オク</t>
    </rPh>
    <phoneticPr fontId="4"/>
  </si>
  <si>
    <t>原子力</t>
    <phoneticPr fontId="4"/>
  </si>
  <si>
    <t>水力</t>
    <phoneticPr fontId="4"/>
  </si>
  <si>
    <t>石炭</t>
    <phoneticPr fontId="4"/>
  </si>
  <si>
    <t>天然ガス</t>
    <phoneticPr fontId="4"/>
  </si>
  <si>
    <t>石油</t>
    <phoneticPr fontId="4"/>
  </si>
  <si>
    <t>(注1) IEAは原子力を国産エネルギーとしている。</t>
    <rPh sb="9" eb="12">
      <t>ゲンシリョク</t>
    </rPh>
    <rPh sb="13" eb="15">
      <t>コクサン</t>
    </rPh>
    <phoneticPr fontId="4"/>
  </si>
  <si>
    <t>年度</t>
    <rPh sb="0" eb="1">
      <t>ネン</t>
    </rPh>
    <rPh sb="1" eb="2">
      <t>ド</t>
    </rPh>
    <phoneticPr fontId="4"/>
  </si>
  <si>
    <t>構成比率(%)</t>
    <rPh sb="0" eb="2">
      <t>コウセイ</t>
    </rPh>
    <rPh sb="2" eb="4">
      <t>ヒリツ</t>
    </rPh>
    <phoneticPr fontId="4"/>
  </si>
  <si>
    <t>エネルギー自給率(%)</t>
  </si>
  <si>
    <t>(注2)エネルギー自給率(%)=国内産出/一次エネルギー供給×100。</t>
    <phoneticPr fontId="4"/>
  </si>
  <si>
    <t>(注1) IEAは原子力を国産エネルギーとしている。</t>
    <phoneticPr fontId="4"/>
  </si>
  <si>
    <t>再生可能エネルギー等(水力除く)</t>
    <rPh sb="0" eb="2">
      <t>サイセイ</t>
    </rPh>
    <rPh sb="2" eb="4">
      <t>カノウ</t>
    </rPh>
    <rPh sb="11" eb="13">
      <t>スイリョク</t>
    </rPh>
    <rPh sb="13" eb="14">
      <t>ノゾ</t>
    </rPh>
    <phoneticPr fontId="4"/>
  </si>
  <si>
    <t>エネルギー自給率(%)</t>
    <phoneticPr fontId="4"/>
  </si>
  <si>
    <t>(注2)エネルギー自給率(%)＝国内産出/一次エネルギー供給×100。</t>
    <rPh sb="18" eb="20">
      <t>サンシュツ</t>
    </rPh>
    <phoneticPr fontId="4"/>
  </si>
  <si>
    <t>【第211-4-1】一次エネルギー国内供給構成および自給率の推移</t>
    <rPh sb="10" eb="12">
      <t>イチジ</t>
    </rPh>
    <phoneticPr fontId="4"/>
  </si>
  <si>
    <t>【第211-4-1】一次エネルギー国内供給構成及び自給率の推移</t>
    <phoneticPr fontId="4"/>
  </si>
  <si>
    <t>→PJ</t>
    <phoneticPr fontId="4"/>
  </si>
  <si>
    <t>出典: IEA「World Energy Balances 2020 Edition｣、資源エネルギー庁「総合エネルギー統計」を基に作成</t>
    <rPh sb="0" eb="2">
      <t>シュッテン</t>
    </rPh>
    <rPh sb="44" eb="46">
      <t>シゲン</t>
    </rPh>
    <rPh sb="51" eb="52">
      <t>チョウ</t>
    </rPh>
    <rPh sb="53" eb="55">
      <t>ソウゴウ</t>
    </rPh>
    <rPh sb="60" eb="62">
      <t>トウケイ</t>
    </rPh>
    <phoneticPr fontId="4"/>
  </si>
  <si>
    <t>化石燃料</t>
    <rPh sb="0" eb="4">
      <t>カセキネンリョウ</t>
    </rPh>
    <phoneticPr fontId="4"/>
  </si>
  <si>
    <t>出典: IEA「World Energy Balances 2021 Edition｣、資源エネルギー庁「総合エネルギー統計」を基に作成</t>
    <rPh sb="0" eb="2">
      <t>シュッテン</t>
    </rPh>
    <rPh sb="44" eb="46">
      <t>シゲン</t>
    </rPh>
    <rPh sb="51" eb="52">
      <t>チョウ</t>
    </rPh>
    <rPh sb="53" eb="55">
      <t>ソウゴウ</t>
    </rPh>
    <rPh sb="60" eb="62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</si>
</sst>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0%\)"/>
    <numFmt numFmtId="178" formatCode="#,##0.0;[Red]\-#,##0.0"/>
    <numFmt numFmtId="179" formatCode="0.0%"/>
    <numFmt numFmtId="180" formatCode="#,##0.0"/>
    <numFmt numFmtId="181" formatCode="0_);[Red]\(0\)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9" fontId="0" fillId="0" borderId="1" xfId="1" applyFont="1" applyBorder="1" applyAlignment="1">
      <alignment horizontal="center"/>
    </xf>
    <xf numFmtId="180" fontId="2" fillId="0" borderId="1" xfId="1" applyNumberFormat="1" applyBorder="1" applyAlignment="1">
      <alignment horizontal="center"/>
    </xf>
    <xf numFmtId="179" fontId="0" fillId="0" borderId="0" xfId="1" applyNumberFormat="1" applyFont="1"/>
    <xf numFmtId="0" fontId="0" fillId="0" borderId="0" xfId="0" applyAlignment="1">
      <alignment horizontal="left" vertical="center" wrapText="1"/>
    </xf>
    <xf numFmtId="178" fontId="2" fillId="0" borderId="1" xfId="2" applyNumberFormat="1" applyFill="1" applyBorder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2" fillId="0" borderId="0" xfId="0" applyFont="1" applyFill="1"/>
    <xf numFmtId="0" fontId="3" fillId="0" borderId="8" xfId="0" applyFont="1" applyFill="1" applyBorder="1"/>
    <xf numFmtId="0" fontId="3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right"/>
    </xf>
    <xf numFmtId="0" fontId="0" fillId="0" borderId="4" xfId="0" applyFill="1" applyBorder="1"/>
    <xf numFmtId="0" fontId="0" fillId="0" borderId="7" xfId="0" applyFill="1" applyBorder="1" applyAlignment="1">
      <alignment horizontal="right"/>
    </xf>
    <xf numFmtId="181" fontId="0" fillId="0" borderId="1" xfId="0" applyNumberFormat="1" applyFill="1" applyBorder="1"/>
    <xf numFmtId="181" fontId="0" fillId="0" borderId="1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1" xfId="0" applyFill="1" applyBorder="1"/>
    <xf numFmtId="49" fontId="0" fillId="0" borderId="1" xfId="0" applyNumberFormat="1" applyFill="1" applyBorder="1" applyAlignment="1">
      <alignment horizontal="right"/>
    </xf>
    <xf numFmtId="0" fontId="0" fillId="0" borderId="6" xfId="0" applyFill="1" applyBorder="1"/>
    <xf numFmtId="178" fontId="0" fillId="0" borderId="0" xfId="0" applyNumberFormat="1" applyFill="1"/>
    <xf numFmtId="176" fontId="2" fillId="0" borderId="0" xfId="1" applyNumberFormat="1" applyFill="1"/>
    <xf numFmtId="0" fontId="3" fillId="0" borderId="0" xfId="0" applyFont="1" applyFill="1" applyAlignment="1">
      <alignment vertical="top"/>
    </xf>
    <xf numFmtId="0" fontId="0" fillId="0" borderId="0" xfId="0" applyFill="1" applyAlignment="1">
      <alignment horizontal="left" vertical="center" wrapText="1"/>
    </xf>
  </cellXfs>
  <cellStyles count="5">
    <cellStyle name="パーセント" xfId="1" builtinId="5"/>
    <cellStyle name="パーセント 2" xfId="4" xr:uid="{ED94175B-FF35-48CF-AD69-72BF423DE390}"/>
    <cellStyle name="桁区切り" xfId="2" builtinId="6"/>
    <cellStyle name="標準" xfId="0" builtinId="0"/>
    <cellStyle name="標準 2" xfId="3" xr:uid="{21ACE8C2-6AF8-4DBF-8F9A-90CD8BC28A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22033074914475E-2"/>
          <c:y val="0.11085725033556473"/>
          <c:w val="0.73246782865734017"/>
          <c:h val="0.7867432694691665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データ!$C$11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cat>
            <c:numRef>
              <c:f>データ!$D$3:$U$3</c:f>
              <c:numCache>
                <c:formatCode>0_);[Red]\(0\)</c:formatCode>
                <c:ptCount val="18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データ!$D$11:$U$11</c:f>
              <c:numCache>
                <c:formatCode>#,##0.0;[Red]\-#,##0.0</c:formatCode>
                <c:ptCount val="18"/>
                <c:pt idx="0">
                  <c:v>34.203820080162309</c:v>
                </c:pt>
                <c:pt idx="1">
                  <c:v>71.794851803194319</c:v>
                </c:pt>
                <c:pt idx="2">
                  <c:v>77.70102600438868</c:v>
                </c:pt>
                <c:pt idx="3">
                  <c:v>67.827205071344807</c:v>
                </c:pt>
                <c:pt idx="4">
                  <c:v>55.96537743772577</c:v>
                </c:pt>
                <c:pt idx="5">
                  <c:v>49.158997572320509</c:v>
                </c:pt>
                <c:pt idx="6">
                  <c:v>46.677072530588475</c:v>
                </c:pt>
                <c:pt idx="7">
                  <c:v>40.273328261624258</c:v>
                </c:pt>
                <c:pt idx="8">
                  <c:v>43.298060467436002</c:v>
                </c:pt>
                <c:pt idx="9">
                  <c:v>44.452440009910148</c:v>
                </c:pt>
                <c:pt idx="10">
                  <c:v>42.763691994185756</c:v>
                </c:pt>
                <c:pt idx="11">
                  <c:v>41.211859558554224</c:v>
                </c:pt>
                <c:pt idx="12">
                  <c:v>40.65556474595445</c:v>
                </c:pt>
                <c:pt idx="13">
                  <c:v>39.681180681597525</c:v>
                </c:pt>
                <c:pt idx="14">
                  <c:v>39.018666932139773</c:v>
                </c:pt>
                <c:pt idx="15">
                  <c:v>37.573472565657291</c:v>
                </c:pt>
                <c:pt idx="16">
                  <c:v>37.107026036633265</c:v>
                </c:pt>
                <c:pt idx="17">
                  <c:v>36.42235519312532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6B5-8131-D1A6A7874181}"/>
            </c:ext>
          </c:extLst>
        </c:ser>
        <c:ser>
          <c:idx val="3"/>
          <c:order val="1"/>
          <c:tx>
            <c:strRef>
              <c:f>データ!$C$9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cat>
            <c:numRef>
              <c:f>データ!$D$3:$U$3</c:f>
              <c:numCache>
                <c:formatCode>0_);[Red]\(0\)</c:formatCode>
                <c:ptCount val="18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データ!$D$9:$U$9</c:f>
              <c:numCache>
                <c:formatCode>#,##0.0;[Red]\-#,##0.0</c:formatCode>
                <c:ptCount val="18"/>
                <c:pt idx="0">
                  <c:v>58.779504181305363</c:v>
                </c:pt>
                <c:pt idx="1">
                  <c:v>24.021409887064017</c:v>
                </c:pt>
                <c:pt idx="2">
                  <c:v>18.061048353617235</c:v>
                </c:pt>
                <c:pt idx="3">
                  <c:v>17.286458998502283</c:v>
                </c:pt>
                <c:pt idx="4">
                  <c:v>16.867801286548765</c:v>
                </c:pt>
                <c:pt idx="5">
                  <c:v>18.491742014563751</c:v>
                </c:pt>
                <c:pt idx="6">
                  <c:v>20.87567721282889</c:v>
                </c:pt>
                <c:pt idx="7">
                  <c:v>22.720126754276759</c:v>
                </c:pt>
                <c:pt idx="8">
                  <c:v>22.236726285511349</c:v>
                </c:pt>
                <c:pt idx="9">
                  <c:v>23.544167371444676</c:v>
                </c:pt>
                <c:pt idx="10">
                  <c:v>25.189014228997692</c:v>
                </c:pt>
                <c:pt idx="11">
                  <c:v>25.156128508866288</c:v>
                </c:pt>
                <c:pt idx="12">
                  <c:v>25.751281000908083</c:v>
                </c:pt>
                <c:pt idx="13">
                  <c:v>25.384829691425637</c:v>
                </c:pt>
                <c:pt idx="14">
                  <c:v>25.091139543533053</c:v>
                </c:pt>
                <c:pt idx="15">
                  <c:v>25.089710172524189</c:v>
                </c:pt>
                <c:pt idx="16">
                  <c:v>25.333664705961812</c:v>
                </c:pt>
                <c:pt idx="17">
                  <c:v>24.600183674817451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6B5-8131-D1A6A7874181}"/>
            </c:ext>
          </c:extLst>
        </c:ser>
        <c:ser>
          <c:idx val="4"/>
          <c:order val="2"/>
          <c:tx>
            <c:strRef>
              <c:f>データ!$C$10</c:f>
              <c:strCache>
                <c:ptCount val="1"/>
                <c:pt idx="0">
                  <c:v>天然ガス</c:v>
                </c:pt>
              </c:strCache>
            </c:strRef>
          </c:tx>
          <c:invertIfNegative val="0"/>
          <c:cat>
            <c:numRef>
              <c:f>データ!$D$3:$U$3</c:f>
              <c:numCache>
                <c:formatCode>0_);[Red]\(0\)</c:formatCode>
                <c:ptCount val="18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データ!$D$10:$U$10</c:f>
              <c:numCache>
                <c:formatCode>#,##0.0;[Red]\-#,##0.0</c:formatCode>
                <c:ptCount val="18"/>
                <c:pt idx="0">
                  <c:v>0.79543767628284434</c:v>
                </c:pt>
                <c:pt idx="1">
                  <c:v>1.1890050172113349</c:v>
                </c:pt>
                <c:pt idx="2">
                  <c:v>1.5837986821446521</c:v>
                </c:pt>
                <c:pt idx="3">
                  <c:v>6.21204908801709</c:v>
                </c:pt>
                <c:pt idx="4">
                  <c:v>10.454519038486174</c:v>
                </c:pt>
                <c:pt idx="5">
                  <c:v>13.469600028824559</c:v>
                </c:pt>
                <c:pt idx="6">
                  <c:v>14.369678175233108</c:v>
                </c:pt>
                <c:pt idx="7">
                  <c:v>18.164393474972211</c:v>
                </c:pt>
                <c:pt idx="8">
                  <c:v>22.281046063860192</c:v>
                </c:pt>
                <c:pt idx="9">
                  <c:v>23.483500169154272</c:v>
                </c:pt>
                <c:pt idx="10">
                  <c:v>23.267957119916332</c:v>
                </c:pt>
                <c:pt idx="11">
                  <c:v>24.482781905015425</c:v>
                </c:pt>
                <c:pt idx="12">
                  <c:v>23.267656572206924</c:v>
                </c:pt>
                <c:pt idx="13">
                  <c:v>23.816617871936437</c:v>
                </c:pt>
                <c:pt idx="14">
                  <c:v>23.366470658391236</c:v>
                </c:pt>
                <c:pt idx="15">
                  <c:v>22.868528666163041</c:v>
                </c:pt>
                <c:pt idx="16">
                  <c:v>22.371935300800214</c:v>
                </c:pt>
                <c:pt idx="17">
                  <c:v>23.782112863507304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0-46B5-8131-D1A6A7874181}"/>
            </c:ext>
          </c:extLst>
        </c:ser>
        <c:ser>
          <c:idx val="0"/>
          <c:order val="3"/>
          <c:tx>
            <c:strRef>
              <c:f>データ!$C$6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cat>
            <c:numRef>
              <c:f>データ!$D$3:$U$3</c:f>
              <c:numCache>
                <c:formatCode>0_);[Red]\(0\)</c:formatCode>
                <c:ptCount val="18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データ!$D$6:$U$6</c:f>
              <c:numCache>
                <c:formatCode>#,##0.0;[Red]\-#,##0.0</c:formatCode>
                <c:ptCount val="18"/>
                <c:pt idx="0">
                  <c:v>0</c:v>
                </c:pt>
                <c:pt idx="1">
                  <c:v>0.46741541496275096</c:v>
                </c:pt>
                <c:pt idx="2">
                  <c:v>0.78940222056441167</c:v>
                </c:pt>
                <c:pt idx="3">
                  <c:v>6.2462992418525269</c:v>
                </c:pt>
                <c:pt idx="4">
                  <c:v>9.5758579066318212</c:v>
                </c:pt>
                <c:pt idx="5">
                  <c:v>12.585449500837079</c:v>
                </c:pt>
                <c:pt idx="6">
                  <c:v>11.614236527889593</c:v>
                </c:pt>
                <c:pt idx="7">
                  <c:v>11.194632800693229</c:v>
                </c:pt>
                <c:pt idx="8">
                  <c:v>4.1567698494094367</c:v>
                </c:pt>
                <c:pt idx="9">
                  <c:v>0.65958766024973825</c:v>
                </c:pt>
                <c:pt idx="10">
                  <c:v>0.3781665562592138</c:v>
                </c:pt>
                <c:pt idx="11">
                  <c:v>0</c:v>
                </c:pt>
                <c:pt idx="12">
                  <c:v>0.39287971538525551</c:v>
                </c:pt>
                <c:pt idx="13">
                  <c:v>0.77606989810362148</c:v>
                </c:pt>
                <c:pt idx="14">
                  <c:v>1.3962891434984701</c:v>
                </c:pt>
                <c:pt idx="15">
                  <c:v>2.8024530837485715</c:v>
                </c:pt>
                <c:pt idx="16">
                  <c:v>2.8156678079143327</c:v>
                </c:pt>
                <c:pt idx="17">
                  <c:v>1.8230950846806819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0-46B5-8131-D1A6A7874181}"/>
            </c:ext>
          </c:extLst>
        </c:ser>
        <c:ser>
          <c:idx val="2"/>
          <c:order val="4"/>
          <c:tx>
            <c:strRef>
              <c:f>データ!$C$8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cat>
            <c:numRef>
              <c:f>データ!$D$3:$U$3</c:f>
              <c:numCache>
                <c:formatCode>0_);[Red]\(0\)</c:formatCode>
                <c:ptCount val="18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データ!$D$8:$U$8</c:f>
              <c:numCache>
                <c:formatCode>#,##0.0;[Red]\-#,##0.0</c:formatCode>
                <c:ptCount val="18"/>
                <c:pt idx="0">
                  <c:v>6.222475134840912</c:v>
                </c:pt>
                <c:pt idx="1">
                  <c:v>2.5273178775675689</c:v>
                </c:pt>
                <c:pt idx="2">
                  <c:v>1.7923082445554968</c:v>
                </c:pt>
                <c:pt idx="3">
                  <c:v>2.2036200671070811</c:v>
                </c:pt>
                <c:pt idx="4">
                  <c:v>4.1614136948819782</c:v>
                </c:pt>
                <c:pt idx="5">
                  <c:v>3.2845428913237087</c:v>
                </c:pt>
                <c:pt idx="6">
                  <c:v>2.9316167369317712</c:v>
                </c:pt>
                <c:pt idx="7">
                  <c:v>3.2547219920960582</c:v>
                </c:pt>
                <c:pt idx="8">
                  <c:v>3.4687578481964993</c:v>
                </c:pt>
                <c:pt idx="9">
                  <c:v>3.1668465628079039</c:v>
                </c:pt>
                <c:pt idx="10">
                  <c:v>3.227305976428771</c:v>
                </c:pt>
                <c:pt idx="11">
                  <c:v>3.4625085860394833</c:v>
                </c:pt>
                <c:pt idx="12">
                  <c:v>3.6267754644102297</c:v>
                </c:pt>
                <c:pt idx="13">
                  <c:v>3.415597503966771</c:v>
                </c:pt>
                <c:pt idx="14">
                  <c:v>3.5550417716882965</c:v>
                </c:pt>
                <c:pt idx="15">
                  <c:v>3.4947367424177567</c:v>
                </c:pt>
                <c:pt idx="16">
                  <c:v>3.5314939484540111</c:v>
                </c:pt>
                <c:pt idx="17">
                  <c:v>3.7075398468298668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0-46B5-8131-D1A6A7874181}"/>
            </c:ext>
          </c:extLst>
        </c:ser>
        <c:ser>
          <c:idx val="1"/>
          <c:order val="5"/>
          <c:tx>
            <c:strRef>
              <c:f>データ!$C$7</c:f>
              <c:strCache>
                <c:ptCount val="1"/>
                <c:pt idx="0">
                  <c:v>再生可能エネルギー等(水力除く)</c:v>
                </c:pt>
              </c:strCache>
            </c:strRef>
          </c:tx>
          <c:invertIfNegative val="0"/>
          <c:cat>
            <c:numRef>
              <c:f>データ!$D$3:$U$3</c:f>
              <c:numCache>
                <c:formatCode>0_);[Red]\(0\)</c:formatCode>
                <c:ptCount val="18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データ!$D$7:$U$7</c:f>
              <c:numCache>
                <c:formatCode>#,##0.0;[Red]\-#,##0.0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7.2104354666025744E-2</c:v>
                </c:pt>
                <c:pt idx="3">
                  <c:v>0.22465778871718659</c:v>
                </c:pt>
                <c:pt idx="4">
                  <c:v>2.9750306357254921</c:v>
                </c:pt>
                <c:pt idx="5">
                  <c:v>3.0096679921304053</c:v>
                </c:pt>
                <c:pt idx="6">
                  <c:v>3.5317188165281692</c:v>
                </c:pt>
                <c:pt idx="7">
                  <c:v>4.3927967163374912</c:v>
                </c:pt>
                <c:pt idx="8">
                  <c:v>4.55863948558651</c:v>
                </c:pt>
                <c:pt idx="9">
                  <c:v>4.6934582264332647</c:v>
                </c:pt>
                <c:pt idx="10">
                  <c:v>5.1738641242122352</c:v>
                </c:pt>
                <c:pt idx="11">
                  <c:v>5.6867214415245639</c:v>
                </c:pt>
                <c:pt idx="12">
                  <c:v>6.3058425011350616</c:v>
                </c:pt>
                <c:pt idx="13">
                  <c:v>6.9257043529700049</c:v>
                </c:pt>
                <c:pt idx="14">
                  <c:v>7.5723919507491768</c:v>
                </c:pt>
                <c:pt idx="15">
                  <c:v>8.1710987694891415</c:v>
                </c:pt>
                <c:pt idx="16">
                  <c:v>8.8402122002363743</c:v>
                </c:pt>
                <c:pt idx="17">
                  <c:v>9.6647133370393732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0-46B5-8131-D1A6A7874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38246816"/>
        <c:axId val="1"/>
      </c:barChart>
      <c:catAx>
        <c:axId val="173824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81586600079784721"/>
              <c:y val="0.907187155351509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8246816"/>
        <c:crosses val="autoZero"/>
        <c:crossBetween val="between"/>
      </c:valAx>
      <c:spPr>
        <a:solidFill>
          <a:srgbClr val="FFFFFF"/>
        </a:solidFill>
        <a:ln w="12700">
          <a:solidFill>
            <a:schemeClr val="tx1">
              <a:lumMod val="75000"/>
              <a:lumOff val="2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21759654098657"/>
          <c:y val="0.15215060658134344"/>
          <c:w val="0.1862621895185016"/>
          <c:h val="0.7217570767823404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971549</xdr:colOff>
      <xdr:row>1</xdr:row>
      <xdr:rowOff>66675</xdr:rowOff>
    </xdr:from>
    <xdr:to>
      <xdr:col>15</xdr:col>
      <xdr:colOff>466725</xdr:colOff>
      <xdr:row>18</xdr:row>
      <xdr:rowOff>76200</xdr:rowOff>
    </xdr:to>
    <xdr:graphicFrame macro="">
      <xdr:nvGraphicFramePr>
        <xdr:cNvPr id="69702" name="Chart 1">
          <a:extLst>
            <a:ext uri="{FF2B5EF4-FFF2-40B4-BE49-F238E27FC236}">
              <a16:creationId xmlns:a16="http://schemas.microsoft.com/office/drawing/2014/main" id="{EADD69F9-8BCA-4E3D-BE13-61B964A57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0.02365</cdr:x>
      <cdr:y>0</cdr:y>
    </cdr:from>
    <cdr:to>
      <cdr:x>0.10668</cdr:x>
      <cdr:y>0.09223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5591" y="0"/>
          <a:ext cx="651669" cy="263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(%)</a:t>
          </a:r>
          <a:endParaRPr lang="ja-JP" altLang="en-US" sz="11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zoomScaleNormal="100" zoomScaleSheetLayoutView="100" workbookViewId="0">
      <selection activeCell="A20" sqref="A20"/>
    </sheetView>
  </sheetViews>
  <sheetFormatPr defaultRowHeight="13.5"/>
  <cols>
    <col min="1" max="1" width="18.375" customWidth="1"/>
    <col min="2" max="19" width="6.25" customWidth="1"/>
  </cols>
  <sheetData>
    <row r="1" spans="1:1">
      <c r="A1" t="s">
        <v>16</v>
      </c>
    </row>
    <row r="20" spans="1:19">
      <c r="A20" s="7" t="s">
        <v>8</v>
      </c>
      <c r="B20" s="5">
        <f>データ!D3</f>
        <v>1960</v>
      </c>
      <c r="C20" s="3">
        <f>データ!E3</f>
        <v>1970</v>
      </c>
      <c r="D20" s="5">
        <f>データ!F3</f>
        <v>1973</v>
      </c>
      <c r="E20" s="5">
        <f>データ!G3</f>
        <v>1980</v>
      </c>
      <c r="F20" s="5">
        <f>データ!H3</f>
        <v>1990</v>
      </c>
      <c r="G20" s="6">
        <f>データ!I3</f>
        <v>2000</v>
      </c>
      <c r="H20" s="3">
        <f>データ!J3</f>
        <v>2005</v>
      </c>
      <c r="I20" s="5">
        <f>データ!K3</f>
        <v>2010</v>
      </c>
      <c r="J20" s="5">
        <f>データ!L3</f>
        <v>2011</v>
      </c>
      <c r="K20" s="4">
        <f>データ!M3</f>
        <v>2012</v>
      </c>
      <c r="L20" s="5">
        <f>データ!N3</f>
        <v>2013</v>
      </c>
      <c r="M20" s="4">
        <f>データ!O3</f>
        <v>2014</v>
      </c>
      <c r="N20" s="4">
        <f>データ!P3</f>
        <v>2015</v>
      </c>
      <c r="O20" s="4">
        <f>データ!Q3</f>
        <v>2016</v>
      </c>
      <c r="P20" s="4">
        <f>データ!R3</f>
        <v>2017</v>
      </c>
      <c r="Q20" s="4">
        <f>データ!S3</f>
        <v>2018</v>
      </c>
      <c r="R20" s="4">
        <f>データ!T3</f>
        <v>2019</v>
      </c>
      <c r="S20" s="4">
        <f>データ!U3</f>
        <v>2020</v>
      </c>
    </row>
    <row r="21" spans="1:19">
      <c r="A21" s="7" t="s">
        <v>14</v>
      </c>
      <c r="B21" s="8">
        <f>データ!D12</f>
        <v>58.117670344895835</v>
      </c>
      <c r="C21" s="8">
        <f>データ!E12</f>
        <v>15.336605371183975</v>
      </c>
      <c r="D21" s="8">
        <f>データ!F12</f>
        <v>9.2100047133149587</v>
      </c>
      <c r="E21" s="8">
        <f>データ!G12</f>
        <v>12.564291602326689</v>
      </c>
      <c r="F21" s="8">
        <f>データ!H12</f>
        <v>16.963711753308388</v>
      </c>
      <c r="G21" s="8">
        <f>データ!I12</f>
        <v>20.242959555253776</v>
      </c>
      <c r="H21" s="8">
        <f>データ!J12</f>
        <v>19.559727797114839</v>
      </c>
      <c r="I21" s="8">
        <f>データ!K12</f>
        <v>20.202667532577671</v>
      </c>
      <c r="J21" s="8">
        <f>データ!L12</f>
        <v>11.461490293105397</v>
      </c>
      <c r="K21" s="8">
        <f>データ!M12</f>
        <v>6.656070176085513</v>
      </c>
      <c r="L21" s="8">
        <f>データ!N12</f>
        <v>6.4649005698830422</v>
      </c>
      <c r="M21" s="8">
        <f>データ!O12</f>
        <v>6.2844621604543613</v>
      </c>
      <c r="N21" s="8">
        <f>データ!P12</f>
        <v>7.258195335825909</v>
      </c>
      <c r="O21" s="8">
        <f>データ!Q12</f>
        <v>8.0083593180383819</v>
      </c>
      <c r="P21" s="8">
        <f>データ!R12</f>
        <v>9.3688762395693406</v>
      </c>
      <c r="Q21" s="8">
        <f>データ!S12</f>
        <v>11.629415670092989</v>
      </c>
      <c r="R21" s="8">
        <f>データ!T12</f>
        <v>11.999253243538877</v>
      </c>
      <c r="S21" s="8">
        <f>データ!U12</f>
        <v>11.156216357502265</v>
      </c>
    </row>
    <row r="22" spans="1:19">
      <c r="B22" s="2"/>
      <c r="C22" s="2"/>
      <c r="D22" s="2"/>
      <c r="E22" s="2"/>
      <c r="F22" s="2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9">
      <c r="A23" s="12" t="s">
        <v>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9" ht="13.5" customHeight="1">
      <c r="A24" s="13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9" ht="13.5" customHeight="1">
      <c r="A25" s="1" t="s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9">
      <c r="B26" s="2"/>
      <c r="C26" s="2"/>
      <c r="D26" s="2"/>
      <c r="E26" s="2"/>
      <c r="F26" s="2"/>
    </row>
  </sheetData>
  <mergeCells count="2">
    <mergeCell ref="A23:O23"/>
    <mergeCell ref="A24:O24"/>
  </mergeCells>
  <phoneticPr fontId="4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"/>
  <sheetViews>
    <sheetView showGridLines="0" tabSelected="1" zoomScaleNormal="100" zoomScaleSheetLayoutView="100" workbookViewId="0">
      <pane xSplit="3" ySplit="3" topLeftCell="O7" activePane="bottomRight" state="frozen"/>
      <selection pane="topRight" activeCell="D1" sqref="D1"/>
      <selection pane="bottomLeft" activeCell="A4" sqref="A4"/>
      <selection pane="bottomRight" activeCell="U3" sqref="U3"/>
    </sheetView>
  </sheetViews>
  <sheetFormatPr defaultRowHeight="13.5"/>
  <cols>
    <col min="1" max="1" width="9" style="14"/>
    <col min="2" max="2" width="2.375" style="14" customWidth="1"/>
    <col min="3" max="3" width="30.125" style="14" customWidth="1"/>
    <col min="4" max="4" width="9.125" style="14" customWidth="1"/>
    <col min="5" max="5" width="9.125" style="14" bestFit="1" customWidth="1"/>
    <col min="6" max="6" width="9.125" style="14" customWidth="1"/>
    <col min="7" max="7" width="9.125" style="14" bestFit="1" customWidth="1"/>
    <col min="8" max="14" width="11" style="14" bestFit="1" customWidth="1"/>
    <col min="15" max="15" width="12.875" style="14" customWidth="1"/>
    <col min="16" max="17" width="11" style="14" bestFit="1" customWidth="1"/>
    <col min="18" max="20" width="11" style="14" customWidth="1"/>
    <col min="21" max="16384" width="9" style="14"/>
  </cols>
  <sheetData>
    <row r="1" spans="1:23">
      <c r="B1" s="14" t="s">
        <v>17</v>
      </c>
      <c r="C1" s="15"/>
    </row>
    <row r="2" spans="1:23" s="15" customFormat="1">
      <c r="B2" s="16"/>
      <c r="C2" s="17"/>
      <c r="H2" s="18" t="s">
        <v>18</v>
      </c>
      <c r="L2" s="19"/>
      <c r="M2" s="19"/>
      <c r="N2" s="19"/>
    </row>
    <row r="3" spans="1:23">
      <c r="A3" s="20"/>
      <c r="C3" s="21" t="s">
        <v>0</v>
      </c>
      <c r="D3" s="22">
        <v>1960</v>
      </c>
      <c r="E3" s="22">
        <v>1970</v>
      </c>
      <c r="F3" s="22">
        <v>1973</v>
      </c>
      <c r="G3" s="22">
        <v>1980</v>
      </c>
      <c r="H3" s="22">
        <v>1990</v>
      </c>
      <c r="I3" s="23">
        <v>2000</v>
      </c>
      <c r="J3" s="23">
        <v>2005</v>
      </c>
      <c r="K3" s="23">
        <v>2010</v>
      </c>
      <c r="L3" s="23">
        <v>2011</v>
      </c>
      <c r="M3" s="23">
        <v>2012</v>
      </c>
      <c r="N3" s="23">
        <v>2013</v>
      </c>
      <c r="O3" s="23">
        <v>2014</v>
      </c>
      <c r="P3" s="23">
        <v>2015</v>
      </c>
      <c r="Q3" s="23">
        <v>2016</v>
      </c>
      <c r="R3" s="23">
        <v>2017</v>
      </c>
      <c r="S3" s="23">
        <v>2018</v>
      </c>
      <c r="T3" s="23">
        <v>2019</v>
      </c>
      <c r="U3" s="23">
        <v>2020</v>
      </c>
    </row>
    <row r="4" spans="1:23">
      <c r="B4" s="24" t="s">
        <v>1</v>
      </c>
      <c r="C4" s="25"/>
      <c r="D4" s="11">
        <v>0.80835999999999997</v>
      </c>
      <c r="E4" s="11">
        <v>2.5651700000000002</v>
      </c>
      <c r="F4" s="11">
        <v>3.2036899999999999</v>
      </c>
      <c r="G4" s="11">
        <v>3.4452400000000001</v>
      </c>
      <c r="H4" s="11">
        <v>196.69259052041073</v>
      </c>
      <c r="I4" s="11">
        <v>227.09495412649161</v>
      </c>
      <c r="J4" s="11">
        <v>229.0501130601707</v>
      </c>
      <c r="K4" s="11">
        <v>219.94854608011417</v>
      </c>
      <c r="L4" s="11">
        <v>210.10802563419003</v>
      </c>
      <c r="M4" s="11">
        <v>207.40239113644714</v>
      </c>
      <c r="N4" s="11">
        <v>210.52039555786317</v>
      </c>
      <c r="O4" s="11">
        <v>202.6289238470643</v>
      </c>
      <c r="P4" s="11">
        <v>200.15862975869214</v>
      </c>
      <c r="Q4" s="11">
        <v>198.57561583328084</v>
      </c>
      <c r="R4" s="11">
        <v>200.97906675193792</v>
      </c>
      <c r="S4" s="11">
        <v>197.19783997112475</v>
      </c>
      <c r="T4" s="11">
        <v>191.36224266489299</v>
      </c>
      <c r="U4" s="11">
        <v>179.64537143039331</v>
      </c>
    </row>
    <row r="5" spans="1:23">
      <c r="B5" s="26" t="s">
        <v>9</v>
      </c>
      <c r="C5" s="27"/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3">
      <c r="A6" s="20"/>
      <c r="B6" s="30"/>
      <c r="C6" s="28" t="s">
        <v>2</v>
      </c>
      <c r="D6" s="11">
        <v>0</v>
      </c>
      <c r="E6" s="11">
        <v>0.46741541496275096</v>
      </c>
      <c r="F6" s="11">
        <v>0.78940222056441167</v>
      </c>
      <c r="G6" s="11">
        <v>6.2462992418525269</v>
      </c>
      <c r="H6" s="11">
        <v>9.5758579066318212</v>
      </c>
      <c r="I6" s="11">
        <v>12.585449500837079</v>
      </c>
      <c r="J6" s="11">
        <v>11.614236527889593</v>
      </c>
      <c r="K6" s="11">
        <v>11.194632800693229</v>
      </c>
      <c r="L6" s="11">
        <v>4.1567698494094367</v>
      </c>
      <c r="M6" s="11">
        <v>0.65958766024973825</v>
      </c>
      <c r="N6" s="11">
        <v>0.3781665562592138</v>
      </c>
      <c r="O6" s="11">
        <v>0</v>
      </c>
      <c r="P6" s="11">
        <v>0.39287971538525551</v>
      </c>
      <c r="Q6" s="11">
        <v>0.77606989810362148</v>
      </c>
      <c r="R6" s="11">
        <v>1.3962891434984701</v>
      </c>
      <c r="S6" s="11">
        <v>2.8024530837485715</v>
      </c>
      <c r="T6" s="11">
        <v>2.8156678079143327</v>
      </c>
      <c r="U6" s="11">
        <v>1.8230950846806819</v>
      </c>
    </row>
    <row r="7" spans="1:23">
      <c r="A7" s="20"/>
      <c r="C7" s="28" t="s">
        <v>13</v>
      </c>
      <c r="D7" s="11">
        <v>0</v>
      </c>
      <c r="E7" s="11">
        <v>0</v>
      </c>
      <c r="F7" s="11">
        <v>7.2104354666025744E-2</v>
      </c>
      <c r="G7" s="11">
        <v>0.22465778871718659</v>
      </c>
      <c r="H7" s="11">
        <v>2.9750306357254921</v>
      </c>
      <c r="I7" s="11">
        <v>3.0096679921304053</v>
      </c>
      <c r="J7" s="11">
        <v>3.5317188165281692</v>
      </c>
      <c r="K7" s="11">
        <v>4.3927967163374912</v>
      </c>
      <c r="L7" s="11">
        <v>4.55863948558651</v>
      </c>
      <c r="M7" s="11">
        <v>4.6934582264332647</v>
      </c>
      <c r="N7" s="11">
        <v>5.1738641242122352</v>
      </c>
      <c r="O7" s="11">
        <v>5.6867214415245639</v>
      </c>
      <c r="P7" s="11">
        <v>6.3058425011350616</v>
      </c>
      <c r="Q7" s="11">
        <v>6.9257043529700049</v>
      </c>
      <c r="R7" s="11">
        <v>7.5723919507491768</v>
      </c>
      <c r="S7" s="11">
        <v>8.1710987694891415</v>
      </c>
      <c r="T7" s="11">
        <v>8.8402122002363743</v>
      </c>
      <c r="U7" s="11">
        <v>9.6647133370393732</v>
      </c>
    </row>
    <row r="8" spans="1:23">
      <c r="A8" s="20"/>
      <c r="C8" s="28" t="s">
        <v>3</v>
      </c>
      <c r="D8" s="11">
        <v>6.222475134840912</v>
      </c>
      <c r="E8" s="11">
        <v>2.5273178775675689</v>
      </c>
      <c r="F8" s="11">
        <v>1.7923082445554968</v>
      </c>
      <c r="G8" s="11">
        <v>2.2036200671070811</v>
      </c>
      <c r="H8" s="11">
        <v>4.1614136948819782</v>
      </c>
      <c r="I8" s="11">
        <v>3.2845428913237087</v>
      </c>
      <c r="J8" s="11">
        <v>2.9316167369317712</v>
      </c>
      <c r="K8" s="11">
        <v>3.2547219920960582</v>
      </c>
      <c r="L8" s="11">
        <v>3.4687578481964993</v>
      </c>
      <c r="M8" s="11">
        <v>3.1668465628079039</v>
      </c>
      <c r="N8" s="11">
        <v>3.227305976428771</v>
      </c>
      <c r="O8" s="11">
        <v>3.4625085860394833</v>
      </c>
      <c r="P8" s="11">
        <v>3.6267754644102297</v>
      </c>
      <c r="Q8" s="11">
        <v>3.415597503966771</v>
      </c>
      <c r="R8" s="11">
        <v>3.5550417716882965</v>
      </c>
      <c r="S8" s="11">
        <v>3.4947367424177567</v>
      </c>
      <c r="T8" s="11">
        <v>3.5314939484540111</v>
      </c>
      <c r="U8" s="11">
        <v>3.7075398468298668</v>
      </c>
      <c r="W8" s="14" t="s">
        <v>20</v>
      </c>
    </row>
    <row r="9" spans="1:23">
      <c r="A9" s="20"/>
      <c r="C9" s="28" t="s">
        <v>4</v>
      </c>
      <c r="D9" s="11">
        <v>58.779504181305363</v>
      </c>
      <c r="E9" s="11">
        <v>24.021409887064017</v>
      </c>
      <c r="F9" s="11">
        <v>18.061048353617235</v>
      </c>
      <c r="G9" s="11">
        <v>17.286458998502283</v>
      </c>
      <c r="H9" s="11">
        <v>16.867801286548765</v>
      </c>
      <c r="I9" s="11">
        <v>18.491742014563751</v>
      </c>
      <c r="J9" s="11">
        <v>20.87567721282889</v>
      </c>
      <c r="K9" s="11">
        <v>22.720126754276759</v>
      </c>
      <c r="L9" s="11">
        <v>22.236726285511349</v>
      </c>
      <c r="M9" s="11">
        <v>23.544167371444676</v>
      </c>
      <c r="N9" s="11">
        <v>25.189014228997692</v>
      </c>
      <c r="O9" s="11">
        <v>25.156128508866288</v>
      </c>
      <c r="P9" s="11">
        <v>25.751281000908083</v>
      </c>
      <c r="Q9" s="11">
        <v>25.384829691425637</v>
      </c>
      <c r="R9" s="11">
        <v>25.091139543533053</v>
      </c>
      <c r="S9" s="11">
        <v>25.089710172524189</v>
      </c>
      <c r="T9" s="11">
        <v>25.333664705961812</v>
      </c>
      <c r="U9" s="11">
        <v>24.600183674817451</v>
      </c>
      <c r="W9" s="31">
        <v>84.812626043395284</v>
      </c>
    </row>
    <row r="10" spans="1:23">
      <c r="A10" s="20"/>
      <c r="C10" s="28" t="s">
        <v>5</v>
      </c>
      <c r="D10" s="11">
        <v>0.79543767628284434</v>
      </c>
      <c r="E10" s="11">
        <v>1.1890050172113349</v>
      </c>
      <c r="F10" s="11">
        <v>1.5837986821446521</v>
      </c>
      <c r="G10" s="11">
        <v>6.21204908801709</v>
      </c>
      <c r="H10" s="11">
        <v>10.454519038486174</v>
      </c>
      <c r="I10" s="11">
        <v>13.469600028824559</v>
      </c>
      <c r="J10" s="11">
        <v>14.369678175233108</v>
      </c>
      <c r="K10" s="11">
        <v>18.164393474972211</v>
      </c>
      <c r="L10" s="11">
        <v>22.281046063860192</v>
      </c>
      <c r="M10" s="11">
        <v>23.483500169154272</v>
      </c>
      <c r="N10" s="11">
        <v>23.267957119916332</v>
      </c>
      <c r="O10" s="11">
        <v>24.482781905015425</v>
      </c>
      <c r="P10" s="11">
        <v>23.267656572206924</v>
      </c>
      <c r="Q10" s="11">
        <v>23.816617871936437</v>
      </c>
      <c r="R10" s="11">
        <v>23.366470658391236</v>
      </c>
      <c r="S10" s="11">
        <v>22.868528666163041</v>
      </c>
      <c r="T10" s="11">
        <v>22.371935300800214</v>
      </c>
      <c r="U10" s="11">
        <v>23.782112863507304</v>
      </c>
    </row>
    <row r="11" spans="1:23">
      <c r="A11" s="20"/>
      <c r="C11" s="28" t="s">
        <v>6</v>
      </c>
      <c r="D11" s="11">
        <v>34.203820080162309</v>
      </c>
      <c r="E11" s="11">
        <v>71.794851803194319</v>
      </c>
      <c r="F11" s="11">
        <v>77.70102600438868</v>
      </c>
      <c r="G11" s="11">
        <v>67.827205071344807</v>
      </c>
      <c r="H11" s="11">
        <v>55.96537743772577</v>
      </c>
      <c r="I11" s="11">
        <v>49.158997572320509</v>
      </c>
      <c r="J11" s="11">
        <v>46.677072530588475</v>
      </c>
      <c r="K11" s="11">
        <v>40.273328261624258</v>
      </c>
      <c r="L11" s="11">
        <v>43.298060467436002</v>
      </c>
      <c r="M11" s="11">
        <v>44.452440009910148</v>
      </c>
      <c r="N11" s="11">
        <v>42.763691994185756</v>
      </c>
      <c r="O11" s="11">
        <v>41.211859558554224</v>
      </c>
      <c r="P11" s="11">
        <v>40.65556474595445</v>
      </c>
      <c r="Q11" s="11">
        <v>39.681180681597525</v>
      </c>
      <c r="R11" s="11">
        <v>39.018666932139773</v>
      </c>
      <c r="S11" s="11">
        <v>37.573472565657291</v>
      </c>
      <c r="T11" s="11">
        <v>37.107026036633265</v>
      </c>
      <c r="U11" s="11">
        <v>36.42235519312532</v>
      </c>
    </row>
    <row r="12" spans="1:23">
      <c r="B12" s="24" t="s">
        <v>10</v>
      </c>
      <c r="C12" s="25"/>
      <c r="D12" s="11">
        <v>58.117670344895835</v>
      </c>
      <c r="E12" s="11">
        <v>15.336605371183975</v>
      </c>
      <c r="F12" s="11">
        <v>9.2100047133149587</v>
      </c>
      <c r="G12" s="11">
        <v>12.564291602326689</v>
      </c>
      <c r="H12" s="11">
        <v>16.963711753308388</v>
      </c>
      <c r="I12" s="11">
        <v>20.242959555253776</v>
      </c>
      <c r="J12" s="11">
        <v>19.559727797114839</v>
      </c>
      <c r="K12" s="11">
        <v>20.202667532577671</v>
      </c>
      <c r="L12" s="11">
        <v>11.461490293105397</v>
      </c>
      <c r="M12" s="11">
        <v>6.656070176085513</v>
      </c>
      <c r="N12" s="11">
        <v>6.4649005698830422</v>
      </c>
      <c r="O12" s="11">
        <v>6.2844621604543613</v>
      </c>
      <c r="P12" s="11">
        <v>7.258195335825909</v>
      </c>
      <c r="Q12" s="11">
        <v>8.0083593180383819</v>
      </c>
      <c r="R12" s="11">
        <v>9.3688762395693406</v>
      </c>
      <c r="S12" s="11">
        <v>11.629415670092989</v>
      </c>
      <c r="T12" s="11">
        <v>11.999253243538877</v>
      </c>
      <c r="U12" s="11">
        <v>11.156216357502265</v>
      </c>
    </row>
    <row r="13" spans="1:23"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23" ht="13.5" customHeight="1">
      <c r="B14" s="14" t="s">
        <v>12</v>
      </c>
    </row>
    <row r="15" spans="1:23">
      <c r="B15" s="14" t="s">
        <v>11</v>
      </c>
    </row>
    <row r="16" spans="1:23">
      <c r="B16" s="33" t="s">
        <v>21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</sheetData>
  <phoneticPr fontId="4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相澤 なつみ</dc:creator>
  <cp:keywords/>
  <dc:description/>
  <cp:lastModifiedBy>Administrator</cp:lastModifiedBy>
  <cp:lastPrinted>2005-06-10T02:02:53Z</cp:lastPrinted>
  <dcterms:created xsi:type="dcterms:W3CDTF">2004-03-30T02:06:51Z</dcterms:created>
  <dcterms:modified xsi:type="dcterms:W3CDTF">2022-04-24T08:09:13Z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560109972953796</vt:r8>
  </property>
</Properties>
</file>