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9CB8740E-372E-4A20-9739-5A1148096C6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" sheetId="1" r:id="rId1"/>
  </sheets>
  <definedNames>
    <definedName name="_xlnm.Print_Area" localSheetId="0">入力!$F$300:$L$310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U4" i="1"/>
  <c r="T4" i="1"/>
  <c r="S4" i="1"/>
  <c r="R4" i="1"/>
  <c r="Q4" i="1"/>
  <c r="P4" i="1"/>
  <c r="V3" i="1"/>
  <c r="U3" i="1"/>
  <c r="T3" i="1"/>
  <c r="S3" i="1"/>
  <c r="R3" i="1"/>
  <c r="Q3" i="1"/>
  <c r="P3" i="1"/>
  <c r="V296" i="1"/>
  <c r="U296" i="1"/>
  <c r="T296" i="1"/>
  <c r="S296" i="1"/>
  <c r="R296" i="1"/>
  <c r="Q296" i="1"/>
  <c r="P296" i="1"/>
  <c r="J4" i="1"/>
  <c r="I4" i="1"/>
  <c r="H4" i="1"/>
  <c r="G4" i="1"/>
  <c r="F4" i="1"/>
  <c r="E4" i="1"/>
  <c r="D4" i="1"/>
  <c r="J3" i="1"/>
  <c r="I3" i="1"/>
  <c r="H3" i="1"/>
  <c r="G3" i="1"/>
  <c r="F3" i="1"/>
  <c r="E3" i="1"/>
  <c r="D3" i="1"/>
  <c r="V295" i="1"/>
  <c r="U295" i="1"/>
  <c r="T295" i="1"/>
  <c r="S295" i="1"/>
  <c r="R295" i="1"/>
  <c r="Q295" i="1"/>
  <c r="P295" i="1"/>
  <c r="V294" i="1"/>
  <c r="U294" i="1"/>
  <c r="T294" i="1"/>
  <c r="S294" i="1"/>
  <c r="R294" i="1"/>
  <c r="Q294" i="1"/>
  <c r="P294" i="1"/>
  <c r="W3" i="1"/>
  <c r="Y293" i="1"/>
  <c r="X293" i="1"/>
  <c r="W293" i="1"/>
  <c r="V293" i="1"/>
  <c r="Y292" i="1"/>
  <c r="X292" i="1"/>
  <c r="W292" i="1"/>
  <c r="V292" i="1"/>
  <c r="Y291" i="1"/>
  <c r="X291" i="1"/>
  <c r="W291" i="1"/>
  <c r="V291" i="1"/>
  <c r="Y290" i="1"/>
  <c r="X290" i="1"/>
  <c r="W290" i="1"/>
  <c r="V290" i="1"/>
  <c r="Y289" i="1"/>
  <c r="X289" i="1"/>
  <c r="W289" i="1"/>
  <c r="V289" i="1"/>
  <c r="Y288" i="1"/>
  <c r="X288" i="1"/>
  <c r="W288" i="1"/>
  <c r="V288" i="1"/>
  <c r="Y287" i="1"/>
  <c r="X287" i="1"/>
  <c r="W287" i="1"/>
  <c r="V287" i="1"/>
  <c r="Y286" i="1"/>
  <c r="X286" i="1"/>
  <c r="W286" i="1"/>
  <c r="V286" i="1"/>
  <c r="Y285" i="1"/>
  <c r="X285" i="1"/>
  <c r="W285" i="1"/>
  <c r="V285" i="1"/>
  <c r="Y284" i="1"/>
  <c r="X284" i="1"/>
  <c r="W284" i="1"/>
  <c r="V284" i="1"/>
  <c r="Y283" i="1"/>
  <c r="X283" i="1"/>
  <c r="W283" i="1"/>
  <c r="V283" i="1"/>
  <c r="Y282" i="1"/>
  <c r="X282" i="1"/>
  <c r="W282" i="1"/>
  <c r="V282" i="1"/>
  <c r="Y281" i="1"/>
  <c r="X281" i="1"/>
  <c r="W281" i="1"/>
  <c r="V281" i="1"/>
  <c r="Y280" i="1"/>
  <c r="X280" i="1"/>
  <c r="W280" i="1"/>
  <c r="V280" i="1"/>
  <c r="Y279" i="1"/>
  <c r="X279" i="1"/>
  <c r="W279" i="1"/>
  <c r="V279" i="1"/>
  <c r="Y278" i="1"/>
  <c r="X278" i="1"/>
  <c r="W278" i="1"/>
  <c r="V278" i="1"/>
  <c r="Y277" i="1"/>
  <c r="X277" i="1"/>
  <c r="W277" i="1"/>
  <c r="V277" i="1"/>
  <c r="Y276" i="1"/>
  <c r="X276" i="1"/>
  <c r="W276" i="1"/>
  <c r="V276" i="1"/>
  <c r="Y275" i="1"/>
  <c r="X275" i="1"/>
  <c r="W275" i="1"/>
  <c r="V275" i="1"/>
  <c r="Y274" i="1"/>
  <c r="X274" i="1"/>
  <c r="W274" i="1"/>
  <c r="V274" i="1"/>
  <c r="Y273" i="1"/>
  <c r="X273" i="1"/>
  <c r="W273" i="1"/>
  <c r="V273" i="1"/>
  <c r="Y272" i="1"/>
  <c r="X272" i="1"/>
  <c r="W272" i="1"/>
  <c r="V272" i="1"/>
  <c r="Y271" i="1"/>
  <c r="X271" i="1"/>
  <c r="W271" i="1"/>
  <c r="V271" i="1"/>
  <c r="Y270" i="1"/>
  <c r="X270" i="1"/>
  <c r="W270" i="1"/>
  <c r="V270" i="1"/>
  <c r="Y269" i="1"/>
  <c r="X269" i="1"/>
  <c r="W269" i="1"/>
  <c r="V269" i="1"/>
  <c r="Y268" i="1"/>
  <c r="X268" i="1"/>
  <c r="W268" i="1"/>
  <c r="V268" i="1"/>
  <c r="Y267" i="1"/>
  <c r="X267" i="1"/>
  <c r="W267" i="1"/>
  <c r="V267" i="1"/>
  <c r="Y266" i="1"/>
  <c r="X266" i="1"/>
  <c r="W266" i="1"/>
  <c r="V266" i="1"/>
  <c r="Y265" i="1"/>
  <c r="X265" i="1"/>
  <c r="W265" i="1"/>
  <c r="V265" i="1"/>
  <c r="Y264" i="1"/>
  <c r="X264" i="1"/>
  <c r="W264" i="1"/>
  <c r="V264" i="1"/>
  <c r="Y263" i="1"/>
  <c r="X263" i="1"/>
  <c r="W263" i="1"/>
  <c r="V263" i="1"/>
  <c r="Y262" i="1"/>
  <c r="X262" i="1"/>
  <c r="W262" i="1"/>
  <c r="V262" i="1"/>
  <c r="Y261" i="1"/>
  <c r="X261" i="1"/>
  <c r="W261" i="1"/>
  <c r="V261" i="1"/>
  <c r="Y260" i="1"/>
  <c r="X260" i="1"/>
  <c r="W260" i="1"/>
  <c r="V260" i="1"/>
  <c r="Y259" i="1"/>
  <c r="X259" i="1"/>
  <c r="W259" i="1"/>
  <c r="V259" i="1"/>
  <c r="Y258" i="1"/>
  <c r="X258" i="1"/>
  <c r="W258" i="1"/>
  <c r="V258" i="1"/>
  <c r="Y257" i="1"/>
  <c r="X257" i="1"/>
  <c r="W257" i="1"/>
  <c r="V257" i="1"/>
  <c r="Y256" i="1"/>
  <c r="X256" i="1"/>
  <c r="W256" i="1"/>
  <c r="V256" i="1"/>
  <c r="Y255" i="1"/>
  <c r="X255" i="1"/>
  <c r="W255" i="1"/>
  <c r="V255" i="1"/>
  <c r="Y254" i="1"/>
  <c r="X254" i="1"/>
  <c r="W254" i="1"/>
  <c r="V254" i="1"/>
  <c r="Y253" i="1"/>
  <c r="X253" i="1"/>
  <c r="W253" i="1"/>
  <c r="V253" i="1"/>
  <c r="Y252" i="1"/>
  <c r="X252" i="1"/>
  <c r="W252" i="1"/>
  <c r="V252" i="1"/>
  <c r="Y251" i="1"/>
  <c r="X251" i="1"/>
  <c r="W251" i="1"/>
  <c r="V251" i="1"/>
  <c r="Y250" i="1"/>
  <c r="X250" i="1"/>
  <c r="W250" i="1"/>
  <c r="V250" i="1"/>
  <c r="Y249" i="1"/>
  <c r="X249" i="1"/>
  <c r="W249" i="1"/>
  <c r="V249" i="1"/>
  <c r="Y248" i="1"/>
  <c r="X248" i="1"/>
  <c r="W248" i="1"/>
  <c r="V248" i="1"/>
  <c r="Y247" i="1"/>
  <c r="X247" i="1"/>
  <c r="W247" i="1"/>
  <c r="V247" i="1"/>
  <c r="Y246" i="1"/>
  <c r="X246" i="1"/>
  <c r="W246" i="1"/>
  <c r="V246" i="1"/>
  <c r="Y245" i="1"/>
  <c r="X245" i="1"/>
  <c r="W245" i="1"/>
  <c r="V245" i="1"/>
  <c r="Y244" i="1"/>
  <c r="X244" i="1"/>
  <c r="W244" i="1"/>
  <c r="V244" i="1"/>
  <c r="Y243" i="1"/>
  <c r="X243" i="1"/>
  <c r="W243" i="1"/>
  <c r="V243" i="1"/>
  <c r="Y242" i="1"/>
  <c r="X242" i="1"/>
  <c r="W242" i="1"/>
  <c r="V242" i="1"/>
  <c r="Y241" i="1"/>
  <c r="X241" i="1"/>
  <c r="W241" i="1"/>
  <c r="V241" i="1"/>
  <c r="Y240" i="1"/>
  <c r="X240" i="1"/>
  <c r="W240" i="1"/>
  <c r="V240" i="1"/>
  <c r="Y239" i="1"/>
  <c r="X239" i="1"/>
  <c r="W239" i="1"/>
  <c r="V239" i="1"/>
  <c r="Y238" i="1"/>
  <c r="X238" i="1"/>
  <c r="W238" i="1"/>
  <c r="V238" i="1"/>
  <c r="Y237" i="1"/>
  <c r="X237" i="1"/>
  <c r="W237" i="1"/>
  <c r="V237" i="1"/>
  <c r="Y236" i="1"/>
  <c r="X236" i="1"/>
  <c r="W236" i="1"/>
  <c r="V236" i="1"/>
  <c r="Y235" i="1"/>
  <c r="X235" i="1"/>
  <c r="W235" i="1"/>
  <c r="V235" i="1"/>
  <c r="Y234" i="1"/>
  <c r="X234" i="1"/>
  <c r="W234" i="1"/>
  <c r="V234" i="1"/>
  <c r="Y233" i="1"/>
  <c r="X233" i="1"/>
  <c r="W233" i="1"/>
  <c r="V233" i="1"/>
  <c r="Y232" i="1"/>
  <c r="X232" i="1"/>
  <c r="W232" i="1"/>
  <c r="V232" i="1"/>
  <c r="Y231" i="1"/>
  <c r="X231" i="1"/>
  <c r="W231" i="1"/>
  <c r="V231" i="1"/>
  <c r="Y230" i="1"/>
  <c r="X230" i="1"/>
  <c r="W230" i="1"/>
  <c r="V230" i="1"/>
  <c r="Y229" i="1"/>
  <c r="X229" i="1"/>
  <c r="W229" i="1"/>
  <c r="V229" i="1"/>
  <c r="Y228" i="1"/>
  <c r="X228" i="1"/>
  <c r="W228" i="1"/>
  <c r="V228" i="1"/>
  <c r="Y227" i="1"/>
  <c r="X227" i="1"/>
  <c r="W227" i="1"/>
  <c r="V227" i="1"/>
  <c r="Y226" i="1"/>
  <c r="X226" i="1"/>
  <c r="W226" i="1"/>
  <c r="V226" i="1"/>
  <c r="Y225" i="1"/>
  <c r="X225" i="1"/>
  <c r="W225" i="1"/>
  <c r="V225" i="1"/>
  <c r="Y224" i="1"/>
  <c r="X224" i="1"/>
  <c r="W224" i="1"/>
  <c r="V224" i="1"/>
  <c r="Y223" i="1"/>
  <c r="X223" i="1"/>
  <c r="W223" i="1"/>
  <c r="V223" i="1"/>
  <c r="Y222" i="1"/>
  <c r="X222" i="1"/>
  <c r="W222" i="1"/>
  <c r="V222" i="1"/>
  <c r="Y221" i="1"/>
  <c r="X221" i="1"/>
  <c r="W221" i="1"/>
  <c r="V221" i="1"/>
  <c r="Y220" i="1"/>
  <c r="X220" i="1"/>
  <c r="W220" i="1"/>
  <c r="V220" i="1"/>
  <c r="Y219" i="1"/>
  <c r="X219" i="1"/>
  <c r="W219" i="1"/>
  <c r="V219" i="1"/>
  <c r="Y218" i="1"/>
  <c r="X218" i="1"/>
  <c r="W218" i="1"/>
  <c r="V218" i="1"/>
  <c r="Y217" i="1"/>
  <c r="X217" i="1"/>
  <c r="W217" i="1"/>
  <c r="V217" i="1"/>
  <c r="Y216" i="1"/>
  <c r="X216" i="1"/>
  <c r="W216" i="1"/>
  <c r="V216" i="1"/>
  <c r="Y215" i="1"/>
  <c r="X215" i="1"/>
  <c r="W215" i="1"/>
  <c r="V215" i="1"/>
  <c r="Y214" i="1"/>
  <c r="X214" i="1"/>
  <c r="W214" i="1"/>
  <c r="V214" i="1"/>
  <c r="Y213" i="1"/>
  <c r="X213" i="1"/>
  <c r="W213" i="1"/>
  <c r="V213" i="1"/>
  <c r="Y212" i="1"/>
  <c r="X212" i="1"/>
  <c r="W212" i="1"/>
  <c r="V212" i="1"/>
  <c r="Y211" i="1"/>
  <c r="X211" i="1"/>
  <c r="W211" i="1"/>
  <c r="V211" i="1"/>
  <c r="Y210" i="1"/>
  <c r="X210" i="1"/>
  <c r="W210" i="1"/>
  <c r="V210" i="1"/>
  <c r="Y209" i="1"/>
  <c r="X209" i="1"/>
  <c r="W209" i="1"/>
  <c r="V209" i="1"/>
  <c r="Y208" i="1"/>
  <c r="X208" i="1"/>
  <c r="W208" i="1"/>
  <c r="V208" i="1"/>
  <c r="Y207" i="1"/>
  <c r="X207" i="1"/>
  <c r="W207" i="1"/>
  <c r="V207" i="1"/>
  <c r="Y206" i="1"/>
  <c r="X206" i="1"/>
  <c r="W206" i="1"/>
  <c r="V206" i="1"/>
  <c r="Y205" i="1"/>
  <c r="X205" i="1"/>
  <c r="W205" i="1"/>
  <c r="V205" i="1"/>
  <c r="Y204" i="1"/>
  <c r="X204" i="1"/>
  <c r="W204" i="1"/>
  <c r="V204" i="1"/>
  <c r="Y203" i="1"/>
  <c r="X203" i="1"/>
  <c r="W203" i="1"/>
  <c r="V203" i="1"/>
  <c r="Y202" i="1"/>
  <c r="X202" i="1"/>
  <c r="W202" i="1"/>
  <c r="V202" i="1"/>
  <c r="Y201" i="1"/>
  <c r="X201" i="1"/>
  <c r="W201" i="1"/>
  <c r="V201" i="1"/>
  <c r="Y200" i="1"/>
  <c r="X200" i="1"/>
  <c r="W200" i="1"/>
  <c r="V200" i="1"/>
  <c r="Y199" i="1"/>
  <c r="X199" i="1"/>
  <c r="W199" i="1"/>
  <c r="V199" i="1"/>
  <c r="Y198" i="1"/>
  <c r="X198" i="1"/>
  <c r="W198" i="1"/>
  <c r="V198" i="1"/>
  <c r="Y197" i="1"/>
  <c r="X197" i="1"/>
  <c r="W197" i="1"/>
  <c r="V197" i="1"/>
  <c r="Y196" i="1"/>
  <c r="X196" i="1"/>
  <c r="W196" i="1"/>
  <c r="V196" i="1"/>
  <c r="Y195" i="1"/>
  <c r="X195" i="1"/>
  <c r="W195" i="1"/>
  <c r="V195" i="1"/>
  <c r="Y194" i="1"/>
  <c r="X194" i="1"/>
  <c r="W194" i="1"/>
  <c r="V194" i="1"/>
  <c r="Y193" i="1"/>
  <c r="X193" i="1"/>
  <c r="W193" i="1"/>
  <c r="V193" i="1"/>
  <c r="Y192" i="1"/>
  <c r="X192" i="1"/>
  <c r="W192" i="1"/>
  <c r="V192" i="1"/>
  <c r="Y191" i="1"/>
  <c r="X191" i="1"/>
  <c r="W191" i="1"/>
  <c r="V191" i="1"/>
  <c r="Y190" i="1"/>
  <c r="X190" i="1"/>
  <c r="W190" i="1"/>
  <c r="V190" i="1"/>
  <c r="Y189" i="1"/>
  <c r="X189" i="1"/>
  <c r="W189" i="1"/>
  <c r="V189" i="1"/>
  <c r="Y188" i="1"/>
  <c r="X188" i="1"/>
  <c r="W188" i="1"/>
  <c r="V188" i="1"/>
  <c r="Y187" i="1"/>
  <c r="X187" i="1"/>
  <c r="W187" i="1"/>
  <c r="V187" i="1"/>
  <c r="Y186" i="1"/>
  <c r="X186" i="1"/>
  <c r="W186" i="1"/>
  <c r="V186" i="1"/>
  <c r="Y185" i="1"/>
  <c r="X185" i="1"/>
  <c r="W185" i="1"/>
  <c r="V185" i="1"/>
  <c r="Y184" i="1"/>
  <c r="X184" i="1"/>
  <c r="W184" i="1"/>
  <c r="V184" i="1"/>
  <c r="Y183" i="1"/>
  <c r="X183" i="1"/>
  <c r="W183" i="1"/>
  <c r="V183" i="1"/>
  <c r="Y182" i="1"/>
  <c r="X182" i="1"/>
  <c r="W182" i="1"/>
  <c r="V182" i="1"/>
  <c r="Y181" i="1"/>
  <c r="X181" i="1"/>
  <c r="W181" i="1"/>
  <c r="V181" i="1"/>
  <c r="Y180" i="1"/>
  <c r="X180" i="1"/>
  <c r="W180" i="1"/>
  <c r="V180" i="1"/>
  <c r="Y179" i="1"/>
  <c r="X179" i="1"/>
  <c r="W179" i="1"/>
  <c r="V179" i="1"/>
  <c r="Y178" i="1"/>
  <c r="X178" i="1"/>
  <c r="W178" i="1"/>
  <c r="V178" i="1"/>
  <c r="Y177" i="1"/>
  <c r="X177" i="1"/>
  <c r="W177" i="1"/>
  <c r="V177" i="1"/>
  <c r="Y176" i="1"/>
  <c r="X176" i="1"/>
  <c r="W176" i="1"/>
  <c r="V176" i="1"/>
  <c r="Y175" i="1"/>
  <c r="X175" i="1"/>
  <c r="W175" i="1"/>
  <c r="V175" i="1"/>
  <c r="Y174" i="1"/>
  <c r="X174" i="1"/>
  <c r="W174" i="1"/>
  <c r="V174" i="1"/>
  <c r="Y173" i="1"/>
  <c r="X173" i="1"/>
  <c r="W173" i="1"/>
  <c r="V173" i="1"/>
  <c r="Y172" i="1"/>
  <c r="X172" i="1"/>
  <c r="W172" i="1"/>
  <c r="V172" i="1"/>
  <c r="Y171" i="1"/>
  <c r="X171" i="1"/>
  <c r="W171" i="1"/>
  <c r="V171" i="1"/>
  <c r="Y170" i="1"/>
  <c r="X170" i="1"/>
  <c r="W170" i="1"/>
  <c r="V170" i="1"/>
  <c r="Y169" i="1"/>
  <c r="X169" i="1"/>
  <c r="W169" i="1"/>
  <c r="V169" i="1"/>
  <c r="Y168" i="1"/>
  <c r="X168" i="1"/>
  <c r="W168" i="1"/>
  <c r="V168" i="1"/>
  <c r="Y167" i="1"/>
  <c r="X167" i="1"/>
  <c r="W167" i="1"/>
  <c r="V167" i="1"/>
  <c r="Y166" i="1"/>
  <c r="X166" i="1"/>
  <c r="W166" i="1"/>
  <c r="V166" i="1"/>
  <c r="Y165" i="1"/>
  <c r="X165" i="1"/>
  <c r="W165" i="1"/>
  <c r="V165" i="1"/>
  <c r="Y164" i="1"/>
  <c r="X164" i="1"/>
  <c r="W164" i="1"/>
  <c r="V164" i="1"/>
  <c r="Y163" i="1"/>
  <c r="X163" i="1"/>
  <c r="W163" i="1"/>
  <c r="V163" i="1"/>
  <c r="Y162" i="1"/>
  <c r="X162" i="1"/>
  <c r="W162" i="1"/>
  <c r="V162" i="1"/>
  <c r="Y161" i="1"/>
  <c r="X161" i="1"/>
  <c r="W161" i="1"/>
  <c r="V161" i="1"/>
  <c r="Y160" i="1"/>
  <c r="X160" i="1"/>
  <c r="W160" i="1"/>
  <c r="V160" i="1"/>
  <c r="Y159" i="1"/>
  <c r="X159" i="1"/>
  <c r="W159" i="1"/>
  <c r="V159" i="1"/>
  <c r="Y158" i="1"/>
  <c r="X158" i="1"/>
  <c r="W158" i="1"/>
  <c r="V158" i="1"/>
  <c r="Y157" i="1"/>
  <c r="X157" i="1"/>
  <c r="W157" i="1"/>
  <c r="V157" i="1"/>
  <c r="Y156" i="1"/>
  <c r="X156" i="1"/>
  <c r="W156" i="1"/>
  <c r="V156" i="1"/>
  <c r="Y155" i="1"/>
  <c r="X155" i="1"/>
  <c r="W155" i="1"/>
  <c r="V155" i="1"/>
  <c r="Y154" i="1"/>
  <c r="X154" i="1"/>
  <c r="W154" i="1"/>
  <c r="V154" i="1"/>
  <c r="Y153" i="1"/>
  <c r="X153" i="1"/>
  <c r="W153" i="1"/>
  <c r="V153" i="1"/>
  <c r="Y152" i="1"/>
  <c r="X152" i="1"/>
  <c r="W152" i="1"/>
  <c r="V152" i="1"/>
  <c r="Y151" i="1"/>
  <c r="X151" i="1"/>
  <c r="W151" i="1"/>
  <c r="V151" i="1"/>
  <c r="Y150" i="1"/>
  <c r="X150" i="1"/>
  <c r="W150" i="1"/>
  <c r="V150" i="1"/>
  <c r="Y149" i="1"/>
  <c r="X149" i="1"/>
  <c r="W149" i="1"/>
  <c r="V149" i="1"/>
  <c r="Y148" i="1"/>
  <c r="X148" i="1"/>
  <c r="W148" i="1"/>
  <c r="V148" i="1"/>
  <c r="Y147" i="1"/>
  <c r="X147" i="1"/>
  <c r="W147" i="1"/>
  <c r="V147" i="1"/>
  <c r="Y146" i="1"/>
  <c r="X146" i="1"/>
  <c r="W146" i="1"/>
  <c r="V146" i="1"/>
  <c r="Y145" i="1"/>
  <c r="X145" i="1"/>
  <c r="W145" i="1"/>
  <c r="V145" i="1"/>
  <c r="Y144" i="1"/>
  <c r="X144" i="1"/>
  <c r="W144" i="1"/>
  <c r="V144" i="1"/>
  <c r="Y143" i="1"/>
  <c r="X143" i="1"/>
  <c r="W143" i="1"/>
  <c r="V143" i="1"/>
  <c r="Y142" i="1"/>
  <c r="X142" i="1"/>
  <c r="W142" i="1"/>
  <c r="V142" i="1"/>
  <c r="Y141" i="1"/>
  <c r="X141" i="1"/>
  <c r="W141" i="1"/>
  <c r="V141" i="1"/>
  <c r="Y140" i="1"/>
  <c r="X140" i="1"/>
  <c r="W140" i="1"/>
  <c r="V140" i="1"/>
  <c r="Y139" i="1"/>
  <c r="X139" i="1"/>
  <c r="W139" i="1"/>
  <c r="V139" i="1"/>
  <c r="Y138" i="1"/>
  <c r="X138" i="1"/>
  <c r="W138" i="1"/>
  <c r="V138" i="1"/>
  <c r="Y137" i="1"/>
  <c r="X137" i="1"/>
  <c r="W137" i="1"/>
  <c r="V137" i="1"/>
  <c r="Y136" i="1"/>
  <c r="X136" i="1"/>
  <c r="W136" i="1"/>
  <c r="V136" i="1"/>
  <c r="Y135" i="1"/>
  <c r="X135" i="1"/>
  <c r="W135" i="1"/>
  <c r="V135" i="1"/>
  <c r="Y134" i="1"/>
  <c r="X134" i="1"/>
  <c r="W134" i="1"/>
  <c r="V134" i="1"/>
  <c r="Y133" i="1"/>
  <c r="X133" i="1"/>
  <c r="W133" i="1"/>
  <c r="V133" i="1"/>
  <c r="Y132" i="1"/>
  <c r="X132" i="1"/>
  <c r="W132" i="1"/>
  <c r="V132" i="1"/>
  <c r="Y131" i="1"/>
  <c r="X131" i="1"/>
  <c r="W131" i="1"/>
  <c r="V131" i="1"/>
  <c r="Y130" i="1"/>
  <c r="X130" i="1"/>
  <c r="W130" i="1"/>
  <c r="V130" i="1"/>
  <c r="Y129" i="1"/>
  <c r="X129" i="1"/>
  <c r="W129" i="1"/>
  <c r="V129" i="1"/>
  <c r="Y128" i="1"/>
  <c r="X128" i="1"/>
  <c r="W128" i="1"/>
  <c r="V128" i="1"/>
  <c r="Y127" i="1"/>
  <c r="X127" i="1"/>
  <c r="W127" i="1"/>
  <c r="V127" i="1"/>
  <c r="Y126" i="1"/>
  <c r="X126" i="1"/>
  <c r="W126" i="1"/>
  <c r="V126" i="1"/>
  <c r="Y125" i="1"/>
  <c r="X125" i="1"/>
  <c r="W125" i="1"/>
  <c r="V125" i="1"/>
  <c r="Y124" i="1"/>
  <c r="X124" i="1"/>
  <c r="W124" i="1"/>
  <c r="V124" i="1"/>
  <c r="Y123" i="1"/>
  <c r="X123" i="1"/>
  <c r="W123" i="1"/>
  <c r="V123" i="1"/>
  <c r="Y122" i="1"/>
  <c r="X122" i="1"/>
  <c r="W122" i="1"/>
  <c r="V122" i="1"/>
  <c r="Y121" i="1"/>
  <c r="X121" i="1"/>
  <c r="W121" i="1"/>
  <c r="V121" i="1"/>
  <c r="Y120" i="1"/>
  <c r="X120" i="1"/>
  <c r="W120" i="1"/>
  <c r="V120" i="1"/>
  <c r="Y119" i="1"/>
  <c r="X119" i="1"/>
  <c r="W119" i="1"/>
  <c r="V119" i="1"/>
  <c r="Y118" i="1"/>
  <c r="X118" i="1"/>
  <c r="W118" i="1"/>
  <c r="V118" i="1"/>
  <c r="Y117" i="1"/>
  <c r="X117" i="1"/>
  <c r="W117" i="1"/>
  <c r="V117" i="1"/>
  <c r="Y116" i="1"/>
  <c r="X116" i="1"/>
  <c r="W116" i="1"/>
  <c r="V116" i="1"/>
  <c r="Y115" i="1"/>
  <c r="X115" i="1"/>
  <c r="W115" i="1"/>
  <c r="V115" i="1"/>
  <c r="Y114" i="1"/>
  <c r="X114" i="1"/>
  <c r="W114" i="1"/>
  <c r="V114" i="1"/>
  <c r="Y113" i="1"/>
  <c r="X113" i="1"/>
  <c r="W113" i="1"/>
  <c r="V113" i="1"/>
  <c r="Y112" i="1"/>
  <c r="X112" i="1"/>
  <c r="W112" i="1"/>
  <c r="V112" i="1"/>
  <c r="Y111" i="1"/>
  <c r="X111" i="1"/>
  <c r="W111" i="1"/>
  <c r="V111" i="1"/>
  <c r="Y110" i="1"/>
  <c r="X110" i="1"/>
  <c r="W110" i="1"/>
  <c r="V110" i="1"/>
  <c r="Y109" i="1"/>
  <c r="X109" i="1"/>
  <c r="W109" i="1"/>
  <c r="V109" i="1"/>
  <c r="Y108" i="1"/>
  <c r="X108" i="1"/>
  <c r="W108" i="1"/>
  <c r="V108" i="1"/>
  <c r="Y107" i="1"/>
  <c r="X107" i="1"/>
  <c r="W107" i="1"/>
  <c r="V107" i="1"/>
  <c r="Y106" i="1"/>
  <c r="X106" i="1"/>
  <c r="W106" i="1"/>
  <c r="V106" i="1"/>
  <c r="Y105" i="1"/>
  <c r="X105" i="1"/>
  <c r="W105" i="1"/>
  <c r="V105" i="1"/>
  <c r="Y104" i="1"/>
  <c r="X104" i="1"/>
  <c r="W104" i="1"/>
  <c r="V104" i="1"/>
  <c r="Y103" i="1"/>
  <c r="X103" i="1"/>
  <c r="W103" i="1"/>
  <c r="V103" i="1"/>
  <c r="Y102" i="1"/>
  <c r="X102" i="1"/>
  <c r="W102" i="1"/>
  <c r="V102" i="1"/>
  <c r="Y101" i="1"/>
  <c r="X101" i="1"/>
  <c r="W101" i="1"/>
  <c r="V101" i="1"/>
  <c r="Y100" i="1"/>
  <c r="X100" i="1"/>
  <c r="W100" i="1"/>
  <c r="V100" i="1"/>
  <c r="Y99" i="1"/>
  <c r="X99" i="1"/>
  <c r="W99" i="1"/>
  <c r="V99" i="1"/>
  <c r="Y98" i="1"/>
  <c r="X98" i="1"/>
  <c r="W98" i="1"/>
  <c r="V98" i="1"/>
  <c r="Y97" i="1"/>
  <c r="X97" i="1"/>
  <c r="W97" i="1"/>
  <c r="V97" i="1"/>
  <c r="Y96" i="1"/>
  <c r="X96" i="1"/>
  <c r="W96" i="1"/>
  <c r="V96" i="1"/>
  <c r="Y95" i="1"/>
  <c r="X95" i="1"/>
  <c r="W95" i="1"/>
  <c r="V95" i="1"/>
  <c r="Y94" i="1"/>
  <c r="X94" i="1"/>
  <c r="W94" i="1"/>
  <c r="V94" i="1"/>
  <c r="Y93" i="1"/>
  <c r="X93" i="1"/>
  <c r="W93" i="1"/>
  <c r="V93" i="1"/>
  <c r="Y92" i="1"/>
  <c r="X92" i="1"/>
  <c r="W92" i="1"/>
  <c r="V92" i="1"/>
  <c r="Y91" i="1"/>
  <c r="X91" i="1"/>
  <c r="W91" i="1"/>
  <c r="V91" i="1"/>
  <c r="Y90" i="1"/>
  <c r="X90" i="1"/>
  <c r="W90" i="1"/>
  <c r="V90" i="1"/>
  <c r="Y89" i="1"/>
  <c r="X89" i="1"/>
  <c r="W89" i="1"/>
  <c r="V89" i="1"/>
  <c r="Y88" i="1"/>
  <c r="X88" i="1"/>
  <c r="W88" i="1"/>
  <c r="V88" i="1"/>
  <c r="Y87" i="1"/>
  <c r="X87" i="1"/>
  <c r="W87" i="1"/>
  <c r="V87" i="1"/>
  <c r="Y86" i="1"/>
  <c r="X86" i="1"/>
  <c r="W86" i="1"/>
  <c r="V86" i="1"/>
  <c r="Y85" i="1"/>
  <c r="X85" i="1"/>
  <c r="W85" i="1"/>
  <c r="V85" i="1"/>
  <c r="Y84" i="1"/>
  <c r="X84" i="1"/>
  <c r="W84" i="1"/>
  <c r="V84" i="1"/>
  <c r="Y83" i="1"/>
  <c r="X83" i="1"/>
  <c r="W83" i="1"/>
  <c r="V83" i="1"/>
  <c r="Y82" i="1"/>
  <c r="X82" i="1"/>
  <c r="W82" i="1"/>
  <c r="V82" i="1"/>
  <c r="Y81" i="1"/>
  <c r="X81" i="1"/>
  <c r="W81" i="1"/>
  <c r="V81" i="1"/>
  <c r="Y80" i="1"/>
  <c r="X80" i="1"/>
  <c r="W80" i="1"/>
  <c r="V80" i="1"/>
  <c r="Y79" i="1"/>
  <c r="X79" i="1"/>
  <c r="W79" i="1"/>
  <c r="V79" i="1"/>
  <c r="Y78" i="1"/>
  <c r="X78" i="1"/>
  <c r="W78" i="1"/>
  <c r="V78" i="1"/>
  <c r="Y77" i="1"/>
  <c r="X77" i="1"/>
  <c r="W77" i="1"/>
  <c r="V77" i="1"/>
  <c r="Y76" i="1"/>
  <c r="X76" i="1"/>
  <c r="W76" i="1"/>
  <c r="V76" i="1"/>
  <c r="Y75" i="1"/>
  <c r="X75" i="1"/>
  <c r="W75" i="1"/>
  <c r="V75" i="1"/>
  <c r="Y74" i="1"/>
  <c r="X74" i="1"/>
  <c r="W74" i="1"/>
  <c r="V74" i="1"/>
  <c r="Y73" i="1"/>
  <c r="X73" i="1"/>
  <c r="W73" i="1"/>
  <c r="V73" i="1"/>
  <c r="Y72" i="1"/>
  <c r="X72" i="1"/>
  <c r="W72" i="1"/>
  <c r="V72" i="1"/>
  <c r="Y71" i="1"/>
  <c r="X71" i="1"/>
  <c r="W71" i="1"/>
  <c r="V71" i="1"/>
  <c r="Y70" i="1"/>
  <c r="X70" i="1"/>
  <c r="W70" i="1"/>
  <c r="V70" i="1"/>
  <c r="Y69" i="1"/>
  <c r="X69" i="1"/>
  <c r="W69" i="1"/>
  <c r="V69" i="1"/>
  <c r="Y68" i="1"/>
  <c r="X68" i="1"/>
  <c r="W68" i="1"/>
  <c r="V68" i="1"/>
  <c r="Y67" i="1"/>
  <c r="X67" i="1"/>
  <c r="W67" i="1"/>
  <c r="V67" i="1"/>
  <c r="Y66" i="1"/>
  <c r="X66" i="1"/>
  <c r="W66" i="1"/>
  <c r="V66" i="1"/>
  <c r="Y65" i="1"/>
  <c r="X65" i="1"/>
  <c r="W65" i="1"/>
  <c r="V65" i="1"/>
  <c r="Y64" i="1"/>
  <c r="X64" i="1"/>
  <c r="W64" i="1"/>
  <c r="V64" i="1"/>
  <c r="Y63" i="1"/>
  <c r="X63" i="1"/>
  <c r="W63" i="1"/>
  <c r="V63" i="1"/>
  <c r="Y62" i="1"/>
  <c r="X62" i="1"/>
  <c r="W62" i="1"/>
  <c r="V62" i="1"/>
  <c r="Y61" i="1"/>
  <c r="X61" i="1"/>
  <c r="W61" i="1"/>
  <c r="V61" i="1"/>
  <c r="Y60" i="1"/>
  <c r="X60" i="1"/>
  <c r="W60" i="1"/>
  <c r="V60" i="1"/>
  <c r="Y59" i="1"/>
  <c r="X59" i="1"/>
  <c r="W59" i="1"/>
  <c r="V59" i="1"/>
  <c r="Y58" i="1"/>
  <c r="X58" i="1"/>
  <c r="W58" i="1"/>
  <c r="V58" i="1"/>
  <c r="Y57" i="1"/>
  <c r="X57" i="1"/>
  <c r="W57" i="1"/>
  <c r="V57" i="1"/>
  <c r="Y56" i="1"/>
  <c r="X56" i="1"/>
  <c r="W56" i="1"/>
  <c r="V56" i="1"/>
  <c r="Y55" i="1"/>
  <c r="X55" i="1"/>
  <c r="W55" i="1"/>
  <c r="V55" i="1"/>
  <c r="Y54" i="1"/>
  <c r="X54" i="1"/>
  <c r="W54" i="1"/>
  <c r="V54" i="1"/>
  <c r="Y53" i="1"/>
  <c r="X53" i="1"/>
  <c r="W53" i="1"/>
  <c r="V53" i="1"/>
  <c r="Y52" i="1"/>
  <c r="X52" i="1"/>
  <c r="W52" i="1"/>
  <c r="V52" i="1"/>
  <c r="Y51" i="1"/>
  <c r="X51" i="1"/>
  <c r="W51" i="1"/>
  <c r="V51" i="1"/>
  <c r="Y50" i="1"/>
  <c r="X50" i="1"/>
  <c r="W50" i="1"/>
  <c r="V50" i="1"/>
  <c r="Y49" i="1"/>
  <c r="X49" i="1"/>
  <c r="W49" i="1"/>
  <c r="V49" i="1"/>
  <c r="Y48" i="1"/>
  <c r="X48" i="1"/>
  <c r="W48" i="1"/>
  <c r="V48" i="1"/>
  <c r="Y47" i="1"/>
  <c r="X47" i="1"/>
  <c r="W47" i="1"/>
  <c r="V47" i="1"/>
  <c r="Y46" i="1"/>
  <c r="X46" i="1"/>
  <c r="W46" i="1"/>
  <c r="V46" i="1"/>
  <c r="Y45" i="1"/>
  <c r="X45" i="1"/>
  <c r="W45" i="1"/>
  <c r="V45" i="1"/>
  <c r="Y44" i="1"/>
  <c r="X44" i="1"/>
  <c r="W44" i="1"/>
  <c r="V44" i="1"/>
  <c r="Y43" i="1"/>
  <c r="X43" i="1"/>
  <c r="W43" i="1"/>
  <c r="V43" i="1"/>
  <c r="Y42" i="1"/>
  <c r="X42" i="1"/>
  <c r="W42" i="1"/>
  <c r="V42" i="1"/>
  <c r="Y41" i="1"/>
  <c r="X41" i="1"/>
  <c r="W41" i="1"/>
  <c r="V41" i="1"/>
  <c r="Y40" i="1"/>
  <c r="X40" i="1"/>
  <c r="W40" i="1"/>
  <c r="V40" i="1"/>
  <c r="Y39" i="1"/>
  <c r="X39" i="1"/>
  <c r="W39" i="1"/>
  <c r="V39" i="1"/>
  <c r="Y38" i="1"/>
  <c r="X38" i="1"/>
  <c r="W38" i="1"/>
  <c r="V38" i="1"/>
  <c r="Y37" i="1"/>
  <c r="X37" i="1"/>
  <c r="W37" i="1"/>
  <c r="V37" i="1"/>
  <c r="Y36" i="1"/>
  <c r="X36" i="1"/>
  <c r="W36" i="1"/>
  <c r="V36" i="1"/>
  <c r="Y35" i="1"/>
  <c r="X35" i="1"/>
  <c r="W35" i="1"/>
  <c r="V35" i="1"/>
  <c r="Y34" i="1"/>
  <c r="X34" i="1"/>
  <c r="W34" i="1"/>
  <c r="V34" i="1"/>
  <c r="Y33" i="1"/>
  <c r="X33" i="1"/>
  <c r="W33" i="1"/>
  <c r="V33" i="1"/>
  <c r="Y32" i="1"/>
  <c r="X32" i="1"/>
  <c r="W32" i="1"/>
  <c r="V32" i="1"/>
  <c r="Y31" i="1"/>
  <c r="X31" i="1"/>
  <c r="W31" i="1"/>
  <c r="V31" i="1"/>
  <c r="Y30" i="1"/>
  <c r="X30" i="1"/>
  <c r="W30" i="1"/>
  <c r="V30" i="1"/>
  <c r="Y29" i="1"/>
  <c r="X29" i="1"/>
  <c r="W29" i="1"/>
  <c r="V29" i="1"/>
  <c r="Y28" i="1"/>
  <c r="X28" i="1"/>
  <c r="W28" i="1"/>
  <c r="V28" i="1"/>
  <c r="Y27" i="1"/>
  <c r="X27" i="1"/>
  <c r="W27" i="1"/>
  <c r="V27" i="1"/>
  <c r="Y26" i="1"/>
  <c r="X26" i="1"/>
  <c r="W26" i="1"/>
  <c r="V26" i="1"/>
  <c r="Y25" i="1"/>
  <c r="X25" i="1"/>
  <c r="W25" i="1"/>
  <c r="V25" i="1"/>
  <c r="Y24" i="1"/>
  <c r="X24" i="1"/>
  <c r="W24" i="1"/>
  <c r="V24" i="1"/>
  <c r="Y23" i="1"/>
  <c r="X23" i="1"/>
  <c r="W23" i="1"/>
  <c r="V23" i="1"/>
  <c r="Y22" i="1"/>
  <c r="X22" i="1"/>
  <c r="W22" i="1"/>
  <c r="V22" i="1"/>
  <c r="Y21" i="1"/>
  <c r="X21" i="1"/>
  <c r="W21" i="1"/>
  <c r="V21" i="1"/>
  <c r="Y20" i="1"/>
  <c r="X20" i="1"/>
  <c r="W20" i="1"/>
  <c r="V20" i="1"/>
  <c r="Y19" i="1"/>
  <c r="X19" i="1"/>
  <c r="W19" i="1"/>
  <c r="V19" i="1"/>
  <c r="Y18" i="1"/>
  <c r="X18" i="1"/>
  <c r="W18" i="1"/>
  <c r="V18" i="1"/>
  <c r="Y2" i="1"/>
  <c r="X2" i="1"/>
  <c r="W2" i="1"/>
  <c r="T2" i="1"/>
  <c r="S2" i="1"/>
  <c r="R2" i="1"/>
  <c r="Q2" i="1"/>
  <c r="P2" i="1"/>
  <c r="M4" i="1"/>
  <c r="L4" i="1"/>
  <c r="K4" i="1"/>
  <c r="M3" i="1"/>
  <c r="L3" i="1"/>
  <c r="K3" i="1"/>
  <c r="U18" i="1"/>
  <c r="T18" i="1"/>
  <c r="U293" i="1"/>
  <c r="T293" i="1"/>
  <c r="S293" i="1"/>
  <c r="R293" i="1"/>
  <c r="Q293" i="1"/>
  <c r="P293" i="1"/>
  <c r="U292" i="1"/>
  <c r="T292" i="1"/>
  <c r="S292" i="1"/>
  <c r="R292" i="1"/>
  <c r="Q292" i="1"/>
  <c r="P292" i="1"/>
  <c r="U291" i="1"/>
  <c r="T291" i="1"/>
  <c r="S291" i="1"/>
  <c r="R291" i="1"/>
  <c r="Q291" i="1"/>
  <c r="P291" i="1"/>
  <c r="U290" i="1"/>
  <c r="T290" i="1"/>
  <c r="S290" i="1"/>
  <c r="R290" i="1"/>
  <c r="Q290" i="1"/>
  <c r="P290" i="1"/>
  <c r="U289" i="1"/>
  <c r="T289" i="1"/>
  <c r="S289" i="1"/>
  <c r="R289" i="1"/>
  <c r="Q289" i="1"/>
  <c r="P289" i="1"/>
  <c r="U288" i="1"/>
  <c r="T288" i="1"/>
  <c r="S288" i="1"/>
  <c r="R288" i="1"/>
  <c r="Q288" i="1"/>
  <c r="P288" i="1"/>
  <c r="U287" i="1"/>
  <c r="T287" i="1"/>
  <c r="S287" i="1"/>
  <c r="R287" i="1"/>
  <c r="Q287" i="1"/>
  <c r="P287" i="1"/>
  <c r="U286" i="1"/>
  <c r="T286" i="1"/>
  <c r="S286" i="1"/>
  <c r="R286" i="1"/>
  <c r="Q286" i="1"/>
  <c r="P286" i="1"/>
  <c r="U285" i="1"/>
  <c r="T285" i="1"/>
  <c r="S285" i="1"/>
  <c r="R285" i="1"/>
  <c r="Q285" i="1"/>
  <c r="P285" i="1"/>
  <c r="U284" i="1"/>
  <c r="T284" i="1"/>
  <c r="S284" i="1"/>
  <c r="R284" i="1"/>
  <c r="Q284" i="1"/>
  <c r="P284" i="1"/>
  <c r="U283" i="1"/>
  <c r="T283" i="1"/>
  <c r="S283" i="1"/>
  <c r="R283" i="1"/>
  <c r="Q283" i="1"/>
  <c r="P283" i="1"/>
  <c r="U282" i="1"/>
  <c r="T282" i="1"/>
  <c r="S282" i="1"/>
  <c r="R282" i="1"/>
  <c r="Q282" i="1"/>
  <c r="P282" i="1"/>
  <c r="U281" i="1"/>
  <c r="T281" i="1"/>
  <c r="S281" i="1"/>
  <c r="R281" i="1"/>
  <c r="Q281" i="1"/>
  <c r="P281" i="1"/>
  <c r="U280" i="1"/>
  <c r="T280" i="1"/>
  <c r="S280" i="1"/>
  <c r="R280" i="1"/>
  <c r="Q280" i="1"/>
  <c r="P280" i="1"/>
  <c r="U279" i="1"/>
  <c r="T279" i="1"/>
  <c r="S279" i="1"/>
  <c r="R279" i="1"/>
  <c r="Q279" i="1"/>
  <c r="P279" i="1"/>
  <c r="U278" i="1"/>
  <c r="T278" i="1"/>
  <c r="S278" i="1"/>
  <c r="R278" i="1"/>
  <c r="Q278" i="1"/>
  <c r="P278" i="1"/>
  <c r="U277" i="1"/>
  <c r="T277" i="1"/>
  <c r="S277" i="1"/>
  <c r="R277" i="1"/>
  <c r="Q277" i="1"/>
  <c r="P277" i="1"/>
  <c r="U276" i="1"/>
  <c r="T276" i="1"/>
  <c r="S276" i="1"/>
  <c r="R276" i="1"/>
  <c r="Q276" i="1"/>
  <c r="P276" i="1"/>
  <c r="U275" i="1"/>
  <c r="T275" i="1"/>
  <c r="S275" i="1"/>
  <c r="R275" i="1"/>
  <c r="Q275" i="1"/>
  <c r="P275" i="1"/>
  <c r="U274" i="1"/>
  <c r="T274" i="1"/>
  <c r="S274" i="1"/>
  <c r="R274" i="1"/>
  <c r="Q274" i="1"/>
  <c r="P274" i="1"/>
  <c r="U273" i="1"/>
  <c r="T273" i="1"/>
  <c r="S273" i="1"/>
  <c r="R273" i="1"/>
  <c r="Q273" i="1"/>
  <c r="P273" i="1"/>
  <c r="U272" i="1"/>
  <c r="T272" i="1"/>
  <c r="S272" i="1"/>
  <c r="R272" i="1"/>
  <c r="Q272" i="1"/>
  <c r="P272" i="1"/>
  <c r="U271" i="1"/>
  <c r="T271" i="1"/>
  <c r="S271" i="1"/>
  <c r="R271" i="1"/>
  <c r="Q271" i="1"/>
  <c r="P271" i="1"/>
  <c r="U270" i="1"/>
  <c r="T270" i="1"/>
  <c r="S270" i="1"/>
  <c r="R270" i="1"/>
  <c r="Q270" i="1"/>
  <c r="P270" i="1"/>
  <c r="U269" i="1"/>
  <c r="T269" i="1"/>
  <c r="S269" i="1"/>
  <c r="R269" i="1"/>
  <c r="Q269" i="1"/>
  <c r="P269" i="1"/>
  <c r="U268" i="1"/>
  <c r="T268" i="1"/>
  <c r="S268" i="1"/>
  <c r="R268" i="1"/>
  <c r="Q268" i="1"/>
  <c r="P268" i="1"/>
  <c r="U267" i="1"/>
  <c r="T267" i="1"/>
  <c r="S267" i="1"/>
  <c r="R267" i="1"/>
  <c r="Q267" i="1"/>
  <c r="P267" i="1"/>
  <c r="U266" i="1"/>
  <c r="T266" i="1"/>
  <c r="S266" i="1"/>
  <c r="R266" i="1"/>
  <c r="Q266" i="1"/>
  <c r="P266" i="1"/>
  <c r="U265" i="1"/>
  <c r="T265" i="1"/>
  <c r="S265" i="1"/>
  <c r="R265" i="1"/>
  <c r="Q265" i="1"/>
  <c r="P265" i="1"/>
  <c r="U264" i="1"/>
  <c r="T264" i="1"/>
  <c r="S264" i="1"/>
  <c r="R264" i="1"/>
  <c r="Q264" i="1"/>
  <c r="P264" i="1"/>
  <c r="U263" i="1"/>
  <c r="T263" i="1"/>
  <c r="S263" i="1"/>
  <c r="R263" i="1"/>
  <c r="Q263" i="1"/>
  <c r="P263" i="1"/>
  <c r="U262" i="1"/>
  <c r="T262" i="1"/>
  <c r="S262" i="1"/>
  <c r="R262" i="1"/>
  <c r="Q262" i="1"/>
  <c r="P262" i="1"/>
  <c r="U261" i="1"/>
  <c r="T261" i="1"/>
  <c r="S261" i="1"/>
  <c r="R261" i="1"/>
  <c r="Q261" i="1"/>
  <c r="P261" i="1"/>
  <c r="U260" i="1"/>
  <c r="T260" i="1"/>
  <c r="S260" i="1"/>
  <c r="R260" i="1"/>
  <c r="Q260" i="1"/>
  <c r="P260" i="1"/>
  <c r="U259" i="1"/>
  <c r="T259" i="1"/>
  <c r="S259" i="1"/>
  <c r="R259" i="1"/>
  <c r="Q259" i="1"/>
  <c r="P259" i="1"/>
  <c r="U258" i="1"/>
  <c r="T258" i="1"/>
  <c r="S258" i="1"/>
  <c r="R258" i="1"/>
  <c r="Q258" i="1"/>
  <c r="P258" i="1"/>
  <c r="U257" i="1"/>
  <c r="T257" i="1"/>
  <c r="S257" i="1"/>
  <c r="R257" i="1"/>
  <c r="Q257" i="1"/>
  <c r="P257" i="1"/>
  <c r="U256" i="1"/>
  <c r="T256" i="1"/>
  <c r="S256" i="1"/>
  <c r="R256" i="1"/>
  <c r="Q256" i="1"/>
  <c r="P256" i="1"/>
  <c r="U255" i="1"/>
  <c r="T255" i="1"/>
  <c r="S255" i="1"/>
  <c r="R255" i="1"/>
  <c r="Q255" i="1"/>
  <c r="P255" i="1"/>
  <c r="U254" i="1"/>
  <c r="T254" i="1"/>
  <c r="S254" i="1"/>
  <c r="R254" i="1"/>
  <c r="Q254" i="1"/>
  <c r="P254" i="1"/>
  <c r="U253" i="1"/>
  <c r="T253" i="1"/>
  <c r="S253" i="1"/>
  <c r="R253" i="1"/>
  <c r="Q253" i="1"/>
  <c r="P253" i="1"/>
  <c r="U252" i="1"/>
  <c r="T252" i="1"/>
  <c r="S252" i="1"/>
  <c r="R252" i="1"/>
  <c r="Q252" i="1"/>
  <c r="P252" i="1"/>
  <c r="U251" i="1"/>
  <c r="T251" i="1"/>
  <c r="S251" i="1"/>
  <c r="R251" i="1"/>
  <c r="Q251" i="1"/>
  <c r="P251" i="1"/>
  <c r="U250" i="1"/>
  <c r="T250" i="1"/>
  <c r="S250" i="1"/>
  <c r="R250" i="1"/>
  <c r="Q250" i="1"/>
  <c r="P250" i="1"/>
  <c r="U249" i="1"/>
  <c r="T249" i="1"/>
  <c r="S249" i="1"/>
  <c r="R249" i="1"/>
  <c r="Q249" i="1"/>
  <c r="P249" i="1"/>
  <c r="U248" i="1"/>
  <c r="T248" i="1"/>
  <c r="S248" i="1"/>
  <c r="R248" i="1"/>
  <c r="Q248" i="1"/>
  <c r="P248" i="1"/>
  <c r="U247" i="1"/>
  <c r="T247" i="1"/>
  <c r="S247" i="1"/>
  <c r="R247" i="1"/>
  <c r="Q247" i="1"/>
  <c r="P247" i="1"/>
  <c r="U246" i="1"/>
  <c r="T246" i="1"/>
  <c r="S246" i="1"/>
  <c r="R246" i="1"/>
  <c r="Q246" i="1"/>
  <c r="P246" i="1"/>
  <c r="U245" i="1"/>
  <c r="T245" i="1"/>
  <c r="S245" i="1"/>
  <c r="R245" i="1"/>
  <c r="Q245" i="1"/>
  <c r="P245" i="1"/>
  <c r="U244" i="1"/>
  <c r="T244" i="1"/>
  <c r="S244" i="1"/>
  <c r="R244" i="1"/>
  <c r="Q244" i="1"/>
  <c r="P244" i="1"/>
  <c r="U243" i="1"/>
  <c r="T243" i="1"/>
  <c r="S243" i="1"/>
  <c r="R243" i="1"/>
  <c r="Q243" i="1"/>
  <c r="P243" i="1"/>
  <c r="U242" i="1"/>
  <c r="T242" i="1"/>
  <c r="S242" i="1"/>
  <c r="R242" i="1"/>
  <c r="Q242" i="1"/>
  <c r="P242" i="1"/>
  <c r="U241" i="1"/>
  <c r="T241" i="1"/>
  <c r="S241" i="1"/>
  <c r="R241" i="1"/>
  <c r="Q241" i="1"/>
  <c r="P241" i="1"/>
  <c r="U240" i="1"/>
  <c r="T240" i="1"/>
  <c r="S240" i="1"/>
  <c r="R240" i="1"/>
  <c r="Q240" i="1"/>
  <c r="P240" i="1"/>
  <c r="U239" i="1"/>
  <c r="T239" i="1"/>
  <c r="S239" i="1"/>
  <c r="R239" i="1"/>
  <c r="Q239" i="1"/>
  <c r="P239" i="1"/>
  <c r="U238" i="1"/>
  <c r="T238" i="1"/>
  <c r="S238" i="1"/>
  <c r="R238" i="1"/>
  <c r="Q238" i="1"/>
  <c r="P238" i="1"/>
  <c r="U237" i="1"/>
  <c r="T237" i="1"/>
  <c r="S237" i="1"/>
  <c r="R237" i="1"/>
  <c r="Q237" i="1"/>
  <c r="P237" i="1"/>
  <c r="U236" i="1"/>
  <c r="T236" i="1"/>
  <c r="S236" i="1"/>
  <c r="R236" i="1"/>
  <c r="Q236" i="1"/>
  <c r="P236" i="1"/>
  <c r="U235" i="1"/>
  <c r="T235" i="1"/>
  <c r="S235" i="1"/>
  <c r="R235" i="1"/>
  <c r="Q235" i="1"/>
  <c r="P235" i="1"/>
  <c r="U234" i="1"/>
  <c r="T234" i="1"/>
  <c r="S234" i="1"/>
  <c r="R234" i="1"/>
  <c r="Q234" i="1"/>
  <c r="P234" i="1"/>
  <c r="U233" i="1"/>
  <c r="T233" i="1"/>
  <c r="S233" i="1"/>
  <c r="R233" i="1"/>
  <c r="Q233" i="1"/>
  <c r="P233" i="1"/>
  <c r="U232" i="1"/>
  <c r="T232" i="1"/>
  <c r="S232" i="1"/>
  <c r="R232" i="1"/>
  <c r="Q232" i="1"/>
  <c r="P232" i="1"/>
  <c r="U231" i="1"/>
  <c r="T231" i="1"/>
  <c r="S231" i="1"/>
  <c r="R231" i="1"/>
  <c r="Q231" i="1"/>
  <c r="P231" i="1"/>
  <c r="U230" i="1"/>
  <c r="T230" i="1"/>
  <c r="S230" i="1"/>
  <c r="R230" i="1"/>
  <c r="Q230" i="1"/>
  <c r="P230" i="1"/>
  <c r="U229" i="1"/>
  <c r="T229" i="1"/>
  <c r="S229" i="1"/>
  <c r="R229" i="1"/>
  <c r="Q229" i="1"/>
  <c r="P229" i="1"/>
  <c r="U228" i="1"/>
  <c r="T228" i="1"/>
  <c r="S228" i="1"/>
  <c r="R228" i="1"/>
  <c r="Q228" i="1"/>
  <c r="P228" i="1"/>
  <c r="U227" i="1"/>
  <c r="T227" i="1"/>
  <c r="S227" i="1"/>
  <c r="R227" i="1"/>
  <c r="Q227" i="1"/>
  <c r="P227" i="1"/>
  <c r="U226" i="1"/>
  <c r="T226" i="1"/>
  <c r="S226" i="1"/>
  <c r="R226" i="1"/>
  <c r="Q226" i="1"/>
  <c r="P226" i="1"/>
  <c r="U225" i="1"/>
  <c r="T225" i="1"/>
  <c r="S225" i="1"/>
  <c r="R225" i="1"/>
  <c r="Q225" i="1"/>
  <c r="P225" i="1"/>
  <c r="U224" i="1"/>
  <c r="T224" i="1"/>
  <c r="S224" i="1"/>
  <c r="R224" i="1"/>
  <c r="Q224" i="1"/>
  <c r="P224" i="1"/>
  <c r="U223" i="1"/>
  <c r="T223" i="1"/>
  <c r="S223" i="1"/>
  <c r="R223" i="1"/>
  <c r="Q223" i="1"/>
  <c r="P223" i="1"/>
  <c r="U222" i="1"/>
  <c r="T222" i="1"/>
  <c r="S222" i="1"/>
  <c r="R222" i="1"/>
  <c r="Q222" i="1"/>
  <c r="P222" i="1"/>
  <c r="U221" i="1"/>
  <c r="T221" i="1"/>
  <c r="S221" i="1"/>
  <c r="R221" i="1"/>
  <c r="Q221" i="1"/>
  <c r="P221" i="1"/>
  <c r="U220" i="1"/>
  <c r="T220" i="1"/>
  <c r="S220" i="1"/>
  <c r="R220" i="1"/>
  <c r="Q220" i="1"/>
  <c r="P220" i="1"/>
  <c r="U219" i="1"/>
  <c r="T219" i="1"/>
  <c r="S219" i="1"/>
  <c r="R219" i="1"/>
  <c r="Q219" i="1"/>
  <c r="P219" i="1"/>
  <c r="U218" i="1"/>
  <c r="T218" i="1"/>
  <c r="S218" i="1"/>
  <c r="R218" i="1"/>
  <c r="Q218" i="1"/>
  <c r="P218" i="1"/>
  <c r="U217" i="1"/>
  <c r="T217" i="1"/>
  <c r="S217" i="1"/>
  <c r="R217" i="1"/>
  <c r="Q217" i="1"/>
  <c r="P217" i="1"/>
  <c r="U216" i="1"/>
  <c r="T216" i="1"/>
  <c r="S216" i="1"/>
  <c r="R216" i="1"/>
  <c r="Q216" i="1"/>
  <c r="P216" i="1"/>
  <c r="U215" i="1"/>
  <c r="T215" i="1"/>
  <c r="S215" i="1"/>
  <c r="R215" i="1"/>
  <c r="Q215" i="1"/>
  <c r="P215" i="1"/>
  <c r="U214" i="1"/>
  <c r="T214" i="1"/>
  <c r="S214" i="1"/>
  <c r="R214" i="1"/>
  <c r="Q214" i="1"/>
  <c r="P214" i="1"/>
  <c r="U213" i="1"/>
  <c r="T213" i="1"/>
  <c r="S213" i="1"/>
  <c r="R213" i="1"/>
  <c r="Q213" i="1"/>
  <c r="P213" i="1"/>
  <c r="U212" i="1"/>
  <c r="T212" i="1"/>
  <c r="S212" i="1"/>
  <c r="R212" i="1"/>
  <c r="Q212" i="1"/>
  <c r="P212" i="1"/>
  <c r="U211" i="1"/>
  <c r="T211" i="1"/>
  <c r="S211" i="1"/>
  <c r="R211" i="1"/>
  <c r="Q211" i="1"/>
  <c r="P211" i="1"/>
  <c r="U210" i="1"/>
  <c r="T210" i="1"/>
  <c r="S210" i="1"/>
  <c r="R210" i="1"/>
  <c r="Q210" i="1"/>
  <c r="P210" i="1"/>
  <c r="U209" i="1"/>
  <c r="T209" i="1"/>
  <c r="S209" i="1"/>
  <c r="R209" i="1"/>
  <c r="Q209" i="1"/>
  <c r="P209" i="1"/>
  <c r="U208" i="1"/>
  <c r="T208" i="1"/>
  <c r="S208" i="1"/>
  <c r="R208" i="1"/>
  <c r="Q208" i="1"/>
  <c r="P208" i="1"/>
  <c r="U207" i="1"/>
  <c r="T207" i="1"/>
  <c r="S207" i="1"/>
  <c r="R207" i="1"/>
  <c r="Q207" i="1"/>
  <c r="P207" i="1"/>
  <c r="U206" i="1"/>
  <c r="T206" i="1"/>
  <c r="S206" i="1"/>
  <c r="R206" i="1"/>
  <c r="Q206" i="1"/>
  <c r="P206" i="1"/>
  <c r="U205" i="1"/>
  <c r="T205" i="1"/>
  <c r="S205" i="1"/>
  <c r="R205" i="1"/>
  <c r="Q205" i="1"/>
  <c r="P205" i="1"/>
  <c r="U204" i="1"/>
  <c r="T204" i="1"/>
  <c r="S204" i="1"/>
  <c r="R204" i="1"/>
  <c r="Q204" i="1"/>
  <c r="P204" i="1"/>
  <c r="U203" i="1"/>
  <c r="T203" i="1"/>
  <c r="S203" i="1"/>
  <c r="R203" i="1"/>
  <c r="Q203" i="1"/>
  <c r="P203" i="1"/>
  <c r="U202" i="1"/>
  <c r="T202" i="1"/>
  <c r="S202" i="1"/>
  <c r="R202" i="1"/>
  <c r="Q202" i="1"/>
  <c r="P202" i="1"/>
  <c r="U201" i="1"/>
  <c r="T201" i="1"/>
  <c r="S201" i="1"/>
  <c r="R201" i="1"/>
  <c r="Q201" i="1"/>
  <c r="P201" i="1"/>
  <c r="U200" i="1"/>
  <c r="T200" i="1"/>
  <c r="S200" i="1"/>
  <c r="R200" i="1"/>
  <c r="Q200" i="1"/>
  <c r="P200" i="1"/>
  <c r="U199" i="1"/>
  <c r="T199" i="1"/>
  <c r="S199" i="1"/>
  <c r="R199" i="1"/>
  <c r="Q199" i="1"/>
  <c r="P199" i="1"/>
  <c r="U198" i="1"/>
  <c r="T198" i="1"/>
  <c r="S198" i="1"/>
  <c r="R198" i="1"/>
  <c r="Q198" i="1"/>
  <c r="P198" i="1"/>
  <c r="U197" i="1"/>
  <c r="T197" i="1"/>
  <c r="S197" i="1"/>
  <c r="R197" i="1"/>
  <c r="Q197" i="1"/>
  <c r="P197" i="1"/>
  <c r="U196" i="1"/>
  <c r="T196" i="1"/>
  <c r="S196" i="1"/>
  <c r="R196" i="1"/>
  <c r="Q196" i="1"/>
  <c r="P196" i="1"/>
  <c r="U195" i="1"/>
  <c r="T195" i="1"/>
  <c r="S195" i="1"/>
  <c r="R195" i="1"/>
  <c r="Q195" i="1"/>
  <c r="P195" i="1"/>
  <c r="U194" i="1"/>
  <c r="T194" i="1"/>
  <c r="S194" i="1"/>
  <c r="R194" i="1"/>
  <c r="Q194" i="1"/>
  <c r="P194" i="1"/>
  <c r="U193" i="1"/>
  <c r="T193" i="1"/>
  <c r="S193" i="1"/>
  <c r="R193" i="1"/>
  <c r="Q193" i="1"/>
  <c r="P193" i="1"/>
  <c r="U192" i="1"/>
  <c r="T192" i="1"/>
  <c r="S192" i="1"/>
  <c r="R192" i="1"/>
  <c r="Q192" i="1"/>
  <c r="P192" i="1"/>
  <c r="U191" i="1"/>
  <c r="T191" i="1"/>
  <c r="S191" i="1"/>
  <c r="R191" i="1"/>
  <c r="Q191" i="1"/>
  <c r="P191" i="1"/>
  <c r="U190" i="1"/>
  <c r="T190" i="1"/>
  <c r="S190" i="1"/>
  <c r="R190" i="1"/>
  <c r="Q190" i="1"/>
  <c r="P190" i="1"/>
  <c r="U189" i="1"/>
  <c r="T189" i="1"/>
  <c r="S189" i="1"/>
  <c r="R189" i="1"/>
  <c r="Q189" i="1"/>
  <c r="P189" i="1"/>
  <c r="U188" i="1"/>
  <c r="T188" i="1"/>
  <c r="S188" i="1"/>
  <c r="R188" i="1"/>
  <c r="Q188" i="1"/>
  <c r="P188" i="1"/>
  <c r="U187" i="1"/>
  <c r="T187" i="1"/>
  <c r="S187" i="1"/>
  <c r="R187" i="1"/>
  <c r="Q187" i="1"/>
  <c r="P187" i="1"/>
  <c r="U186" i="1"/>
  <c r="T186" i="1"/>
  <c r="S186" i="1"/>
  <c r="R186" i="1"/>
  <c r="Q186" i="1"/>
  <c r="P186" i="1"/>
  <c r="U185" i="1"/>
  <c r="T185" i="1"/>
  <c r="S185" i="1"/>
  <c r="R185" i="1"/>
  <c r="Q185" i="1"/>
  <c r="P185" i="1"/>
  <c r="U184" i="1"/>
  <c r="T184" i="1"/>
  <c r="S184" i="1"/>
  <c r="R184" i="1"/>
  <c r="Q184" i="1"/>
  <c r="P184" i="1"/>
  <c r="U183" i="1"/>
  <c r="T183" i="1"/>
  <c r="S183" i="1"/>
  <c r="R183" i="1"/>
  <c r="Q183" i="1"/>
  <c r="P183" i="1"/>
  <c r="U182" i="1"/>
  <c r="T182" i="1"/>
  <c r="S182" i="1"/>
  <c r="R182" i="1"/>
  <c r="Q182" i="1"/>
  <c r="P182" i="1"/>
  <c r="U181" i="1"/>
  <c r="T181" i="1"/>
  <c r="S181" i="1"/>
  <c r="R181" i="1"/>
  <c r="Q181" i="1"/>
  <c r="P181" i="1"/>
  <c r="U180" i="1"/>
  <c r="T180" i="1"/>
  <c r="S180" i="1"/>
  <c r="R180" i="1"/>
  <c r="Q180" i="1"/>
  <c r="P180" i="1"/>
  <c r="U179" i="1"/>
  <c r="T179" i="1"/>
  <c r="S179" i="1"/>
  <c r="R179" i="1"/>
  <c r="Q179" i="1"/>
  <c r="P179" i="1"/>
  <c r="U178" i="1"/>
  <c r="T178" i="1"/>
  <c r="S178" i="1"/>
  <c r="R178" i="1"/>
  <c r="Q178" i="1"/>
  <c r="P178" i="1"/>
  <c r="U177" i="1"/>
  <c r="T177" i="1"/>
  <c r="S177" i="1"/>
  <c r="R177" i="1"/>
  <c r="Q177" i="1"/>
  <c r="P177" i="1"/>
  <c r="U176" i="1"/>
  <c r="T176" i="1"/>
  <c r="S176" i="1"/>
  <c r="R176" i="1"/>
  <c r="Q176" i="1"/>
  <c r="P176" i="1"/>
  <c r="U175" i="1"/>
  <c r="T175" i="1"/>
  <c r="S175" i="1"/>
  <c r="R175" i="1"/>
  <c r="Q175" i="1"/>
  <c r="P175" i="1"/>
  <c r="U174" i="1"/>
  <c r="T174" i="1"/>
  <c r="S174" i="1"/>
  <c r="R174" i="1"/>
  <c r="Q174" i="1"/>
  <c r="P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W4" i="1" l="1"/>
  <c r="X4" i="1"/>
  <c r="Y3" i="1"/>
  <c r="Y4" i="1"/>
  <c r="X3" i="1"/>
</calcChain>
</file>

<file path=xl/sharedStrings.xml><?xml version="1.0" encoding="utf-8"?>
<sst xmlns="http://schemas.openxmlformats.org/spreadsheetml/2006/main" count="19" uniqueCount="16">
  <si>
    <t>系列名称</t>
    <rPh sb="0" eb="4">
      <t>ケイレツメイショウ</t>
    </rPh>
    <phoneticPr fontId="1"/>
  </si>
  <si>
    <t>年月</t>
    <rPh sb="0" eb="2">
      <t>ネンゲツ</t>
    </rPh>
    <phoneticPr fontId="1"/>
  </si>
  <si>
    <t>前年比</t>
    <rPh sb="0" eb="3">
      <t>ゼンネンヒ</t>
    </rPh>
    <phoneticPr fontId="1"/>
  </si>
  <si>
    <t>平均</t>
    <rPh sb="0" eb="2">
      <t>ヘイキン</t>
    </rPh>
    <phoneticPr fontId="1"/>
  </si>
  <si>
    <t>標準偏差</t>
    <rPh sb="0" eb="4">
      <t>ヒョウジュンヘンサ</t>
    </rPh>
    <phoneticPr fontId="1"/>
  </si>
  <si>
    <t>↓値貼り付け</t>
    <rPh sb="1" eb="2">
      <t>アタイ</t>
    </rPh>
    <rPh sb="2" eb="3">
      <t>ハ</t>
    </rPh>
    <rPh sb="4" eb="5">
      <t>ツ</t>
    </rPh>
    <phoneticPr fontId="1"/>
  </si>
  <si>
    <t>交通</t>
  </si>
  <si>
    <t>鉄道運賃（ＪＲ）</t>
  </si>
  <si>
    <t>一般路線バス代</t>
  </si>
  <si>
    <t>タクシー代</t>
  </si>
  <si>
    <t>航空運賃</t>
  </si>
  <si>
    <t>ガソリン</t>
    <phoneticPr fontId="1"/>
  </si>
  <si>
    <t>電力</t>
    <rPh sb="0" eb="2">
      <t>デンリョク</t>
    </rPh>
    <phoneticPr fontId="1"/>
  </si>
  <si>
    <t>CGPI</t>
    <phoneticPr fontId="1"/>
  </si>
  <si>
    <t>ガソリン（右目盛）</t>
    <rPh sb="5" eb="8">
      <t>ミギメモリ</t>
    </rPh>
    <phoneticPr fontId="1"/>
  </si>
  <si>
    <t>電力（右目盛）</t>
    <rPh sb="3" eb="6">
      <t>ミギメモリ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</si>
</sst>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6" fontId="0" fillId="0" borderId="0" xfId="0" applyNumberFormat="1"/>
    <xf numFmtId="2" fontId="0" fillId="0" borderId="0" xfId="0" applyNumberFormat="1"/>
    <xf numFmtId="177" fontId="0" fillId="0" borderId="0" xfId="0" applyNumberFormat="1"/>
    <xf numFmtId="0" fontId="0" fillId="2" borderId="0" xfId="0" applyFill="1"/>
    <xf numFmtId="49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05070192180618E-2"/>
          <c:y val="6.25294221309068E-2"/>
          <c:w val="0.9107276069599648"/>
          <c:h val="0.79134145791696098"/>
        </c:manualLayout>
      </c:layout>
      <c:lineChart>
        <c:grouping val="standard"/>
        <c:varyColors val="0"/>
        <c:ser>
          <c:idx val="1"/>
          <c:order val="0"/>
          <c:tx>
            <c:strRef>
              <c:f>入力!$Q$2</c:f>
              <c:strCache>
                <c:ptCount val="1"/>
                <c:pt idx="0">
                  <c:v>鉄道運賃（ＪＲ）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入力!$A$174:$B$296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入力!$Q$174:$Q$296</c:f>
              <c:numCache>
                <c:formatCode>0.00_ </c:formatCode>
                <c:ptCount val="123"/>
                <c:pt idx="0">
                  <c:v>-0.10482180293502097</c:v>
                </c:pt>
                <c:pt idx="1">
                  <c:v>-0.10582010582010071</c:v>
                </c:pt>
                <c:pt idx="2">
                  <c:v>-0.10438413361168841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2.7196652719665479</c:v>
                </c:pt>
                <c:pt idx="28">
                  <c:v>2.7225130890052469</c:v>
                </c:pt>
                <c:pt idx="29">
                  <c:v>2.8662420382165692</c:v>
                </c:pt>
                <c:pt idx="30">
                  <c:v>2.8213166144200699</c:v>
                </c:pt>
                <c:pt idx="31">
                  <c:v>2.7921406411582268</c:v>
                </c:pt>
                <c:pt idx="32">
                  <c:v>2.8601694915254114</c:v>
                </c:pt>
                <c:pt idx="33">
                  <c:v>2.8361344537815256</c:v>
                </c:pt>
                <c:pt idx="34">
                  <c:v>2.8601694915254114</c:v>
                </c:pt>
                <c:pt idx="35">
                  <c:v>2.8421052631578902</c:v>
                </c:pt>
                <c:pt idx="36">
                  <c:v>2.8331584470094384</c:v>
                </c:pt>
                <c:pt idx="37">
                  <c:v>2.7542372881355988</c:v>
                </c:pt>
                <c:pt idx="38">
                  <c:v>2.9258098223615434</c:v>
                </c:pt>
                <c:pt idx="39">
                  <c:v>0.10183299389001377</c:v>
                </c:pt>
                <c:pt idx="40">
                  <c:v>0.10193679918451437</c:v>
                </c:pt>
                <c:pt idx="41">
                  <c:v>-0.10319917440661186</c:v>
                </c:pt>
                <c:pt idx="42">
                  <c:v>0.10162601626015544</c:v>
                </c:pt>
                <c:pt idx="43">
                  <c:v>0.20120724346075747</c:v>
                </c:pt>
                <c:pt idx="44">
                  <c:v>-0.10298661174046231</c:v>
                </c:pt>
                <c:pt idx="45">
                  <c:v>-0.10214504596527263</c:v>
                </c:pt>
                <c:pt idx="46">
                  <c:v>-0.10298661174046231</c:v>
                </c:pt>
                <c:pt idx="47">
                  <c:v>-0.10235414534290044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0.10224948875257667</c:v>
                </c:pt>
                <c:pt idx="58">
                  <c:v>0.10309278350516138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0.10330578512397892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0.10245901639345334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2.1450459652706684</c:v>
                </c:pt>
                <c:pt idx="94">
                  <c:v>2.1627188465499501</c:v>
                </c:pt>
                <c:pt idx="95">
                  <c:v>2.1494370522006108</c:v>
                </c:pt>
                <c:pt idx="96">
                  <c:v>2.0408163265306172</c:v>
                </c:pt>
                <c:pt idx="97">
                  <c:v>2.3711340206185412</c:v>
                </c:pt>
                <c:pt idx="98">
                  <c:v>2.030456852791886</c:v>
                </c:pt>
                <c:pt idx="99">
                  <c:v>2.1363173957273744</c:v>
                </c:pt>
                <c:pt idx="100">
                  <c:v>2.138492871690417</c:v>
                </c:pt>
                <c:pt idx="101">
                  <c:v>2.2703818369453046</c:v>
                </c:pt>
                <c:pt idx="102">
                  <c:v>2.030456852791886</c:v>
                </c:pt>
                <c:pt idx="103">
                  <c:v>1.907630522088354</c:v>
                </c:pt>
                <c:pt idx="104">
                  <c:v>2.268041237113394</c:v>
                </c:pt>
                <c:pt idx="105">
                  <c:v>0</c:v>
                </c:pt>
                <c:pt idx="106">
                  <c:v>0.10080645161289681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C-4DE5-B818-2F98846559AD}"/>
            </c:ext>
          </c:extLst>
        </c:ser>
        <c:ser>
          <c:idx val="2"/>
          <c:order val="1"/>
          <c:tx>
            <c:strRef>
              <c:f>入力!$R$2</c:f>
              <c:strCache>
                <c:ptCount val="1"/>
                <c:pt idx="0">
                  <c:v>一般路線バス代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入力!$A$174:$B$296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入力!$R$174:$R$296</c:f>
              <c:numCache>
                <c:formatCode>0.00_ </c:formatCode>
                <c:ptCount val="123"/>
                <c:pt idx="0">
                  <c:v>-0.10649627263046568</c:v>
                </c:pt>
                <c:pt idx="1">
                  <c:v>-0.10649627263046568</c:v>
                </c:pt>
                <c:pt idx="2">
                  <c:v>-0.10649627263046568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3.3049040511727128</c:v>
                </c:pt>
                <c:pt idx="28">
                  <c:v>3.3049040511727128</c:v>
                </c:pt>
                <c:pt idx="29">
                  <c:v>3.3049040511727128</c:v>
                </c:pt>
                <c:pt idx="30">
                  <c:v>3.3049040511727128</c:v>
                </c:pt>
                <c:pt idx="31">
                  <c:v>3.3049040511727128</c:v>
                </c:pt>
                <c:pt idx="32">
                  <c:v>3.4115138592750469</c:v>
                </c:pt>
                <c:pt idx="33">
                  <c:v>3.4115138592750469</c:v>
                </c:pt>
                <c:pt idx="34">
                  <c:v>3.4115138592750469</c:v>
                </c:pt>
                <c:pt idx="35">
                  <c:v>3.5181236673774094</c:v>
                </c:pt>
                <c:pt idx="36">
                  <c:v>3.5181236673774094</c:v>
                </c:pt>
                <c:pt idx="37">
                  <c:v>3.5181236673774094</c:v>
                </c:pt>
                <c:pt idx="38">
                  <c:v>3.5181236673774094</c:v>
                </c:pt>
                <c:pt idx="39">
                  <c:v>0.2063983488131953</c:v>
                </c:pt>
                <c:pt idx="40">
                  <c:v>0.2063983488131953</c:v>
                </c:pt>
                <c:pt idx="41">
                  <c:v>0.2063983488131953</c:v>
                </c:pt>
                <c:pt idx="42">
                  <c:v>0.2063983488131953</c:v>
                </c:pt>
                <c:pt idx="43">
                  <c:v>0.2063983488131953</c:v>
                </c:pt>
                <c:pt idx="44">
                  <c:v>0.10309278350516138</c:v>
                </c:pt>
                <c:pt idx="45">
                  <c:v>0.20618556701030855</c:v>
                </c:pt>
                <c:pt idx="46">
                  <c:v>0.20618556701030855</c:v>
                </c:pt>
                <c:pt idx="47">
                  <c:v>0.10298661174049073</c:v>
                </c:pt>
                <c:pt idx="48">
                  <c:v>0.10298661174049073</c:v>
                </c:pt>
                <c:pt idx="49">
                  <c:v>0.10298661174049073</c:v>
                </c:pt>
                <c:pt idx="50">
                  <c:v>0.10298661174049073</c:v>
                </c:pt>
                <c:pt idx="51">
                  <c:v>0.20597322348095304</c:v>
                </c:pt>
                <c:pt idx="52">
                  <c:v>0.20597322348095304</c:v>
                </c:pt>
                <c:pt idx="53">
                  <c:v>0.20597322348095304</c:v>
                </c:pt>
                <c:pt idx="54">
                  <c:v>0.20597322348095304</c:v>
                </c:pt>
                <c:pt idx="55">
                  <c:v>0.20597322348095304</c:v>
                </c:pt>
                <c:pt idx="56">
                  <c:v>0.20597322348095304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-0.10277492291879753</c:v>
                </c:pt>
                <c:pt idx="64">
                  <c:v>-0.10277492291879753</c:v>
                </c:pt>
                <c:pt idx="65">
                  <c:v>-0.10277492291879753</c:v>
                </c:pt>
                <c:pt idx="66">
                  <c:v>-0.10277492291879753</c:v>
                </c:pt>
                <c:pt idx="67">
                  <c:v>-0.10277492291879753</c:v>
                </c:pt>
                <c:pt idx="68">
                  <c:v>-0.10277492291879753</c:v>
                </c:pt>
                <c:pt idx="69">
                  <c:v>0.41152263374483766</c:v>
                </c:pt>
                <c:pt idx="70">
                  <c:v>0.51440329218107195</c:v>
                </c:pt>
                <c:pt idx="71">
                  <c:v>0.51440329218107195</c:v>
                </c:pt>
                <c:pt idx="72">
                  <c:v>0.51440329218107195</c:v>
                </c:pt>
                <c:pt idx="73">
                  <c:v>0.51440329218107195</c:v>
                </c:pt>
                <c:pt idx="74">
                  <c:v>0.51440329218107195</c:v>
                </c:pt>
                <c:pt idx="75">
                  <c:v>0.51440329218107195</c:v>
                </c:pt>
                <c:pt idx="76">
                  <c:v>0.51440329218107195</c:v>
                </c:pt>
                <c:pt idx="77">
                  <c:v>0.51440329218107195</c:v>
                </c:pt>
                <c:pt idx="78">
                  <c:v>0.51440329218107195</c:v>
                </c:pt>
                <c:pt idx="79">
                  <c:v>0.51440329218107195</c:v>
                </c:pt>
                <c:pt idx="80">
                  <c:v>0.51440329218107195</c:v>
                </c:pt>
                <c:pt idx="81">
                  <c:v>0.20491803278687826</c:v>
                </c:pt>
                <c:pt idx="82">
                  <c:v>0.40941658137154491</c:v>
                </c:pt>
                <c:pt idx="83">
                  <c:v>0.40941658137154491</c:v>
                </c:pt>
                <c:pt idx="84">
                  <c:v>0.40941658137154491</c:v>
                </c:pt>
                <c:pt idx="85">
                  <c:v>0.40941658137154491</c:v>
                </c:pt>
                <c:pt idx="86">
                  <c:v>0.40941658137154491</c:v>
                </c:pt>
                <c:pt idx="87">
                  <c:v>0.51177072671441692</c:v>
                </c:pt>
                <c:pt idx="88">
                  <c:v>0.51177072671441692</c:v>
                </c:pt>
                <c:pt idx="89">
                  <c:v>0.51177072671441692</c:v>
                </c:pt>
                <c:pt idx="90">
                  <c:v>0.51177072671441692</c:v>
                </c:pt>
                <c:pt idx="91">
                  <c:v>0.51177072671441692</c:v>
                </c:pt>
                <c:pt idx="92">
                  <c:v>0.51177072671441692</c:v>
                </c:pt>
                <c:pt idx="93">
                  <c:v>2.0449897750511212</c:v>
                </c:pt>
                <c:pt idx="94">
                  <c:v>1.7329255861366022</c:v>
                </c:pt>
                <c:pt idx="95">
                  <c:v>1.7329255861366022</c:v>
                </c:pt>
                <c:pt idx="96">
                  <c:v>1.8348623853211166</c:v>
                </c:pt>
                <c:pt idx="97">
                  <c:v>1.8348623853211166</c:v>
                </c:pt>
                <c:pt idx="98">
                  <c:v>1.8348623853211166</c:v>
                </c:pt>
                <c:pt idx="99">
                  <c:v>1.8329938900203615</c:v>
                </c:pt>
                <c:pt idx="100">
                  <c:v>1.8329938900203615</c:v>
                </c:pt>
                <c:pt idx="101">
                  <c:v>1.8329938900203615</c:v>
                </c:pt>
                <c:pt idx="102">
                  <c:v>1.8329938900203615</c:v>
                </c:pt>
                <c:pt idx="103">
                  <c:v>1.8329938900203615</c:v>
                </c:pt>
                <c:pt idx="104">
                  <c:v>1.8329938900203615</c:v>
                </c:pt>
                <c:pt idx="105">
                  <c:v>0.20040080160322304</c:v>
                </c:pt>
                <c:pt idx="106">
                  <c:v>0.20040080160322304</c:v>
                </c:pt>
                <c:pt idx="107">
                  <c:v>0.20040080160322304</c:v>
                </c:pt>
                <c:pt idx="108">
                  <c:v>0.10010010010009296</c:v>
                </c:pt>
                <c:pt idx="109">
                  <c:v>0.10010010010009296</c:v>
                </c:pt>
                <c:pt idx="110">
                  <c:v>0.10010010010009296</c:v>
                </c:pt>
                <c:pt idx="111">
                  <c:v>0</c:v>
                </c:pt>
                <c:pt idx="112">
                  <c:v>0</c:v>
                </c:pt>
                <c:pt idx="113">
                  <c:v>0.49999999999998579</c:v>
                </c:pt>
                <c:pt idx="114">
                  <c:v>1.4000000000000057</c:v>
                </c:pt>
                <c:pt idx="115">
                  <c:v>1.4000000000000057</c:v>
                </c:pt>
                <c:pt idx="116">
                  <c:v>1.4999999999999858</c:v>
                </c:pt>
                <c:pt idx="117">
                  <c:v>1.4999999999999858</c:v>
                </c:pt>
                <c:pt idx="118">
                  <c:v>1.4999999999999858</c:v>
                </c:pt>
                <c:pt idx="119">
                  <c:v>1.4999999999999858</c:v>
                </c:pt>
                <c:pt idx="120">
                  <c:v>1.4999999999999858</c:v>
                </c:pt>
                <c:pt idx="121">
                  <c:v>1.4999999999999858</c:v>
                </c:pt>
                <c:pt idx="122">
                  <c:v>1.4999999999999858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C-4DE5-B818-2F98846559AD}"/>
            </c:ext>
          </c:extLst>
        </c:ser>
        <c:ser>
          <c:idx val="3"/>
          <c:order val="2"/>
          <c:tx>
            <c:strRef>
              <c:f>入力!$S$2</c:f>
              <c:strCache>
                <c:ptCount val="1"/>
                <c:pt idx="0">
                  <c:v>タクシー代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入力!$A$174:$B$296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入力!$S$174:$S$296</c:f>
              <c:numCache>
                <c:formatCode>0.00_ </c:formatCode>
                <c:ptCount val="123"/>
                <c:pt idx="0">
                  <c:v>0</c:v>
                </c:pt>
                <c:pt idx="1">
                  <c:v>-0.11223344556677262</c:v>
                </c:pt>
                <c:pt idx="2">
                  <c:v>-0.11223344556677262</c:v>
                </c:pt>
                <c:pt idx="3">
                  <c:v>-0.11248593925759565</c:v>
                </c:pt>
                <c:pt idx="4">
                  <c:v>-0.11248593925759565</c:v>
                </c:pt>
                <c:pt idx="5">
                  <c:v>0</c:v>
                </c:pt>
                <c:pt idx="6">
                  <c:v>0</c:v>
                </c:pt>
                <c:pt idx="7">
                  <c:v>0.11261261261262234</c:v>
                </c:pt>
                <c:pt idx="8">
                  <c:v>0.11261261261262234</c:v>
                </c:pt>
                <c:pt idx="9">
                  <c:v>0.11261261261262234</c:v>
                </c:pt>
                <c:pt idx="10">
                  <c:v>0.11261261261262234</c:v>
                </c:pt>
                <c:pt idx="11">
                  <c:v>0</c:v>
                </c:pt>
                <c:pt idx="12">
                  <c:v>0</c:v>
                </c:pt>
                <c:pt idx="13">
                  <c:v>0.11235955056179137</c:v>
                </c:pt>
                <c:pt idx="14">
                  <c:v>0</c:v>
                </c:pt>
                <c:pt idx="15">
                  <c:v>0.22522522522523047</c:v>
                </c:pt>
                <c:pt idx="16">
                  <c:v>0.22522522522523047</c:v>
                </c:pt>
                <c:pt idx="17">
                  <c:v>0.22522522522523047</c:v>
                </c:pt>
                <c:pt idx="18">
                  <c:v>0.22522522522523047</c:v>
                </c:pt>
                <c:pt idx="19">
                  <c:v>0.22497187851517708</c:v>
                </c:pt>
                <c:pt idx="20">
                  <c:v>0.22497187851517708</c:v>
                </c:pt>
                <c:pt idx="21">
                  <c:v>0.22497187851517708</c:v>
                </c:pt>
                <c:pt idx="22">
                  <c:v>0.22497187851517708</c:v>
                </c:pt>
                <c:pt idx="23">
                  <c:v>0.33707865168540252</c:v>
                </c:pt>
                <c:pt idx="24">
                  <c:v>0.33670033670034627</c:v>
                </c:pt>
                <c:pt idx="25">
                  <c:v>0.22446689113355944</c:v>
                </c:pt>
                <c:pt idx="26">
                  <c:v>0.33707865168540252</c:v>
                </c:pt>
                <c:pt idx="27">
                  <c:v>3.3707865168539399</c:v>
                </c:pt>
                <c:pt idx="28">
                  <c:v>3.3707865168539399</c:v>
                </c:pt>
                <c:pt idx="29">
                  <c:v>3.2584269662921486</c:v>
                </c:pt>
                <c:pt idx="30">
                  <c:v>3.2584269662921486</c:v>
                </c:pt>
                <c:pt idx="31">
                  <c:v>3.2547699214365906</c:v>
                </c:pt>
                <c:pt idx="32">
                  <c:v>3.2547699214365906</c:v>
                </c:pt>
                <c:pt idx="33">
                  <c:v>3.2547699214365906</c:v>
                </c:pt>
                <c:pt idx="34">
                  <c:v>3.2547699214365906</c:v>
                </c:pt>
                <c:pt idx="35">
                  <c:v>3.2474804031354978</c:v>
                </c:pt>
                <c:pt idx="36">
                  <c:v>3.1319910514541363</c:v>
                </c:pt>
                <c:pt idx="37">
                  <c:v>3.1354983202687663</c:v>
                </c:pt>
                <c:pt idx="38">
                  <c:v>3.1354983202687663</c:v>
                </c:pt>
                <c:pt idx="39">
                  <c:v>0</c:v>
                </c:pt>
                <c:pt idx="40">
                  <c:v>0</c:v>
                </c:pt>
                <c:pt idx="41">
                  <c:v>0.10881392818279778</c:v>
                </c:pt>
                <c:pt idx="42">
                  <c:v>0.10881392818279778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0.10845986984816136</c:v>
                </c:pt>
                <c:pt idx="49">
                  <c:v>0.32573289902282454</c:v>
                </c:pt>
                <c:pt idx="50">
                  <c:v>0.21715526601519741</c:v>
                </c:pt>
                <c:pt idx="51">
                  <c:v>0.21739130434784215</c:v>
                </c:pt>
                <c:pt idx="52">
                  <c:v>0.21739130434784215</c:v>
                </c:pt>
                <c:pt idx="53">
                  <c:v>0.32608695652174902</c:v>
                </c:pt>
                <c:pt idx="54">
                  <c:v>0.32608695652174902</c:v>
                </c:pt>
                <c:pt idx="55">
                  <c:v>0.32608695652174902</c:v>
                </c:pt>
                <c:pt idx="56">
                  <c:v>0.32608695652174902</c:v>
                </c:pt>
                <c:pt idx="57">
                  <c:v>0.32608695652174902</c:v>
                </c:pt>
                <c:pt idx="58">
                  <c:v>0.32608695652174902</c:v>
                </c:pt>
                <c:pt idx="59">
                  <c:v>0.21691973969630851</c:v>
                </c:pt>
                <c:pt idx="60">
                  <c:v>0.21668472372698488</c:v>
                </c:pt>
                <c:pt idx="61">
                  <c:v>0.21645021645019824</c:v>
                </c:pt>
                <c:pt idx="62">
                  <c:v>0.32502708559046312</c:v>
                </c:pt>
                <c:pt idx="63">
                  <c:v>0.32537960954445566</c:v>
                </c:pt>
                <c:pt idx="64">
                  <c:v>0.54229934924077838</c:v>
                </c:pt>
                <c:pt idx="65">
                  <c:v>0.43336944745395556</c:v>
                </c:pt>
                <c:pt idx="66">
                  <c:v>0.43336944745395556</c:v>
                </c:pt>
                <c:pt idx="67">
                  <c:v>0.43336944745395556</c:v>
                </c:pt>
                <c:pt idx="68">
                  <c:v>0.43336944745395556</c:v>
                </c:pt>
                <c:pt idx="69">
                  <c:v>0.43336944745395556</c:v>
                </c:pt>
                <c:pt idx="70">
                  <c:v>0.43336944745395556</c:v>
                </c:pt>
                <c:pt idx="71">
                  <c:v>0.4329004329004249</c:v>
                </c:pt>
                <c:pt idx="72">
                  <c:v>0.43243243243242091</c:v>
                </c:pt>
                <c:pt idx="73">
                  <c:v>0.32397408207344824</c:v>
                </c:pt>
                <c:pt idx="74">
                  <c:v>0.32397408207344824</c:v>
                </c:pt>
                <c:pt idx="75">
                  <c:v>0.54054054054053324</c:v>
                </c:pt>
                <c:pt idx="76">
                  <c:v>0.53937432578207734</c:v>
                </c:pt>
                <c:pt idx="77">
                  <c:v>0.53937432578207734</c:v>
                </c:pt>
                <c:pt idx="78">
                  <c:v>0.53937432578207734</c:v>
                </c:pt>
                <c:pt idx="79">
                  <c:v>0.53937432578207734</c:v>
                </c:pt>
                <c:pt idx="80">
                  <c:v>0.53937432578207734</c:v>
                </c:pt>
                <c:pt idx="81">
                  <c:v>0.53937432578207734</c:v>
                </c:pt>
                <c:pt idx="82">
                  <c:v>0.53937432578207734</c:v>
                </c:pt>
                <c:pt idx="83">
                  <c:v>0.53879310344827047</c:v>
                </c:pt>
                <c:pt idx="84">
                  <c:v>0.53821313240042912</c:v>
                </c:pt>
                <c:pt idx="85">
                  <c:v>0.53821313240042912</c:v>
                </c:pt>
                <c:pt idx="86">
                  <c:v>0.43057050592032908</c:v>
                </c:pt>
                <c:pt idx="87">
                  <c:v>0.21505376344086358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2.0386266094420478</c:v>
                </c:pt>
                <c:pt idx="94">
                  <c:v>2.0386266094420478</c:v>
                </c:pt>
                <c:pt idx="95">
                  <c:v>2.1436227224008491</c:v>
                </c:pt>
                <c:pt idx="96">
                  <c:v>1.7130620985010552</c:v>
                </c:pt>
                <c:pt idx="97">
                  <c:v>7.7087794432548122</c:v>
                </c:pt>
                <c:pt idx="98">
                  <c:v>7.7170418006431021</c:v>
                </c:pt>
                <c:pt idx="99">
                  <c:v>7.7253218884120116</c:v>
                </c:pt>
                <c:pt idx="100">
                  <c:v>7.7253218884120116</c:v>
                </c:pt>
                <c:pt idx="101">
                  <c:v>7.7253218884120116</c:v>
                </c:pt>
                <c:pt idx="102">
                  <c:v>7.7253218884120116</c:v>
                </c:pt>
                <c:pt idx="103">
                  <c:v>7.7253218884120116</c:v>
                </c:pt>
                <c:pt idx="104">
                  <c:v>7.7253218884120116</c:v>
                </c:pt>
                <c:pt idx="105">
                  <c:v>5.5730809674027455</c:v>
                </c:pt>
                <c:pt idx="106">
                  <c:v>5.5730809674027455</c:v>
                </c:pt>
                <c:pt idx="107">
                  <c:v>5.4564533053515163</c:v>
                </c:pt>
                <c:pt idx="108">
                  <c:v>6.4210526315789451</c:v>
                </c:pt>
                <c:pt idx="109">
                  <c:v>0.49701789264413776</c:v>
                </c:pt>
                <c:pt idx="110">
                  <c:v>0.49751243781095411</c:v>
                </c:pt>
                <c:pt idx="111">
                  <c:v>0.49800796812749581</c:v>
                </c:pt>
                <c:pt idx="112">
                  <c:v>0.49800796812749581</c:v>
                </c:pt>
                <c:pt idx="113">
                  <c:v>0.49800796812749581</c:v>
                </c:pt>
                <c:pt idx="114">
                  <c:v>0.49800796812749581</c:v>
                </c:pt>
                <c:pt idx="115">
                  <c:v>0.59760956175298929</c:v>
                </c:pt>
                <c:pt idx="116">
                  <c:v>0.59760956175298929</c:v>
                </c:pt>
                <c:pt idx="117">
                  <c:v>0.59760956175298929</c:v>
                </c:pt>
                <c:pt idx="118">
                  <c:v>0.69721115537848277</c:v>
                </c:pt>
                <c:pt idx="119">
                  <c:v>0.79601990049751237</c:v>
                </c:pt>
                <c:pt idx="120">
                  <c:v>0.19782393669633791</c:v>
                </c:pt>
                <c:pt idx="121">
                  <c:v>0.19782393669633791</c:v>
                </c:pt>
                <c:pt idx="122">
                  <c:v>0.29702970297029196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C-4DE5-B818-2F98846559AD}"/>
            </c:ext>
          </c:extLst>
        </c:ser>
        <c:ser>
          <c:idx val="4"/>
          <c:order val="3"/>
          <c:tx>
            <c:strRef>
              <c:f>入力!$T$2</c:f>
              <c:strCache>
                <c:ptCount val="1"/>
                <c:pt idx="0">
                  <c:v>航空運賃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入力!$A$174:$B$296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入力!$T$174:$T$296</c:f>
              <c:numCache>
                <c:formatCode>0.00_ </c:formatCode>
                <c:ptCount val="123"/>
                <c:pt idx="0">
                  <c:v>-0.91659028414299826</c:v>
                </c:pt>
                <c:pt idx="1">
                  <c:v>-2.2999999999999972</c:v>
                </c:pt>
                <c:pt idx="2">
                  <c:v>-2.0579981290926099</c:v>
                </c:pt>
                <c:pt idx="3">
                  <c:v>-3.714859437750988</c:v>
                </c:pt>
                <c:pt idx="4">
                  <c:v>-2.5948103792415367</c:v>
                </c:pt>
                <c:pt idx="5">
                  <c:v>-3.3966033966033962</c:v>
                </c:pt>
                <c:pt idx="6">
                  <c:v>-3.5616438356164508</c:v>
                </c:pt>
                <c:pt idx="7">
                  <c:v>1.4539579967689775</c:v>
                </c:pt>
                <c:pt idx="8">
                  <c:v>-3.9525691699604693</c:v>
                </c:pt>
                <c:pt idx="9">
                  <c:v>-2.8282828282828234</c:v>
                </c:pt>
                <c:pt idx="10">
                  <c:v>-0.31282586027113268</c:v>
                </c:pt>
                <c:pt idx="11">
                  <c:v>-7</c:v>
                </c:pt>
                <c:pt idx="12">
                  <c:v>-12.7659574468085</c:v>
                </c:pt>
                <c:pt idx="13">
                  <c:v>-1.0235414534288623</c:v>
                </c:pt>
                <c:pt idx="14">
                  <c:v>-2.1012416427889207</c:v>
                </c:pt>
                <c:pt idx="15">
                  <c:v>-0.20855057351407424</c:v>
                </c:pt>
                <c:pt idx="16">
                  <c:v>-0.71721311475408811</c:v>
                </c:pt>
                <c:pt idx="17">
                  <c:v>-0.51706308169596582</c:v>
                </c:pt>
                <c:pt idx="18">
                  <c:v>0.28409090909092072</c:v>
                </c:pt>
                <c:pt idx="19">
                  <c:v>-3.3439490445859832</c:v>
                </c:pt>
                <c:pt idx="20">
                  <c:v>0.82304526748970375</c:v>
                </c:pt>
                <c:pt idx="21">
                  <c:v>0.51975051975053077</c:v>
                </c:pt>
                <c:pt idx="22">
                  <c:v>0.52301255230125321</c:v>
                </c:pt>
                <c:pt idx="23">
                  <c:v>-1.0752688172043037</c:v>
                </c:pt>
                <c:pt idx="24">
                  <c:v>-2.4390243902439011</c:v>
                </c:pt>
                <c:pt idx="25">
                  <c:v>-2.5853154084798433</c:v>
                </c:pt>
                <c:pt idx="26">
                  <c:v>1.8536585365853711</c:v>
                </c:pt>
                <c:pt idx="27">
                  <c:v>-4.2842215256008416</c:v>
                </c:pt>
                <c:pt idx="28">
                  <c:v>-4.231166150670802</c:v>
                </c:pt>
                <c:pt idx="29">
                  <c:v>-4.0540540540540633</c:v>
                </c:pt>
                <c:pt idx="30">
                  <c:v>0.18885741265344791</c:v>
                </c:pt>
                <c:pt idx="31">
                  <c:v>0.16474464579900427</c:v>
                </c:pt>
                <c:pt idx="32">
                  <c:v>2.857142857142847</c:v>
                </c:pt>
                <c:pt idx="33">
                  <c:v>3.8262668045501584</c:v>
                </c:pt>
                <c:pt idx="34">
                  <c:v>6.9719042663891884</c:v>
                </c:pt>
                <c:pt idx="35">
                  <c:v>6.818181818181813</c:v>
                </c:pt>
                <c:pt idx="36">
                  <c:v>6.9565217391304373</c:v>
                </c:pt>
                <c:pt idx="37">
                  <c:v>5.6263269639065641</c:v>
                </c:pt>
                <c:pt idx="38">
                  <c:v>3.544061302681996</c:v>
                </c:pt>
                <c:pt idx="39">
                  <c:v>8.2969432314410625</c:v>
                </c:pt>
                <c:pt idx="40">
                  <c:v>9.9137931034482847</c:v>
                </c:pt>
                <c:pt idx="41">
                  <c:v>10.61755146262189</c:v>
                </c:pt>
                <c:pt idx="42">
                  <c:v>5.7492931196984074</c:v>
                </c:pt>
                <c:pt idx="43">
                  <c:v>6.6611842105263008</c:v>
                </c:pt>
                <c:pt idx="44">
                  <c:v>5.6547619047619122</c:v>
                </c:pt>
                <c:pt idx="45">
                  <c:v>2.8884462151394388</c:v>
                </c:pt>
                <c:pt idx="46">
                  <c:v>-1.264591439688715</c:v>
                </c:pt>
                <c:pt idx="47">
                  <c:v>-3.700277520814069</c:v>
                </c:pt>
                <c:pt idx="48">
                  <c:v>-0.30487804878049474</c:v>
                </c:pt>
                <c:pt idx="49">
                  <c:v>-0.60301507537687371</c:v>
                </c:pt>
                <c:pt idx="50">
                  <c:v>-0.64754856614244716</c:v>
                </c:pt>
                <c:pt idx="51">
                  <c:v>-0.60483870967742348</c:v>
                </c:pt>
                <c:pt idx="52">
                  <c:v>-2.2549019607843093</c:v>
                </c:pt>
                <c:pt idx="53">
                  <c:v>-2.3506366307541526</c:v>
                </c:pt>
                <c:pt idx="54">
                  <c:v>-1.3368983957219314</c:v>
                </c:pt>
                <c:pt idx="55">
                  <c:v>-5.6283731688511836</c:v>
                </c:pt>
                <c:pt idx="56">
                  <c:v>-3.7558685446009434</c:v>
                </c:pt>
                <c:pt idx="57">
                  <c:v>-2.4201355275895367</c:v>
                </c:pt>
                <c:pt idx="58">
                  <c:v>-3.8423645320197153</c:v>
                </c:pt>
                <c:pt idx="59">
                  <c:v>-5.1873198847262216</c:v>
                </c:pt>
                <c:pt idx="60">
                  <c:v>-4.6890927624872631</c:v>
                </c:pt>
                <c:pt idx="61">
                  <c:v>-2.3255813953488484</c:v>
                </c:pt>
                <c:pt idx="62">
                  <c:v>-5.6797020484171412</c:v>
                </c:pt>
                <c:pt idx="63">
                  <c:v>-6.6937119675456387</c:v>
                </c:pt>
                <c:pt idx="64">
                  <c:v>-5.7171514543630906</c:v>
                </c:pt>
                <c:pt idx="65">
                  <c:v>-5.6168505516549772</c:v>
                </c:pt>
                <c:pt idx="66">
                  <c:v>-2.6196928635953185</c:v>
                </c:pt>
                <c:pt idx="67">
                  <c:v>-7.1895424836601336</c:v>
                </c:pt>
                <c:pt idx="68">
                  <c:v>-2.5365853658536537</c:v>
                </c:pt>
                <c:pt idx="69">
                  <c:v>-1.5873015873015817</c:v>
                </c:pt>
                <c:pt idx="70">
                  <c:v>0.71721311475410232</c:v>
                </c:pt>
                <c:pt idx="71">
                  <c:v>2.1276595744680833</c:v>
                </c:pt>
                <c:pt idx="72">
                  <c:v>-0.32085561497325443</c:v>
                </c:pt>
                <c:pt idx="73">
                  <c:v>-2.1739130434782652</c:v>
                </c:pt>
                <c:pt idx="74">
                  <c:v>0.59230009871669154</c:v>
                </c:pt>
                <c:pt idx="75">
                  <c:v>2.9347826086956559</c:v>
                </c:pt>
                <c:pt idx="76">
                  <c:v>-0.42553191489361097</c:v>
                </c:pt>
                <c:pt idx="77">
                  <c:v>2.3379383634431576</c:v>
                </c:pt>
                <c:pt idx="78">
                  <c:v>1.2059369202226407</c:v>
                </c:pt>
                <c:pt idx="79">
                  <c:v>3.0809859154929455</c:v>
                </c:pt>
                <c:pt idx="80">
                  <c:v>1.8018018018018012</c:v>
                </c:pt>
                <c:pt idx="81">
                  <c:v>0</c:v>
                </c:pt>
                <c:pt idx="82">
                  <c:v>0.50864699898269805</c:v>
                </c:pt>
                <c:pt idx="83">
                  <c:v>-2.5793650793650755</c:v>
                </c:pt>
                <c:pt idx="84">
                  <c:v>1.9313304721030136</c:v>
                </c:pt>
                <c:pt idx="85">
                  <c:v>2.0105820105820129</c:v>
                </c:pt>
                <c:pt idx="86">
                  <c:v>0.58881256133463467</c:v>
                </c:pt>
                <c:pt idx="87">
                  <c:v>-0.42238648363253617</c:v>
                </c:pt>
                <c:pt idx="88">
                  <c:v>1.4957264957265153</c:v>
                </c:pt>
                <c:pt idx="89">
                  <c:v>0.20768431983384517</c:v>
                </c:pt>
                <c:pt idx="90">
                  <c:v>-1.0082493125572825</c:v>
                </c:pt>
                <c:pt idx="91">
                  <c:v>2.0495303159692639</c:v>
                </c:pt>
                <c:pt idx="92">
                  <c:v>0.88495575221239164</c:v>
                </c:pt>
                <c:pt idx="93">
                  <c:v>1.8145161290322562</c:v>
                </c:pt>
                <c:pt idx="94">
                  <c:v>2.7327935222672011</c:v>
                </c:pt>
                <c:pt idx="95">
                  <c:v>3.5641547861507092</c:v>
                </c:pt>
                <c:pt idx="96">
                  <c:v>5.7894736842105203</c:v>
                </c:pt>
                <c:pt idx="97">
                  <c:v>2.2821576763485325</c:v>
                </c:pt>
                <c:pt idx="98">
                  <c:v>3.6097560975609753</c:v>
                </c:pt>
                <c:pt idx="99">
                  <c:v>2.6511134676564012</c:v>
                </c:pt>
                <c:pt idx="100">
                  <c:v>5.3684210526315752</c:v>
                </c:pt>
                <c:pt idx="101">
                  <c:v>-1.9689119170984526</c:v>
                </c:pt>
                <c:pt idx="102">
                  <c:v>-1.6666666666666572</c:v>
                </c:pt>
                <c:pt idx="103">
                  <c:v>-4.3514644351464398</c:v>
                </c:pt>
                <c:pt idx="104">
                  <c:v>-8.9668615984405307</c:v>
                </c:pt>
                <c:pt idx="105">
                  <c:v>-7.425742574257427</c:v>
                </c:pt>
                <c:pt idx="106">
                  <c:v>-3.5467980295566406</c:v>
                </c:pt>
                <c:pt idx="107">
                  <c:v>-3.8348082595870352</c:v>
                </c:pt>
                <c:pt idx="108">
                  <c:v>-4.875621890547265</c:v>
                </c:pt>
                <c:pt idx="109">
                  <c:v>-3.0425963488843877</c:v>
                </c:pt>
                <c:pt idx="110">
                  <c:v>-1.6949152542372872</c:v>
                </c:pt>
                <c:pt idx="111">
                  <c:v>-1.7561983471074427</c:v>
                </c:pt>
                <c:pt idx="112">
                  <c:v>-1.698301698301691</c:v>
                </c:pt>
                <c:pt idx="113">
                  <c:v>1.7970401691331972</c:v>
                </c:pt>
                <c:pt idx="114">
                  <c:v>0.37664783427493376</c:v>
                </c:pt>
                <c:pt idx="115">
                  <c:v>-2.7996500437445349</c:v>
                </c:pt>
                <c:pt idx="116">
                  <c:v>6.5310492505353182</c:v>
                </c:pt>
                <c:pt idx="117">
                  <c:v>4.0641711229946367</c:v>
                </c:pt>
                <c:pt idx="118">
                  <c:v>1.8386108273748647</c:v>
                </c:pt>
                <c:pt idx="119">
                  <c:v>7.3619631901840563</c:v>
                </c:pt>
                <c:pt idx="120">
                  <c:v>4.4979079497908145</c:v>
                </c:pt>
                <c:pt idx="121">
                  <c:v>6.1715481171548134</c:v>
                </c:pt>
                <c:pt idx="122">
                  <c:v>4.3103448275862064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C-4DE5-B818-2F98846559AD}"/>
            </c:ext>
          </c:extLst>
        </c:ser>
        <c:ser>
          <c:idx val="0"/>
          <c:order val="6"/>
          <c:tx>
            <c:strRef>
              <c:f>入力!$P$2</c:f>
              <c:strCache>
                <c:ptCount val="1"/>
                <c:pt idx="0">
                  <c:v>交通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入力!$A$174:$B$296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入力!$P$174:$P$296</c:f>
              <c:numCache>
                <c:formatCode>0.00_ </c:formatCode>
                <c:ptCount val="123"/>
                <c:pt idx="0">
                  <c:v>-0.11013215859030367</c:v>
                </c:pt>
                <c:pt idx="1">
                  <c:v>-0.22321428571426338</c:v>
                </c:pt>
                <c:pt idx="2">
                  <c:v>-0.11025358324145884</c:v>
                </c:pt>
                <c:pt idx="3">
                  <c:v>0.33333333333334281</c:v>
                </c:pt>
                <c:pt idx="4">
                  <c:v>0.44444444444444287</c:v>
                </c:pt>
                <c:pt idx="5">
                  <c:v>0.33482142857144481</c:v>
                </c:pt>
                <c:pt idx="6">
                  <c:v>-0.10940919037200558</c:v>
                </c:pt>
                <c:pt idx="7">
                  <c:v>0.53705692803436023</c:v>
                </c:pt>
                <c:pt idx="8">
                  <c:v>-0.11098779134293579</c:v>
                </c:pt>
                <c:pt idx="9">
                  <c:v>0</c:v>
                </c:pt>
                <c:pt idx="10">
                  <c:v>0.33482142857144481</c:v>
                </c:pt>
                <c:pt idx="11">
                  <c:v>0.2209944751381272</c:v>
                </c:pt>
                <c:pt idx="12">
                  <c:v>-0.77177508269019768</c:v>
                </c:pt>
                <c:pt idx="13">
                  <c:v>0.67114093959730781</c:v>
                </c:pt>
                <c:pt idx="14">
                  <c:v>0.44150110375275631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-0.42735042735041873</c:v>
                </c:pt>
                <c:pt idx="20">
                  <c:v>0.11111111111110006</c:v>
                </c:pt>
                <c:pt idx="21">
                  <c:v>0.11086474501107091</c:v>
                </c:pt>
                <c:pt idx="22">
                  <c:v>0</c:v>
                </c:pt>
                <c:pt idx="23">
                  <c:v>0</c:v>
                </c:pt>
                <c:pt idx="24">
                  <c:v>-0.11111111111110006</c:v>
                </c:pt>
                <c:pt idx="25">
                  <c:v>-0.22222222222222854</c:v>
                </c:pt>
                <c:pt idx="26">
                  <c:v>0.219780219780219</c:v>
                </c:pt>
                <c:pt idx="27">
                  <c:v>5.8693244739756381</c:v>
                </c:pt>
                <c:pt idx="28">
                  <c:v>5.8628318584070769</c:v>
                </c:pt>
                <c:pt idx="29">
                  <c:v>5.8954393770856512</c:v>
                </c:pt>
                <c:pt idx="30">
                  <c:v>7.0098576122672682</c:v>
                </c:pt>
                <c:pt idx="31">
                  <c:v>6.8669527896995533</c:v>
                </c:pt>
                <c:pt idx="32">
                  <c:v>7.4361820199777924</c:v>
                </c:pt>
                <c:pt idx="33">
                  <c:v>7.4197120708748656</c:v>
                </c:pt>
                <c:pt idx="34">
                  <c:v>7.8976640711902064</c:v>
                </c:pt>
                <c:pt idx="35">
                  <c:v>7.7177508269018631</c:v>
                </c:pt>
                <c:pt idx="36">
                  <c:v>7.8976640711902064</c:v>
                </c:pt>
                <c:pt idx="37">
                  <c:v>7.6837416481069027</c:v>
                </c:pt>
                <c:pt idx="38">
                  <c:v>7.4561403508771775</c:v>
                </c:pt>
                <c:pt idx="39">
                  <c:v>1.5690376569037738</c:v>
                </c:pt>
                <c:pt idx="40">
                  <c:v>1.671891327063733</c:v>
                </c:pt>
                <c:pt idx="41">
                  <c:v>1.6806722689075571</c:v>
                </c:pt>
                <c:pt idx="42">
                  <c:v>0.7164790174002178</c:v>
                </c:pt>
                <c:pt idx="43">
                  <c:v>0.80321285140563248</c:v>
                </c:pt>
                <c:pt idx="44">
                  <c:v>0.51652892561983776</c:v>
                </c:pt>
                <c:pt idx="45">
                  <c:v>0.30927835051545571</c:v>
                </c:pt>
                <c:pt idx="46">
                  <c:v>-0.10309278350516138</c:v>
                </c:pt>
                <c:pt idx="47">
                  <c:v>-0.30706243602865868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0.10298661174049073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-0.5976095617530035</c:v>
                </c:pt>
                <c:pt idx="56">
                  <c:v>-0.20554984583760927</c:v>
                </c:pt>
                <c:pt idx="57">
                  <c:v>0</c:v>
                </c:pt>
                <c:pt idx="58">
                  <c:v>-0.20639834881320951</c:v>
                </c:pt>
                <c:pt idx="59">
                  <c:v>-0.30800821355236963</c:v>
                </c:pt>
                <c:pt idx="60">
                  <c:v>-0.30927835051545571</c:v>
                </c:pt>
                <c:pt idx="61">
                  <c:v>-0.10341261633919885</c:v>
                </c:pt>
                <c:pt idx="62">
                  <c:v>-0.40816326530612912</c:v>
                </c:pt>
                <c:pt idx="63">
                  <c:v>-0.51440329218107195</c:v>
                </c:pt>
                <c:pt idx="64">
                  <c:v>-0.41109969167521854</c:v>
                </c:pt>
                <c:pt idx="65">
                  <c:v>-0.30991735537190834</c:v>
                </c:pt>
                <c:pt idx="66">
                  <c:v>-0.10162601626016965</c:v>
                </c:pt>
                <c:pt idx="67">
                  <c:v>-0.50100200400801498</c:v>
                </c:pt>
                <c:pt idx="68">
                  <c:v>0</c:v>
                </c:pt>
                <c:pt idx="69">
                  <c:v>0.10277492291881174</c:v>
                </c:pt>
                <c:pt idx="70">
                  <c:v>0.31023784901758233</c:v>
                </c:pt>
                <c:pt idx="71">
                  <c:v>0.41194644696189187</c:v>
                </c:pt>
                <c:pt idx="72">
                  <c:v>0.20682523267838349</c:v>
                </c:pt>
                <c:pt idx="73">
                  <c:v>0.10351966873707852</c:v>
                </c:pt>
                <c:pt idx="74">
                  <c:v>0.3073770491803316</c:v>
                </c:pt>
                <c:pt idx="75">
                  <c:v>0.51706308169596582</c:v>
                </c:pt>
                <c:pt idx="76">
                  <c:v>0.2063983488131953</c:v>
                </c:pt>
                <c:pt idx="77">
                  <c:v>0.31088082901553094</c:v>
                </c:pt>
                <c:pt idx="78">
                  <c:v>0.20345879959309343</c:v>
                </c:pt>
                <c:pt idx="79">
                  <c:v>0.40281973816718164</c:v>
                </c:pt>
                <c:pt idx="80">
                  <c:v>0.20597322348095304</c:v>
                </c:pt>
                <c:pt idx="81">
                  <c:v>0</c:v>
                </c:pt>
                <c:pt idx="82">
                  <c:v>0.10309278350516138</c:v>
                </c:pt>
                <c:pt idx="83">
                  <c:v>-0.20512820512821861</c:v>
                </c:pt>
                <c:pt idx="84">
                  <c:v>0.30959752321982137</c:v>
                </c:pt>
                <c:pt idx="85">
                  <c:v>0.20682523267838349</c:v>
                </c:pt>
                <c:pt idx="86">
                  <c:v>0.10214504596525842</c:v>
                </c:pt>
                <c:pt idx="87">
                  <c:v>0</c:v>
                </c:pt>
                <c:pt idx="88">
                  <c:v>0.20597322348095304</c:v>
                </c:pt>
                <c:pt idx="89">
                  <c:v>0.10330578512397892</c:v>
                </c:pt>
                <c:pt idx="90">
                  <c:v>0.10152284263958222</c:v>
                </c:pt>
                <c:pt idx="91">
                  <c:v>0.3009027081243687</c:v>
                </c:pt>
                <c:pt idx="92">
                  <c:v>0.20554984583762348</c:v>
                </c:pt>
                <c:pt idx="93">
                  <c:v>2.1560574948665163</c:v>
                </c:pt>
                <c:pt idx="94">
                  <c:v>2.1627188465499501</c:v>
                </c:pt>
                <c:pt idx="95">
                  <c:v>2.2610483042137588</c:v>
                </c:pt>
                <c:pt idx="96">
                  <c:v>2.3662551440329196</c:v>
                </c:pt>
                <c:pt idx="97">
                  <c:v>2.6831785345717236</c:v>
                </c:pt>
                <c:pt idx="98">
                  <c:v>2.6530612244897895</c:v>
                </c:pt>
                <c:pt idx="99">
                  <c:v>2.5720164609053455</c:v>
                </c:pt>
                <c:pt idx="100">
                  <c:v>3.6998972250770805</c:v>
                </c:pt>
                <c:pt idx="101">
                  <c:v>3.1991744066047261</c:v>
                </c:pt>
                <c:pt idx="102">
                  <c:v>2.1298174442190714</c:v>
                </c:pt>
                <c:pt idx="103">
                  <c:v>1.7999999999999972</c:v>
                </c:pt>
                <c:pt idx="104">
                  <c:v>1.538461538461533</c:v>
                </c:pt>
                <c:pt idx="105">
                  <c:v>-0.20100502512563878</c:v>
                </c:pt>
                <c:pt idx="106">
                  <c:v>0.30241935483870463</c:v>
                </c:pt>
                <c:pt idx="107">
                  <c:v>0.10050251256281229</c:v>
                </c:pt>
                <c:pt idx="108">
                  <c:v>0</c:v>
                </c:pt>
                <c:pt idx="109">
                  <c:v>-0.20100502512563878</c:v>
                </c:pt>
                <c:pt idx="110">
                  <c:v>0</c:v>
                </c:pt>
                <c:pt idx="111">
                  <c:v>-0.10030090270812764</c:v>
                </c:pt>
                <c:pt idx="112">
                  <c:v>-0.19821605550049526</c:v>
                </c:pt>
                <c:pt idx="113">
                  <c:v>9.9999999999994316E-2</c:v>
                </c:pt>
                <c:pt idx="114">
                  <c:v>0.99304865938429998</c:v>
                </c:pt>
                <c:pt idx="115">
                  <c:v>0.68762278978388736</c:v>
                </c:pt>
                <c:pt idx="116">
                  <c:v>1.5151515151515156</c:v>
                </c:pt>
                <c:pt idx="117">
                  <c:v>1.3091641490432977</c:v>
                </c:pt>
                <c:pt idx="118">
                  <c:v>0.20100502512563878</c:v>
                </c:pt>
                <c:pt idx="119">
                  <c:v>0.80321285140563248</c:v>
                </c:pt>
                <c:pt idx="120">
                  <c:v>0.50251256281406143</c:v>
                </c:pt>
                <c:pt idx="121">
                  <c:v>0.60422960725077246</c:v>
                </c:pt>
                <c:pt idx="122">
                  <c:v>0.49701789264413776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BC-4DE5-B818-2F9884655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806656"/>
        <c:axId val="695806984"/>
      </c:lineChart>
      <c:lineChart>
        <c:grouping val="standard"/>
        <c:varyColors val="0"/>
        <c:ser>
          <c:idx val="5"/>
          <c:order val="4"/>
          <c:tx>
            <c:v>ガソリン（右軸）</c:v>
          </c:tx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入力!$A$174:$B$296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入力!$U$174:$U$296</c:f>
              <c:numCache>
                <c:formatCode>0.00_ </c:formatCode>
                <c:ptCount val="123"/>
                <c:pt idx="0">
                  <c:v>4.2253521126760489</c:v>
                </c:pt>
                <c:pt idx="1">
                  <c:v>5.6338028169014081</c:v>
                </c:pt>
                <c:pt idx="2">
                  <c:v>6.3551401869158752</c:v>
                </c:pt>
                <c:pt idx="3">
                  <c:v>3.7442922374429202</c:v>
                </c:pt>
                <c:pt idx="4">
                  <c:v>0</c:v>
                </c:pt>
                <c:pt idx="5">
                  <c:v>-4.8148148148148096</c:v>
                </c:pt>
                <c:pt idx="6">
                  <c:v>-8</c:v>
                </c:pt>
                <c:pt idx="7">
                  <c:v>-3.0499075785582193</c:v>
                </c:pt>
                <c:pt idx="8">
                  <c:v>3.7142857142857082</c:v>
                </c:pt>
                <c:pt idx="9">
                  <c:v>3.6821705426356601</c:v>
                </c:pt>
                <c:pt idx="10">
                  <c:v>1.4409221902017322</c:v>
                </c:pt>
                <c:pt idx="11">
                  <c:v>3.5645472061656989</c:v>
                </c:pt>
                <c:pt idx="12">
                  <c:v>5.7915057915057986</c:v>
                </c:pt>
                <c:pt idx="13">
                  <c:v>7.8095238095238244</c:v>
                </c:pt>
                <c:pt idx="14">
                  <c:v>8.7873462214417941E-2</c:v>
                </c:pt>
                <c:pt idx="15">
                  <c:v>-0.70422535211267245</c:v>
                </c:pt>
                <c:pt idx="16">
                  <c:v>2.4029574861367706</c:v>
                </c:pt>
                <c:pt idx="17">
                  <c:v>8.7548638132295622</c:v>
                </c:pt>
                <c:pt idx="18">
                  <c:v>13.833992094861671</c:v>
                </c:pt>
                <c:pt idx="19">
                  <c:v>12.678741658722586</c:v>
                </c:pt>
                <c:pt idx="20">
                  <c:v>7.8053259871441583</c:v>
                </c:pt>
                <c:pt idx="21">
                  <c:v>8.4112149532710134</c:v>
                </c:pt>
                <c:pt idx="22">
                  <c:v>8.0492424242424363</c:v>
                </c:pt>
                <c:pt idx="23">
                  <c:v>7.5348837209302246</c:v>
                </c:pt>
                <c:pt idx="24">
                  <c:v>6.8430656934306455</c:v>
                </c:pt>
                <c:pt idx="25">
                  <c:v>2.5618374558303856</c:v>
                </c:pt>
                <c:pt idx="26">
                  <c:v>3.4240561896400408</c:v>
                </c:pt>
                <c:pt idx="27">
                  <c:v>8.9539007092198659</c:v>
                </c:pt>
                <c:pt idx="28">
                  <c:v>11.823104693140806</c:v>
                </c:pt>
                <c:pt idx="29">
                  <c:v>12.432915921288014</c:v>
                </c:pt>
                <c:pt idx="30">
                  <c:v>10.069444444444443</c:v>
                </c:pt>
                <c:pt idx="31">
                  <c:v>5.7529610829103177</c:v>
                </c:pt>
                <c:pt idx="32">
                  <c:v>5.195911413969327</c:v>
                </c:pt>
                <c:pt idx="33">
                  <c:v>3.0172413793103487</c:v>
                </c:pt>
                <c:pt idx="34">
                  <c:v>1.665205959684485</c:v>
                </c:pt>
                <c:pt idx="35">
                  <c:v>-6.5743944636678151</c:v>
                </c:pt>
                <c:pt idx="36">
                  <c:v>-15.286080273270699</c:v>
                </c:pt>
                <c:pt idx="37">
                  <c:v>-14.211886304909555</c:v>
                </c:pt>
                <c:pt idx="38">
                  <c:v>-12.393887945670627</c:v>
                </c:pt>
                <c:pt idx="39">
                  <c:v>-17.249796582587479</c:v>
                </c:pt>
                <c:pt idx="40">
                  <c:v>-14.527845036319604</c:v>
                </c:pt>
                <c:pt idx="41">
                  <c:v>-14.081145584725547</c:v>
                </c:pt>
                <c:pt idx="42">
                  <c:v>-17.19242902208201</c:v>
                </c:pt>
                <c:pt idx="43">
                  <c:v>-20.64</c:v>
                </c:pt>
                <c:pt idx="44">
                  <c:v>-20</c:v>
                </c:pt>
                <c:pt idx="45">
                  <c:v>-19.079497907949801</c:v>
                </c:pt>
                <c:pt idx="46">
                  <c:v>-18.879310344827587</c:v>
                </c:pt>
                <c:pt idx="47">
                  <c:v>-17.870370370370367</c:v>
                </c:pt>
                <c:pt idx="48">
                  <c:v>-16.633064516129039</c:v>
                </c:pt>
                <c:pt idx="49">
                  <c:v>-19.176706827309232</c:v>
                </c:pt>
                <c:pt idx="50">
                  <c:v>-20.348837209302332</c:v>
                </c:pt>
                <c:pt idx="51">
                  <c:v>-15.142576204523124</c:v>
                </c:pt>
                <c:pt idx="52">
                  <c:v>-17.091595845136936</c:v>
                </c:pt>
                <c:pt idx="53">
                  <c:v>-15.462962962962962</c:v>
                </c:pt>
                <c:pt idx="54">
                  <c:v>-15.238095238095241</c:v>
                </c:pt>
                <c:pt idx="55">
                  <c:v>-10.181451612903231</c:v>
                </c:pt>
                <c:pt idx="56">
                  <c:v>-9.0080971659918845</c:v>
                </c:pt>
                <c:pt idx="57">
                  <c:v>-5.3774560496380559</c:v>
                </c:pt>
                <c:pt idx="58">
                  <c:v>-3.6131774707757671</c:v>
                </c:pt>
                <c:pt idx="59">
                  <c:v>6.0879368658399073</c:v>
                </c:pt>
                <c:pt idx="60">
                  <c:v>15.961305925030217</c:v>
                </c:pt>
                <c:pt idx="61">
                  <c:v>19.50310559006212</c:v>
                </c:pt>
                <c:pt idx="62">
                  <c:v>20.924574209245733</c:v>
                </c:pt>
                <c:pt idx="63">
                  <c:v>14.02085747392816</c:v>
                </c:pt>
                <c:pt idx="64">
                  <c:v>8.8838268792710693</c:v>
                </c:pt>
                <c:pt idx="65">
                  <c:v>4.4906900328587085</c:v>
                </c:pt>
                <c:pt idx="66">
                  <c:v>7.8651685393258362</c:v>
                </c:pt>
                <c:pt idx="67">
                  <c:v>7.8563411896745379</c:v>
                </c:pt>
                <c:pt idx="68">
                  <c:v>7.8976640711902064</c:v>
                </c:pt>
                <c:pt idx="69">
                  <c:v>8.9617486338797789</c:v>
                </c:pt>
                <c:pt idx="70">
                  <c:v>13.450937155457552</c:v>
                </c:pt>
                <c:pt idx="71">
                  <c:v>10.520722635494153</c:v>
                </c:pt>
                <c:pt idx="72">
                  <c:v>10.531803962460899</c:v>
                </c:pt>
                <c:pt idx="73">
                  <c:v>8.8357588357588384</c:v>
                </c:pt>
                <c:pt idx="74">
                  <c:v>3.5211267605633765</c:v>
                </c:pt>
                <c:pt idx="75">
                  <c:v>6.910569105691053</c:v>
                </c:pt>
                <c:pt idx="76">
                  <c:v>14.853556485355639</c:v>
                </c:pt>
                <c:pt idx="77">
                  <c:v>16.981132075471692</c:v>
                </c:pt>
                <c:pt idx="78">
                  <c:v>16.354166666666671</c:v>
                </c:pt>
                <c:pt idx="79">
                  <c:v>15.504682622268476</c:v>
                </c:pt>
                <c:pt idx="80">
                  <c:v>16.80412371134021</c:v>
                </c:pt>
                <c:pt idx="81">
                  <c:v>17.251755265797385</c:v>
                </c:pt>
                <c:pt idx="82">
                  <c:v>7.8717201166180786</c:v>
                </c:pt>
                <c:pt idx="83">
                  <c:v>-0.96153846153845279</c:v>
                </c:pt>
                <c:pt idx="84">
                  <c:v>-4.1509433962264239</c:v>
                </c:pt>
                <c:pt idx="85">
                  <c:v>-0.95510983763132629</c:v>
                </c:pt>
                <c:pt idx="86">
                  <c:v>3.5957240038872555</c:v>
                </c:pt>
                <c:pt idx="87">
                  <c:v>2.9467680608364901</c:v>
                </c:pt>
                <c:pt idx="88">
                  <c:v>-9.1074681238609401E-2</c:v>
                </c:pt>
                <c:pt idx="89">
                  <c:v>-6.2724014336917548</c:v>
                </c:pt>
                <c:pt idx="90">
                  <c:v>-6.5353625783348264</c:v>
                </c:pt>
                <c:pt idx="91">
                  <c:v>-7.6576576576576514</c:v>
                </c:pt>
                <c:pt idx="92">
                  <c:v>-9.35569285083848</c:v>
                </c:pt>
                <c:pt idx="93">
                  <c:v>-10.436270316509848</c:v>
                </c:pt>
                <c:pt idx="94">
                  <c:v>-4.5045045045044958</c:v>
                </c:pt>
                <c:pt idx="95">
                  <c:v>5.2427184466019554</c:v>
                </c:pt>
                <c:pt idx="96">
                  <c:v>8.6614173228346516</c:v>
                </c:pt>
                <c:pt idx="97">
                  <c:v>1.1571841851494753</c:v>
                </c:pt>
                <c:pt idx="98">
                  <c:v>-10.131332082551594</c:v>
                </c:pt>
                <c:pt idx="99">
                  <c:v>-22.622345337026786</c:v>
                </c:pt>
                <c:pt idx="100">
                  <c:v>-27.803099361896074</c:v>
                </c:pt>
                <c:pt idx="101">
                  <c:v>-16.921606118546833</c:v>
                </c:pt>
                <c:pt idx="102">
                  <c:v>-13.40996168582376</c:v>
                </c:pt>
                <c:pt idx="103">
                  <c:v>-8.58536585365853</c:v>
                </c:pt>
                <c:pt idx="104">
                  <c:v>-8.8607594936708836</c:v>
                </c:pt>
                <c:pt idx="105">
                  <c:v>-11.652340019102198</c:v>
                </c:pt>
                <c:pt idx="106">
                  <c:v>-13.490566037735846</c:v>
                </c:pt>
                <c:pt idx="107">
                  <c:v>-11.808118081180822</c:v>
                </c:pt>
                <c:pt idx="108">
                  <c:v>-11.050724637681171</c:v>
                </c:pt>
                <c:pt idx="109">
                  <c:v>-2.9551954242135423</c:v>
                </c:pt>
                <c:pt idx="110">
                  <c:v>11.899791231732792</c:v>
                </c:pt>
                <c:pt idx="111">
                  <c:v>27.804295942720756</c:v>
                </c:pt>
                <c:pt idx="112">
                  <c:v>37.24747474747474</c:v>
                </c:pt>
                <c:pt idx="113">
                  <c:v>28.998849252013798</c:v>
                </c:pt>
                <c:pt idx="114">
                  <c:v>26.659292035398224</c:v>
                </c:pt>
                <c:pt idx="115">
                  <c:v>20.170757737459979</c:v>
                </c:pt>
                <c:pt idx="116">
                  <c:v>21.474358974358992</c:v>
                </c:pt>
                <c:pt idx="117">
                  <c:v>29.513513513513487</c:v>
                </c:pt>
                <c:pt idx="118">
                  <c:v>32.715376226826606</c:v>
                </c:pt>
                <c:pt idx="119">
                  <c:v>21.443514644351453</c:v>
                </c:pt>
                <c:pt idx="120">
                  <c:v>22.810590631364548</c:v>
                </c:pt>
                <c:pt idx="121">
                  <c:v>22.102161100196469</c:v>
                </c:pt>
                <c:pt idx="122">
                  <c:v>17.257462686567166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C-4DE5-B818-2F98846559AD}"/>
            </c:ext>
          </c:extLst>
        </c:ser>
        <c:ser>
          <c:idx val="6"/>
          <c:order val="5"/>
          <c:tx>
            <c:v>電力（右軸）</c:v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入力!$A$174:$B$296</c:f>
              <c:multiLvlStrCache>
                <c:ptCount val="1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</c:lvl>
                <c:lvl>
                  <c:pt idx="0">
                    <c:v>12</c:v>
                  </c:pt>
                  <c:pt idx="12">
                    <c:v>13</c:v>
                  </c:pt>
                  <c:pt idx="24">
                    <c:v>14</c:v>
                  </c:pt>
                  <c:pt idx="36">
                    <c:v>15</c:v>
                  </c:pt>
                  <c:pt idx="48">
                    <c:v>16</c:v>
                  </c:pt>
                  <c:pt idx="60">
                    <c:v>17</c:v>
                  </c:pt>
                  <c:pt idx="72">
                    <c:v>18</c:v>
                  </c:pt>
                  <c:pt idx="84">
                    <c:v>19</c:v>
                  </c:pt>
                  <c:pt idx="96">
                    <c:v>20</c:v>
                  </c:pt>
                  <c:pt idx="108">
                    <c:v>21</c:v>
                  </c:pt>
                  <c:pt idx="120">
                    <c:v>22</c:v>
                  </c:pt>
                </c:lvl>
              </c:multiLvlStrCache>
            </c:multiLvlStrRef>
          </c:cat>
          <c:val>
            <c:numRef>
              <c:f>入力!$V$174:$V$296</c:f>
              <c:numCache>
                <c:formatCode>0.00_ </c:formatCode>
                <c:ptCount val="123"/>
                <c:pt idx="0">
                  <c:v>9.0287277701778521</c:v>
                </c:pt>
                <c:pt idx="1">
                  <c:v>9.3406593406593288</c:v>
                </c:pt>
                <c:pt idx="2">
                  <c:v>9.602194787379986</c:v>
                </c:pt>
                <c:pt idx="3">
                  <c:v>10.447761194029852</c:v>
                </c:pt>
                <c:pt idx="4">
                  <c:v>9.2617449664429614</c:v>
                </c:pt>
                <c:pt idx="5">
                  <c:v>9.8143236074270419</c:v>
                </c:pt>
                <c:pt idx="6">
                  <c:v>9.4059405940594161</c:v>
                </c:pt>
                <c:pt idx="7">
                  <c:v>10.378510378510384</c:v>
                </c:pt>
                <c:pt idx="8">
                  <c:v>8.6851628468033653</c:v>
                </c:pt>
                <c:pt idx="9">
                  <c:v>6.1635220125786105</c:v>
                </c:pt>
                <c:pt idx="10">
                  <c:v>6.2578222778472963</c:v>
                </c:pt>
                <c:pt idx="11">
                  <c:v>5.7499999999999858</c:v>
                </c:pt>
                <c:pt idx="12">
                  <c:v>5.2697616060225982</c:v>
                </c:pt>
                <c:pt idx="13">
                  <c:v>4.7738693467336759</c:v>
                </c:pt>
                <c:pt idx="14">
                  <c:v>4.7559449311639526</c:v>
                </c:pt>
                <c:pt idx="15">
                  <c:v>6.5110565110564949</c:v>
                </c:pt>
                <c:pt idx="16">
                  <c:v>9.8280098280098258</c:v>
                </c:pt>
                <c:pt idx="17">
                  <c:v>10.265700483091791</c:v>
                </c:pt>
                <c:pt idx="18">
                  <c:v>9.841628959276008</c:v>
                </c:pt>
                <c:pt idx="19">
                  <c:v>7.9646017699114964</c:v>
                </c:pt>
                <c:pt idx="20">
                  <c:v>10.099889012208664</c:v>
                </c:pt>
                <c:pt idx="21">
                  <c:v>12.440758293838854</c:v>
                </c:pt>
                <c:pt idx="22">
                  <c:v>11.071849234393397</c:v>
                </c:pt>
                <c:pt idx="23">
                  <c:v>10.992907801418454</c:v>
                </c:pt>
                <c:pt idx="24">
                  <c:v>11.323003575685348</c:v>
                </c:pt>
                <c:pt idx="25">
                  <c:v>12.350119904076735</c:v>
                </c:pt>
                <c:pt idx="26">
                  <c:v>13.142174432497015</c:v>
                </c:pt>
                <c:pt idx="27">
                  <c:v>13.610149942329869</c:v>
                </c:pt>
                <c:pt idx="28">
                  <c:v>14.988814317673359</c:v>
                </c:pt>
                <c:pt idx="29">
                  <c:v>12.924424972617743</c:v>
                </c:pt>
                <c:pt idx="30">
                  <c:v>10.401647785787844</c:v>
                </c:pt>
                <c:pt idx="31">
                  <c:v>9.4262295081967125</c:v>
                </c:pt>
                <c:pt idx="32">
                  <c:v>7.2580645161290249</c:v>
                </c:pt>
                <c:pt idx="33">
                  <c:v>6.6385669125395026</c:v>
                </c:pt>
                <c:pt idx="34">
                  <c:v>7.211028632025446</c:v>
                </c:pt>
                <c:pt idx="35">
                  <c:v>7.561235356762495</c:v>
                </c:pt>
                <c:pt idx="36">
                  <c:v>8.4582441113490319</c:v>
                </c:pt>
                <c:pt idx="37">
                  <c:v>8.858057630736397</c:v>
                </c:pt>
                <c:pt idx="38">
                  <c:v>8.6589229144667428</c:v>
                </c:pt>
                <c:pt idx="39">
                  <c:v>5.2791878172588866</c:v>
                </c:pt>
                <c:pt idx="40">
                  <c:v>2.042801556420244</c:v>
                </c:pt>
                <c:pt idx="41">
                  <c:v>-1.7458777885547931</c:v>
                </c:pt>
                <c:pt idx="42">
                  <c:v>-4.2910447761194064</c:v>
                </c:pt>
                <c:pt idx="43">
                  <c:v>-5.9925093632958664</c:v>
                </c:pt>
                <c:pt idx="44">
                  <c:v>-7.6127819548872253</c:v>
                </c:pt>
                <c:pt idx="45">
                  <c:v>-7.1146245059288589</c:v>
                </c:pt>
                <c:pt idx="46">
                  <c:v>-6.6271018793273839</c:v>
                </c:pt>
                <c:pt idx="47">
                  <c:v>-6.6336633663366342</c:v>
                </c:pt>
                <c:pt idx="48">
                  <c:v>-7.5024679170779791</c:v>
                </c:pt>
                <c:pt idx="49">
                  <c:v>-9.0196078431372513</c:v>
                </c:pt>
                <c:pt idx="50">
                  <c:v>-10.884353741496597</c:v>
                </c:pt>
                <c:pt idx="51">
                  <c:v>-13.114754098360663</c:v>
                </c:pt>
                <c:pt idx="52">
                  <c:v>-12.869399428026696</c:v>
                </c:pt>
                <c:pt idx="53">
                  <c:v>-11.648568608094763</c:v>
                </c:pt>
                <c:pt idx="54">
                  <c:v>-9.6491228070175339</c:v>
                </c:pt>
                <c:pt idx="55">
                  <c:v>-8.9641434262948252</c:v>
                </c:pt>
                <c:pt idx="56">
                  <c:v>-7.7314343845371241</c:v>
                </c:pt>
                <c:pt idx="57">
                  <c:v>-8.2978723404255277</c:v>
                </c:pt>
                <c:pt idx="58">
                  <c:v>-8.4745762711864359</c:v>
                </c:pt>
                <c:pt idx="59">
                  <c:v>-7.9533404029692463</c:v>
                </c:pt>
                <c:pt idx="60">
                  <c:v>-6.9370330843116221</c:v>
                </c:pt>
                <c:pt idx="61">
                  <c:v>-4.9568965517241281</c:v>
                </c:pt>
                <c:pt idx="62">
                  <c:v>-2.3991275899672928</c:v>
                </c:pt>
                <c:pt idx="63">
                  <c:v>1.2208657047724927</c:v>
                </c:pt>
                <c:pt idx="64">
                  <c:v>3.0634573304157584</c:v>
                </c:pt>
                <c:pt idx="65">
                  <c:v>6.1452513966480495</c:v>
                </c:pt>
                <c:pt idx="66">
                  <c:v>7.335490830636445</c:v>
                </c:pt>
                <c:pt idx="67">
                  <c:v>8.533916849015327</c:v>
                </c:pt>
                <c:pt idx="68">
                  <c:v>9.7023153252480512</c:v>
                </c:pt>
                <c:pt idx="69">
                  <c:v>10.208816705336417</c:v>
                </c:pt>
                <c:pt idx="70">
                  <c:v>9.375</c:v>
                </c:pt>
                <c:pt idx="71">
                  <c:v>8.6405529953917011</c:v>
                </c:pt>
                <c:pt idx="72">
                  <c:v>8.2568807339449535</c:v>
                </c:pt>
                <c:pt idx="73">
                  <c:v>7.3696145124716423</c:v>
                </c:pt>
                <c:pt idx="74">
                  <c:v>6.5921787709497295</c:v>
                </c:pt>
                <c:pt idx="75">
                  <c:v>5.8114035087719174</c:v>
                </c:pt>
                <c:pt idx="76">
                  <c:v>4.4585987261146443</c:v>
                </c:pt>
                <c:pt idx="77">
                  <c:v>4.1052631578947398</c:v>
                </c:pt>
                <c:pt idx="78">
                  <c:v>3.4170854271356745</c:v>
                </c:pt>
                <c:pt idx="79">
                  <c:v>4.2338709677419502</c:v>
                </c:pt>
                <c:pt idx="80">
                  <c:v>4.7236180904522769</c:v>
                </c:pt>
                <c:pt idx="81">
                  <c:v>6.1052631578947256</c:v>
                </c:pt>
                <c:pt idx="82">
                  <c:v>7.5132275132275197</c:v>
                </c:pt>
                <c:pt idx="83">
                  <c:v>8.4835630965005322</c:v>
                </c:pt>
                <c:pt idx="84">
                  <c:v>9.4279661016948921</c:v>
                </c:pt>
                <c:pt idx="85">
                  <c:v>10.031678986272439</c:v>
                </c:pt>
                <c:pt idx="86">
                  <c:v>9.5387840670859418</c:v>
                </c:pt>
                <c:pt idx="87">
                  <c:v>7.4611398963730693</c:v>
                </c:pt>
                <c:pt idx="88">
                  <c:v>4.6747967479674628</c:v>
                </c:pt>
                <c:pt idx="89">
                  <c:v>3.4378159757330451</c:v>
                </c:pt>
                <c:pt idx="90">
                  <c:v>3.3041788143828938</c:v>
                </c:pt>
                <c:pt idx="91">
                  <c:v>2.1276595744680833</c:v>
                </c:pt>
                <c:pt idx="92">
                  <c:v>0.47984644913627506</c:v>
                </c:pt>
                <c:pt idx="93">
                  <c:v>0</c:v>
                </c:pt>
                <c:pt idx="94">
                  <c:v>-0.59055118110235583</c:v>
                </c:pt>
                <c:pt idx="95">
                  <c:v>-1.7595307917888476</c:v>
                </c:pt>
                <c:pt idx="96">
                  <c:v>-3.0009680542110289</c:v>
                </c:pt>
                <c:pt idx="97">
                  <c:v>-4.2226487523992375</c:v>
                </c:pt>
                <c:pt idx="98">
                  <c:v>-4.4976076555024065</c:v>
                </c:pt>
                <c:pt idx="99">
                  <c:v>-3.6644165863066576</c:v>
                </c:pt>
                <c:pt idx="100">
                  <c:v>-2.8155339805825292</c:v>
                </c:pt>
                <c:pt idx="101">
                  <c:v>-2.4437927663734058</c:v>
                </c:pt>
                <c:pt idx="102">
                  <c:v>-2.7281279397930405</c:v>
                </c:pt>
                <c:pt idx="103">
                  <c:v>-3.2196969696969546</c:v>
                </c:pt>
                <c:pt idx="104">
                  <c:v>-4.2979942693409754</c:v>
                </c:pt>
                <c:pt idx="105">
                  <c:v>-7.142857142857153</c:v>
                </c:pt>
                <c:pt idx="106">
                  <c:v>-8.8118811881188179</c:v>
                </c:pt>
                <c:pt idx="107">
                  <c:v>-9.5522388059701484</c:v>
                </c:pt>
                <c:pt idx="108">
                  <c:v>-9.9800399201596832</c:v>
                </c:pt>
                <c:pt idx="109">
                  <c:v>-9.6192384769539103</c:v>
                </c:pt>
                <c:pt idx="110">
                  <c:v>-8.6172344689378804</c:v>
                </c:pt>
                <c:pt idx="111">
                  <c:v>-7.0070070070070045</c:v>
                </c:pt>
                <c:pt idx="112">
                  <c:v>-3.3966033966033962</c:v>
                </c:pt>
                <c:pt idx="113">
                  <c:v>-1.9038076152304626</c:v>
                </c:pt>
                <c:pt idx="114">
                  <c:v>-9.6711798839464791E-2</c:v>
                </c:pt>
                <c:pt idx="115">
                  <c:v>1.1741682974559779</c:v>
                </c:pt>
                <c:pt idx="116">
                  <c:v>4.9900199600798345</c:v>
                </c:pt>
                <c:pt idx="117">
                  <c:v>9.5085470085470263</c:v>
                </c:pt>
                <c:pt idx="118">
                  <c:v>13.463626492942467</c:v>
                </c:pt>
                <c:pt idx="119">
                  <c:v>16.831683168316829</c:v>
                </c:pt>
                <c:pt idx="120">
                  <c:v>20.066518847006648</c:v>
                </c:pt>
                <c:pt idx="121">
                  <c:v>24.944567627494465</c:v>
                </c:pt>
                <c:pt idx="122">
                  <c:v>27.631578947368425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BC-4DE5-B818-2F9884655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588896"/>
        <c:axId val="1953580576"/>
      </c:lineChart>
      <c:catAx>
        <c:axId val="69580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69580698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695806984"/>
        <c:scaling>
          <c:orientation val="minMax"/>
          <c:max val="20"/>
        </c:scaling>
        <c:delete val="0"/>
        <c:axPos val="l"/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695806656"/>
        <c:crosses val="autoZero"/>
        <c:crossBetween val="between"/>
        <c:majorUnit val="10"/>
      </c:valAx>
      <c:valAx>
        <c:axId val="1953580576"/>
        <c:scaling>
          <c:orientation val="minMax"/>
          <c:max val="40"/>
        </c:scaling>
        <c:delete val="0"/>
        <c:axPos val="r"/>
        <c:numFmt formatCode="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953588896"/>
        <c:crosses val="max"/>
        <c:crossBetween val="between"/>
        <c:majorUnit val="20"/>
      </c:valAx>
      <c:catAx>
        <c:axId val="1953588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3580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374852715082316E-2"/>
          <c:y val="2.8242129629629624E-2"/>
          <c:w val="0.78102448897781651"/>
          <c:h val="0.21185787037037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352741</xdr:colOff>
      <xdr:row>300</xdr:row>
      <xdr:rowOff>8283</xdr:rowOff>
    </xdr:from>
    <xdr:to>
      <xdr:col>11</xdr:col>
      <xdr:colOff>286856</xdr:colOff>
      <xdr:row>309</xdr:row>
      <xdr:rowOff>6522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54A7F94-5C2D-4E28-B001-342187EDD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6"/>
  <sheetViews>
    <sheetView tabSelected="1" view="pageBreakPreview" topLeftCell="C293" zoomScale="160" zoomScaleNormal="175" zoomScaleSheetLayoutView="160" workbookViewId="0">
      <selection activeCell="O303" sqref="O303"/>
    </sheetView>
  </sheetViews>
  <sheetFormatPr defaultRowHeight="18.75"/>
  <cols>
    <col min="3" max="3" width="8" bestFit="1" customWidth="1"/>
    <col min="4" max="4" width="11" bestFit="1" customWidth="1"/>
    <col min="5" max="5" width="7.125" bestFit="1" customWidth="1"/>
    <col min="6" max="6" width="11" bestFit="1" customWidth="1"/>
    <col min="7" max="7" width="13" bestFit="1" customWidth="1"/>
    <col min="8" max="8" width="6.5" bestFit="1" customWidth="1"/>
    <col min="16" max="16" width="11" bestFit="1" customWidth="1"/>
    <col min="17" max="17" width="7.125" bestFit="1" customWidth="1"/>
    <col min="18" max="18" width="11" bestFit="1" customWidth="1"/>
    <col min="19" max="19" width="13" bestFit="1" customWidth="1"/>
    <col min="20" max="20" width="7.375" bestFit="1" customWidth="1"/>
  </cols>
  <sheetData>
    <row r="1" spans="3:25">
      <c r="D1" t="s">
        <v>0</v>
      </c>
      <c r="I1" t="s">
        <v>13</v>
      </c>
      <c r="P1" t="s">
        <v>2</v>
      </c>
    </row>
    <row r="2" spans="3:25">
      <c r="D2" s="5" t="s">
        <v>6</v>
      </c>
      <c r="E2" s="5" t="s">
        <v>7</v>
      </c>
      <c r="F2" s="5" t="s">
        <v>8</v>
      </c>
      <c r="G2" s="5" t="s">
        <v>9</v>
      </c>
      <c r="H2" s="4" t="s">
        <v>10</v>
      </c>
      <c r="I2" s="4" t="s">
        <v>11</v>
      </c>
      <c r="J2" s="4" t="s">
        <v>12</v>
      </c>
      <c r="K2" s="4"/>
      <c r="L2" s="4"/>
      <c r="M2" s="4"/>
      <c r="P2" t="str">
        <f>D2</f>
        <v>交通</v>
      </c>
      <c r="Q2" t="str">
        <f t="shared" ref="Q2:Y2" si="0">E2</f>
        <v>鉄道運賃（ＪＲ）</v>
      </c>
      <c r="R2" t="str">
        <f t="shared" si="0"/>
        <v>一般路線バス代</v>
      </c>
      <c r="S2" t="str">
        <f t="shared" si="0"/>
        <v>タクシー代</v>
      </c>
      <c r="T2" t="str">
        <f t="shared" si="0"/>
        <v>航空運賃</v>
      </c>
      <c r="U2" t="s">
        <v>14</v>
      </c>
      <c r="V2" t="s">
        <v>15</v>
      </c>
      <c r="W2">
        <f t="shared" si="0"/>
        <v>0</v>
      </c>
      <c r="X2">
        <f t="shared" si="0"/>
        <v>0</v>
      </c>
      <c r="Y2">
        <f t="shared" si="0"/>
        <v>0</v>
      </c>
    </row>
    <row r="3" spans="3:25">
      <c r="C3" t="s">
        <v>3</v>
      </c>
      <c r="D3" s="3">
        <f>AVERAGE(D30:D296)</f>
        <v>93.1505617977528</v>
      </c>
      <c r="E3" s="3">
        <f t="shared" ref="E3:J3" si="1">AVERAGE(E30:E296)</f>
        <v>96.497378277153501</v>
      </c>
      <c r="F3" s="3">
        <f t="shared" si="1"/>
        <v>95.186891385767694</v>
      </c>
      <c r="G3" s="3">
        <f t="shared" si="1"/>
        <v>89.137827715355769</v>
      </c>
      <c r="H3" s="3">
        <f t="shared" si="1"/>
        <v>98.267790262172284</v>
      </c>
      <c r="I3" s="3">
        <f t="shared" si="1"/>
        <v>95.710861423221004</v>
      </c>
      <c r="J3" s="3">
        <f t="shared" si="1"/>
        <v>85.656928838951373</v>
      </c>
      <c r="K3" s="3" t="e">
        <f t="shared" ref="K3:M3" si="2">AVERAGE(K30:K293)</f>
        <v>#DIV/0!</v>
      </c>
      <c r="L3" s="3" t="e">
        <f t="shared" si="2"/>
        <v>#DIV/0!</v>
      </c>
      <c r="M3" s="3" t="e">
        <f t="shared" si="2"/>
        <v>#DIV/0!</v>
      </c>
      <c r="N3" s="3"/>
      <c r="O3" t="s">
        <v>3</v>
      </c>
      <c r="P3" s="3">
        <f>AVERAGE(P30:P296)</f>
        <v>1.0603272131294192</v>
      </c>
      <c r="Q3" s="3">
        <f t="shared" ref="Q3:V3" si="3">AVERAGE(Q30:Q296)</f>
        <v>0.485157810074825</v>
      </c>
      <c r="R3" s="3">
        <f t="shared" si="3"/>
        <v>0.74144827555626847</v>
      </c>
      <c r="S3" s="3">
        <f t="shared" si="3"/>
        <v>0.91536149386098109</v>
      </c>
      <c r="T3" s="3">
        <f t="shared" si="3"/>
        <v>0.66544718068912334</v>
      </c>
      <c r="U3" s="3">
        <f t="shared" si="3"/>
        <v>3.881162167595158</v>
      </c>
      <c r="V3" s="3">
        <f t="shared" si="3"/>
        <v>1.3973700196009005</v>
      </c>
      <c r="W3" s="3" t="e">
        <f t="shared" ref="W3:Y3" si="4">AVERAGE(W30:W293)</f>
        <v>#DIV/0!</v>
      </c>
      <c r="X3" s="3" t="e">
        <f t="shared" si="4"/>
        <v>#DIV/0!</v>
      </c>
      <c r="Y3" s="3" t="e">
        <f t="shared" si="4"/>
        <v>#DIV/0!</v>
      </c>
    </row>
    <row r="4" spans="3:25">
      <c r="C4" t="s">
        <v>4</v>
      </c>
      <c r="D4" s="3">
        <f>STDEVP(D30:D296)</f>
        <v>4.0136225969876573</v>
      </c>
      <c r="E4" s="3">
        <f t="shared" ref="E4:J4" si="5">STDEVP(E30:E296)</f>
        <v>1.7634960221679756</v>
      </c>
      <c r="F4" s="3">
        <f t="shared" si="5"/>
        <v>2.5554554405824024</v>
      </c>
      <c r="G4" s="3">
        <f t="shared" si="5"/>
        <v>5.2844510591484521</v>
      </c>
      <c r="H4" s="3">
        <f t="shared" si="5"/>
        <v>8.3019114707619952</v>
      </c>
      <c r="I4" s="3">
        <f t="shared" si="5"/>
        <v>16.427379458914341</v>
      </c>
      <c r="J4" s="3">
        <f t="shared" si="5"/>
        <v>11.509360248923135</v>
      </c>
      <c r="K4" s="3" t="e">
        <f t="shared" ref="K4:M4" si="6">STDEVP(K30:K293)</f>
        <v>#DIV/0!</v>
      </c>
      <c r="L4" s="3" t="e">
        <f t="shared" si="6"/>
        <v>#DIV/0!</v>
      </c>
      <c r="M4" s="3" t="e">
        <f t="shared" si="6"/>
        <v>#DIV/0!</v>
      </c>
      <c r="N4" s="3"/>
      <c r="O4" t="s">
        <v>4</v>
      </c>
      <c r="P4" s="3">
        <f>STDEVP(P30:P296)</f>
        <v>2.1497115828224627</v>
      </c>
      <c r="Q4" s="3">
        <f t="shared" ref="Q4:V4" si="7">STDEVP(Q30:Q296)</f>
        <v>0.99469986103846764</v>
      </c>
      <c r="R4" s="3">
        <f t="shared" si="7"/>
        <v>1.0598738644709891</v>
      </c>
      <c r="S4" s="3">
        <f t="shared" si="7"/>
        <v>1.8876413844409432</v>
      </c>
      <c r="T4" s="3">
        <f t="shared" si="7"/>
        <v>5.2686892155080569</v>
      </c>
      <c r="U4" s="3">
        <f t="shared" si="7"/>
        <v>12.581551974671163</v>
      </c>
      <c r="V4" s="3">
        <f t="shared" si="7"/>
        <v>6.9569159693636564</v>
      </c>
      <c r="W4" s="3" t="e">
        <f t="shared" ref="W4:Y4" si="8">STDEVP(W30:W293)</f>
        <v>#DIV/0!</v>
      </c>
      <c r="X4" s="3" t="e">
        <f t="shared" si="8"/>
        <v>#DIV/0!</v>
      </c>
      <c r="Y4" s="3" t="e">
        <f t="shared" si="8"/>
        <v>#DIV/0!</v>
      </c>
    </row>
    <row r="5" spans="3:25">
      <c r="C5" t="s">
        <v>1</v>
      </c>
      <c r="D5" s="4" t="s">
        <v>5</v>
      </c>
      <c r="E5" s="4"/>
      <c r="F5" s="4"/>
      <c r="G5" s="4"/>
      <c r="H5" s="4"/>
      <c r="I5" s="4"/>
      <c r="J5" s="4"/>
      <c r="K5" s="4"/>
      <c r="L5" s="4"/>
      <c r="M5" s="4"/>
      <c r="O5" t="s">
        <v>1</v>
      </c>
    </row>
    <row r="6" spans="3:25">
      <c r="C6" s="2">
        <v>1998.01</v>
      </c>
      <c r="D6">
        <v>89.2</v>
      </c>
      <c r="E6">
        <v>95.7</v>
      </c>
      <c r="F6">
        <v>92.8</v>
      </c>
      <c r="G6">
        <v>84.1</v>
      </c>
      <c r="H6">
        <v>85.9</v>
      </c>
      <c r="I6">
        <v>60.6</v>
      </c>
      <c r="J6">
        <v>84.9</v>
      </c>
      <c r="O6" s="2">
        <v>1998.01</v>
      </c>
    </row>
    <row r="7" spans="3:25">
      <c r="C7" s="2">
        <v>1998.02</v>
      </c>
      <c r="D7">
        <v>89.5</v>
      </c>
      <c r="E7">
        <v>95.4</v>
      </c>
      <c r="F7">
        <v>92.8</v>
      </c>
      <c r="G7">
        <v>84</v>
      </c>
      <c r="H7">
        <v>89</v>
      </c>
      <c r="I7">
        <v>59.6</v>
      </c>
      <c r="J7">
        <v>82.3</v>
      </c>
      <c r="O7" s="2">
        <v>1998.02</v>
      </c>
    </row>
    <row r="8" spans="3:25">
      <c r="C8" s="2">
        <v>1998.03</v>
      </c>
      <c r="D8">
        <v>89.6</v>
      </c>
      <c r="E8">
        <v>95.9</v>
      </c>
      <c r="F8">
        <v>92.9</v>
      </c>
      <c r="G8">
        <v>83.9</v>
      </c>
      <c r="H8">
        <v>89</v>
      </c>
      <c r="I8">
        <v>57.7</v>
      </c>
      <c r="J8">
        <v>81</v>
      </c>
      <c r="O8" s="2">
        <v>1998.03</v>
      </c>
    </row>
    <row r="9" spans="3:25">
      <c r="C9" s="2">
        <v>1998.04</v>
      </c>
      <c r="D9">
        <v>89.7</v>
      </c>
      <c r="E9">
        <v>95.9</v>
      </c>
      <c r="F9">
        <v>92.9</v>
      </c>
      <c r="G9">
        <v>83.5</v>
      </c>
      <c r="H9">
        <v>90.4</v>
      </c>
      <c r="I9">
        <v>57</v>
      </c>
      <c r="J9">
        <v>81</v>
      </c>
      <c r="O9" s="2">
        <v>1998.04</v>
      </c>
    </row>
    <row r="10" spans="3:25">
      <c r="C10" s="2">
        <v>1998.05</v>
      </c>
      <c r="D10">
        <v>89.7</v>
      </c>
      <c r="E10">
        <v>95.8</v>
      </c>
      <c r="F10">
        <v>92.9</v>
      </c>
      <c r="G10">
        <v>83.5</v>
      </c>
      <c r="H10">
        <v>90.4</v>
      </c>
      <c r="I10">
        <v>56.9</v>
      </c>
      <c r="J10">
        <v>81</v>
      </c>
      <c r="O10" s="2">
        <v>1998.05</v>
      </c>
    </row>
    <row r="11" spans="3:25">
      <c r="C11" s="2">
        <v>1998.06</v>
      </c>
      <c r="D11">
        <v>89.5</v>
      </c>
      <c r="E11">
        <v>95.4</v>
      </c>
      <c r="F11">
        <v>92.9</v>
      </c>
      <c r="G11">
        <v>83.5</v>
      </c>
      <c r="H11">
        <v>90.4</v>
      </c>
      <c r="I11">
        <v>57.4</v>
      </c>
      <c r="J11">
        <v>81</v>
      </c>
      <c r="O11" s="2">
        <v>1998.06</v>
      </c>
    </row>
    <row r="12" spans="3:25">
      <c r="C12" s="2">
        <v>1998.07</v>
      </c>
      <c r="D12">
        <v>89.7</v>
      </c>
      <c r="E12">
        <v>95.9</v>
      </c>
      <c r="F12">
        <v>92.9</v>
      </c>
      <c r="G12">
        <v>83.5</v>
      </c>
      <c r="H12">
        <v>90.4</v>
      </c>
      <c r="I12">
        <v>57.8</v>
      </c>
      <c r="J12">
        <v>86.1</v>
      </c>
      <c r="O12" s="2">
        <v>1998.07</v>
      </c>
    </row>
    <row r="13" spans="3:25">
      <c r="C13" s="2">
        <v>1998.08</v>
      </c>
      <c r="D13">
        <v>90.2</v>
      </c>
      <c r="E13">
        <v>96.2</v>
      </c>
      <c r="F13">
        <v>93.3</v>
      </c>
      <c r="G13">
        <v>83.5</v>
      </c>
      <c r="H13">
        <v>93.5</v>
      </c>
      <c r="I13">
        <v>57.6</v>
      </c>
      <c r="J13">
        <v>86.1</v>
      </c>
      <c r="O13" s="2">
        <v>1998.08</v>
      </c>
    </row>
    <row r="14" spans="3:25">
      <c r="C14" s="2">
        <v>1998.09</v>
      </c>
      <c r="D14">
        <v>89.6</v>
      </c>
      <c r="E14">
        <v>95.4</v>
      </c>
      <c r="F14">
        <v>93.3</v>
      </c>
      <c r="G14">
        <v>83.5</v>
      </c>
      <c r="H14">
        <v>90.4</v>
      </c>
      <c r="I14">
        <v>58.1</v>
      </c>
      <c r="J14">
        <v>86.1</v>
      </c>
      <c r="O14" s="2">
        <v>1998.09</v>
      </c>
    </row>
    <row r="15" spans="3:25">
      <c r="C15" s="2">
        <v>1998.1</v>
      </c>
      <c r="D15">
        <v>89.7</v>
      </c>
      <c r="E15">
        <v>95.7</v>
      </c>
      <c r="F15">
        <v>93.3</v>
      </c>
      <c r="G15">
        <v>83.5</v>
      </c>
      <c r="H15">
        <v>90.4</v>
      </c>
      <c r="I15">
        <v>58</v>
      </c>
      <c r="J15">
        <v>80.3</v>
      </c>
      <c r="O15" s="2">
        <v>1998.1</v>
      </c>
    </row>
    <row r="16" spans="3:25">
      <c r="C16" s="2">
        <v>1998.11</v>
      </c>
      <c r="D16">
        <v>89.6</v>
      </c>
      <c r="E16">
        <v>95.4</v>
      </c>
      <c r="F16">
        <v>93.4</v>
      </c>
      <c r="G16">
        <v>83.5</v>
      </c>
      <c r="H16">
        <v>90.4</v>
      </c>
      <c r="I16">
        <v>57.9</v>
      </c>
      <c r="J16">
        <v>80.3</v>
      </c>
      <c r="O16" s="2">
        <v>1998.11</v>
      </c>
    </row>
    <row r="17" spans="3:25">
      <c r="C17" s="2">
        <v>1998.12</v>
      </c>
      <c r="D17">
        <v>89.5</v>
      </c>
      <c r="E17">
        <v>95.6</v>
      </c>
      <c r="F17">
        <v>93.4</v>
      </c>
      <c r="G17">
        <v>83.9</v>
      </c>
      <c r="H17">
        <v>87.5</v>
      </c>
      <c r="I17">
        <v>57.4</v>
      </c>
      <c r="J17">
        <v>80.3</v>
      </c>
      <c r="O17" s="2">
        <v>1998.12</v>
      </c>
    </row>
    <row r="18" spans="3:25">
      <c r="C18" s="2">
        <v>1999.01</v>
      </c>
      <c r="D18">
        <v>90</v>
      </c>
      <c r="E18">
        <v>95.7</v>
      </c>
      <c r="F18">
        <v>93.4</v>
      </c>
      <c r="G18">
        <v>83.9</v>
      </c>
      <c r="H18">
        <v>91.6</v>
      </c>
      <c r="I18">
        <v>57</v>
      </c>
      <c r="J18">
        <v>80.099999999999994</v>
      </c>
      <c r="O18" s="2">
        <v>1999.01</v>
      </c>
      <c r="P18" s="1"/>
      <c r="Q18" s="1"/>
      <c r="R18" s="1"/>
      <c r="S18" s="1"/>
      <c r="T18" s="1">
        <f t="shared" ref="T18:T81" si="9">H18/H6*100-100</f>
        <v>6.6356228172293186</v>
      </c>
      <c r="U18" s="1">
        <f t="shared" ref="U18:U81" si="10">I18/I6*100-100</f>
        <v>-5.940594059405953</v>
      </c>
      <c r="V18" s="1">
        <f t="shared" ref="V18:Y18" si="11">J18/J6*100-100</f>
        <v>-5.6537102473498351</v>
      </c>
      <c r="W18" s="1" t="e">
        <f t="shared" si="11"/>
        <v>#DIV/0!</v>
      </c>
      <c r="X18" s="1" t="e">
        <f t="shared" si="11"/>
        <v>#DIV/0!</v>
      </c>
      <c r="Y18" s="1" t="e">
        <f t="shared" si="11"/>
        <v>#DIV/0!</v>
      </c>
    </row>
    <row r="19" spans="3:25">
      <c r="C19" s="2">
        <v>1999.02</v>
      </c>
      <c r="D19">
        <v>89.7</v>
      </c>
      <c r="E19">
        <v>95.4</v>
      </c>
      <c r="F19">
        <v>93.4</v>
      </c>
      <c r="G19">
        <v>83.9</v>
      </c>
      <c r="H19">
        <v>90.4</v>
      </c>
      <c r="I19">
        <v>56.7</v>
      </c>
      <c r="J19">
        <v>80.099999999999994</v>
      </c>
      <c r="O19" s="2">
        <v>1999.02</v>
      </c>
      <c r="P19" s="1"/>
      <c r="Q19" s="1"/>
      <c r="R19" s="1"/>
      <c r="S19" s="1"/>
      <c r="T19" s="1">
        <f t="shared" si="9"/>
        <v>1.5730337078651644</v>
      </c>
      <c r="U19" s="1">
        <f t="shared" si="10"/>
        <v>-4.8657718120805384</v>
      </c>
      <c r="V19" s="1">
        <f t="shared" ref="V19:Y19" si="12">J19/J7*100-100</f>
        <v>-2.6731470230862726</v>
      </c>
      <c r="W19" s="1" t="e">
        <f t="shared" si="12"/>
        <v>#DIV/0!</v>
      </c>
      <c r="X19" s="1" t="e">
        <f t="shared" si="12"/>
        <v>#DIV/0!</v>
      </c>
      <c r="Y19" s="1" t="e">
        <f t="shared" si="12"/>
        <v>#DIV/0!</v>
      </c>
    </row>
    <row r="20" spans="3:25">
      <c r="C20" s="2">
        <v>1999.03</v>
      </c>
      <c r="D20">
        <v>89.9</v>
      </c>
      <c r="E20">
        <v>95.9</v>
      </c>
      <c r="F20">
        <v>93.4</v>
      </c>
      <c r="G20">
        <v>83.8</v>
      </c>
      <c r="H20">
        <v>90.4</v>
      </c>
      <c r="I20">
        <v>56.8</v>
      </c>
      <c r="J20">
        <v>80.099999999999994</v>
      </c>
      <c r="O20" s="2">
        <v>1999.03</v>
      </c>
      <c r="P20" s="1"/>
      <c r="Q20" s="1"/>
      <c r="R20" s="1"/>
      <c r="S20" s="1"/>
      <c r="T20" s="1">
        <f t="shared" si="9"/>
        <v>1.5730337078651644</v>
      </c>
      <c r="U20" s="1">
        <f t="shared" si="10"/>
        <v>-1.5597920277296424</v>
      </c>
      <c r="V20" s="1">
        <f t="shared" ref="V20:Y20" si="13">J20/J8*100-100</f>
        <v>-1.1111111111111143</v>
      </c>
      <c r="W20" s="1" t="e">
        <f t="shared" si="13"/>
        <v>#DIV/0!</v>
      </c>
      <c r="X20" s="1" t="e">
        <f t="shared" si="13"/>
        <v>#DIV/0!</v>
      </c>
      <c r="Y20" s="1" t="e">
        <f t="shared" si="13"/>
        <v>#DIV/0!</v>
      </c>
    </row>
    <row r="21" spans="3:25">
      <c r="C21" s="2">
        <v>1999.04</v>
      </c>
      <c r="D21">
        <v>89.7</v>
      </c>
      <c r="E21">
        <v>95.9</v>
      </c>
      <c r="F21">
        <v>93.4</v>
      </c>
      <c r="G21">
        <v>83.4</v>
      </c>
      <c r="H21">
        <v>89.3</v>
      </c>
      <c r="I21">
        <v>57.4</v>
      </c>
      <c r="J21">
        <v>79.099999999999994</v>
      </c>
      <c r="O21" s="2">
        <v>1999.04</v>
      </c>
      <c r="P21" s="1"/>
      <c r="Q21" s="1"/>
      <c r="R21" s="1"/>
      <c r="S21" s="1"/>
      <c r="T21" s="1">
        <f t="shared" si="9"/>
        <v>-1.2168141592920421</v>
      </c>
      <c r="U21" s="1">
        <f t="shared" si="10"/>
        <v>0.70175438596491801</v>
      </c>
      <c r="V21" s="1">
        <f t="shared" ref="V21:Y21" si="14">J21/J9*100-100</f>
        <v>-2.3456790123456841</v>
      </c>
      <c r="W21" s="1" t="e">
        <f t="shared" si="14"/>
        <v>#DIV/0!</v>
      </c>
      <c r="X21" s="1" t="e">
        <f t="shared" si="14"/>
        <v>#DIV/0!</v>
      </c>
      <c r="Y21" s="1" t="e">
        <f t="shared" si="14"/>
        <v>#DIV/0!</v>
      </c>
    </row>
    <row r="22" spans="3:25">
      <c r="C22" s="2">
        <v>1999.05</v>
      </c>
      <c r="D22">
        <v>89.7</v>
      </c>
      <c r="E22">
        <v>95.8</v>
      </c>
      <c r="F22">
        <v>93.4</v>
      </c>
      <c r="G22">
        <v>83.4</v>
      </c>
      <c r="H22">
        <v>89.3</v>
      </c>
      <c r="I22">
        <v>59</v>
      </c>
      <c r="J22">
        <v>79.099999999999994</v>
      </c>
      <c r="O22" s="2">
        <v>1999.05</v>
      </c>
      <c r="P22" s="1"/>
      <c r="Q22" s="1"/>
      <c r="R22" s="1"/>
      <c r="S22" s="1"/>
      <c r="T22" s="1">
        <f t="shared" si="9"/>
        <v>-1.2168141592920421</v>
      </c>
      <c r="U22" s="1">
        <f t="shared" si="10"/>
        <v>3.6906854130052835</v>
      </c>
      <c r="V22" s="1">
        <f t="shared" ref="V22:Y22" si="15">J22/J10*100-100</f>
        <v>-2.3456790123456841</v>
      </c>
      <c r="W22" s="1" t="e">
        <f t="shared" si="15"/>
        <v>#DIV/0!</v>
      </c>
      <c r="X22" s="1" t="e">
        <f t="shared" si="15"/>
        <v>#DIV/0!</v>
      </c>
      <c r="Y22" s="1" t="e">
        <f t="shared" si="15"/>
        <v>#DIV/0!</v>
      </c>
    </row>
    <row r="23" spans="3:25">
      <c r="C23" s="2">
        <v>1999.06</v>
      </c>
      <c r="D23">
        <v>89.6</v>
      </c>
      <c r="E23">
        <v>95.4</v>
      </c>
      <c r="F23">
        <v>93.4</v>
      </c>
      <c r="G23">
        <v>83.4</v>
      </c>
      <c r="H23">
        <v>89.3</v>
      </c>
      <c r="I23">
        <v>59.7</v>
      </c>
      <c r="J23">
        <v>79.099999999999994</v>
      </c>
      <c r="O23" s="2">
        <v>1999.06</v>
      </c>
      <c r="P23" s="1"/>
      <c r="Q23" s="1"/>
      <c r="R23" s="1"/>
      <c r="S23" s="1"/>
      <c r="T23" s="1">
        <f t="shared" si="9"/>
        <v>-1.2168141592920421</v>
      </c>
      <c r="U23" s="1">
        <f t="shared" si="10"/>
        <v>4.0069686411149803</v>
      </c>
      <c r="V23" s="1">
        <f t="shared" ref="V23:Y23" si="16">J23/J11*100-100</f>
        <v>-2.3456790123456841</v>
      </c>
      <c r="W23" s="1" t="e">
        <f t="shared" si="16"/>
        <v>#DIV/0!</v>
      </c>
      <c r="X23" s="1" t="e">
        <f t="shared" si="16"/>
        <v>#DIV/0!</v>
      </c>
      <c r="Y23" s="1" t="e">
        <f t="shared" si="16"/>
        <v>#DIV/0!</v>
      </c>
    </row>
    <row r="24" spans="3:25">
      <c r="C24" s="2">
        <v>1999.07</v>
      </c>
      <c r="D24">
        <v>90</v>
      </c>
      <c r="E24">
        <v>95.9</v>
      </c>
      <c r="F24">
        <v>93.4</v>
      </c>
      <c r="G24">
        <v>83.4</v>
      </c>
      <c r="H24">
        <v>91.4</v>
      </c>
      <c r="I24">
        <v>59.7</v>
      </c>
      <c r="J24">
        <v>83.5</v>
      </c>
      <c r="O24" s="2">
        <v>1999.07</v>
      </c>
      <c r="P24" s="1"/>
      <c r="Q24" s="1"/>
      <c r="R24" s="1"/>
      <c r="S24" s="1"/>
      <c r="T24" s="1">
        <f t="shared" si="9"/>
        <v>1.1061946902654967</v>
      </c>
      <c r="U24" s="1">
        <f t="shared" si="10"/>
        <v>3.2871972318339289</v>
      </c>
      <c r="V24" s="1">
        <f t="shared" ref="V24:Y24" si="17">J24/J12*100-100</f>
        <v>-3.0197444831591156</v>
      </c>
      <c r="W24" s="1" t="e">
        <f t="shared" si="17"/>
        <v>#DIV/0!</v>
      </c>
      <c r="X24" s="1" t="e">
        <f t="shared" si="17"/>
        <v>#DIV/0!</v>
      </c>
      <c r="Y24" s="1" t="e">
        <f t="shared" si="17"/>
        <v>#DIV/0!</v>
      </c>
    </row>
    <row r="25" spans="3:25">
      <c r="C25" s="2">
        <v>1999.08</v>
      </c>
      <c r="D25">
        <v>90.4</v>
      </c>
      <c r="E25">
        <v>96.2</v>
      </c>
      <c r="F25">
        <v>93.4</v>
      </c>
      <c r="G25">
        <v>83.4</v>
      </c>
      <c r="H25">
        <v>93.6</v>
      </c>
      <c r="I25">
        <v>60.8</v>
      </c>
      <c r="J25">
        <v>83.5</v>
      </c>
      <c r="O25" s="2">
        <v>1999.08</v>
      </c>
      <c r="P25" s="1"/>
      <c r="Q25" s="1"/>
      <c r="R25" s="1"/>
      <c r="S25" s="1"/>
      <c r="T25" s="1">
        <f t="shared" si="9"/>
        <v>0.106951871657742</v>
      </c>
      <c r="U25" s="1">
        <f t="shared" si="10"/>
        <v>5.5555555555555571</v>
      </c>
      <c r="V25" s="1">
        <f t="shared" ref="V25:Y25" si="18">J25/J13*100-100</f>
        <v>-3.0197444831591156</v>
      </c>
      <c r="W25" s="1" t="e">
        <f t="shared" si="18"/>
        <v>#DIV/0!</v>
      </c>
      <c r="X25" s="1" t="e">
        <f t="shared" si="18"/>
        <v>#DIV/0!</v>
      </c>
      <c r="Y25" s="1" t="e">
        <f t="shared" si="18"/>
        <v>#DIV/0!</v>
      </c>
    </row>
    <row r="26" spans="3:25">
      <c r="C26" s="2">
        <v>1999.09</v>
      </c>
      <c r="D26">
        <v>89.6</v>
      </c>
      <c r="E26">
        <v>95.4</v>
      </c>
      <c r="F26">
        <v>93.4</v>
      </c>
      <c r="G26">
        <v>83.4</v>
      </c>
      <c r="H26">
        <v>89.1</v>
      </c>
      <c r="I26">
        <v>61.3</v>
      </c>
      <c r="J26">
        <v>83.5</v>
      </c>
      <c r="O26" s="2">
        <v>1999.09</v>
      </c>
      <c r="P26" s="1"/>
      <c r="Q26" s="1"/>
      <c r="R26" s="1"/>
      <c r="S26" s="1"/>
      <c r="T26" s="1">
        <f t="shared" si="9"/>
        <v>-1.4380530973451471</v>
      </c>
      <c r="U26" s="1">
        <f t="shared" si="10"/>
        <v>5.5077452667813986</v>
      </c>
      <c r="V26" s="1">
        <f t="shared" ref="V26:Y26" si="19">J26/J14*100-100</f>
        <v>-3.0197444831591156</v>
      </c>
      <c r="W26" s="1" t="e">
        <f t="shared" si="19"/>
        <v>#DIV/0!</v>
      </c>
      <c r="X26" s="1" t="e">
        <f t="shared" si="19"/>
        <v>#DIV/0!</v>
      </c>
      <c r="Y26" s="1" t="e">
        <f t="shared" si="19"/>
        <v>#DIV/0!</v>
      </c>
    </row>
    <row r="27" spans="3:25">
      <c r="C27" s="2">
        <v>1999.1</v>
      </c>
      <c r="D27">
        <v>89.7</v>
      </c>
      <c r="E27">
        <v>95.7</v>
      </c>
      <c r="F27">
        <v>93.4</v>
      </c>
      <c r="G27">
        <v>83.4</v>
      </c>
      <c r="H27">
        <v>89.1</v>
      </c>
      <c r="I27">
        <v>61.9</v>
      </c>
      <c r="J27">
        <v>79.2</v>
      </c>
      <c r="O27" s="2">
        <v>1999.1</v>
      </c>
      <c r="P27" s="1"/>
      <c r="Q27" s="1"/>
      <c r="R27" s="1"/>
      <c r="S27" s="1"/>
      <c r="T27" s="1">
        <f t="shared" si="9"/>
        <v>-1.4380530973451471</v>
      </c>
      <c r="U27" s="1">
        <f t="shared" si="10"/>
        <v>6.7241379310344769</v>
      </c>
      <c r="V27" s="1">
        <f t="shared" ref="V27:Y27" si="20">J27/J15*100-100</f>
        <v>-1.3698630136986196</v>
      </c>
      <c r="W27" s="1" t="e">
        <f t="shared" si="20"/>
        <v>#DIV/0!</v>
      </c>
      <c r="X27" s="1" t="e">
        <f t="shared" si="20"/>
        <v>#DIV/0!</v>
      </c>
      <c r="Y27" s="1" t="e">
        <f t="shared" si="20"/>
        <v>#DIV/0!</v>
      </c>
    </row>
    <row r="28" spans="3:25">
      <c r="C28" s="2">
        <v>1999.11</v>
      </c>
      <c r="D28">
        <v>89.6</v>
      </c>
      <c r="E28">
        <v>95.4</v>
      </c>
      <c r="F28">
        <v>93.4</v>
      </c>
      <c r="G28">
        <v>83.4</v>
      </c>
      <c r="H28">
        <v>89.1</v>
      </c>
      <c r="I28">
        <v>62.1</v>
      </c>
      <c r="J28">
        <v>79.2</v>
      </c>
      <c r="O28" s="2">
        <v>1999.11</v>
      </c>
      <c r="P28" s="1"/>
      <c r="Q28" s="1"/>
      <c r="R28" s="1"/>
      <c r="S28" s="1"/>
      <c r="T28" s="1">
        <f t="shared" si="9"/>
        <v>-1.4380530973451471</v>
      </c>
      <c r="U28" s="1">
        <f t="shared" si="10"/>
        <v>7.2538860103626916</v>
      </c>
      <c r="V28" s="1">
        <f t="shared" ref="V28:Y28" si="21">J28/J16*100-100</f>
        <v>-1.3698630136986196</v>
      </c>
      <c r="W28" s="1" t="e">
        <f t="shared" si="21"/>
        <v>#DIV/0!</v>
      </c>
      <c r="X28" s="1" t="e">
        <f t="shared" si="21"/>
        <v>#DIV/0!</v>
      </c>
      <c r="Y28" s="1" t="e">
        <f t="shared" si="21"/>
        <v>#DIV/0!</v>
      </c>
    </row>
    <row r="29" spans="3:25">
      <c r="C29" s="2">
        <v>1999.12</v>
      </c>
      <c r="D29">
        <v>89.9</v>
      </c>
      <c r="E29">
        <v>95.6</v>
      </c>
      <c r="F29">
        <v>93.4</v>
      </c>
      <c r="G29">
        <v>83.8</v>
      </c>
      <c r="H29">
        <v>90.5</v>
      </c>
      <c r="I29">
        <v>62.6</v>
      </c>
      <c r="J29">
        <v>79.2</v>
      </c>
      <c r="O29" s="2">
        <v>1999.12</v>
      </c>
      <c r="P29" s="1"/>
      <c r="Q29" s="1"/>
      <c r="R29" s="1"/>
      <c r="S29" s="1"/>
      <c r="T29" s="1">
        <f t="shared" si="9"/>
        <v>3.4285714285714306</v>
      </c>
      <c r="U29" s="1">
        <f t="shared" si="10"/>
        <v>9.059233449477361</v>
      </c>
      <c r="V29" s="1">
        <f t="shared" ref="V29:Y29" si="22">J29/J17*100-100</f>
        <v>-1.3698630136986196</v>
      </c>
      <c r="W29" s="1" t="e">
        <f t="shared" si="22"/>
        <v>#DIV/0!</v>
      </c>
      <c r="X29" s="1" t="e">
        <f t="shared" si="22"/>
        <v>#DIV/0!</v>
      </c>
      <c r="Y29" s="1" t="e">
        <f t="shared" si="22"/>
        <v>#DIV/0!</v>
      </c>
    </row>
    <row r="30" spans="3:25">
      <c r="C30" s="2">
        <v>2000.01</v>
      </c>
      <c r="D30">
        <v>89.3</v>
      </c>
      <c r="E30">
        <v>95.7</v>
      </c>
      <c r="F30">
        <v>93.4</v>
      </c>
      <c r="G30">
        <v>83.8</v>
      </c>
      <c r="H30">
        <v>83.6</v>
      </c>
      <c r="I30">
        <v>63.1</v>
      </c>
      <c r="J30">
        <v>79.8</v>
      </c>
      <c r="O30" s="2">
        <v>2000.01</v>
      </c>
      <c r="P30" s="1"/>
      <c r="Q30" s="1"/>
      <c r="R30" s="1"/>
      <c r="S30" s="1"/>
      <c r="T30" s="1">
        <f t="shared" si="9"/>
        <v>-8.7336244541484689</v>
      </c>
      <c r="U30" s="1">
        <f t="shared" si="10"/>
        <v>10.701754385964918</v>
      </c>
      <c r="V30" s="1">
        <f t="shared" ref="V30:Y30" si="23">J30/J18*100-100</f>
        <v>-0.37453183520599964</v>
      </c>
      <c r="W30" s="1" t="e">
        <f t="shared" si="23"/>
        <v>#DIV/0!</v>
      </c>
      <c r="X30" s="1" t="e">
        <f t="shared" si="23"/>
        <v>#DIV/0!</v>
      </c>
      <c r="Y30" s="1" t="e">
        <f t="shared" si="23"/>
        <v>#DIV/0!</v>
      </c>
    </row>
    <row r="31" spans="3:25">
      <c r="C31" s="2">
        <v>2000.02</v>
      </c>
      <c r="D31">
        <v>88.6</v>
      </c>
      <c r="E31">
        <v>95.3</v>
      </c>
      <c r="F31">
        <v>93.4</v>
      </c>
      <c r="G31">
        <v>83.8</v>
      </c>
      <c r="H31">
        <v>77.599999999999994</v>
      </c>
      <c r="I31">
        <v>63.3</v>
      </c>
      <c r="J31">
        <v>79.8</v>
      </c>
      <c r="O31" s="2">
        <v>2000.02</v>
      </c>
      <c r="P31" s="1"/>
      <c r="Q31" s="1"/>
      <c r="R31" s="1"/>
      <c r="S31" s="1"/>
      <c r="T31" s="1">
        <f t="shared" si="9"/>
        <v>-14.159292035398238</v>
      </c>
      <c r="U31" s="1">
        <f t="shared" si="10"/>
        <v>11.640211640211632</v>
      </c>
      <c r="V31" s="1">
        <f t="shared" ref="V31:Y31" si="24">J31/J19*100-100</f>
        <v>-0.37453183520599964</v>
      </c>
      <c r="W31" s="1" t="e">
        <f t="shared" si="24"/>
        <v>#DIV/0!</v>
      </c>
      <c r="X31" s="1" t="e">
        <f t="shared" si="24"/>
        <v>#DIV/0!</v>
      </c>
      <c r="Y31" s="1" t="e">
        <f t="shared" si="24"/>
        <v>#DIV/0!</v>
      </c>
    </row>
    <row r="32" spans="3:25">
      <c r="C32" s="2">
        <v>2000.03</v>
      </c>
      <c r="D32">
        <v>89.9</v>
      </c>
      <c r="E32">
        <v>95.9</v>
      </c>
      <c r="F32">
        <v>93.4</v>
      </c>
      <c r="G32">
        <v>83.7</v>
      </c>
      <c r="H32">
        <v>89.5</v>
      </c>
      <c r="I32">
        <v>64.3</v>
      </c>
      <c r="J32">
        <v>79.7</v>
      </c>
      <c r="O32" s="2">
        <v>2000.03</v>
      </c>
      <c r="P32" s="1"/>
      <c r="Q32" s="1"/>
      <c r="R32" s="1"/>
      <c r="S32" s="1"/>
      <c r="T32" s="1">
        <f t="shared" si="9"/>
        <v>-0.99557522123893705</v>
      </c>
      <c r="U32" s="1">
        <f t="shared" si="10"/>
        <v>13.204225352112672</v>
      </c>
      <c r="V32" s="1">
        <f t="shared" ref="V32:Y32" si="25">J32/J20*100-100</f>
        <v>-0.49937578027464724</v>
      </c>
      <c r="W32" s="1" t="e">
        <f t="shared" si="25"/>
        <v>#DIV/0!</v>
      </c>
      <c r="X32" s="1" t="e">
        <f t="shared" si="25"/>
        <v>#DIV/0!</v>
      </c>
      <c r="Y32" s="1" t="e">
        <f t="shared" si="25"/>
        <v>#DIV/0!</v>
      </c>
    </row>
    <row r="33" spans="3:25">
      <c r="C33" s="2">
        <v>2000.04</v>
      </c>
      <c r="D33">
        <v>89.6</v>
      </c>
      <c r="E33">
        <v>95.9</v>
      </c>
      <c r="F33">
        <v>93.4</v>
      </c>
      <c r="G33">
        <v>83.5</v>
      </c>
      <c r="H33">
        <v>87.2</v>
      </c>
      <c r="I33">
        <v>64.5</v>
      </c>
      <c r="J33">
        <v>80.400000000000006</v>
      </c>
      <c r="O33" s="2">
        <v>2000.04</v>
      </c>
      <c r="P33" s="1"/>
      <c r="Q33" s="1"/>
      <c r="R33" s="1"/>
      <c r="S33" s="1"/>
      <c r="T33" s="1">
        <f t="shared" si="9"/>
        <v>-2.3516237402015605</v>
      </c>
      <c r="U33" s="1">
        <f t="shared" si="10"/>
        <v>12.36933797909407</v>
      </c>
      <c r="V33" s="1">
        <f t="shared" ref="V33:Y33" si="26">J33/J21*100-100</f>
        <v>1.6434892541087294</v>
      </c>
      <c r="W33" s="1" t="e">
        <f t="shared" si="26"/>
        <v>#DIV/0!</v>
      </c>
      <c r="X33" s="1" t="e">
        <f t="shared" si="26"/>
        <v>#DIV/0!</v>
      </c>
      <c r="Y33" s="1" t="e">
        <f t="shared" si="26"/>
        <v>#DIV/0!</v>
      </c>
    </row>
    <row r="34" spans="3:25">
      <c r="C34" s="2">
        <v>2000.05</v>
      </c>
      <c r="D34">
        <v>89.9</v>
      </c>
      <c r="E34">
        <v>95.8</v>
      </c>
      <c r="F34">
        <v>93.4</v>
      </c>
      <c r="G34">
        <v>83.5</v>
      </c>
      <c r="H34">
        <v>90.3</v>
      </c>
      <c r="I34">
        <v>63.5</v>
      </c>
      <c r="J34">
        <v>80.400000000000006</v>
      </c>
      <c r="O34" s="2">
        <v>2000.05</v>
      </c>
      <c r="P34" s="1"/>
      <c r="Q34" s="1"/>
      <c r="R34" s="1"/>
      <c r="S34" s="1"/>
      <c r="T34" s="1">
        <f t="shared" si="9"/>
        <v>1.1198208286674145</v>
      </c>
      <c r="U34" s="1">
        <f t="shared" si="10"/>
        <v>7.6271186440677923</v>
      </c>
      <c r="V34" s="1">
        <f t="shared" ref="V34:Y34" si="27">J34/J22*100-100</f>
        <v>1.6434892541087294</v>
      </c>
      <c r="W34" s="1" t="e">
        <f t="shared" si="27"/>
        <v>#DIV/0!</v>
      </c>
      <c r="X34" s="1" t="e">
        <f t="shared" si="27"/>
        <v>#DIV/0!</v>
      </c>
      <c r="Y34" s="1" t="e">
        <f t="shared" si="27"/>
        <v>#DIV/0!</v>
      </c>
    </row>
    <row r="35" spans="3:25">
      <c r="C35" s="2">
        <v>2000.06</v>
      </c>
      <c r="D35">
        <v>89.8</v>
      </c>
      <c r="E35">
        <v>95.3</v>
      </c>
      <c r="F35">
        <v>93.4</v>
      </c>
      <c r="G35">
        <v>83.5</v>
      </c>
      <c r="H35">
        <v>90.8</v>
      </c>
      <c r="I35">
        <v>65.099999999999994</v>
      </c>
      <c r="J35">
        <v>80.400000000000006</v>
      </c>
      <c r="O35" s="2">
        <v>2000.06</v>
      </c>
      <c r="P35" s="1"/>
      <c r="Q35" s="1"/>
      <c r="R35" s="1"/>
      <c r="S35" s="1"/>
      <c r="T35" s="1">
        <f t="shared" si="9"/>
        <v>1.6797312430011146</v>
      </c>
      <c r="U35" s="1">
        <f t="shared" si="10"/>
        <v>9.045226130653262</v>
      </c>
      <c r="V35" s="1">
        <f t="shared" ref="V35:Y35" si="28">J35/J23*100-100</f>
        <v>1.6434892541087294</v>
      </c>
      <c r="W35" s="1" t="e">
        <f t="shared" si="28"/>
        <v>#DIV/0!</v>
      </c>
      <c r="X35" s="1" t="e">
        <f t="shared" si="28"/>
        <v>#DIV/0!</v>
      </c>
      <c r="Y35" s="1" t="e">
        <f t="shared" si="28"/>
        <v>#DIV/0!</v>
      </c>
    </row>
    <row r="36" spans="3:25">
      <c r="C36" s="2">
        <v>2000.07</v>
      </c>
      <c r="D36">
        <v>90.2</v>
      </c>
      <c r="E36">
        <v>95.9</v>
      </c>
      <c r="F36">
        <v>93.4</v>
      </c>
      <c r="G36">
        <v>83.5</v>
      </c>
      <c r="H36">
        <v>93.3</v>
      </c>
      <c r="I36">
        <v>65.8</v>
      </c>
      <c r="J36">
        <v>86.6</v>
      </c>
      <c r="O36" s="2">
        <v>2000.07</v>
      </c>
      <c r="P36" s="1"/>
      <c r="Q36" s="1"/>
      <c r="R36" s="1"/>
      <c r="S36" s="1"/>
      <c r="T36" s="1">
        <f t="shared" si="9"/>
        <v>2.0787746170678219</v>
      </c>
      <c r="U36" s="1">
        <f t="shared" si="10"/>
        <v>10.217755443886077</v>
      </c>
      <c r="V36" s="1">
        <f t="shared" ref="V36:Y36" si="29">J36/J24*100-100</f>
        <v>3.7125748502993901</v>
      </c>
      <c r="W36" s="1" t="e">
        <f t="shared" si="29"/>
        <v>#DIV/0!</v>
      </c>
      <c r="X36" s="1" t="e">
        <f t="shared" si="29"/>
        <v>#DIV/0!</v>
      </c>
      <c r="Y36" s="1" t="e">
        <f t="shared" si="29"/>
        <v>#DIV/0!</v>
      </c>
    </row>
    <row r="37" spans="3:25">
      <c r="C37" s="2">
        <v>2000.08</v>
      </c>
      <c r="D37">
        <v>91.8</v>
      </c>
      <c r="E37">
        <v>96.2</v>
      </c>
      <c r="F37">
        <v>93.4</v>
      </c>
      <c r="G37">
        <v>83.5</v>
      </c>
      <c r="H37">
        <v>108.9</v>
      </c>
      <c r="I37">
        <v>65.8</v>
      </c>
      <c r="J37">
        <v>86.6</v>
      </c>
      <c r="O37" s="2">
        <v>2000.08</v>
      </c>
      <c r="P37" s="1"/>
      <c r="Q37" s="1"/>
      <c r="R37" s="1"/>
      <c r="S37" s="1"/>
      <c r="T37" s="1">
        <f t="shared" si="9"/>
        <v>16.346153846153854</v>
      </c>
      <c r="U37" s="1">
        <f t="shared" si="10"/>
        <v>8.2236842105263008</v>
      </c>
      <c r="V37" s="1">
        <f t="shared" ref="V37:Y37" si="30">J37/J25*100-100</f>
        <v>3.7125748502993901</v>
      </c>
      <c r="W37" s="1" t="e">
        <f t="shared" si="30"/>
        <v>#DIV/0!</v>
      </c>
      <c r="X37" s="1" t="e">
        <f t="shared" si="30"/>
        <v>#DIV/0!</v>
      </c>
      <c r="Y37" s="1" t="e">
        <f t="shared" si="30"/>
        <v>#DIV/0!</v>
      </c>
    </row>
    <row r="38" spans="3:25">
      <c r="C38" s="2">
        <v>2000.09</v>
      </c>
      <c r="D38">
        <v>89.9</v>
      </c>
      <c r="E38">
        <v>95.4</v>
      </c>
      <c r="F38">
        <v>93.4</v>
      </c>
      <c r="G38">
        <v>83.5</v>
      </c>
      <c r="H38">
        <v>91.6</v>
      </c>
      <c r="I38">
        <v>65.8</v>
      </c>
      <c r="J38">
        <v>86.6</v>
      </c>
      <c r="O38" s="2">
        <v>2000.09</v>
      </c>
      <c r="P38" s="1"/>
      <c r="Q38" s="1"/>
      <c r="R38" s="1"/>
      <c r="S38" s="1"/>
      <c r="T38" s="1">
        <f t="shared" si="9"/>
        <v>2.8058361391694717</v>
      </c>
      <c r="U38" s="1">
        <f t="shared" si="10"/>
        <v>7.3409461663947866</v>
      </c>
      <c r="V38" s="1">
        <f t="shared" ref="V38:Y38" si="31">J38/J26*100-100</f>
        <v>3.7125748502993901</v>
      </c>
      <c r="W38" s="1" t="e">
        <f t="shared" si="31"/>
        <v>#DIV/0!</v>
      </c>
      <c r="X38" s="1" t="e">
        <f t="shared" si="31"/>
        <v>#DIV/0!</v>
      </c>
      <c r="Y38" s="1" t="e">
        <f t="shared" si="31"/>
        <v>#DIV/0!</v>
      </c>
    </row>
    <row r="39" spans="3:25">
      <c r="C39" s="2">
        <v>2000.1</v>
      </c>
      <c r="D39">
        <v>89.9</v>
      </c>
      <c r="E39">
        <v>95.7</v>
      </c>
      <c r="F39">
        <v>93.4</v>
      </c>
      <c r="G39">
        <v>83.5</v>
      </c>
      <c r="H39">
        <v>90.9</v>
      </c>
      <c r="I39">
        <v>67.400000000000006</v>
      </c>
      <c r="J39">
        <v>78.099999999999994</v>
      </c>
      <c r="O39" s="2">
        <v>2000.1</v>
      </c>
      <c r="P39" s="1"/>
      <c r="Q39" s="1"/>
      <c r="R39" s="1"/>
      <c r="S39" s="1"/>
      <c r="T39" s="1">
        <f t="shared" si="9"/>
        <v>2.020202020202035</v>
      </c>
      <c r="U39" s="1">
        <f t="shared" si="10"/>
        <v>8.8852988691437957</v>
      </c>
      <c r="V39" s="1">
        <f t="shared" ref="V39:Y39" si="32">J39/J27*100-100</f>
        <v>-1.3888888888888999</v>
      </c>
      <c r="W39" s="1" t="e">
        <f t="shared" si="32"/>
        <v>#DIV/0!</v>
      </c>
      <c r="X39" s="1" t="e">
        <f t="shared" si="32"/>
        <v>#DIV/0!</v>
      </c>
      <c r="Y39" s="1" t="e">
        <f t="shared" si="32"/>
        <v>#DIV/0!</v>
      </c>
    </row>
    <row r="40" spans="3:25">
      <c r="C40" s="2">
        <v>2000.11</v>
      </c>
      <c r="D40">
        <v>89.7</v>
      </c>
      <c r="E40">
        <v>95.4</v>
      </c>
      <c r="F40">
        <v>93.4</v>
      </c>
      <c r="G40">
        <v>83.5</v>
      </c>
      <c r="H40">
        <v>89.5</v>
      </c>
      <c r="I40">
        <v>67.7</v>
      </c>
      <c r="J40">
        <v>78.099999999999994</v>
      </c>
      <c r="O40" s="2">
        <v>2000.11</v>
      </c>
      <c r="P40" s="1"/>
      <c r="Q40" s="1"/>
      <c r="R40" s="1"/>
      <c r="S40" s="1"/>
      <c r="T40" s="1">
        <f t="shared" si="9"/>
        <v>0.44893378226711889</v>
      </c>
      <c r="U40" s="1">
        <f t="shared" si="10"/>
        <v>9.0177133655394499</v>
      </c>
      <c r="V40" s="1">
        <f t="shared" ref="V40:Y40" si="33">J40/J28*100-100</f>
        <v>-1.3888888888888999</v>
      </c>
      <c r="W40" s="1" t="e">
        <f t="shared" si="33"/>
        <v>#DIV/0!</v>
      </c>
      <c r="X40" s="1" t="e">
        <f t="shared" si="33"/>
        <v>#DIV/0!</v>
      </c>
      <c r="Y40" s="1" t="e">
        <f t="shared" si="33"/>
        <v>#DIV/0!</v>
      </c>
    </row>
    <row r="41" spans="3:25">
      <c r="C41" s="2">
        <v>2000.12</v>
      </c>
      <c r="D41">
        <v>90.2</v>
      </c>
      <c r="E41">
        <v>95.6</v>
      </c>
      <c r="F41">
        <v>93.4</v>
      </c>
      <c r="G41">
        <v>83.7</v>
      </c>
      <c r="H41">
        <v>93.4</v>
      </c>
      <c r="I41">
        <v>67.900000000000006</v>
      </c>
      <c r="J41">
        <v>78.099999999999994</v>
      </c>
      <c r="O41" s="2">
        <v>2000.12</v>
      </c>
      <c r="P41" s="1"/>
      <c r="Q41" s="1"/>
      <c r="R41" s="1"/>
      <c r="S41" s="1"/>
      <c r="T41" s="1">
        <f t="shared" si="9"/>
        <v>3.2044198895027733</v>
      </c>
      <c r="U41" s="1">
        <f t="shared" si="10"/>
        <v>8.4664536741214249</v>
      </c>
      <c r="V41" s="1">
        <f t="shared" ref="V41:Y41" si="34">J41/J29*100-100</f>
        <v>-1.3888888888888999</v>
      </c>
      <c r="W41" s="1" t="e">
        <f t="shared" si="34"/>
        <v>#DIV/0!</v>
      </c>
      <c r="X41" s="1" t="e">
        <f t="shared" si="34"/>
        <v>#DIV/0!</v>
      </c>
      <c r="Y41" s="1" t="e">
        <f t="shared" si="34"/>
        <v>#DIV/0!</v>
      </c>
    </row>
    <row r="42" spans="3:25">
      <c r="C42" s="2">
        <v>2001.01</v>
      </c>
      <c r="D42">
        <v>90.1</v>
      </c>
      <c r="E42">
        <v>95.7</v>
      </c>
      <c r="F42">
        <v>93.4</v>
      </c>
      <c r="G42">
        <v>83.8</v>
      </c>
      <c r="H42">
        <v>91.7</v>
      </c>
      <c r="I42">
        <v>66.5</v>
      </c>
      <c r="J42">
        <v>78.599999999999994</v>
      </c>
      <c r="O42" s="2">
        <v>2001.01</v>
      </c>
      <c r="P42" s="1"/>
      <c r="Q42" s="1"/>
      <c r="R42" s="1"/>
      <c r="S42" s="1">
        <f t="shared" ref="S42:S81" si="35">G42/G30*100-100</f>
        <v>0</v>
      </c>
      <c r="T42" s="1">
        <f t="shared" si="9"/>
        <v>9.6889952153110102</v>
      </c>
      <c r="U42" s="1">
        <f t="shared" si="10"/>
        <v>5.388272583201271</v>
      </c>
      <c r="V42" s="1">
        <f t="shared" ref="V42:Y42" si="36">J42/J30*100-100</f>
        <v>-1.5037593984962427</v>
      </c>
      <c r="W42" s="1" t="e">
        <f t="shared" si="36"/>
        <v>#DIV/0!</v>
      </c>
      <c r="X42" s="1" t="e">
        <f t="shared" si="36"/>
        <v>#DIV/0!</v>
      </c>
      <c r="Y42" s="1" t="e">
        <f t="shared" si="36"/>
        <v>#DIV/0!</v>
      </c>
    </row>
    <row r="43" spans="3:25">
      <c r="C43" s="2">
        <v>2001.02</v>
      </c>
      <c r="D43">
        <v>89.8</v>
      </c>
      <c r="E43">
        <v>95.3</v>
      </c>
      <c r="F43">
        <v>93.4</v>
      </c>
      <c r="G43">
        <v>83.7</v>
      </c>
      <c r="H43">
        <v>90.3</v>
      </c>
      <c r="I43">
        <v>66.5</v>
      </c>
      <c r="J43">
        <v>78.599999999999994</v>
      </c>
      <c r="O43" s="2">
        <v>2001.02</v>
      </c>
      <c r="P43" s="1"/>
      <c r="Q43" s="1"/>
      <c r="R43" s="1"/>
      <c r="S43" s="1">
        <f t="shared" si="35"/>
        <v>-0.1193317422434319</v>
      </c>
      <c r="T43" s="1">
        <f t="shared" si="9"/>
        <v>16.36597938144331</v>
      </c>
      <c r="U43" s="1">
        <f t="shared" si="10"/>
        <v>5.0552922590837426</v>
      </c>
      <c r="V43" s="1">
        <f t="shared" ref="V43:Y43" si="37">J43/J31*100-100</f>
        <v>-1.5037593984962427</v>
      </c>
      <c r="W43" s="1" t="e">
        <f t="shared" si="37"/>
        <v>#DIV/0!</v>
      </c>
      <c r="X43" s="1" t="e">
        <f t="shared" si="37"/>
        <v>#DIV/0!</v>
      </c>
      <c r="Y43" s="1" t="e">
        <f t="shared" si="37"/>
        <v>#DIV/0!</v>
      </c>
    </row>
    <row r="44" spans="3:25">
      <c r="C44" s="2">
        <v>2001.03</v>
      </c>
      <c r="D44">
        <v>90.6</v>
      </c>
      <c r="E44">
        <v>95.9</v>
      </c>
      <c r="F44">
        <v>93.4</v>
      </c>
      <c r="G44">
        <v>83.7</v>
      </c>
      <c r="H44">
        <v>97.8</v>
      </c>
      <c r="I44">
        <v>67.599999999999994</v>
      </c>
      <c r="J44">
        <v>78.599999999999994</v>
      </c>
      <c r="O44" s="2">
        <v>2001.03</v>
      </c>
      <c r="P44" s="1"/>
      <c r="Q44" s="1"/>
      <c r="R44" s="1"/>
      <c r="S44" s="1">
        <f t="shared" si="35"/>
        <v>0</v>
      </c>
      <c r="T44" s="1">
        <f t="shared" si="9"/>
        <v>9.2737430167597807</v>
      </c>
      <c r="U44" s="1">
        <f t="shared" si="10"/>
        <v>5.132192846034215</v>
      </c>
      <c r="V44" s="1">
        <f t="shared" ref="V44:Y44" si="38">J44/J32*100-100</f>
        <v>-1.380175658720205</v>
      </c>
      <c r="W44" s="1" t="e">
        <f t="shared" si="38"/>
        <v>#DIV/0!</v>
      </c>
      <c r="X44" s="1" t="e">
        <f t="shared" si="38"/>
        <v>#DIV/0!</v>
      </c>
      <c r="Y44" s="1" t="e">
        <f t="shared" si="38"/>
        <v>#DIV/0!</v>
      </c>
    </row>
    <row r="45" spans="3:25">
      <c r="C45" s="2">
        <v>2001.04</v>
      </c>
      <c r="D45">
        <v>89.6</v>
      </c>
      <c r="E45">
        <v>95.9</v>
      </c>
      <c r="F45">
        <v>93.4</v>
      </c>
      <c r="G45">
        <v>83.5</v>
      </c>
      <c r="H45">
        <v>87.2</v>
      </c>
      <c r="I45">
        <v>67.599999999999994</v>
      </c>
      <c r="J45">
        <v>79.400000000000006</v>
      </c>
      <c r="O45" s="2">
        <v>2001.04</v>
      </c>
      <c r="P45" s="1"/>
      <c r="Q45" s="1"/>
      <c r="R45" s="1"/>
      <c r="S45" s="1">
        <f t="shared" si="35"/>
        <v>0</v>
      </c>
      <c r="T45" s="1">
        <f t="shared" si="9"/>
        <v>0</v>
      </c>
      <c r="U45" s="1">
        <f t="shared" si="10"/>
        <v>4.8062015503875841</v>
      </c>
      <c r="V45" s="1">
        <f t="shared" ref="V45:Y45" si="39">J45/J33*100-100</f>
        <v>-1.243781094527364</v>
      </c>
      <c r="W45" s="1" t="e">
        <f t="shared" si="39"/>
        <v>#DIV/0!</v>
      </c>
      <c r="X45" s="1" t="e">
        <f t="shared" si="39"/>
        <v>#DIV/0!</v>
      </c>
      <c r="Y45" s="1" t="e">
        <f t="shared" si="39"/>
        <v>#DIV/0!</v>
      </c>
    </row>
    <row r="46" spans="3:25">
      <c r="C46" s="2">
        <v>2001.05</v>
      </c>
      <c r="D46">
        <v>89.7</v>
      </c>
      <c r="E46">
        <v>95.8</v>
      </c>
      <c r="F46">
        <v>93.4</v>
      </c>
      <c r="G46">
        <v>83.5</v>
      </c>
      <c r="H46">
        <v>88.6</v>
      </c>
      <c r="I46">
        <v>68.2</v>
      </c>
      <c r="J46">
        <v>79.400000000000006</v>
      </c>
      <c r="O46" s="2">
        <v>2001.05</v>
      </c>
      <c r="P46" s="1"/>
      <c r="Q46" s="1"/>
      <c r="R46" s="1"/>
      <c r="S46" s="1">
        <f t="shared" si="35"/>
        <v>0</v>
      </c>
      <c r="T46" s="1">
        <f t="shared" si="9"/>
        <v>-1.8826135105204855</v>
      </c>
      <c r="U46" s="1">
        <f t="shared" si="10"/>
        <v>7.4015748031496003</v>
      </c>
      <c r="V46" s="1">
        <f t="shared" ref="V46:Y46" si="40">J46/J34*100-100</f>
        <v>-1.243781094527364</v>
      </c>
      <c r="W46" s="1" t="e">
        <f t="shared" si="40"/>
        <v>#DIV/0!</v>
      </c>
      <c r="X46" s="1" t="e">
        <f t="shared" si="40"/>
        <v>#DIV/0!</v>
      </c>
      <c r="Y46" s="1" t="e">
        <f t="shared" si="40"/>
        <v>#DIV/0!</v>
      </c>
    </row>
    <row r="47" spans="3:25">
      <c r="C47" s="2">
        <v>2001.06</v>
      </c>
      <c r="D47">
        <v>89.6</v>
      </c>
      <c r="E47">
        <v>95.3</v>
      </c>
      <c r="F47">
        <v>93.4</v>
      </c>
      <c r="G47">
        <v>83.5</v>
      </c>
      <c r="H47">
        <v>88.7</v>
      </c>
      <c r="I47">
        <v>68.900000000000006</v>
      </c>
      <c r="J47">
        <v>79.400000000000006</v>
      </c>
      <c r="O47" s="2">
        <v>2001.06</v>
      </c>
      <c r="P47" s="1"/>
      <c r="Q47" s="1"/>
      <c r="R47" s="1"/>
      <c r="S47" s="1">
        <f t="shared" si="35"/>
        <v>0</v>
      </c>
      <c r="T47" s="1">
        <f t="shared" si="9"/>
        <v>-2.3127753303964624</v>
      </c>
      <c r="U47" s="1">
        <f t="shared" si="10"/>
        <v>5.8371735791090913</v>
      </c>
      <c r="V47" s="1">
        <f t="shared" ref="V47:Y47" si="41">J47/J35*100-100</f>
        <v>-1.243781094527364</v>
      </c>
      <c r="W47" s="1" t="e">
        <f t="shared" si="41"/>
        <v>#DIV/0!</v>
      </c>
      <c r="X47" s="1" t="e">
        <f t="shared" si="41"/>
        <v>#DIV/0!</v>
      </c>
      <c r="Y47" s="1" t="e">
        <f t="shared" si="41"/>
        <v>#DIV/0!</v>
      </c>
    </row>
    <row r="48" spans="3:25">
      <c r="C48" s="2">
        <v>2001.07</v>
      </c>
      <c r="D48">
        <v>90.4</v>
      </c>
      <c r="E48">
        <v>95.9</v>
      </c>
      <c r="F48">
        <v>93.4</v>
      </c>
      <c r="G48">
        <v>83.5</v>
      </c>
      <c r="H48">
        <v>95.3</v>
      </c>
      <c r="I48">
        <v>69.5</v>
      </c>
      <c r="J48">
        <v>83.9</v>
      </c>
      <c r="O48" s="2">
        <v>2001.07</v>
      </c>
      <c r="P48" s="1"/>
      <c r="Q48" s="1"/>
      <c r="R48" s="1"/>
      <c r="S48" s="1">
        <f t="shared" si="35"/>
        <v>0</v>
      </c>
      <c r="T48" s="1">
        <f t="shared" si="9"/>
        <v>2.1436227224008491</v>
      </c>
      <c r="U48" s="1">
        <f t="shared" si="10"/>
        <v>5.623100303951361</v>
      </c>
      <c r="V48" s="1">
        <f t="shared" ref="V48:Y48" si="42">J48/J36*100-100</f>
        <v>-3.1177829099306962</v>
      </c>
      <c r="W48" s="1" t="e">
        <f t="shared" si="42"/>
        <v>#DIV/0!</v>
      </c>
      <c r="X48" s="1" t="e">
        <f t="shared" si="42"/>
        <v>#DIV/0!</v>
      </c>
      <c r="Y48" s="1" t="e">
        <f t="shared" si="42"/>
        <v>#DIV/0!</v>
      </c>
    </row>
    <row r="49" spans="3:25">
      <c r="C49" s="2">
        <v>2001.08</v>
      </c>
      <c r="D49">
        <v>92.1</v>
      </c>
      <c r="E49">
        <v>96.2</v>
      </c>
      <c r="F49">
        <v>93.4</v>
      </c>
      <c r="G49">
        <v>83.5</v>
      </c>
      <c r="H49">
        <v>112.2</v>
      </c>
      <c r="I49">
        <v>69.2</v>
      </c>
      <c r="J49">
        <v>83.9</v>
      </c>
      <c r="O49" s="2">
        <v>2001.08</v>
      </c>
      <c r="P49" s="1"/>
      <c r="Q49" s="1"/>
      <c r="R49" s="1"/>
      <c r="S49" s="1">
        <f t="shared" si="35"/>
        <v>0</v>
      </c>
      <c r="T49" s="1">
        <f t="shared" si="9"/>
        <v>3.0303030303030312</v>
      </c>
      <c r="U49" s="1">
        <f t="shared" si="10"/>
        <v>5.167173252279639</v>
      </c>
      <c r="V49" s="1">
        <f t="shared" ref="V49:Y49" si="43">J49/J37*100-100</f>
        <v>-3.1177829099306962</v>
      </c>
      <c r="W49" s="1" t="e">
        <f t="shared" si="43"/>
        <v>#DIV/0!</v>
      </c>
      <c r="X49" s="1" t="e">
        <f t="shared" si="43"/>
        <v>#DIV/0!</v>
      </c>
      <c r="Y49" s="1" t="e">
        <f t="shared" si="43"/>
        <v>#DIV/0!</v>
      </c>
    </row>
    <row r="50" spans="3:25">
      <c r="C50" s="2">
        <v>2001.09</v>
      </c>
      <c r="D50">
        <v>89.9</v>
      </c>
      <c r="E50">
        <v>95.4</v>
      </c>
      <c r="F50">
        <v>93.4</v>
      </c>
      <c r="G50">
        <v>83.5</v>
      </c>
      <c r="H50">
        <v>91.2</v>
      </c>
      <c r="I50">
        <v>69.3</v>
      </c>
      <c r="J50">
        <v>83.9</v>
      </c>
      <c r="O50" s="2">
        <v>2001.09</v>
      </c>
      <c r="P50" s="1"/>
      <c r="Q50" s="1"/>
      <c r="R50" s="1"/>
      <c r="S50" s="1">
        <f t="shared" si="35"/>
        <v>0</v>
      </c>
      <c r="T50" s="1">
        <f t="shared" si="9"/>
        <v>-0.4366812227074206</v>
      </c>
      <c r="U50" s="1">
        <f t="shared" si="10"/>
        <v>5.3191489361702082</v>
      </c>
      <c r="V50" s="1">
        <f t="shared" ref="V50:Y50" si="44">J50/J38*100-100</f>
        <v>-3.1177829099306962</v>
      </c>
      <c r="W50" s="1" t="e">
        <f t="shared" si="44"/>
        <v>#DIV/0!</v>
      </c>
      <c r="X50" s="1" t="e">
        <f t="shared" si="44"/>
        <v>#DIV/0!</v>
      </c>
      <c r="Y50" s="1" t="e">
        <f t="shared" si="44"/>
        <v>#DIV/0!</v>
      </c>
    </row>
    <row r="51" spans="3:25">
      <c r="C51" s="2">
        <v>2001.1</v>
      </c>
      <c r="D51">
        <v>89.6</v>
      </c>
      <c r="E51">
        <v>95.7</v>
      </c>
      <c r="F51">
        <v>93.4</v>
      </c>
      <c r="G51">
        <v>83.5</v>
      </c>
      <c r="H51">
        <v>87.9</v>
      </c>
      <c r="I51">
        <v>69.2</v>
      </c>
      <c r="J51">
        <v>79.599999999999994</v>
      </c>
      <c r="O51" s="2">
        <v>2001.1</v>
      </c>
      <c r="P51" s="1"/>
      <c r="Q51" s="1"/>
      <c r="R51" s="1"/>
      <c r="S51" s="1">
        <f t="shared" si="35"/>
        <v>0</v>
      </c>
      <c r="T51" s="1">
        <f t="shared" si="9"/>
        <v>-3.3003300330032914</v>
      </c>
      <c r="U51" s="1">
        <f t="shared" si="10"/>
        <v>2.6706231454005831</v>
      </c>
      <c r="V51" s="1">
        <f t="shared" ref="V51:Y51" si="45">J51/J39*100-100</f>
        <v>1.9206145966709443</v>
      </c>
      <c r="W51" s="1" t="e">
        <f t="shared" si="45"/>
        <v>#DIV/0!</v>
      </c>
      <c r="X51" s="1" t="e">
        <f t="shared" si="45"/>
        <v>#DIV/0!</v>
      </c>
      <c r="Y51" s="1" t="e">
        <f t="shared" si="45"/>
        <v>#DIV/0!</v>
      </c>
    </row>
    <row r="52" spans="3:25">
      <c r="C52" s="2">
        <v>2001.11</v>
      </c>
      <c r="D52">
        <v>89.7</v>
      </c>
      <c r="E52">
        <v>95.4</v>
      </c>
      <c r="F52">
        <v>93.4</v>
      </c>
      <c r="G52">
        <v>83.5</v>
      </c>
      <c r="H52">
        <v>89.5</v>
      </c>
      <c r="I52">
        <v>68.099999999999994</v>
      </c>
      <c r="J52">
        <v>79.599999999999994</v>
      </c>
      <c r="O52" s="2">
        <v>2001.11</v>
      </c>
      <c r="P52" s="1"/>
      <c r="Q52" s="1"/>
      <c r="R52" s="1"/>
      <c r="S52" s="1">
        <f t="shared" si="35"/>
        <v>0</v>
      </c>
      <c r="T52" s="1">
        <f t="shared" si="9"/>
        <v>0</v>
      </c>
      <c r="U52" s="1">
        <f t="shared" si="10"/>
        <v>0.59084194977843651</v>
      </c>
      <c r="V52" s="1">
        <f t="shared" ref="V52:Y52" si="46">J52/J40*100-100</f>
        <v>1.9206145966709443</v>
      </c>
      <c r="W52" s="1" t="e">
        <f t="shared" si="46"/>
        <v>#DIV/0!</v>
      </c>
      <c r="X52" s="1" t="e">
        <f t="shared" si="46"/>
        <v>#DIV/0!</v>
      </c>
      <c r="Y52" s="1" t="e">
        <f t="shared" si="46"/>
        <v>#DIV/0!</v>
      </c>
    </row>
    <row r="53" spans="3:25">
      <c r="C53" s="2">
        <v>2001.12</v>
      </c>
      <c r="D53">
        <v>90.2</v>
      </c>
      <c r="E53">
        <v>95.6</v>
      </c>
      <c r="F53">
        <v>93.4</v>
      </c>
      <c r="G53">
        <v>83.7</v>
      </c>
      <c r="H53">
        <v>93.4</v>
      </c>
      <c r="I53">
        <v>67.400000000000006</v>
      </c>
      <c r="J53">
        <v>79.599999999999994</v>
      </c>
      <c r="O53" s="2">
        <v>2001.12</v>
      </c>
      <c r="P53" s="1"/>
      <c r="Q53" s="1"/>
      <c r="R53" s="1"/>
      <c r="S53" s="1">
        <f t="shared" si="35"/>
        <v>0</v>
      </c>
      <c r="T53" s="1">
        <f t="shared" si="9"/>
        <v>0</v>
      </c>
      <c r="U53" s="1">
        <f t="shared" si="10"/>
        <v>-0.73637702503681624</v>
      </c>
      <c r="V53" s="1">
        <f t="shared" ref="V53:Y53" si="47">J53/J41*100-100</f>
        <v>1.9206145966709443</v>
      </c>
      <c r="W53" s="1" t="e">
        <f t="shared" si="47"/>
        <v>#DIV/0!</v>
      </c>
      <c r="X53" s="1" t="e">
        <f t="shared" si="47"/>
        <v>#DIV/0!</v>
      </c>
      <c r="Y53" s="1" t="e">
        <f t="shared" si="47"/>
        <v>#DIV/0!</v>
      </c>
    </row>
    <row r="54" spans="3:25">
      <c r="C54" s="2">
        <v>2002.01</v>
      </c>
      <c r="D54">
        <v>90</v>
      </c>
      <c r="E54">
        <v>95.7</v>
      </c>
      <c r="F54">
        <v>93.4</v>
      </c>
      <c r="G54">
        <v>83.8</v>
      </c>
      <c r="H54">
        <v>90.8</v>
      </c>
      <c r="I54">
        <v>67.599999999999994</v>
      </c>
      <c r="J54">
        <v>79.599999999999994</v>
      </c>
      <c r="O54" s="2">
        <v>2002.01</v>
      </c>
      <c r="P54" s="1"/>
      <c r="Q54" s="1"/>
      <c r="R54" s="1"/>
      <c r="S54" s="1">
        <f t="shared" si="35"/>
        <v>0</v>
      </c>
      <c r="T54" s="1">
        <f t="shared" si="9"/>
        <v>-0.9814612868048016</v>
      </c>
      <c r="U54" s="1">
        <f t="shared" si="10"/>
        <v>1.654135338345867</v>
      </c>
      <c r="V54" s="1">
        <f t="shared" ref="V54:Y54" si="48">J54/J42*100-100</f>
        <v>1.2722646310432566</v>
      </c>
      <c r="W54" s="1" t="e">
        <f t="shared" si="48"/>
        <v>#DIV/0!</v>
      </c>
      <c r="X54" s="1" t="e">
        <f t="shared" si="48"/>
        <v>#DIV/0!</v>
      </c>
      <c r="Y54" s="1" t="e">
        <f t="shared" si="48"/>
        <v>#DIV/0!</v>
      </c>
    </row>
    <row r="55" spans="3:25">
      <c r="C55" s="2">
        <v>2002.02</v>
      </c>
      <c r="D55">
        <v>89.8</v>
      </c>
      <c r="E55">
        <v>95.4</v>
      </c>
      <c r="F55">
        <v>93.4</v>
      </c>
      <c r="G55">
        <v>83.8</v>
      </c>
      <c r="H55">
        <v>90.8</v>
      </c>
      <c r="I55">
        <v>68.900000000000006</v>
      </c>
      <c r="J55">
        <v>79.599999999999994</v>
      </c>
      <c r="O55" s="2">
        <v>2002.02</v>
      </c>
      <c r="P55" s="1"/>
      <c r="Q55" s="1"/>
      <c r="R55" s="1"/>
      <c r="S55" s="1">
        <f t="shared" si="35"/>
        <v>0.1194743130226783</v>
      </c>
      <c r="T55" s="1">
        <f t="shared" si="9"/>
        <v>0.55370985603543943</v>
      </c>
      <c r="U55" s="1">
        <f t="shared" si="10"/>
        <v>3.6090225563909968</v>
      </c>
      <c r="V55" s="1">
        <f t="shared" ref="V55:Y55" si="49">J55/J43*100-100</f>
        <v>1.2722646310432566</v>
      </c>
      <c r="W55" s="1" t="e">
        <f t="shared" si="49"/>
        <v>#DIV/0!</v>
      </c>
      <c r="X55" s="1" t="e">
        <f t="shared" si="49"/>
        <v>#DIV/0!</v>
      </c>
      <c r="Y55" s="1" t="e">
        <f t="shared" si="49"/>
        <v>#DIV/0!</v>
      </c>
    </row>
    <row r="56" spans="3:25">
      <c r="C56" s="2">
        <v>2002.03</v>
      </c>
      <c r="D56">
        <v>90.4</v>
      </c>
      <c r="E56">
        <v>95.9</v>
      </c>
      <c r="F56">
        <v>93.4</v>
      </c>
      <c r="G56">
        <v>83.7</v>
      </c>
      <c r="H56">
        <v>95.6</v>
      </c>
      <c r="I56">
        <v>69.400000000000006</v>
      </c>
      <c r="J56">
        <v>79.599999999999994</v>
      </c>
      <c r="O56" s="2">
        <v>2002.03</v>
      </c>
      <c r="P56" s="1"/>
      <c r="Q56" s="1"/>
      <c r="R56" s="1"/>
      <c r="S56" s="1">
        <f t="shared" si="35"/>
        <v>0</v>
      </c>
      <c r="T56" s="1">
        <f t="shared" si="9"/>
        <v>-2.2494887525562319</v>
      </c>
      <c r="U56" s="1">
        <f t="shared" si="10"/>
        <v>2.6627218934911525</v>
      </c>
      <c r="V56" s="1">
        <f t="shared" ref="V56:Y56" si="50">J56/J44*100-100</f>
        <v>1.2722646310432566</v>
      </c>
      <c r="W56" s="1" t="e">
        <f t="shared" si="50"/>
        <v>#DIV/0!</v>
      </c>
      <c r="X56" s="1" t="e">
        <f t="shared" si="50"/>
        <v>#DIV/0!</v>
      </c>
      <c r="Y56" s="1" t="e">
        <f t="shared" si="50"/>
        <v>#DIV/0!</v>
      </c>
    </row>
    <row r="57" spans="3:25">
      <c r="C57" s="2">
        <v>2002.04</v>
      </c>
      <c r="D57">
        <v>89.7</v>
      </c>
      <c r="E57">
        <v>95.9</v>
      </c>
      <c r="F57">
        <v>93.3</v>
      </c>
      <c r="G57">
        <v>83.5</v>
      </c>
      <c r="H57">
        <v>88.2</v>
      </c>
      <c r="I57">
        <v>71.3</v>
      </c>
      <c r="J57">
        <v>76.599999999999994</v>
      </c>
      <c r="O57" s="2">
        <v>2002.04</v>
      </c>
      <c r="P57" s="1"/>
      <c r="Q57" s="1"/>
      <c r="R57" s="1"/>
      <c r="S57" s="1">
        <f t="shared" si="35"/>
        <v>0</v>
      </c>
      <c r="T57" s="1">
        <f t="shared" si="9"/>
        <v>1.1467889908256979</v>
      </c>
      <c r="U57" s="1">
        <f t="shared" si="10"/>
        <v>5.4733727810650947</v>
      </c>
      <c r="V57" s="1">
        <f t="shared" ref="V57:Y57" si="51">J57/J45*100-100</f>
        <v>-3.5264483627204157</v>
      </c>
      <c r="W57" s="1" t="e">
        <f t="shared" si="51"/>
        <v>#DIV/0!</v>
      </c>
      <c r="X57" s="1" t="e">
        <f t="shared" si="51"/>
        <v>#DIV/0!</v>
      </c>
      <c r="Y57" s="1" t="e">
        <f t="shared" si="51"/>
        <v>#DIV/0!</v>
      </c>
    </row>
    <row r="58" spans="3:25">
      <c r="C58" s="2">
        <v>2002.05</v>
      </c>
      <c r="D58">
        <v>89.9</v>
      </c>
      <c r="E58">
        <v>95.8</v>
      </c>
      <c r="F58">
        <v>93.3</v>
      </c>
      <c r="G58">
        <v>83.5</v>
      </c>
      <c r="H58">
        <v>90.1</v>
      </c>
      <c r="I58">
        <v>73.099999999999994</v>
      </c>
      <c r="J58">
        <v>76.599999999999994</v>
      </c>
      <c r="O58" s="2">
        <v>2002.05</v>
      </c>
      <c r="P58" s="1"/>
      <c r="Q58" s="1"/>
      <c r="R58" s="1"/>
      <c r="S58" s="1">
        <f t="shared" si="35"/>
        <v>0</v>
      </c>
      <c r="T58" s="1">
        <f t="shared" si="9"/>
        <v>1.6930022573363459</v>
      </c>
      <c r="U58" s="1">
        <f t="shared" si="10"/>
        <v>7.1847507331378182</v>
      </c>
      <c r="V58" s="1">
        <f t="shared" ref="V58:Y58" si="52">J58/J46*100-100</f>
        <v>-3.5264483627204157</v>
      </c>
      <c r="W58" s="1" t="e">
        <f t="shared" si="52"/>
        <v>#DIV/0!</v>
      </c>
      <c r="X58" s="1" t="e">
        <f t="shared" si="52"/>
        <v>#DIV/0!</v>
      </c>
      <c r="Y58" s="1" t="e">
        <f t="shared" si="52"/>
        <v>#DIV/0!</v>
      </c>
    </row>
    <row r="59" spans="3:25">
      <c r="C59" s="2">
        <v>2002.06</v>
      </c>
      <c r="D59">
        <v>89.6</v>
      </c>
      <c r="E59">
        <v>95.3</v>
      </c>
      <c r="F59">
        <v>93.3</v>
      </c>
      <c r="G59">
        <v>83.5</v>
      </c>
      <c r="H59">
        <v>89.1</v>
      </c>
      <c r="I59">
        <v>73.099999999999994</v>
      </c>
      <c r="J59">
        <v>76.599999999999994</v>
      </c>
      <c r="O59" s="2">
        <v>2002.06</v>
      </c>
      <c r="P59" s="1"/>
      <c r="Q59" s="1"/>
      <c r="R59" s="1"/>
      <c r="S59" s="1">
        <f t="shared" si="35"/>
        <v>0</v>
      </c>
      <c r="T59" s="1">
        <f t="shared" si="9"/>
        <v>0.45095828635849955</v>
      </c>
      <c r="U59" s="1">
        <f t="shared" si="10"/>
        <v>6.0957910014513743</v>
      </c>
      <c r="V59" s="1">
        <f t="shared" ref="V59:Y59" si="53">J59/J47*100-100</f>
        <v>-3.5264483627204157</v>
      </c>
      <c r="W59" s="1" t="e">
        <f t="shared" si="53"/>
        <v>#DIV/0!</v>
      </c>
      <c r="X59" s="1" t="e">
        <f t="shared" si="53"/>
        <v>#DIV/0!</v>
      </c>
      <c r="Y59" s="1" t="e">
        <f t="shared" si="53"/>
        <v>#DIV/0!</v>
      </c>
    </row>
    <row r="60" spans="3:25">
      <c r="C60" s="2">
        <v>2002.07</v>
      </c>
      <c r="D60">
        <v>90.2</v>
      </c>
      <c r="E60">
        <v>95.9</v>
      </c>
      <c r="F60">
        <v>93.3</v>
      </c>
      <c r="G60">
        <v>83.4</v>
      </c>
      <c r="H60">
        <v>92.5</v>
      </c>
      <c r="I60">
        <v>72.8</v>
      </c>
      <c r="J60">
        <v>80.599999999999994</v>
      </c>
      <c r="O60" s="2">
        <v>2002.07</v>
      </c>
      <c r="P60" s="1"/>
      <c r="Q60" s="1"/>
      <c r="R60" s="1"/>
      <c r="S60" s="1">
        <f t="shared" si="35"/>
        <v>-0.11976047904191489</v>
      </c>
      <c r="T60" s="1">
        <f t="shared" si="9"/>
        <v>-2.9380902413431329</v>
      </c>
      <c r="U60" s="1">
        <f t="shared" si="10"/>
        <v>4.7482014388489091</v>
      </c>
      <c r="V60" s="1">
        <f t="shared" ref="V60:Y60" si="54">J60/J48*100-100</f>
        <v>-3.933253873659126</v>
      </c>
      <c r="W60" s="1" t="e">
        <f t="shared" si="54"/>
        <v>#DIV/0!</v>
      </c>
      <c r="X60" s="1" t="e">
        <f t="shared" si="54"/>
        <v>#DIV/0!</v>
      </c>
      <c r="Y60" s="1" t="e">
        <f t="shared" si="54"/>
        <v>#DIV/0!</v>
      </c>
    </row>
    <row r="61" spans="3:25">
      <c r="C61" s="2">
        <v>2002.08</v>
      </c>
      <c r="D61">
        <v>92.1</v>
      </c>
      <c r="E61">
        <v>96.2</v>
      </c>
      <c r="F61">
        <v>93.3</v>
      </c>
      <c r="G61">
        <v>83.4</v>
      </c>
      <c r="H61">
        <v>112.6</v>
      </c>
      <c r="I61">
        <v>72.7</v>
      </c>
      <c r="J61">
        <v>80.599999999999994</v>
      </c>
      <c r="O61" s="2">
        <v>2002.08</v>
      </c>
      <c r="P61" s="1"/>
      <c r="Q61" s="1"/>
      <c r="R61" s="1"/>
      <c r="S61" s="1">
        <f t="shared" si="35"/>
        <v>-0.11976047904191489</v>
      </c>
      <c r="T61" s="1">
        <f t="shared" si="9"/>
        <v>0.35650623885916843</v>
      </c>
      <c r="U61" s="1">
        <f t="shared" si="10"/>
        <v>5.0578034682081068</v>
      </c>
      <c r="V61" s="1">
        <f t="shared" ref="V61:Y61" si="55">J61/J49*100-100</f>
        <v>-3.933253873659126</v>
      </c>
      <c r="W61" s="1" t="e">
        <f t="shared" si="55"/>
        <v>#DIV/0!</v>
      </c>
      <c r="X61" s="1" t="e">
        <f t="shared" si="55"/>
        <v>#DIV/0!</v>
      </c>
      <c r="Y61" s="1" t="e">
        <f t="shared" si="55"/>
        <v>#DIV/0!</v>
      </c>
    </row>
    <row r="62" spans="3:25">
      <c r="C62" s="2">
        <v>2002.09</v>
      </c>
      <c r="D62">
        <v>89.5</v>
      </c>
      <c r="E62">
        <v>95.3</v>
      </c>
      <c r="F62">
        <v>93.3</v>
      </c>
      <c r="G62">
        <v>83.4</v>
      </c>
      <c r="H62">
        <v>87.7</v>
      </c>
      <c r="I62">
        <v>72.8</v>
      </c>
      <c r="J62">
        <v>79.8</v>
      </c>
      <c r="O62" s="2">
        <v>2002.09</v>
      </c>
      <c r="P62" s="1"/>
      <c r="Q62" s="1"/>
      <c r="R62" s="1"/>
      <c r="S62" s="1">
        <f t="shared" si="35"/>
        <v>-0.11976047904191489</v>
      </c>
      <c r="T62" s="1">
        <f t="shared" si="9"/>
        <v>-3.8377192982456165</v>
      </c>
      <c r="U62" s="1">
        <f t="shared" si="10"/>
        <v>5.0505050505050662</v>
      </c>
      <c r="V62" s="1">
        <f t="shared" ref="V62:Y62" si="56">J62/J50*100-100</f>
        <v>-4.8867699642431575</v>
      </c>
      <c r="W62" s="1" t="e">
        <f t="shared" si="56"/>
        <v>#DIV/0!</v>
      </c>
      <c r="X62" s="1" t="e">
        <f t="shared" si="56"/>
        <v>#DIV/0!</v>
      </c>
      <c r="Y62" s="1" t="e">
        <f t="shared" si="56"/>
        <v>#DIV/0!</v>
      </c>
    </row>
    <row r="63" spans="3:25">
      <c r="C63" s="2">
        <v>2002.1</v>
      </c>
      <c r="D63">
        <v>89.5</v>
      </c>
      <c r="E63">
        <v>95.7</v>
      </c>
      <c r="F63">
        <v>93.3</v>
      </c>
      <c r="G63">
        <v>83.4</v>
      </c>
      <c r="H63">
        <v>86.4</v>
      </c>
      <c r="I63">
        <v>73.900000000000006</v>
      </c>
      <c r="J63">
        <v>73.7</v>
      </c>
      <c r="O63" s="2">
        <v>2002.1</v>
      </c>
      <c r="P63" s="1"/>
      <c r="Q63" s="1"/>
      <c r="R63" s="1"/>
      <c r="S63" s="1">
        <f t="shared" si="35"/>
        <v>-0.11976047904191489</v>
      </c>
      <c r="T63" s="1">
        <f t="shared" si="9"/>
        <v>-1.7064846416382267</v>
      </c>
      <c r="U63" s="1">
        <f t="shared" si="10"/>
        <v>6.7919075144508696</v>
      </c>
      <c r="V63" s="1">
        <f t="shared" ref="V63:Y63" si="57">J63/J51*100-100</f>
        <v>-7.4120603015075233</v>
      </c>
      <c r="W63" s="1" t="e">
        <f t="shared" si="57"/>
        <v>#DIV/0!</v>
      </c>
      <c r="X63" s="1" t="e">
        <f t="shared" si="57"/>
        <v>#DIV/0!</v>
      </c>
      <c r="Y63" s="1" t="e">
        <f t="shared" si="57"/>
        <v>#DIV/0!</v>
      </c>
    </row>
    <row r="64" spans="3:25">
      <c r="C64" s="2">
        <v>2002.11</v>
      </c>
      <c r="D64">
        <v>89.4</v>
      </c>
      <c r="E64">
        <v>95.3</v>
      </c>
      <c r="F64">
        <v>93.3</v>
      </c>
      <c r="G64">
        <v>83.4</v>
      </c>
      <c r="H64">
        <v>85.7</v>
      </c>
      <c r="I64">
        <v>74.599999999999994</v>
      </c>
      <c r="J64">
        <v>73.7</v>
      </c>
      <c r="O64" s="2">
        <v>2002.11</v>
      </c>
      <c r="P64" s="1"/>
      <c r="Q64" s="1"/>
      <c r="R64" s="1"/>
      <c r="S64" s="1">
        <f t="shared" si="35"/>
        <v>-0.11976047904191489</v>
      </c>
      <c r="T64" s="1">
        <f t="shared" si="9"/>
        <v>-4.2458100558659169</v>
      </c>
      <c r="U64" s="1">
        <f t="shared" si="10"/>
        <v>9.5447870778267259</v>
      </c>
      <c r="V64" s="1">
        <f t="shared" ref="V64:Y64" si="58">J64/J52*100-100</f>
        <v>-7.4120603015075233</v>
      </c>
      <c r="W64" s="1" t="e">
        <f t="shared" si="58"/>
        <v>#DIV/0!</v>
      </c>
      <c r="X64" s="1" t="e">
        <f t="shared" si="58"/>
        <v>#DIV/0!</v>
      </c>
      <c r="Y64" s="1" t="e">
        <f t="shared" si="58"/>
        <v>#DIV/0!</v>
      </c>
    </row>
    <row r="65" spans="3:25">
      <c r="C65" s="2">
        <v>2002.12</v>
      </c>
      <c r="D65">
        <v>89.9</v>
      </c>
      <c r="E65">
        <v>95.5</v>
      </c>
      <c r="F65">
        <v>93.3</v>
      </c>
      <c r="G65">
        <v>83.6</v>
      </c>
      <c r="H65">
        <v>90</v>
      </c>
      <c r="I65">
        <v>74.2</v>
      </c>
      <c r="J65">
        <v>73.7</v>
      </c>
      <c r="O65" s="2">
        <v>2002.12</v>
      </c>
      <c r="P65" s="1"/>
      <c r="Q65" s="1"/>
      <c r="R65" s="1"/>
      <c r="S65" s="1">
        <f t="shared" si="35"/>
        <v>-0.11947431302270672</v>
      </c>
      <c r="T65" s="1">
        <f t="shared" si="9"/>
        <v>-3.6402569593147831</v>
      </c>
      <c r="U65" s="1">
        <f t="shared" si="10"/>
        <v>10.089020771513347</v>
      </c>
      <c r="V65" s="1">
        <f t="shared" ref="V65:Y65" si="59">J65/J53*100-100</f>
        <v>-7.4120603015075233</v>
      </c>
      <c r="W65" s="1" t="e">
        <f t="shared" si="59"/>
        <v>#DIV/0!</v>
      </c>
      <c r="X65" s="1" t="e">
        <f t="shared" si="59"/>
        <v>#DIV/0!</v>
      </c>
      <c r="Y65" s="1" t="e">
        <f t="shared" si="59"/>
        <v>#DIV/0!</v>
      </c>
    </row>
    <row r="66" spans="3:25">
      <c r="C66" s="2">
        <v>2003.01</v>
      </c>
      <c r="D66">
        <v>89.7</v>
      </c>
      <c r="E66">
        <v>95.6</v>
      </c>
      <c r="F66">
        <v>93.3</v>
      </c>
      <c r="G66">
        <v>83.7</v>
      </c>
      <c r="H66">
        <v>87.8</v>
      </c>
      <c r="I66">
        <v>74.7</v>
      </c>
      <c r="J66">
        <v>73.599999999999994</v>
      </c>
      <c r="O66" s="2">
        <v>2003.01</v>
      </c>
      <c r="P66" s="1"/>
      <c r="Q66" s="1"/>
      <c r="R66" s="1"/>
      <c r="S66" s="1">
        <f t="shared" si="35"/>
        <v>-0.1193317422434319</v>
      </c>
      <c r="T66" s="1">
        <f t="shared" si="9"/>
        <v>-3.3039647577092524</v>
      </c>
      <c r="U66" s="1">
        <f t="shared" si="10"/>
        <v>10.502958579881664</v>
      </c>
      <c r="V66" s="1">
        <f t="shared" ref="V66:Y66" si="60">J66/J54*100-100</f>
        <v>-7.5376884422110493</v>
      </c>
      <c r="W66" s="1" t="e">
        <f t="shared" si="60"/>
        <v>#DIV/0!</v>
      </c>
      <c r="X66" s="1" t="e">
        <f t="shared" si="60"/>
        <v>#DIV/0!</v>
      </c>
      <c r="Y66" s="1" t="e">
        <f t="shared" si="60"/>
        <v>#DIV/0!</v>
      </c>
    </row>
    <row r="67" spans="3:25">
      <c r="C67" s="2">
        <v>2003.02</v>
      </c>
      <c r="D67">
        <v>89.5</v>
      </c>
      <c r="E67">
        <v>95.2</v>
      </c>
      <c r="F67">
        <v>93.3</v>
      </c>
      <c r="G67">
        <v>83.7</v>
      </c>
      <c r="H67">
        <v>87.2</v>
      </c>
      <c r="I67">
        <v>75.8</v>
      </c>
      <c r="J67">
        <v>73.599999999999994</v>
      </c>
      <c r="O67" s="2">
        <v>2003.02</v>
      </c>
      <c r="P67" s="1"/>
      <c r="Q67" s="1"/>
      <c r="R67" s="1"/>
      <c r="S67" s="1">
        <f t="shared" si="35"/>
        <v>-0.1193317422434319</v>
      </c>
      <c r="T67" s="1">
        <f t="shared" si="9"/>
        <v>-3.9647577092511028</v>
      </c>
      <c r="U67" s="1">
        <f t="shared" si="10"/>
        <v>10.014513788098682</v>
      </c>
      <c r="V67" s="1">
        <f t="shared" ref="V67:Y67" si="61">J67/J55*100-100</f>
        <v>-7.5376884422110493</v>
      </c>
      <c r="W67" s="1" t="e">
        <f t="shared" si="61"/>
        <v>#DIV/0!</v>
      </c>
      <c r="X67" s="1" t="e">
        <f t="shared" si="61"/>
        <v>#DIV/0!</v>
      </c>
      <c r="Y67" s="1" t="e">
        <f t="shared" si="61"/>
        <v>#DIV/0!</v>
      </c>
    </row>
    <row r="68" spans="3:25">
      <c r="C68" s="2">
        <v>2003.03</v>
      </c>
      <c r="D68">
        <v>90.4</v>
      </c>
      <c r="E68">
        <v>95.8</v>
      </c>
      <c r="F68">
        <v>93.3</v>
      </c>
      <c r="G68">
        <v>83.6</v>
      </c>
      <c r="H68">
        <v>94.4</v>
      </c>
      <c r="I68">
        <v>77.2</v>
      </c>
      <c r="J68">
        <v>73.599999999999994</v>
      </c>
      <c r="O68" s="2">
        <v>2003.03</v>
      </c>
      <c r="P68" s="1"/>
      <c r="Q68" s="1"/>
      <c r="R68" s="1"/>
      <c r="S68" s="1">
        <f t="shared" si="35"/>
        <v>-0.11947431302270672</v>
      </c>
      <c r="T68" s="1">
        <f t="shared" si="9"/>
        <v>-1.2552301255229992</v>
      </c>
      <c r="U68" s="1">
        <f t="shared" si="10"/>
        <v>11.239193083573483</v>
      </c>
      <c r="V68" s="1">
        <f t="shared" ref="V68:Y68" si="62">J68/J56*100-100</f>
        <v>-7.5376884422110493</v>
      </c>
      <c r="W68" s="1" t="e">
        <f t="shared" si="62"/>
        <v>#DIV/0!</v>
      </c>
      <c r="X68" s="1" t="e">
        <f t="shared" si="62"/>
        <v>#DIV/0!</v>
      </c>
      <c r="Y68" s="1" t="e">
        <f t="shared" si="62"/>
        <v>#DIV/0!</v>
      </c>
    </row>
    <row r="69" spans="3:25">
      <c r="C69" s="2">
        <v>2003.04</v>
      </c>
      <c r="D69">
        <v>89.6</v>
      </c>
      <c r="E69">
        <v>95.8</v>
      </c>
      <c r="F69">
        <v>93.3</v>
      </c>
      <c r="G69">
        <v>83.4</v>
      </c>
      <c r="H69">
        <v>86.7</v>
      </c>
      <c r="I69">
        <v>76.599999999999994</v>
      </c>
      <c r="J69">
        <v>74</v>
      </c>
      <c r="O69" s="2">
        <v>2003.04</v>
      </c>
      <c r="P69" s="1"/>
      <c r="Q69" s="1"/>
      <c r="R69" s="1"/>
      <c r="S69" s="1">
        <f t="shared" si="35"/>
        <v>-0.11976047904191489</v>
      </c>
      <c r="T69" s="1">
        <f t="shared" si="9"/>
        <v>-1.7006802721088405</v>
      </c>
      <c r="U69" s="1">
        <f t="shared" si="10"/>
        <v>7.4333800841514659</v>
      </c>
      <c r="V69" s="1">
        <f t="shared" ref="V69:Y69" si="63">J69/J57*100-100</f>
        <v>-3.3942558746736182</v>
      </c>
      <c r="W69" s="1" t="e">
        <f t="shared" si="63"/>
        <v>#DIV/0!</v>
      </c>
      <c r="X69" s="1" t="e">
        <f t="shared" si="63"/>
        <v>#DIV/0!</v>
      </c>
      <c r="Y69" s="1" t="e">
        <f t="shared" si="63"/>
        <v>#DIV/0!</v>
      </c>
    </row>
    <row r="70" spans="3:25">
      <c r="C70" s="2">
        <v>2003.05</v>
      </c>
      <c r="D70">
        <v>89.7</v>
      </c>
      <c r="E70">
        <v>95.7</v>
      </c>
      <c r="F70">
        <v>93.3</v>
      </c>
      <c r="G70">
        <v>83.4</v>
      </c>
      <c r="H70">
        <v>87.4</v>
      </c>
      <c r="I70">
        <v>75</v>
      </c>
      <c r="J70">
        <v>74</v>
      </c>
      <c r="O70" s="2">
        <v>2003.05</v>
      </c>
      <c r="P70" s="1"/>
      <c r="Q70" s="1"/>
      <c r="R70" s="1"/>
      <c r="S70" s="1">
        <f t="shared" si="35"/>
        <v>-0.11976047904191489</v>
      </c>
      <c r="T70" s="1">
        <f t="shared" si="9"/>
        <v>-2.996670366259707</v>
      </c>
      <c r="U70" s="1">
        <f t="shared" si="10"/>
        <v>2.5991792065663617</v>
      </c>
      <c r="V70" s="1">
        <f t="shared" ref="V70:Y70" si="64">J70/J58*100-100</f>
        <v>-3.3942558746736182</v>
      </c>
      <c r="W70" s="1" t="e">
        <f t="shared" si="64"/>
        <v>#DIV/0!</v>
      </c>
      <c r="X70" s="1" t="e">
        <f t="shared" si="64"/>
        <v>#DIV/0!</v>
      </c>
      <c r="Y70" s="1" t="e">
        <f t="shared" si="64"/>
        <v>#DIV/0!</v>
      </c>
    </row>
    <row r="71" spans="3:25">
      <c r="C71" s="2">
        <v>2003.06</v>
      </c>
      <c r="D71">
        <v>89.6</v>
      </c>
      <c r="E71">
        <v>95.2</v>
      </c>
      <c r="F71">
        <v>93.3</v>
      </c>
      <c r="G71">
        <v>83.4</v>
      </c>
      <c r="H71">
        <v>88.5</v>
      </c>
      <c r="I71">
        <v>74.3</v>
      </c>
      <c r="J71">
        <v>74</v>
      </c>
      <c r="O71" s="2">
        <v>2003.06</v>
      </c>
      <c r="P71" s="1"/>
      <c r="Q71" s="1"/>
      <c r="R71" s="1"/>
      <c r="S71" s="1">
        <f t="shared" si="35"/>
        <v>-0.11976047904191489</v>
      </c>
      <c r="T71" s="1">
        <f t="shared" si="9"/>
        <v>-0.67340067340066412</v>
      </c>
      <c r="U71" s="1">
        <f t="shared" si="10"/>
        <v>1.6415868673050653</v>
      </c>
      <c r="V71" s="1">
        <f t="shared" ref="V71:Y71" si="65">J71/J59*100-100</f>
        <v>-3.3942558746736182</v>
      </c>
      <c r="W71" s="1" t="e">
        <f t="shared" si="65"/>
        <v>#DIV/0!</v>
      </c>
      <c r="X71" s="1" t="e">
        <f t="shared" si="65"/>
        <v>#DIV/0!</v>
      </c>
      <c r="Y71" s="1" t="e">
        <f t="shared" si="65"/>
        <v>#DIV/0!</v>
      </c>
    </row>
    <row r="72" spans="3:25">
      <c r="C72" s="2">
        <v>2003.07</v>
      </c>
      <c r="D72">
        <v>90.6</v>
      </c>
      <c r="E72">
        <v>95.8</v>
      </c>
      <c r="F72">
        <v>93.3</v>
      </c>
      <c r="G72">
        <v>83.4</v>
      </c>
      <c r="H72">
        <v>96.8</v>
      </c>
      <c r="I72">
        <v>74.900000000000006</v>
      </c>
      <c r="J72">
        <v>78.599999999999994</v>
      </c>
      <c r="O72" s="2">
        <v>2003.07</v>
      </c>
      <c r="P72" s="1"/>
      <c r="Q72" s="1"/>
      <c r="R72" s="1"/>
      <c r="S72" s="1">
        <f t="shared" si="35"/>
        <v>0</v>
      </c>
      <c r="T72" s="1">
        <f t="shared" si="9"/>
        <v>4.6486486486486456</v>
      </c>
      <c r="U72" s="1">
        <f t="shared" si="10"/>
        <v>2.884615384615401</v>
      </c>
      <c r="V72" s="1">
        <f t="shared" ref="V72:Y72" si="66">J72/J60*100-100</f>
        <v>-2.4813895781637711</v>
      </c>
      <c r="W72" s="1" t="e">
        <f t="shared" si="66"/>
        <v>#DIV/0!</v>
      </c>
      <c r="X72" s="1" t="e">
        <f t="shared" si="66"/>
        <v>#DIV/0!</v>
      </c>
      <c r="Y72" s="1" t="e">
        <f t="shared" si="66"/>
        <v>#DIV/0!</v>
      </c>
    </row>
    <row r="73" spans="3:25">
      <c r="C73" s="2">
        <v>2003.08</v>
      </c>
      <c r="D73">
        <v>92.6</v>
      </c>
      <c r="E73">
        <v>96.2</v>
      </c>
      <c r="F73">
        <v>93.3</v>
      </c>
      <c r="G73">
        <v>83.4</v>
      </c>
      <c r="H73">
        <v>116.7</v>
      </c>
      <c r="I73">
        <v>75.400000000000006</v>
      </c>
      <c r="J73">
        <v>78.599999999999994</v>
      </c>
      <c r="O73" s="2">
        <v>2003.08</v>
      </c>
      <c r="P73" s="1"/>
      <c r="Q73" s="1"/>
      <c r="R73" s="1"/>
      <c r="S73" s="1">
        <f t="shared" si="35"/>
        <v>0</v>
      </c>
      <c r="T73" s="1">
        <f t="shared" si="9"/>
        <v>3.6412078152753224</v>
      </c>
      <c r="U73" s="1">
        <f t="shared" si="10"/>
        <v>3.7138927097661707</v>
      </c>
      <c r="V73" s="1">
        <f t="shared" ref="V73:Y73" si="67">J73/J61*100-100</f>
        <v>-2.4813895781637711</v>
      </c>
      <c r="W73" s="1" t="e">
        <f t="shared" si="67"/>
        <v>#DIV/0!</v>
      </c>
      <c r="X73" s="1" t="e">
        <f t="shared" si="67"/>
        <v>#DIV/0!</v>
      </c>
      <c r="Y73" s="1" t="e">
        <f t="shared" si="67"/>
        <v>#DIV/0!</v>
      </c>
    </row>
    <row r="74" spans="3:25">
      <c r="C74" s="2">
        <v>2003.09</v>
      </c>
      <c r="D74">
        <v>89.6</v>
      </c>
      <c r="E74">
        <v>95.3</v>
      </c>
      <c r="F74">
        <v>93.3</v>
      </c>
      <c r="G74">
        <v>83.4</v>
      </c>
      <c r="H74">
        <v>87.9</v>
      </c>
      <c r="I74">
        <v>75.2</v>
      </c>
      <c r="J74">
        <v>78.599999999999994</v>
      </c>
      <c r="O74" s="2">
        <v>2003.09</v>
      </c>
      <c r="P74" s="1"/>
      <c r="Q74" s="1"/>
      <c r="R74" s="1"/>
      <c r="S74" s="1">
        <f t="shared" si="35"/>
        <v>0</v>
      </c>
      <c r="T74" s="1">
        <f t="shared" si="9"/>
        <v>0.22805017103763703</v>
      </c>
      <c r="U74" s="1">
        <f t="shared" si="10"/>
        <v>3.2967032967033134</v>
      </c>
      <c r="V74" s="1">
        <f t="shared" ref="V74:Y74" si="68">J74/J62*100-100</f>
        <v>-1.5037593984962427</v>
      </c>
      <c r="W74" s="1" t="e">
        <f t="shared" si="68"/>
        <v>#DIV/0!</v>
      </c>
      <c r="X74" s="1" t="e">
        <f t="shared" si="68"/>
        <v>#DIV/0!</v>
      </c>
      <c r="Y74" s="1" t="e">
        <f t="shared" si="68"/>
        <v>#DIV/0!</v>
      </c>
    </row>
    <row r="75" spans="3:25">
      <c r="C75" s="2">
        <v>2003.1</v>
      </c>
      <c r="D75">
        <v>90</v>
      </c>
      <c r="E75">
        <v>95.3</v>
      </c>
      <c r="F75">
        <v>93.3</v>
      </c>
      <c r="G75">
        <v>83.4</v>
      </c>
      <c r="H75">
        <v>92</v>
      </c>
      <c r="I75">
        <v>74.7</v>
      </c>
      <c r="J75">
        <v>74</v>
      </c>
      <c r="O75" s="2">
        <v>2003.1</v>
      </c>
      <c r="P75" s="1"/>
      <c r="Q75" s="1"/>
      <c r="R75" s="1"/>
      <c r="S75" s="1">
        <f t="shared" si="35"/>
        <v>0</v>
      </c>
      <c r="T75" s="1">
        <f t="shared" si="9"/>
        <v>6.4814814814814667</v>
      </c>
      <c r="U75" s="1">
        <f t="shared" si="10"/>
        <v>1.082543978349122</v>
      </c>
      <c r="V75" s="1">
        <f t="shared" ref="V75:Y75" si="69">J75/J63*100-100</f>
        <v>0.40705563093621322</v>
      </c>
      <c r="W75" s="1" t="e">
        <f t="shared" si="69"/>
        <v>#DIV/0!</v>
      </c>
      <c r="X75" s="1" t="e">
        <f t="shared" si="69"/>
        <v>#DIV/0!</v>
      </c>
      <c r="Y75" s="1" t="e">
        <f t="shared" si="69"/>
        <v>#DIV/0!</v>
      </c>
    </row>
    <row r="76" spans="3:25">
      <c r="C76" s="2">
        <v>2003.11</v>
      </c>
      <c r="D76">
        <v>89.9</v>
      </c>
      <c r="E76">
        <v>94.9</v>
      </c>
      <c r="F76">
        <v>93.3</v>
      </c>
      <c r="G76">
        <v>83.4</v>
      </c>
      <c r="H76">
        <v>92.7</v>
      </c>
      <c r="I76">
        <v>74.7</v>
      </c>
      <c r="J76">
        <v>74</v>
      </c>
      <c r="O76" s="2">
        <v>2003.11</v>
      </c>
      <c r="P76" s="1"/>
      <c r="Q76" s="1"/>
      <c r="R76" s="1"/>
      <c r="S76" s="1">
        <f t="shared" si="35"/>
        <v>0</v>
      </c>
      <c r="T76" s="1">
        <f t="shared" si="9"/>
        <v>8.1680280046674483</v>
      </c>
      <c r="U76" s="1">
        <f t="shared" si="10"/>
        <v>0.1340482573726689</v>
      </c>
      <c r="V76" s="1">
        <f t="shared" ref="V76:Y76" si="70">J76/J64*100-100</f>
        <v>0.40705563093621322</v>
      </c>
      <c r="W76" s="1" t="e">
        <f t="shared" si="70"/>
        <v>#DIV/0!</v>
      </c>
      <c r="X76" s="1" t="e">
        <f t="shared" si="70"/>
        <v>#DIV/0!</v>
      </c>
      <c r="Y76" s="1" t="e">
        <f t="shared" si="70"/>
        <v>#DIV/0!</v>
      </c>
    </row>
    <row r="77" spans="3:25">
      <c r="C77" s="2">
        <v>2003.12</v>
      </c>
      <c r="D77">
        <v>90.4</v>
      </c>
      <c r="E77">
        <v>95.2</v>
      </c>
      <c r="F77">
        <v>93.3</v>
      </c>
      <c r="G77">
        <v>83.7</v>
      </c>
      <c r="H77">
        <v>96.6</v>
      </c>
      <c r="I77">
        <v>74.599999999999994</v>
      </c>
      <c r="J77">
        <v>74</v>
      </c>
      <c r="O77" s="2">
        <v>2003.12</v>
      </c>
      <c r="P77" s="1"/>
      <c r="Q77" s="1"/>
      <c r="R77" s="1"/>
      <c r="S77" s="1">
        <f t="shared" si="35"/>
        <v>0.11961722488038617</v>
      </c>
      <c r="T77" s="1">
        <f t="shared" si="9"/>
        <v>7.3333333333333286</v>
      </c>
      <c r="U77" s="1">
        <f t="shared" si="10"/>
        <v>0.53908355795147145</v>
      </c>
      <c r="V77" s="1">
        <f t="shared" ref="V77:Y77" si="71">J77/J65*100-100</f>
        <v>0.40705563093621322</v>
      </c>
      <c r="W77" s="1" t="e">
        <f t="shared" si="71"/>
        <v>#DIV/0!</v>
      </c>
      <c r="X77" s="1" t="e">
        <f t="shared" si="71"/>
        <v>#DIV/0!</v>
      </c>
      <c r="Y77" s="1" t="e">
        <f t="shared" si="71"/>
        <v>#DIV/0!</v>
      </c>
    </row>
    <row r="78" spans="3:25">
      <c r="C78" s="2">
        <v>2004.01</v>
      </c>
      <c r="D78">
        <v>90.5</v>
      </c>
      <c r="E78">
        <v>95.3</v>
      </c>
      <c r="F78">
        <v>93.3</v>
      </c>
      <c r="G78">
        <v>83.7</v>
      </c>
      <c r="H78">
        <v>97</v>
      </c>
      <c r="I78">
        <v>74.8</v>
      </c>
      <c r="J78">
        <v>73.900000000000006</v>
      </c>
      <c r="O78" s="2">
        <v>2004.01</v>
      </c>
      <c r="P78" s="1"/>
      <c r="Q78" s="1"/>
      <c r="R78" s="1"/>
      <c r="S78" s="1">
        <f t="shared" si="35"/>
        <v>0</v>
      </c>
      <c r="T78" s="1">
        <f t="shared" si="9"/>
        <v>10.478359908883846</v>
      </c>
      <c r="U78" s="1">
        <f t="shared" si="10"/>
        <v>0.13386880856759831</v>
      </c>
      <c r="V78" s="1">
        <f t="shared" ref="V78:Y78" si="72">J78/J66*100-100</f>
        <v>0.40760869565220048</v>
      </c>
      <c r="W78" s="1" t="e">
        <f t="shared" si="72"/>
        <v>#DIV/0!</v>
      </c>
      <c r="X78" s="1" t="e">
        <f t="shared" si="72"/>
        <v>#DIV/0!</v>
      </c>
      <c r="Y78" s="1" t="e">
        <f t="shared" si="72"/>
        <v>#DIV/0!</v>
      </c>
    </row>
    <row r="79" spans="3:25">
      <c r="C79" s="2">
        <v>2004.02</v>
      </c>
      <c r="D79">
        <v>89.8</v>
      </c>
      <c r="E79">
        <v>94.9</v>
      </c>
      <c r="F79">
        <v>93.3</v>
      </c>
      <c r="G79">
        <v>83.7</v>
      </c>
      <c r="H79">
        <v>91.1</v>
      </c>
      <c r="I79">
        <v>75.099999999999994</v>
      </c>
      <c r="J79">
        <v>73.900000000000006</v>
      </c>
      <c r="O79" s="2">
        <v>2004.02</v>
      </c>
      <c r="P79" s="1"/>
      <c r="Q79" s="1"/>
      <c r="R79" s="1"/>
      <c r="S79" s="1">
        <f t="shared" si="35"/>
        <v>0</v>
      </c>
      <c r="T79" s="1">
        <f t="shared" si="9"/>
        <v>4.4724770642201861</v>
      </c>
      <c r="U79" s="1">
        <f t="shared" si="10"/>
        <v>-0.92348284960422689</v>
      </c>
      <c r="V79" s="1">
        <f t="shared" ref="V79:Y79" si="73">J79/J67*100-100</f>
        <v>0.40760869565220048</v>
      </c>
      <c r="W79" s="1" t="e">
        <f t="shared" si="73"/>
        <v>#DIV/0!</v>
      </c>
      <c r="X79" s="1" t="e">
        <f t="shared" si="73"/>
        <v>#DIV/0!</v>
      </c>
      <c r="Y79" s="1" t="e">
        <f t="shared" si="73"/>
        <v>#DIV/0!</v>
      </c>
    </row>
    <row r="80" spans="3:25">
      <c r="C80" s="2">
        <v>2004.03</v>
      </c>
      <c r="D80">
        <v>91</v>
      </c>
      <c r="E80">
        <v>95.5</v>
      </c>
      <c r="F80">
        <v>93.3</v>
      </c>
      <c r="G80">
        <v>83.7</v>
      </c>
      <c r="H80">
        <v>101.7</v>
      </c>
      <c r="I80">
        <v>75.8</v>
      </c>
      <c r="J80">
        <v>73.900000000000006</v>
      </c>
      <c r="O80" s="2">
        <v>2004.03</v>
      </c>
      <c r="P80" s="1"/>
      <c r="Q80" s="1"/>
      <c r="R80" s="1"/>
      <c r="S80" s="1">
        <f t="shared" si="35"/>
        <v>0.11961722488038617</v>
      </c>
      <c r="T80" s="1">
        <f t="shared" si="9"/>
        <v>7.7330508474576334</v>
      </c>
      <c r="U80" s="1">
        <f t="shared" si="10"/>
        <v>-1.8134715025906871</v>
      </c>
      <c r="V80" s="1">
        <f t="shared" ref="V80:Y80" si="74">J80/J68*100-100</f>
        <v>0.40760869565220048</v>
      </c>
      <c r="W80" s="1" t="e">
        <f t="shared" si="74"/>
        <v>#DIV/0!</v>
      </c>
      <c r="X80" s="1" t="e">
        <f t="shared" si="74"/>
        <v>#DIV/0!</v>
      </c>
      <c r="Y80" s="1" t="e">
        <f t="shared" si="74"/>
        <v>#DIV/0!</v>
      </c>
    </row>
    <row r="81" spans="3:25">
      <c r="C81" s="2">
        <v>2004.04</v>
      </c>
      <c r="D81">
        <v>89.7</v>
      </c>
      <c r="E81">
        <v>95.5</v>
      </c>
      <c r="F81">
        <v>93.3</v>
      </c>
      <c r="G81">
        <v>83.4</v>
      </c>
      <c r="H81">
        <v>88.8</v>
      </c>
      <c r="I81">
        <v>77.2</v>
      </c>
      <c r="J81">
        <v>73.5</v>
      </c>
      <c r="O81" s="2">
        <v>2004.04</v>
      </c>
      <c r="P81" s="1"/>
      <c r="Q81" s="1"/>
      <c r="R81" s="1"/>
      <c r="S81" s="1">
        <f t="shared" si="35"/>
        <v>0</v>
      </c>
      <c r="T81" s="1">
        <f t="shared" si="9"/>
        <v>2.4221453287197221</v>
      </c>
      <c r="U81" s="1">
        <f t="shared" si="10"/>
        <v>0.78328981723238655</v>
      </c>
      <c r="V81" s="1">
        <f t="shared" ref="V81:Y81" si="75">J81/J69*100-100</f>
        <v>-0.67567567567567721</v>
      </c>
      <c r="W81" s="1" t="e">
        <f t="shared" si="75"/>
        <v>#DIV/0!</v>
      </c>
      <c r="X81" s="1" t="e">
        <f t="shared" si="75"/>
        <v>#DIV/0!</v>
      </c>
      <c r="Y81" s="1" t="e">
        <f t="shared" si="75"/>
        <v>#DIV/0!</v>
      </c>
    </row>
    <row r="82" spans="3:25">
      <c r="C82" s="2">
        <v>2004.05</v>
      </c>
      <c r="D82">
        <v>89.9</v>
      </c>
      <c r="E82">
        <v>95.4</v>
      </c>
      <c r="F82">
        <v>93.3</v>
      </c>
      <c r="G82">
        <v>83.4</v>
      </c>
      <c r="H82">
        <v>90.4</v>
      </c>
      <c r="I82">
        <v>78.3</v>
      </c>
      <c r="J82">
        <v>73.5</v>
      </c>
      <c r="O82" s="2">
        <v>2004.05</v>
      </c>
      <c r="P82" s="1"/>
      <c r="Q82" s="1"/>
      <c r="R82" s="1"/>
      <c r="S82" s="1">
        <f t="shared" ref="S82:S145" si="76">G82/G70*100-100</f>
        <v>0</v>
      </c>
      <c r="T82" s="1">
        <f t="shared" ref="T82:T145" si="77">H82/H70*100-100</f>
        <v>3.432494279176197</v>
      </c>
      <c r="U82" s="1">
        <f t="shared" ref="U82:U145" si="78">I82/I70*100-100</f>
        <v>4.4000000000000057</v>
      </c>
      <c r="V82" s="1">
        <f t="shared" ref="V82:Y82" si="79">J82/J70*100-100</f>
        <v>-0.67567567567567721</v>
      </c>
      <c r="W82" s="1" t="e">
        <f t="shared" si="79"/>
        <v>#DIV/0!</v>
      </c>
      <c r="X82" s="1" t="e">
        <f t="shared" si="79"/>
        <v>#DIV/0!</v>
      </c>
      <c r="Y82" s="1" t="e">
        <f t="shared" si="79"/>
        <v>#DIV/0!</v>
      </c>
    </row>
    <row r="83" spans="3:25">
      <c r="C83" s="2">
        <v>2004.06</v>
      </c>
      <c r="D83">
        <v>89.9</v>
      </c>
      <c r="E83">
        <v>94.9</v>
      </c>
      <c r="F83">
        <v>93.3</v>
      </c>
      <c r="G83">
        <v>83.4</v>
      </c>
      <c r="H83">
        <v>92.1</v>
      </c>
      <c r="I83">
        <v>81.7</v>
      </c>
      <c r="J83">
        <v>73.5</v>
      </c>
      <c r="O83" s="2">
        <v>2004.06</v>
      </c>
      <c r="P83" s="1"/>
      <c r="Q83" s="1"/>
      <c r="R83" s="1"/>
      <c r="S83" s="1">
        <f t="shared" si="76"/>
        <v>0</v>
      </c>
      <c r="T83" s="1">
        <f t="shared" si="77"/>
        <v>4.0677966101694949</v>
      </c>
      <c r="U83" s="1">
        <f t="shared" si="78"/>
        <v>9.9596231493943606</v>
      </c>
      <c r="V83" s="1">
        <f t="shared" ref="V83:Y83" si="80">J83/J71*100-100</f>
        <v>-0.67567567567567721</v>
      </c>
      <c r="W83" s="1" t="e">
        <f t="shared" si="80"/>
        <v>#DIV/0!</v>
      </c>
      <c r="X83" s="1" t="e">
        <f t="shared" si="80"/>
        <v>#DIV/0!</v>
      </c>
      <c r="Y83" s="1" t="e">
        <f t="shared" si="80"/>
        <v>#DIV/0!</v>
      </c>
    </row>
    <row r="84" spans="3:25">
      <c r="C84" s="2">
        <v>2004.07</v>
      </c>
      <c r="D84">
        <v>90.9</v>
      </c>
      <c r="E84">
        <v>95.5</v>
      </c>
      <c r="F84">
        <v>93.3</v>
      </c>
      <c r="G84">
        <v>83.4</v>
      </c>
      <c r="H84">
        <v>100.5</v>
      </c>
      <c r="I84">
        <v>81.400000000000006</v>
      </c>
      <c r="J84">
        <v>78</v>
      </c>
      <c r="O84" s="2">
        <v>2004.07</v>
      </c>
      <c r="P84" s="1"/>
      <c r="Q84" s="1"/>
      <c r="R84" s="1"/>
      <c r="S84" s="1">
        <f t="shared" si="76"/>
        <v>0</v>
      </c>
      <c r="T84" s="1">
        <f t="shared" si="77"/>
        <v>3.8223140495867653</v>
      </c>
      <c r="U84" s="1">
        <f t="shared" si="78"/>
        <v>8.6782376502002592</v>
      </c>
      <c r="V84" s="1">
        <f t="shared" ref="V84:Y84" si="81">J84/J72*100-100</f>
        <v>-0.76335877862594259</v>
      </c>
      <c r="W84" s="1" t="e">
        <f t="shared" si="81"/>
        <v>#DIV/0!</v>
      </c>
      <c r="X84" s="1" t="e">
        <f t="shared" si="81"/>
        <v>#DIV/0!</v>
      </c>
      <c r="Y84" s="1" t="e">
        <f t="shared" si="81"/>
        <v>#DIV/0!</v>
      </c>
    </row>
    <row r="85" spans="3:25">
      <c r="C85" s="2">
        <v>2004.08</v>
      </c>
      <c r="D85">
        <v>92.1</v>
      </c>
      <c r="E85">
        <v>95.9</v>
      </c>
      <c r="F85">
        <v>93.3</v>
      </c>
      <c r="G85">
        <v>83.4</v>
      </c>
      <c r="H85">
        <v>113.1</v>
      </c>
      <c r="I85">
        <v>81.900000000000006</v>
      </c>
      <c r="J85">
        <v>78</v>
      </c>
      <c r="O85" s="2">
        <v>2004.08</v>
      </c>
      <c r="P85" s="1"/>
      <c r="Q85" s="1"/>
      <c r="R85" s="1"/>
      <c r="S85" s="1">
        <f t="shared" si="76"/>
        <v>0</v>
      </c>
      <c r="T85" s="1">
        <f t="shared" si="77"/>
        <v>-3.0848329048843226</v>
      </c>
      <c r="U85" s="1">
        <f t="shared" si="78"/>
        <v>8.6206896551724128</v>
      </c>
      <c r="V85" s="1">
        <f t="shared" ref="V85:Y85" si="82">J85/J73*100-100</f>
        <v>-0.76335877862594259</v>
      </c>
      <c r="W85" s="1" t="e">
        <f t="shared" si="82"/>
        <v>#DIV/0!</v>
      </c>
      <c r="X85" s="1" t="e">
        <f t="shared" si="82"/>
        <v>#DIV/0!</v>
      </c>
      <c r="Y85" s="1" t="e">
        <f t="shared" si="82"/>
        <v>#DIV/0!</v>
      </c>
    </row>
    <row r="86" spans="3:25">
      <c r="C86" s="2">
        <v>2004.09</v>
      </c>
      <c r="D86">
        <v>90</v>
      </c>
      <c r="E86">
        <v>94.9</v>
      </c>
      <c r="F86">
        <v>93.3</v>
      </c>
      <c r="G86">
        <v>83.4</v>
      </c>
      <c r="H86">
        <v>92.9</v>
      </c>
      <c r="I86">
        <v>84</v>
      </c>
      <c r="J86">
        <v>78</v>
      </c>
      <c r="O86" s="2">
        <v>2004.09</v>
      </c>
      <c r="P86" s="1"/>
      <c r="Q86" s="1"/>
      <c r="R86" s="1"/>
      <c r="S86" s="1">
        <f t="shared" si="76"/>
        <v>0</v>
      </c>
      <c r="T86" s="1">
        <f t="shared" si="77"/>
        <v>5.6882821387940936</v>
      </c>
      <c r="U86" s="1">
        <f t="shared" si="78"/>
        <v>11.702127659574458</v>
      </c>
      <c r="V86" s="1">
        <f t="shared" ref="V86:Y86" si="83">J86/J74*100-100</f>
        <v>-0.76335877862594259</v>
      </c>
      <c r="W86" s="1" t="e">
        <f t="shared" si="83"/>
        <v>#DIV/0!</v>
      </c>
      <c r="X86" s="1" t="e">
        <f t="shared" si="83"/>
        <v>#DIV/0!</v>
      </c>
      <c r="Y86" s="1" t="e">
        <f t="shared" si="83"/>
        <v>#DIV/0!</v>
      </c>
    </row>
    <row r="87" spans="3:25">
      <c r="C87" s="2">
        <v>2004.1</v>
      </c>
      <c r="D87">
        <v>90</v>
      </c>
      <c r="E87">
        <v>95.3</v>
      </c>
      <c r="F87">
        <v>93.3</v>
      </c>
      <c r="G87">
        <v>83.4</v>
      </c>
      <c r="H87">
        <v>92.1</v>
      </c>
      <c r="I87">
        <v>83.2</v>
      </c>
      <c r="J87">
        <v>73.099999999999994</v>
      </c>
      <c r="O87" s="2">
        <v>2004.1</v>
      </c>
      <c r="P87" s="1"/>
      <c r="Q87" s="1"/>
      <c r="R87" s="1"/>
      <c r="S87" s="1">
        <f t="shared" si="76"/>
        <v>0</v>
      </c>
      <c r="T87" s="1">
        <f t="shared" si="77"/>
        <v>0.10869565217390686</v>
      </c>
      <c r="U87" s="1">
        <f t="shared" si="78"/>
        <v>11.378848728246325</v>
      </c>
      <c r="V87" s="1">
        <f t="shared" ref="V87:Y87" si="84">J87/J75*100-100</f>
        <v>-1.2162162162162247</v>
      </c>
      <c r="W87" s="1" t="e">
        <f t="shared" si="84"/>
        <v>#DIV/0!</v>
      </c>
      <c r="X87" s="1" t="e">
        <f t="shared" si="84"/>
        <v>#DIV/0!</v>
      </c>
      <c r="Y87" s="1" t="e">
        <f t="shared" si="84"/>
        <v>#DIV/0!</v>
      </c>
    </row>
    <row r="88" spans="3:25">
      <c r="C88" s="2">
        <v>2004.11</v>
      </c>
      <c r="D88">
        <v>89.8</v>
      </c>
      <c r="E88">
        <v>94.9</v>
      </c>
      <c r="F88">
        <v>93.3</v>
      </c>
      <c r="G88">
        <v>83.4</v>
      </c>
      <c r="H88">
        <v>90.7</v>
      </c>
      <c r="I88">
        <v>83.9</v>
      </c>
      <c r="J88">
        <v>73.099999999999994</v>
      </c>
      <c r="O88" s="2">
        <v>2004.11</v>
      </c>
      <c r="P88" s="1"/>
      <c r="Q88" s="1"/>
      <c r="R88" s="1"/>
      <c r="S88" s="1">
        <f t="shared" si="76"/>
        <v>0</v>
      </c>
      <c r="T88" s="1">
        <f t="shared" si="77"/>
        <v>-2.1574973031283804</v>
      </c>
      <c r="U88" s="1">
        <f t="shared" si="78"/>
        <v>12.315930388219542</v>
      </c>
      <c r="V88" s="1">
        <f t="shared" ref="V88:Y88" si="85">J88/J76*100-100</f>
        <v>-1.2162162162162247</v>
      </c>
      <c r="W88" s="1" t="e">
        <f t="shared" si="85"/>
        <v>#DIV/0!</v>
      </c>
      <c r="X88" s="1" t="e">
        <f t="shared" si="85"/>
        <v>#DIV/0!</v>
      </c>
      <c r="Y88" s="1" t="e">
        <f t="shared" si="85"/>
        <v>#DIV/0!</v>
      </c>
    </row>
    <row r="89" spans="3:25">
      <c r="C89" s="2">
        <v>2004.12</v>
      </c>
      <c r="D89">
        <v>90.8</v>
      </c>
      <c r="E89">
        <v>95.2</v>
      </c>
      <c r="F89">
        <v>93.3</v>
      </c>
      <c r="G89">
        <v>83.7</v>
      </c>
      <c r="H89">
        <v>100.6</v>
      </c>
      <c r="I89">
        <v>81.8</v>
      </c>
      <c r="J89">
        <v>73.099999999999994</v>
      </c>
      <c r="O89" s="2">
        <v>2004.12</v>
      </c>
      <c r="P89" s="1"/>
      <c r="Q89" s="1"/>
      <c r="R89" s="1"/>
      <c r="S89" s="1">
        <f t="shared" si="76"/>
        <v>0</v>
      </c>
      <c r="T89" s="1">
        <f t="shared" si="77"/>
        <v>4.1407867494824018</v>
      </c>
      <c r="U89" s="1">
        <f t="shared" si="78"/>
        <v>9.6514745308311092</v>
      </c>
      <c r="V89" s="1">
        <f t="shared" ref="V89:Y89" si="86">J89/J77*100-100</f>
        <v>-1.2162162162162247</v>
      </c>
      <c r="W89" s="1" t="e">
        <f t="shared" si="86"/>
        <v>#DIV/0!</v>
      </c>
      <c r="X89" s="1" t="e">
        <f t="shared" si="86"/>
        <v>#DIV/0!</v>
      </c>
      <c r="Y89" s="1" t="e">
        <f t="shared" si="86"/>
        <v>#DIV/0!</v>
      </c>
    </row>
    <row r="90" spans="3:25">
      <c r="C90" s="2">
        <v>2005.01</v>
      </c>
      <c r="D90">
        <v>90.5</v>
      </c>
      <c r="E90">
        <v>95.4</v>
      </c>
      <c r="F90">
        <v>93.4</v>
      </c>
      <c r="G90">
        <v>83.8</v>
      </c>
      <c r="H90">
        <v>96.9</v>
      </c>
      <c r="I90">
        <v>80.900000000000006</v>
      </c>
      <c r="J90">
        <v>72.5</v>
      </c>
      <c r="O90" s="2">
        <v>2005.01</v>
      </c>
      <c r="P90" s="1"/>
      <c r="Q90" s="1"/>
      <c r="R90" s="1"/>
      <c r="S90" s="1">
        <f t="shared" si="76"/>
        <v>0.1194743130226783</v>
      </c>
      <c r="T90" s="1">
        <f t="shared" si="77"/>
        <v>-0.10309278350516138</v>
      </c>
      <c r="U90" s="1">
        <f t="shared" si="78"/>
        <v>8.1550802139037586</v>
      </c>
      <c r="V90" s="1">
        <f t="shared" ref="V90:Y90" si="87">J90/J78*100-100</f>
        <v>-1.8944519621109634</v>
      </c>
      <c r="W90" s="1" t="e">
        <f t="shared" si="87"/>
        <v>#DIV/0!</v>
      </c>
      <c r="X90" s="1" t="e">
        <f t="shared" si="87"/>
        <v>#DIV/0!</v>
      </c>
      <c r="Y90" s="1" t="e">
        <f t="shared" si="87"/>
        <v>#DIV/0!</v>
      </c>
    </row>
    <row r="91" spans="3:25">
      <c r="C91" s="2">
        <v>2005.02</v>
      </c>
      <c r="D91">
        <v>89.6</v>
      </c>
      <c r="E91">
        <v>94.5</v>
      </c>
      <c r="F91">
        <v>93.4</v>
      </c>
      <c r="G91">
        <v>83.7</v>
      </c>
      <c r="H91">
        <v>90.1</v>
      </c>
      <c r="I91">
        <v>81.400000000000006</v>
      </c>
      <c r="J91">
        <v>72.5</v>
      </c>
      <c r="O91" s="2">
        <v>2005.02</v>
      </c>
      <c r="P91" s="1"/>
      <c r="Q91" s="1"/>
      <c r="R91" s="1"/>
      <c r="S91" s="1">
        <f t="shared" si="76"/>
        <v>0</v>
      </c>
      <c r="T91" s="1">
        <f t="shared" si="77"/>
        <v>-1.0976948408342508</v>
      </c>
      <c r="U91" s="1">
        <f t="shared" si="78"/>
        <v>8.3888149134487549</v>
      </c>
      <c r="V91" s="1">
        <f t="shared" ref="V91:Y91" si="88">J91/J79*100-100</f>
        <v>-1.8944519621109634</v>
      </c>
      <c r="W91" s="1" t="e">
        <f t="shared" si="88"/>
        <v>#DIV/0!</v>
      </c>
      <c r="X91" s="1" t="e">
        <f t="shared" si="88"/>
        <v>#DIV/0!</v>
      </c>
      <c r="Y91" s="1" t="e">
        <f t="shared" si="88"/>
        <v>#DIV/0!</v>
      </c>
    </row>
    <row r="92" spans="3:25">
      <c r="C92" s="2">
        <v>2005.03</v>
      </c>
      <c r="D92">
        <v>91.6</v>
      </c>
      <c r="E92">
        <v>95.9</v>
      </c>
      <c r="F92">
        <v>93.4</v>
      </c>
      <c r="G92">
        <v>83.6</v>
      </c>
      <c r="H92">
        <v>107.3</v>
      </c>
      <c r="I92">
        <v>83.1</v>
      </c>
      <c r="J92">
        <v>72.5</v>
      </c>
      <c r="O92" s="2">
        <v>2005.03</v>
      </c>
      <c r="P92" s="1"/>
      <c r="Q92" s="1"/>
      <c r="R92" s="1"/>
      <c r="S92" s="1">
        <f t="shared" si="76"/>
        <v>-0.11947431302270672</v>
      </c>
      <c r="T92" s="1">
        <f t="shared" si="77"/>
        <v>5.50639134709931</v>
      </c>
      <c r="U92" s="1">
        <f t="shared" si="78"/>
        <v>9.6306068601583092</v>
      </c>
      <c r="V92" s="1">
        <f t="shared" ref="V92:Y92" si="89">J92/J80*100-100</f>
        <v>-1.8944519621109634</v>
      </c>
      <c r="W92" s="1" t="e">
        <f t="shared" si="89"/>
        <v>#DIV/0!</v>
      </c>
      <c r="X92" s="1" t="e">
        <f t="shared" si="89"/>
        <v>#DIV/0!</v>
      </c>
      <c r="Y92" s="1" t="e">
        <f t="shared" si="89"/>
        <v>#DIV/0!</v>
      </c>
    </row>
    <row r="93" spans="3:25">
      <c r="C93" s="2">
        <v>2005.04</v>
      </c>
      <c r="D93">
        <v>89.9</v>
      </c>
      <c r="E93">
        <v>95.7</v>
      </c>
      <c r="F93">
        <v>93.2</v>
      </c>
      <c r="G93">
        <v>83.4</v>
      </c>
      <c r="H93">
        <v>88.7</v>
      </c>
      <c r="I93">
        <v>86.9</v>
      </c>
      <c r="J93">
        <v>71.099999999999994</v>
      </c>
      <c r="O93" s="2">
        <v>2005.04</v>
      </c>
      <c r="P93" s="1"/>
      <c r="Q93" s="1"/>
      <c r="R93" s="1"/>
      <c r="S93" s="1">
        <f t="shared" si="76"/>
        <v>0</v>
      </c>
      <c r="T93" s="1">
        <f t="shared" si="77"/>
        <v>-0.11261261261260813</v>
      </c>
      <c r="U93" s="1">
        <f t="shared" si="78"/>
        <v>12.564766839378237</v>
      </c>
      <c r="V93" s="1">
        <f t="shared" ref="V93:Y93" si="90">J93/J81*100-100</f>
        <v>-3.2653061224489903</v>
      </c>
      <c r="W93" s="1" t="e">
        <f t="shared" si="90"/>
        <v>#DIV/0!</v>
      </c>
      <c r="X93" s="1" t="e">
        <f t="shared" si="90"/>
        <v>#DIV/0!</v>
      </c>
      <c r="Y93" s="1" t="e">
        <f t="shared" si="90"/>
        <v>#DIV/0!</v>
      </c>
    </row>
    <row r="94" spans="3:25">
      <c r="C94" s="2">
        <v>2005.05</v>
      </c>
      <c r="D94">
        <v>90.1</v>
      </c>
      <c r="E94">
        <v>95.6</v>
      </c>
      <c r="F94">
        <v>93.2</v>
      </c>
      <c r="G94">
        <v>83.4</v>
      </c>
      <c r="H94">
        <v>91.7</v>
      </c>
      <c r="I94">
        <v>88.5</v>
      </c>
      <c r="J94">
        <v>71.099999999999994</v>
      </c>
      <c r="O94" s="2">
        <v>2005.05</v>
      </c>
      <c r="P94" s="1"/>
      <c r="Q94" s="1"/>
      <c r="R94" s="1"/>
      <c r="S94" s="1">
        <f t="shared" si="76"/>
        <v>0</v>
      </c>
      <c r="T94" s="1">
        <f t="shared" si="77"/>
        <v>1.4380530973451329</v>
      </c>
      <c r="U94" s="1">
        <f t="shared" si="78"/>
        <v>13.026819923371647</v>
      </c>
      <c r="V94" s="1">
        <f t="shared" ref="V94:Y94" si="91">J94/J82*100-100</f>
        <v>-3.2653061224489903</v>
      </c>
      <c r="W94" s="1" t="e">
        <f t="shared" si="91"/>
        <v>#DIV/0!</v>
      </c>
      <c r="X94" s="1" t="e">
        <f t="shared" si="91"/>
        <v>#DIV/0!</v>
      </c>
      <c r="Y94" s="1" t="e">
        <f t="shared" si="91"/>
        <v>#DIV/0!</v>
      </c>
    </row>
    <row r="95" spans="3:25">
      <c r="C95" s="2">
        <v>2005.06</v>
      </c>
      <c r="D95">
        <v>89.4</v>
      </c>
      <c r="E95">
        <v>94.3</v>
      </c>
      <c r="F95">
        <v>93.1</v>
      </c>
      <c r="G95">
        <v>83.4</v>
      </c>
      <c r="H95">
        <v>88.9</v>
      </c>
      <c r="I95">
        <v>87.4</v>
      </c>
      <c r="J95">
        <v>71.099999999999994</v>
      </c>
      <c r="O95" s="2">
        <v>2005.06</v>
      </c>
      <c r="P95" s="1"/>
      <c r="Q95" s="1"/>
      <c r="R95" s="1"/>
      <c r="S95" s="1">
        <f t="shared" si="76"/>
        <v>0</v>
      </c>
      <c r="T95" s="1">
        <f t="shared" si="77"/>
        <v>-3.4744842562432012</v>
      </c>
      <c r="U95" s="1">
        <f t="shared" si="78"/>
        <v>6.9767441860465169</v>
      </c>
      <c r="V95" s="1">
        <f t="shared" ref="V95:Y95" si="92">J95/J83*100-100</f>
        <v>-3.2653061224489903</v>
      </c>
      <c r="W95" s="1" t="e">
        <f t="shared" si="92"/>
        <v>#DIV/0!</v>
      </c>
      <c r="X95" s="1" t="e">
        <f t="shared" si="92"/>
        <v>#DIV/0!</v>
      </c>
      <c r="Y95" s="1" t="e">
        <f t="shared" si="92"/>
        <v>#DIV/0!</v>
      </c>
    </row>
    <row r="96" spans="3:25">
      <c r="C96" s="2">
        <v>2005.07</v>
      </c>
      <c r="D96">
        <v>90.5</v>
      </c>
      <c r="E96">
        <v>95.8</v>
      </c>
      <c r="F96">
        <v>93.1</v>
      </c>
      <c r="G96">
        <v>83.4</v>
      </c>
      <c r="H96">
        <v>96.1</v>
      </c>
      <c r="I96">
        <v>90.3</v>
      </c>
      <c r="J96">
        <v>75.099999999999994</v>
      </c>
      <c r="O96" s="2">
        <v>2005.07</v>
      </c>
      <c r="P96" s="1"/>
      <c r="Q96" s="1"/>
      <c r="R96" s="1"/>
      <c r="S96" s="1">
        <f t="shared" si="76"/>
        <v>0</v>
      </c>
      <c r="T96" s="1">
        <f t="shared" si="77"/>
        <v>-4.3781094527363251</v>
      </c>
      <c r="U96" s="1">
        <f t="shared" si="78"/>
        <v>10.933660933660931</v>
      </c>
      <c r="V96" s="1">
        <f t="shared" ref="V96:Y96" si="93">J96/J84*100-100</f>
        <v>-3.7179487179487296</v>
      </c>
      <c r="W96" s="1" t="e">
        <f t="shared" si="93"/>
        <v>#DIV/0!</v>
      </c>
      <c r="X96" s="1" t="e">
        <f t="shared" si="93"/>
        <v>#DIV/0!</v>
      </c>
      <c r="Y96" s="1" t="e">
        <f t="shared" si="93"/>
        <v>#DIV/0!</v>
      </c>
    </row>
    <row r="97" spans="3:25">
      <c r="C97" s="2">
        <v>2005.08</v>
      </c>
      <c r="D97">
        <v>92</v>
      </c>
      <c r="E97">
        <v>96.8</v>
      </c>
      <c r="F97">
        <v>93.1</v>
      </c>
      <c r="G97">
        <v>83.4</v>
      </c>
      <c r="H97">
        <v>109.2</v>
      </c>
      <c r="I97">
        <v>92.6</v>
      </c>
      <c r="J97">
        <v>75.099999999999994</v>
      </c>
      <c r="O97" s="2">
        <v>2005.08</v>
      </c>
      <c r="P97" s="1"/>
      <c r="Q97" s="1"/>
      <c r="R97" s="1"/>
      <c r="S97" s="1">
        <f t="shared" si="76"/>
        <v>0</v>
      </c>
      <c r="T97" s="1">
        <f t="shared" si="77"/>
        <v>-3.448275862068968</v>
      </c>
      <c r="U97" s="1">
        <f t="shared" si="78"/>
        <v>13.064713064713047</v>
      </c>
      <c r="V97" s="1">
        <f t="shared" ref="V97:Y97" si="94">J97/J85*100-100</f>
        <v>-3.7179487179487296</v>
      </c>
      <c r="W97" s="1" t="e">
        <f t="shared" si="94"/>
        <v>#DIV/0!</v>
      </c>
      <c r="X97" s="1" t="e">
        <f t="shared" si="94"/>
        <v>#DIV/0!</v>
      </c>
      <c r="Y97" s="1" t="e">
        <f t="shared" si="94"/>
        <v>#DIV/0!</v>
      </c>
    </row>
    <row r="98" spans="3:25">
      <c r="C98" s="2">
        <v>2005.09</v>
      </c>
      <c r="D98">
        <v>90</v>
      </c>
      <c r="E98">
        <v>94.5</v>
      </c>
      <c r="F98">
        <v>93.1</v>
      </c>
      <c r="G98">
        <v>83.4</v>
      </c>
      <c r="H98">
        <v>94.3</v>
      </c>
      <c r="I98">
        <v>94.4</v>
      </c>
      <c r="J98">
        <v>75.099999999999994</v>
      </c>
      <c r="O98" s="2">
        <v>2005.09</v>
      </c>
      <c r="P98" s="1"/>
      <c r="Q98" s="1"/>
      <c r="R98" s="1"/>
      <c r="S98" s="1">
        <f t="shared" si="76"/>
        <v>0</v>
      </c>
      <c r="T98" s="1">
        <f t="shared" si="77"/>
        <v>1.5069967707211873</v>
      </c>
      <c r="U98" s="1">
        <f t="shared" si="78"/>
        <v>12.38095238095238</v>
      </c>
      <c r="V98" s="1">
        <f t="shared" ref="V98:Y98" si="95">J98/J86*100-100</f>
        <v>-3.7179487179487296</v>
      </c>
      <c r="W98" s="1" t="e">
        <f t="shared" si="95"/>
        <v>#DIV/0!</v>
      </c>
      <c r="X98" s="1" t="e">
        <f t="shared" si="95"/>
        <v>#DIV/0!</v>
      </c>
      <c r="Y98" s="1" t="e">
        <f t="shared" si="95"/>
        <v>#DIV/0!</v>
      </c>
    </row>
    <row r="99" spans="3:25">
      <c r="C99" s="2">
        <v>2005.1</v>
      </c>
      <c r="D99">
        <v>90</v>
      </c>
      <c r="E99">
        <v>95.3</v>
      </c>
      <c r="F99">
        <v>93.1</v>
      </c>
      <c r="G99">
        <v>83.4</v>
      </c>
      <c r="H99">
        <v>92.1</v>
      </c>
      <c r="I99">
        <v>95</v>
      </c>
      <c r="J99">
        <v>72.3</v>
      </c>
      <c r="O99" s="2">
        <v>2005.1</v>
      </c>
      <c r="P99" s="1"/>
      <c r="Q99" s="1"/>
      <c r="R99" s="1"/>
      <c r="S99" s="1">
        <f t="shared" si="76"/>
        <v>0</v>
      </c>
      <c r="T99" s="1">
        <f t="shared" si="77"/>
        <v>0</v>
      </c>
      <c r="U99" s="1">
        <f t="shared" si="78"/>
        <v>14.182692307692307</v>
      </c>
      <c r="V99" s="1">
        <f t="shared" ref="V99:Y99" si="96">J99/J87*100-100</f>
        <v>-1.0943912448700388</v>
      </c>
      <c r="W99" s="1" t="e">
        <f t="shared" si="96"/>
        <v>#DIV/0!</v>
      </c>
      <c r="X99" s="1" t="e">
        <f t="shared" si="96"/>
        <v>#DIV/0!</v>
      </c>
      <c r="Y99" s="1" t="e">
        <f t="shared" si="96"/>
        <v>#DIV/0!</v>
      </c>
    </row>
    <row r="100" spans="3:25">
      <c r="C100" s="2">
        <v>2005.11</v>
      </c>
      <c r="D100">
        <v>89.7</v>
      </c>
      <c r="E100">
        <v>94.5</v>
      </c>
      <c r="F100">
        <v>93.1</v>
      </c>
      <c r="G100">
        <v>83.4</v>
      </c>
      <c r="H100">
        <v>91.6</v>
      </c>
      <c r="I100">
        <v>93.9</v>
      </c>
      <c r="J100">
        <v>72.3</v>
      </c>
      <c r="O100" s="2">
        <v>2005.11</v>
      </c>
      <c r="P100" s="1"/>
      <c r="Q100" s="1"/>
      <c r="R100" s="1"/>
      <c r="S100" s="1">
        <f t="shared" si="76"/>
        <v>0</v>
      </c>
      <c r="T100" s="1">
        <f t="shared" si="77"/>
        <v>0.99228224917308694</v>
      </c>
      <c r="U100" s="1">
        <f t="shared" si="78"/>
        <v>11.91895113230035</v>
      </c>
      <c r="V100" s="1">
        <f t="shared" ref="V100:Y100" si="97">J100/J88*100-100</f>
        <v>-1.0943912448700388</v>
      </c>
      <c r="W100" s="1" t="e">
        <f t="shared" si="97"/>
        <v>#DIV/0!</v>
      </c>
      <c r="X100" s="1" t="e">
        <f t="shared" si="97"/>
        <v>#DIV/0!</v>
      </c>
      <c r="Y100" s="1" t="e">
        <f t="shared" si="97"/>
        <v>#DIV/0!</v>
      </c>
    </row>
    <row r="101" spans="3:25">
      <c r="C101" s="2">
        <v>2005.12</v>
      </c>
      <c r="D101">
        <v>90.9</v>
      </c>
      <c r="E101">
        <v>95.1</v>
      </c>
      <c r="F101">
        <v>93.1</v>
      </c>
      <c r="G101">
        <v>83.6</v>
      </c>
      <c r="H101">
        <v>102.8</v>
      </c>
      <c r="I101">
        <v>92.7</v>
      </c>
      <c r="J101">
        <v>72.3</v>
      </c>
      <c r="O101" s="2">
        <v>2005.12</v>
      </c>
      <c r="P101" s="1"/>
      <c r="Q101" s="1"/>
      <c r="R101" s="1"/>
      <c r="S101" s="1">
        <f t="shared" si="76"/>
        <v>-0.11947431302270672</v>
      </c>
      <c r="T101" s="1">
        <f t="shared" si="77"/>
        <v>2.1868787276341948</v>
      </c>
      <c r="U101" s="1">
        <f t="shared" si="78"/>
        <v>13.325183374083124</v>
      </c>
      <c r="V101" s="1">
        <f t="shared" ref="V101:Y101" si="98">J101/J89*100-100</f>
        <v>-1.0943912448700388</v>
      </c>
      <c r="W101" s="1" t="e">
        <f t="shared" si="98"/>
        <v>#DIV/0!</v>
      </c>
      <c r="X101" s="1" t="e">
        <f t="shared" si="98"/>
        <v>#DIV/0!</v>
      </c>
      <c r="Y101" s="1" t="e">
        <f t="shared" si="98"/>
        <v>#DIV/0!</v>
      </c>
    </row>
    <row r="102" spans="3:25">
      <c r="C102" s="2">
        <v>2006.01</v>
      </c>
      <c r="D102">
        <v>90.3</v>
      </c>
      <c r="E102">
        <v>95.3</v>
      </c>
      <c r="F102">
        <v>93.1</v>
      </c>
      <c r="G102">
        <v>83.7</v>
      </c>
      <c r="H102">
        <v>95.4</v>
      </c>
      <c r="I102">
        <v>92.9</v>
      </c>
      <c r="J102">
        <v>73.900000000000006</v>
      </c>
      <c r="O102" s="2">
        <v>2006.01</v>
      </c>
      <c r="P102" s="1"/>
      <c r="Q102" s="1"/>
      <c r="R102" s="1"/>
      <c r="S102" s="1">
        <f t="shared" si="76"/>
        <v>-0.1193317422434319</v>
      </c>
      <c r="T102" s="1">
        <f t="shared" si="77"/>
        <v>-1.5479876160990642</v>
      </c>
      <c r="U102" s="1">
        <f t="shared" si="78"/>
        <v>14.833127317676144</v>
      </c>
      <c r="V102" s="1">
        <f t="shared" ref="V102:Y102" si="99">J102/J90*100-100</f>
        <v>1.9310344827586192</v>
      </c>
      <c r="W102" s="1" t="e">
        <f t="shared" si="99"/>
        <v>#DIV/0!</v>
      </c>
      <c r="X102" s="1" t="e">
        <f t="shared" si="99"/>
        <v>#DIV/0!</v>
      </c>
      <c r="Y102" s="1" t="e">
        <f t="shared" si="99"/>
        <v>#DIV/0!</v>
      </c>
    </row>
    <row r="103" spans="3:25">
      <c r="C103" s="2">
        <v>2006.02</v>
      </c>
      <c r="D103">
        <v>89.4</v>
      </c>
      <c r="E103">
        <v>94.4</v>
      </c>
      <c r="F103">
        <v>93.1</v>
      </c>
      <c r="G103">
        <v>83.7</v>
      </c>
      <c r="H103">
        <v>88.3</v>
      </c>
      <c r="I103">
        <v>94.9</v>
      </c>
      <c r="J103">
        <v>73.900000000000006</v>
      </c>
      <c r="O103" s="2">
        <v>2006.02</v>
      </c>
      <c r="P103" s="1"/>
      <c r="Q103" s="1"/>
      <c r="R103" s="1"/>
      <c r="S103" s="1">
        <f t="shared" si="76"/>
        <v>0</v>
      </c>
      <c r="T103" s="1">
        <f t="shared" si="77"/>
        <v>-1.9977802441731427</v>
      </c>
      <c r="U103" s="1">
        <f t="shared" si="78"/>
        <v>16.58476658476657</v>
      </c>
      <c r="V103" s="1">
        <f t="shared" ref="V103:Y103" si="100">J103/J91*100-100</f>
        <v>1.9310344827586192</v>
      </c>
      <c r="W103" s="1" t="e">
        <f t="shared" si="100"/>
        <v>#DIV/0!</v>
      </c>
      <c r="X103" s="1" t="e">
        <f t="shared" si="100"/>
        <v>#DIV/0!</v>
      </c>
      <c r="Y103" s="1" t="e">
        <f t="shared" si="100"/>
        <v>#DIV/0!</v>
      </c>
    </row>
    <row r="104" spans="3:25">
      <c r="C104" s="2">
        <v>2006.03</v>
      </c>
      <c r="D104">
        <v>91.5</v>
      </c>
      <c r="E104">
        <v>95.9</v>
      </c>
      <c r="F104">
        <v>93.1</v>
      </c>
      <c r="G104">
        <v>83.5</v>
      </c>
      <c r="H104">
        <v>107.6</v>
      </c>
      <c r="I104">
        <v>96.3</v>
      </c>
      <c r="J104">
        <v>73.900000000000006</v>
      </c>
      <c r="O104" s="2">
        <v>2006.03</v>
      </c>
      <c r="P104" s="1"/>
      <c r="Q104" s="1"/>
      <c r="R104" s="1"/>
      <c r="S104" s="1">
        <f t="shared" si="76"/>
        <v>-0.11961722488037196</v>
      </c>
      <c r="T104" s="1">
        <f t="shared" si="77"/>
        <v>0.27958993476234184</v>
      </c>
      <c r="U104" s="1">
        <f t="shared" si="78"/>
        <v>15.884476534296027</v>
      </c>
      <c r="V104" s="1">
        <f t="shared" ref="V104:Y104" si="101">J104/J92*100-100</f>
        <v>1.9310344827586192</v>
      </c>
      <c r="W104" s="1" t="e">
        <f t="shared" si="101"/>
        <v>#DIV/0!</v>
      </c>
      <c r="X104" s="1" t="e">
        <f t="shared" si="101"/>
        <v>#DIV/0!</v>
      </c>
      <c r="Y104" s="1" t="e">
        <f t="shared" si="101"/>
        <v>#DIV/0!</v>
      </c>
    </row>
    <row r="105" spans="3:25">
      <c r="C105" s="2">
        <v>2006.04</v>
      </c>
      <c r="D105">
        <v>89.7</v>
      </c>
      <c r="E105">
        <v>95.7</v>
      </c>
      <c r="F105">
        <v>92.8</v>
      </c>
      <c r="G105">
        <v>83.3</v>
      </c>
      <c r="H105">
        <v>87.8</v>
      </c>
      <c r="I105">
        <v>97</v>
      </c>
      <c r="J105">
        <v>72.8</v>
      </c>
      <c r="O105" s="2">
        <v>2006.04</v>
      </c>
      <c r="P105" s="1"/>
      <c r="Q105" s="1"/>
      <c r="R105" s="1"/>
      <c r="S105" s="1">
        <f t="shared" si="76"/>
        <v>-0.1199040767386208</v>
      </c>
      <c r="T105" s="1">
        <f t="shared" si="77"/>
        <v>-1.014656144306656</v>
      </c>
      <c r="U105" s="1">
        <f t="shared" si="78"/>
        <v>11.622554660529332</v>
      </c>
      <c r="V105" s="1">
        <f t="shared" ref="V105:Y105" si="102">J105/J93*100-100</f>
        <v>2.3909985935302416</v>
      </c>
      <c r="W105" s="1" t="e">
        <f t="shared" si="102"/>
        <v>#DIV/0!</v>
      </c>
      <c r="X105" s="1" t="e">
        <f t="shared" si="102"/>
        <v>#DIV/0!</v>
      </c>
      <c r="Y105" s="1" t="e">
        <f t="shared" si="102"/>
        <v>#DIV/0!</v>
      </c>
    </row>
    <row r="106" spans="3:25">
      <c r="C106" s="2">
        <v>2006.05</v>
      </c>
      <c r="D106">
        <v>89.8</v>
      </c>
      <c r="E106">
        <v>95.6</v>
      </c>
      <c r="F106">
        <v>92.8</v>
      </c>
      <c r="G106">
        <v>83.3</v>
      </c>
      <c r="H106">
        <v>89.7</v>
      </c>
      <c r="I106">
        <v>100.7</v>
      </c>
      <c r="J106">
        <v>72.8</v>
      </c>
      <c r="O106" s="2">
        <v>2006.05</v>
      </c>
      <c r="P106" s="1"/>
      <c r="Q106" s="1"/>
      <c r="R106" s="1"/>
      <c r="S106" s="1">
        <f t="shared" si="76"/>
        <v>-0.1199040767386208</v>
      </c>
      <c r="T106" s="1">
        <f t="shared" si="77"/>
        <v>-2.181025081788448</v>
      </c>
      <c r="U106" s="1">
        <f t="shared" si="78"/>
        <v>13.78531073446328</v>
      </c>
      <c r="V106" s="1">
        <f t="shared" ref="V106:Y106" si="103">J106/J94*100-100</f>
        <v>2.3909985935302416</v>
      </c>
      <c r="W106" s="1" t="e">
        <f t="shared" si="103"/>
        <v>#DIV/0!</v>
      </c>
      <c r="X106" s="1" t="e">
        <f t="shared" si="103"/>
        <v>#DIV/0!</v>
      </c>
      <c r="Y106" s="1" t="e">
        <f t="shared" si="103"/>
        <v>#DIV/0!</v>
      </c>
    </row>
    <row r="107" spans="3:25">
      <c r="C107" s="2">
        <v>2006.06</v>
      </c>
      <c r="D107">
        <v>89.3</v>
      </c>
      <c r="E107">
        <v>94.4</v>
      </c>
      <c r="F107">
        <v>92.8</v>
      </c>
      <c r="G107">
        <v>83.3</v>
      </c>
      <c r="H107">
        <v>87.4</v>
      </c>
      <c r="I107">
        <v>100.8</v>
      </c>
      <c r="J107">
        <v>72.8</v>
      </c>
      <c r="O107" s="2">
        <v>2006.06</v>
      </c>
      <c r="P107" s="1"/>
      <c r="Q107" s="1"/>
      <c r="R107" s="1"/>
      <c r="S107" s="1">
        <f t="shared" si="76"/>
        <v>-0.1199040767386208</v>
      </c>
      <c r="T107" s="1">
        <f t="shared" si="77"/>
        <v>-1.6872890888638921</v>
      </c>
      <c r="U107" s="1">
        <f t="shared" si="78"/>
        <v>15.331807780320347</v>
      </c>
      <c r="V107" s="1">
        <f t="shared" ref="V107:Y107" si="104">J107/J95*100-100</f>
        <v>2.3909985935302416</v>
      </c>
      <c r="W107" s="1" t="e">
        <f t="shared" si="104"/>
        <v>#DIV/0!</v>
      </c>
      <c r="X107" s="1" t="e">
        <f t="shared" si="104"/>
        <v>#DIV/0!</v>
      </c>
      <c r="Y107" s="1" t="e">
        <f t="shared" si="104"/>
        <v>#DIV/0!</v>
      </c>
    </row>
    <row r="108" spans="3:25">
      <c r="C108" s="2">
        <v>2006.07</v>
      </c>
      <c r="D108">
        <v>90.4</v>
      </c>
      <c r="E108">
        <v>95.8</v>
      </c>
      <c r="F108">
        <v>92.8</v>
      </c>
      <c r="G108">
        <v>83.3</v>
      </c>
      <c r="H108">
        <v>95.6</v>
      </c>
      <c r="I108">
        <v>101.4</v>
      </c>
      <c r="J108">
        <v>76.400000000000006</v>
      </c>
      <c r="O108" s="2">
        <v>2006.07</v>
      </c>
      <c r="P108" s="1"/>
      <c r="Q108" s="1"/>
      <c r="R108" s="1"/>
      <c r="S108" s="1">
        <f t="shared" si="76"/>
        <v>-0.1199040767386208</v>
      </c>
      <c r="T108" s="1">
        <f t="shared" si="77"/>
        <v>-0.52029136316336633</v>
      </c>
      <c r="U108" s="1">
        <f t="shared" si="78"/>
        <v>12.292358803986716</v>
      </c>
      <c r="V108" s="1">
        <f t="shared" ref="V108:Y108" si="105">J108/J96*100-100</f>
        <v>1.731025299600546</v>
      </c>
      <c r="W108" s="1" t="e">
        <f t="shared" si="105"/>
        <v>#DIV/0!</v>
      </c>
      <c r="X108" s="1" t="e">
        <f t="shared" si="105"/>
        <v>#DIV/0!</v>
      </c>
      <c r="Y108" s="1" t="e">
        <f t="shared" si="105"/>
        <v>#DIV/0!</v>
      </c>
    </row>
    <row r="109" spans="3:25">
      <c r="C109" s="2">
        <v>2006.08</v>
      </c>
      <c r="D109">
        <v>92</v>
      </c>
      <c r="E109">
        <v>96.8</v>
      </c>
      <c r="F109">
        <v>92.8</v>
      </c>
      <c r="G109">
        <v>83.4</v>
      </c>
      <c r="H109">
        <v>109.2</v>
      </c>
      <c r="I109">
        <v>104.7</v>
      </c>
      <c r="J109">
        <v>76.400000000000006</v>
      </c>
      <c r="O109" s="2">
        <v>2006.08</v>
      </c>
      <c r="P109" s="1"/>
      <c r="Q109" s="1"/>
      <c r="R109" s="1"/>
      <c r="S109" s="1">
        <f t="shared" si="76"/>
        <v>0</v>
      </c>
      <c r="T109" s="1">
        <f t="shared" si="77"/>
        <v>0</v>
      </c>
      <c r="U109" s="1">
        <f t="shared" si="78"/>
        <v>13.06695464362852</v>
      </c>
      <c r="V109" s="1">
        <f t="shared" ref="V109:Y109" si="106">J109/J97*100-100</f>
        <v>1.731025299600546</v>
      </c>
      <c r="W109" s="1" t="e">
        <f t="shared" si="106"/>
        <v>#DIV/0!</v>
      </c>
      <c r="X109" s="1" t="e">
        <f t="shared" si="106"/>
        <v>#DIV/0!</v>
      </c>
      <c r="Y109" s="1" t="e">
        <f t="shared" si="106"/>
        <v>#DIV/0!</v>
      </c>
    </row>
    <row r="110" spans="3:25">
      <c r="C110" s="2">
        <v>2006.09</v>
      </c>
      <c r="D110">
        <v>89.5</v>
      </c>
      <c r="E110">
        <v>94.5</v>
      </c>
      <c r="F110">
        <v>92.8</v>
      </c>
      <c r="G110">
        <v>83.4</v>
      </c>
      <c r="H110">
        <v>89.7</v>
      </c>
      <c r="I110">
        <v>104.6</v>
      </c>
      <c r="J110">
        <v>76.400000000000006</v>
      </c>
      <c r="O110" s="2">
        <v>2006.09</v>
      </c>
      <c r="P110" s="1"/>
      <c r="Q110" s="1"/>
      <c r="R110" s="1"/>
      <c r="S110" s="1">
        <f t="shared" si="76"/>
        <v>0</v>
      </c>
      <c r="T110" s="1">
        <f t="shared" si="77"/>
        <v>-4.8780487804878021</v>
      </c>
      <c r="U110" s="1">
        <f t="shared" si="78"/>
        <v>10.805084745762699</v>
      </c>
      <c r="V110" s="1">
        <f t="shared" ref="V110:Y110" si="107">J110/J98*100-100</f>
        <v>1.731025299600546</v>
      </c>
      <c r="W110" s="1" t="e">
        <f t="shared" si="107"/>
        <v>#DIV/0!</v>
      </c>
      <c r="X110" s="1" t="e">
        <f t="shared" si="107"/>
        <v>#DIV/0!</v>
      </c>
      <c r="Y110" s="1" t="e">
        <f t="shared" si="107"/>
        <v>#DIV/0!</v>
      </c>
    </row>
    <row r="111" spans="3:25">
      <c r="C111" s="2">
        <v>2006.1</v>
      </c>
      <c r="D111">
        <v>89.4</v>
      </c>
      <c r="E111">
        <v>95.3</v>
      </c>
      <c r="F111">
        <v>92.8</v>
      </c>
      <c r="G111">
        <v>83.4</v>
      </c>
      <c r="H111">
        <v>86.3</v>
      </c>
      <c r="I111">
        <v>99.9</v>
      </c>
      <c r="J111">
        <v>72.5</v>
      </c>
      <c r="O111" s="2">
        <v>2006.1</v>
      </c>
      <c r="P111" s="1"/>
      <c r="Q111" s="1"/>
      <c r="R111" s="1"/>
      <c r="S111" s="1">
        <f t="shared" si="76"/>
        <v>0</v>
      </c>
      <c r="T111" s="1">
        <f t="shared" si="77"/>
        <v>-6.2975027144408244</v>
      </c>
      <c r="U111" s="1">
        <f t="shared" si="78"/>
        <v>5.1578947368421098</v>
      </c>
      <c r="V111" s="1">
        <f t="shared" ref="V111:Y111" si="108">J111/J99*100-100</f>
        <v>0.27662517289073207</v>
      </c>
      <c r="W111" s="1" t="e">
        <f t="shared" si="108"/>
        <v>#DIV/0!</v>
      </c>
      <c r="X111" s="1" t="e">
        <f t="shared" si="108"/>
        <v>#DIV/0!</v>
      </c>
      <c r="Y111" s="1" t="e">
        <f t="shared" si="108"/>
        <v>#DIV/0!</v>
      </c>
    </row>
    <row r="112" spans="3:25">
      <c r="C112" s="2">
        <v>2006.11</v>
      </c>
      <c r="D112">
        <v>89.3</v>
      </c>
      <c r="E112">
        <v>94.5</v>
      </c>
      <c r="F112">
        <v>92.8</v>
      </c>
      <c r="G112">
        <v>83.4</v>
      </c>
      <c r="H112">
        <v>87.5</v>
      </c>
      <c r="I112">
        <v>97.2</v>
      </c>
      <c r="J112">
        <v>72.5</v>
      </c>
      <c r="O112" s="2">
        <v>2006.11</v>
      </c>
      <c r="P112" s="1"/>
      <c r="Q112" s="1"/>
      <c r="R112" s="1"/>
      <c r="S112" s="1">
        <f t="shared" si="76"/>
        <v>0</v>
      </c>
      <c r="T112" s="1">
        <f t="shared" si="77"/>
        <v>-4.4759825327510896</v>
      </c>
      <c r="U112" s="1">
        <f t="shared" si="78"/>
        <v>3.5143769968050975</v>
      </c>
      <c r="V112" s="1">
        <f t="shared" ref="V112:Y112" si="109">J112/J100*100-100</f>
        <v>0.27662517289073207</v>
      </c>
      <c r="W112" s="1" t="e">
        <f t="shared" si="109"/>
        <v>#DIV/0!</v>
      </c>
      <c r="X112" s="1" t="e">
        <f t="shared" si="109"/>
        <v>#DIV/0!</v>
      </c>
      <c r="Y112" s="1" t="e">
        <f t="shared" si="109"/>
        <v>#DIV/0!</v>
      </c>
    </row>
    <row r="113" spans="3:25">
      <c r="C113" s="2">
        <v>2006.12</v>
      </c>
      <c r="D113">
        <v>90.1</v>
      </c>
      <c r="E113">
        <v>95.1</v>
      </c>
      <c r="F113">
        <v>92.8</v>
      </c>
      <c r="G113">
        <v>83.7</v>
      </c>
      <c r="H113">
        <v>93.7</v>
      </c>
      <c r="I113">
        <v>96.4</v>
      </c>
      <c r="J113">
        <v>72.5</v>
      </c>
      <c r="O113" s="2">
        <v>2006.12</v>
      </c>
      <c r="P113" s="1"/>
      <c r="Q113" s="1"/>
      <c r="R113" s="1"/>
      <c r="S113" s="1">
        <f t="shared" si="76"/>
        <v>0.11961722488038617</v>
      </c>
      <c r="T113" s="1">
        <f t="shared" si="77"/>
        <v>-8.8521400778210051</v>
      </c>
      <c r="U113" s="1">
        <f t="shared" si="78"/>
        <v>3.9913700107874917</v>
      </c>
      <c r="V113" s="1">
        <f t="shared" ref="V113:Y113" si="110">J113/J101*100-100</f>
        <v>0.27662517289073207</v>
      </c>
      <c r="W113" s="1" t="e">
        <f t="shared" si="110"/>
        <v>#DIV/0!</v>
      </c>
      <c r="X113" s="1" t="e">
        <f t="shared" si="110"/>
        <v>#DIV/0!</v>
      </c>
      <c r="Y113" s="1" t="e">
        <f t="shared" si="110"/>
        <v>#DIV/0!</v>
      </c>
    </row>
    <row r="114" spans="3:25">
      <c r="C114" s="2">
        <v>2007.01</v>
      </c>
      <c r="D114">
        <v>89.9</v>
      </c>
      <c r="E114">
        <v>95.3</v>
      </c>
      <c r="F114">
        <v>92.8</v>
      </c>
      <c r="G114">
        <v>83.8</v>
      </c>
      <c r="H114">
        <v>90.1</v>
      </c>
      <c r="I114">
        <v>96.1</v>
      </c>
      <c r="J114">
        <v>73.7</v>
      </c>
      <c r="O114" s="2">
        <v>2007.01</v>
      </c>
      <c r="P114" s="1"/>
      <c r="Q114" s="1"/>
      <c r="R114" s="1"/>
      <c r="S114" s="1">
        <f t="shared" si="76"/>
        <v>0.1194743130226783</v>
      </c>
      <c r="T114" s="1">
        <f t="shared" si="77"/>
        <v>-5.5555555555555713</v>
      </c>
      <c r="U114" s="1">
        <f t="shared" si="78"/>
        <v>3.4445640473627464</v>
      </c>
      <c r="V114" s="1">
        <f t="shared" ref="V114:Y114" si="111">J114/J102*100-100</f>
        <v>-0.27063599458728049</v>
      </c>
      <c r="W114" s="1" t="e">
        <f t="shared" si="111"/>
        <v>#DIV/0!</v>
      </c>
      <c r="X114" s="1" t="e">
        <f t="shared" si="111"/>
        <v>#DIV/0!</v>
      </c>
      <c r="Y114" s="1" t="e">
        <f t="shared" si="111"/>
        <v>#DIV/0!</v>
      </c>
    </row>
    <row r="115" spans="3:25">
      <c r="C115" s="2">
        <v>2007.02</v>
      </c>
      <c r="D115">
        <v>89.3</v>
      </c>
      <c r="E115">
        <v>94.5</v>
      </c>
      <c r="F115">
        <v>92.8</v>
      </c>
      <c r="G115">
        <v>83.7</v>
      </c>
      <c r="H115">
        <v>87.4</v>
      </c>
      <c r="I115">
        <v>94.1</v>
      </c>
      <c r="J115">
        <v>73.7</v>
      </c>
      <c r="O115" s="2">
        <v>2007.02</v>
      </c>
      <c r="P115" s="1"/>
      <c r="Q115" s="1"/>
      <c r="R115" s="1"/>
      <c r="S115" s="1">
        <f t="shared" si="76"/>
        <v>0</v>
      </c>
      <c r="T115" s="1">
        <f t="shared" si="77"/>
        <v>-1.0192525481313623</v>
      </c>
      <c r="U115" s="1">
        <f t="shared" si="78"/>
        <v>-0.84299262381455264</v>
      </c>
      <c r="V115" s="1">
        <f t="shared" ref="V115:Y115" si="112">J115/J103*100-100</f>
        <v>-0.27063599458728049</v>
      </c>
      <c r="W115" s="1" t="e">
        <f t="shared" si="112"/>
        <v>#DIV/0!</v>
      </c>
      <c r="X115" s="1" t="e">
        <f t="shared" si="112"/>
        <v>#DIV/0!</v>
      </c>
      <c r="Y115" s="1" t="e">
        <f t="shared" si="112"/>
        <v>#DIV/0!</v>
      </c>
    </row>
    <row r="116" spans="3:25">
      <c r="C116" s="2">
        <v>2007.03</v>
      </c>
      <c r="D116">
        <v>90.2</v>
      </c>
      <c r="E116">
        <v>95.9</v>
      </c>
      <c r="F116">
        <v>92.8</v>
      </c>
      <c r="G116">
        <v>83.6</v>
      </c>
      <c r="H116">
        <v>92.3</v>
      </c>
      <c r="I116">
        <v>94.9</v>
      </c>
      <c r="J116">
        <v>73.7</v>
      </c>
      <c r="O116" s="2">
        <v>2007.03</v>
      </c>
      <c r="P116" s="1"/>
      <c r="Q116" s="1"/>
      <c r="R116" s="1"/>
      <c r="S116" s="1">
        <f t="shared" si="76"/>
        <v>0.11976047904191489</v>
      </c>
      <c r="T116" s="1">
        <f t="shared" si="77"/>
        <v>-14.219330855018583</v>
      </c>
      <c r="U116" s="1">
        <f t="shared" si="78"/>
        <v>-1.4537902388369588</v>
      </c>
      <c r="V116" s="1">
        <f t="shared" ref="V116:Y116" si="113">J116/J104*100-100</f>
        <v>-0.27063599458728049</v>
      </c>
      <c r="W116" s="1" t="e">
        <f t="shared" si="113"/>
        <v>#DIV/0!</v>
      </c>
      <c r="X116" s="1" t="e">
        <f t="shared" si="113"/>
        <v>#DIV/0!</v>
      </c>
      <c r="Y116" s="1" t="e">
        <f t="shared" si="113"/>
        <v>#DIV/0!</v>
      </c>
    </row>
    <row r="117" spans="3:25">
      <c r="C117" s="2">
        <v>2007.04</v>
      </c>
      <c r="D117">
        <v>90</v>
      </c>
      <c r="E117">
        <v>95.7</v>
      </c>
      <c r="F117">
        <v>92.8</v>
      </c>
      <c r="G117">
        <v>83.4</v>
      </c>
      <c r="H117">
        <v>90.2</v>
      </c>
      <c r="I117">
        <v>97</v>
      </c>
      <c r="J117">
        <v>73.099999999999994</v>
      </c>
      <c r="O117" s="2">
        <v>2007.04</v>
      </c>
      <c r="P117" s="1"/>
      <c r="Q117" s="1"/>
      <c r="R117" s="1"/>
      <c r="S117" s="1">
        <f t="shared" si="76"/>
        <v>0.12004801920768671</v>
      </c>
      <c r="T117" s="1">
        <f t="shared" si="77"/>
        <v>2.7334851936218598</v>
      </c>
      <c r="U117" s="1">
        <f t="shared" si="78"/>
        <v>0</v>
      </c>
      <c r="V117" s="1">
        <f t="shared" ref="V117:Y117" si="114">J117/J105*100-100</f>
        <v>0.4120879120879124</v>
      </c>
      <c r="W117" s="1" t="e">
        <f t="shared" si="114"/>
        <v>#DIV/0!</v>
      </c>
      <c r="X117" s="1" t="e">
        <f t="shared" si="114"/>
        <v>#DIV/0!</v>
      </c>
      <c r="Y117" s="1" t="e">
        <f t="shared" si="114"/>
        <v>#DIV/0!</v>
      </c>
    </row>
    <row r="118" spans="3:25">
      <c r="C118" s="2">
        <v>2007.05</v>
      </c>
      <c r="D118">
        <v>90</v>
      </c>
      <c r="E118">
        <v>95.6</v>
      </c>
      <c r="F118">
        <v>92.8</v>
      </c>
      <c r="G118">
        <v>83.7</v>
      </c>
      <c r="H118">
        <v>90.6</v>
      </c>
      <c r="I118">
        <v>101.3</v>
      </c>
      <c r="J118">
        <v>73.099999999999994</v>
      </c>
      <c r="O118" s="2">
        <v>2007.05</v>
      </c>
      <c r="P118" s="1"/>
      <c r="Q118" s="1"/>
      <c r="R118" s="1"/>
      <c r="S118" s="1">
        <f t="shared" si="76"/>
        <v>0.48019207683074683</v>
      </c>
      <c r="T118" s="1">
        <f t="shared" si="77"/>
        <v>1.0033444816053532</v>
      </c>
      <c r="U118" s="1">
        <f t="shared" si="78"/>
        <v>0.59582919563057146</v>
      </c>
      <c r="V118" s="1">
        <f t="shared" ref="V118:Y118" si="115">J118/J106*100-100</f>
        <v>0.4120879120879124</v>
      </c>
      <c r="W118" s="1" t="e">
        <f t="shared" si="115"/>
        <v>#DIV/0!</v>
      </c>
      <c r="X118" s="1" t="e">
        <f t="shared" si="115"/>
        <v>#DIV/0!</v>
      </c>
      <c r="Y118" s="1" t="e">
        <f t="shared" si="115"/>
        <v>#DIV/0!</v>
      </c>
    </row>
    <row r="119" spans="3:25">
      <c r="C119" s="2">
        <v>2007.06</v>
      </c>
      <c r="D119">
        <v>89.5</v>
      </c>
      <c r="E119">
        <v>94.4</v>
      </c>
      <c r="F119">
        <v>92.8</v>
      </c>
      <c r="G119">
        <v>83.7</v>
      </c>
      <c r="H119">
        <v>90</v>
      </c>
      <c r="I119">
        <v>102.8</v>
      </c>
      <c r="J119">
        <v>73.099999999999994</v>
      </c>
      <c r="O119" s="2">
        <v>2007.06</v>
      </c>
      <c r="P119" s="1"/>
      <c r="Q119" s="1"/>
      <c r="R119" s="1"/>
      <c r="S119" s="1">
        <f t="shared" si="76"/>
        <v>0.48019207683074683</v>
      </c>
      <c r="T119" s="1">
        <f t="shared" si="77"/>
        <v>2.9748283752860374</v>
      </c>
      <c r="U119" s="1">
        <f t="shared" si="78"/>
        <v>1.9841269841269735</v>
      </c>
      <c r="V119" s="1">
        <f t="shared" ref="V119:Y119" si="116">J119/J107*100-100</f>
        <v>0.4120879120879124</v>
      </c>
      <c r="W119" s="1" t="e">
        <f t="shared" si="116"/>
        <v>#DIV/0!</v>
      </c>
      <c r="X119" s="1" t="e">
        <f t="shared" si="116"/>
        <v>#DIV/0!</v>
      </c>
      <c r="Y119" s="1" t="e">
        <f t="shared" si="116"/>
        <v>#DIV/0!</v>
      </c>
    </row>
    <row r="120" spans="3:25">
      <c r="C120" s="2">
        <v>2007.07</v>
      </c>
      <c r="D120">
        <v>90.7</v>
      </c>
      <c r="E120">
        <v>95.8</v>
      </c>
      <c r="F120">
        <v>92.8</v>
      </c>
      <c r="G120">
        <v>83.7</v>
      </c>
      <c r="H120">
        <v>97.9</v>
      </c>
      <c r="I120">
        <v>104.8</v>
      </c>
      <c r="J120">
        <v>77.099999999999994</v>
      </c>
      <c r="O120" s="2">
        <v>2007.07</v>
      </c>
      <c r="P120" s="1"/>
      <c r="Q120" s="1"/>
      <c r="R120" s="1"/>
      <c r="S120" s="1">
        <f t="shared" si="76"/>
        <v>0.48019207683074683</v>
      </c>
      <c r="T120" s="1">
        <f t="shared" si="77"/>
        <v>2.4058577405857875</v>
      </c>
      <c r="U120" s="1">
        <f t="shared" si="78"/>
        <v>3.3530571992110367</v>
      </c>
      <c r="V120" s="1">
        <f t="shared" ref="V120:Y120" si="117">J120/J108*100-100</f>
        <v>0.91623036649212963</v>
      </c>
      <c r="W120" s="1" t="e">
        <f t="shared" si="117"/>
        <v>#DIV/0!</v>
      </c>
      <c r="X120" s="1" t="e">
        <f t="shared" si="117"/>
        <v>#DIV/0!</v>
      </c>
      <c r="Y120" s="1" t="e">
        <f t="shared" si="117"/>
        <v>#DIV/0!</v>
      </c>
    </row>
    <row r="121" spans="3:25">
      <c r="C121" s="2">
        <v>2007.08</v>
      </c>
      <c r="D121">
        <v>92.3</v>
      </c>
      <c r="E121">
        <v>96.8</v>
      </c>
      <c r="F121">
        <v>92.8</v>
      </c>
      <c r="G121">
        <v>83.7</v>
      </c>
      <c r="H121">
        <v>113.1</v>
      </c>
      <c r="I121">
        <v>106.6</v>
      </c>
      <c r="J121">
        <v>77.099999999999994</v>
      </c>
      <c r="O121" s="2">
        <v>2007.08</v>
      </c>
      <c r="P121" s="1"/>
      <c r="Q121" s="1"/>
      <c r="R121" s="1"/>
      <c r="S121" s="1">
        <f t="shared" si="76"/>
        <v>0.35971223021581977</v>
      </c>
      <c r="T121" s="1">
        <f t="shared" si="77"/>
        <v>3.5714285714285552</v>
      </c>
      <c r="U121" s="1">
        <f t="shared" si="78"/>
        <v>1.8147086914995043</v>
      </c>
      <c r="V121" s="1">
        <f t="shared" ref="V121:Y121" si="118">J121/J109*100-100</f>
        <v>0.91623036649212963</v>
      </c>
      <c r="W121" s="1" t="e">
        <f t="shared" si="118"/>
        <v>#DIV/0!</v>
      </c>
      <c r="X121" s="1" t="e">
        <f t="shared" si="118"/>
        <v>#DIV/0!</v>
      </c>
      <c r="Y121" s="1" t="e">
        <f t="shared" si="118"/>
        <v>#DIV/0!</v>
      </c>
    </row>
    <row r="122" spans="3:25">
      <c r="C122" s="2">
        <v>2007.09</v>
      </c>
      <c r="D122">
        <v>89.7</v>
      </c>
      <c r="E122">
        <v>94.5</v>
      </c>
      <c r="F122">
        <v>92.8</v>
      </c>
      <c r="G122">
        <v>84</v>
      </c>
      <c r="H122">
        <v>91.3</v>
      </c>
      <c r="I122">
        <v>104</v>
      </c>
      <c r="J122">
        <v>77.099999999999994</v>
      </c>
      <c r="O122" s="2">
        <v>2007.09</v>
      </c>
      <c r="P122" s="1"/>
      <c r="Q122" s="1"/>
      <c r="R122" s="1"/>
      <c r="S122" s="1">
        <f t="shared" si="76"/>
        <v>0.71942446043165376</v>
      </c>
      <c r="T122" s="1">
        <f t="shared" si="77"/>
        <v>1.783723522853947</v>
      </c>
      <c r="U122" s="1">
        <f t="shared" si="78"/>
        <v>-0.57361376673040354</v>
      </c>
      <c r="V122" s="1">
        <f t="shared" ref="V122:Y122" si="119">J122/J110*100-100</f>
        <v>0.91623036649212963</v>
      </c>
      <c r="W122" s="1" t="e">
        <f t="shared" si="119"/>
        <v>#DIV/0!</v>
      </c>
      <c r="X122" s="1" t="e">
        <f t="shared" si="119"/>
        <v>#DIV/0!</v>
      </c>
      <c r="Y122" s="1" t="e">
        <f t="shared" si="119"/>
        <v>#DIV/0!</v>
      </c>
    </row>
    <row r="123" spans="3:25">
      <c r="C123" s="2">
        <v>2007.1</v>
      </c>
      <c r="D123">
        <v>90</v>
      </c>
      <c r="E123">
        <v>95.3</v>
      </c>
      <c r="F123">
        <v>92.8</v>
      </c>
      <c r="G123">
        <v>84.1</v>
      </c>
      <c r="H123">
        <v>91.3</v>
      </c>
      <c r="I123">
        <v>106.6</v>
      </c>
      <c r="J123">
        <v>73.900000000000006</v>
      </c>
      <c r="O123" s="2">
        <v>2007.1</v>
      </c>
      <c r="P123" s="1"/>
      <c r="Q123" s="1"/>
      <c r="R123" s="1"/>
      <c r="S123" s="1">
        <f t="shared" si="76"/>
        <v>0.83932853717026035</v>
      </c>
      <c r="T123" s="1">
        <f t="shared" si="77"/>
        <v>5.7937427578215619</v>
      </c>
      <c r="U123" s="1">
        <f t="shared" si="78"/>
        <v>6.7067067067066972</v>
      </c>
      <c r="V123" s="1">
        <f t="shared" ref="V123:Y123" si="120">J123/J111*100-100</f>
        <v>1.9310344827586192</v>
      </c>
      <c r="W123" s="1" t="e">
        <f t="shared" si="120"/>
        <v>#DIV/0!</v>
      </c>
      <c r="X123" s="1" t="e">
        <f t="shared" si="120"/>
        <v>#DIV/0!</v>
      </c>
      <c r="Y123" s="1" t="e">
        <f t="shared" si="120"/>
        <v>#DIV/0!</v>
      </c>
    </row>
    <row r="124" spans="3:25">
      <c r="C124" s="2">
        <v>2007.11</v>
      </c>
      <c r="D124">
        <v>89.7</v>
      </c>
      <c r="E124">
        <v>94.4</v>
      </c>
      <c r="F124">
        <v>92.8</v>
      </c>
      <c r="G124">
        <v>84.2</v>
      </c>
      <c r="H124">
        <v>91.2</v>
      </c>
      <c r="I124">
        <v>110.1</v>
      </c>
      <c r="J124">
        <v>73.900000000000006</v>
      </c>
      <c r="O124" s="2">
        <v>2007.11</v>
      </c>
      <c r="P124" s="1"/>
      <c r="Q124" s="1"/>
      <c r="R124" s="1"/>
      <c r="S124" s="1">
        <f t="shared" si="76"/>
        <v>0.95923261390886694</v>
      </c>
      <c r="T124" s="1">
        <f t="shared" si="77"/>
        <v>4.2285714285714278</v>
      </c>
      <c r="U124" s="1">
        <f t="shared" si="78"/>
        <v>13.271604938271594</v>
      </c>
      <c r="V124" s="1">
        <f t="shared" ref="V124:Y124" si="121">J124/J112*100-100</f>
        <v>1.9310344827586192</v>
      </c>
      <c r="W124" s="1" t="e">
        <f t="shared" si="121"/>
        <v>#DIV/0!</v>
      </c>
      <c r="X124" s="1" t="e">
        <f t="shared" si="121"/>
        <v>#DIV/0!</v>
      </c>
      <c r="Y124" s="1" t="e">
        <f t="shared" si="121"/>
        <v>#DIV/0!</v>
      </c>
    </row>
    <row r="125" spans="3:25">
      <c r="C125" s="2">
        <v>2007.12</v>
      </c>
      <c r="D125">
        <v>90.9</v>
      </c>
      <c r="E125">
        <v>95</v>
      </c>
      <c r="F125">
        <v>92.8</v>
      </c>
      <c r="G125">
        <v>87.6</v>
      </c>
      <c r="H125">
        <v>98.2</v>
      </c>
      <c r="I125">
        <v>112.9</v>
      </c>
      <c r="J125">
        <v>73.900000000000006</v>
      </c>
      <c r="O125" s="2">
        <v>2007.12</v>
      </c>
      <c r="P125" s="1"/>
      <c r="Q125" s="1"/>
      <c r="R125" s="1"/>
      <c r="S125" s="1">
        <f t="shared" si="76"/>
        <v>4.6594982078852922</v>
      </c>
      <c r="T125" s="1">
        <f t="shared" si="77"/>
        <v>4.8025613660618944</v>
      </c>
      <c r="U125" s="1">
        <f t="shared" si="78"/>
        <v>17.116182572614107</v>
      </c>
      <c r="V125" s="1">
        <f t="shared" ref="V125:Y125" si="122">J125/J113*100-100</f>
        <v>1.9310344827586192</v>
      </c>
      <c r="W125" s="1" t="e">
        <f t="shared" si="122"/>
        <v>#DIV/0!</v>
      </c>
      <c r="X125" s="1" t="e">
        <f t="shared" si="122"/>
        <v>#DIV/0!</v>
      </c>
      <c r="Y125" s="1" t="e">
        <f t="shared" si="122"/>
        <v>#DIV/0!</v>
      </c>
    </row>
    <row r="126" spans="3:25">
      <c r="C126" s="2">
        <v>2008.01</v>
      </c>
      <c r="D126">
        <v>91.1</v>
      </c>
      <c r="E126">
        <v>95.3</v>
      </c>
      <c r="F126">
        <v>92.8</v>
      </c>
      <c r="G126">
        <v>88.4</v>
      </c>
      <c r="H126">
        <v>99.2</v>
      </c>
      <c r="I126">
        <v>112.6</v>
      </c>
      <c r="J126">
        <v>75</v>
      </c>
      <c r="O126" s="2">
        <v>2008.01</v>
      </c>
      <c r="P126" s="1"/>
      <c r="Q126" s="1"/>
      <c r="R126" s="1"/>
      <c r="S126" s="1">
        <f t="shared" si="76"/>
        <v>5.4892601431981092</v>
      </c>
      <c r="T126" s="1">
        <f t="shared" si="77"/>
        <v>10.099889012208664</v>
      </c>
      <c r="U126" s="1">
        <f t="shared" si="78"/>
        <v>17.169614984391274</v>
      </c>
      <c r="V126" s="1">
        <f t="shared" ref="V126:Y126" si="123">J126/J114*100-100</f>
        <v>1.7639077340569855</v>
      </c>
      <c r="W126" s="1" t="e">
        <f t="shared" si="123"/>
        <v>#DIV/0!</v>
      </c>
      <c r="X126" s="1" t="e">
        <f t="shared" si="123"/>
        <v>#DIV/0!</v>
      </c>
      <c r="Y126" s="1" t="e">
        <f t="shared" si="123"/>
        <v>#DIV/0!</v>
      </c>
    </row>
    <row r="127" spans="3:25">
      <c r="C127" s="2">
        <v>2008.02</v>
      </c>
      <c r="D127">
        <v>90.1</v>
      </c>
      <c r="E127">
        <v>94.5</v>
      </c>
      <c r="F127">
        <v>92.9</v>
      </c>
      <c r="G127">
        <v>88.4</v>
      </c>
      <c r="H127">
        <v>91.2</v>
      </c>
      <c r="I127">
        <v>111.9</v>
      </c>
      <c r="J127">
        <v>75</v>
      </c>
      <c r="O127" s="2">
        <v>2008.02</v>
      </c>
      <c r="P127" s="1"/>
      <c r="Q127" s="1"/>
      <c r="R127" s="1"/>
      <c r="S127" s="1">
        <f t="shared" si="76"/>
        <v>5.6152927120669176</v>
      </c>
      <c r="T127" s="1">
        <f t="shared" si="77"/>
        <v>4.3478260869565162</v>
      </c>
      <c r="U127" s="1">
        <f t="shared" si="78"/>
        <v>18.91604675876728</v>
      </c>
      <c r="V127" s="1">
        <f t="shared" ref="V127:Y127" si="124">J127/J115*100-100</f>
        <v>1.7639077340569855</v>
      </c>
      <c r="W127" s="1" t="e">
        <f t="shared" si="124"/>
        <v>#DIV/0!</v>
      </c>
      <c r="X127" s="1" t="e">
        <f t="shared" si="124"/>
        <v>#DIV/0!</v>
      </c>
      <c r="Y127" s="1" t="e">
        <f t="shared" si="124"/>
        <v>#DIV/0!</v>
      </c>
    </row>
    <row r="128" spans="3:25">
      <c r="C128" s="2">
        <v>2008.03</v>
      </c>
      <c r="D128">
        <v>91.1</v>
      </c>
      <c r="E128">
        <v>95.9</v>
      </c>
      <c r="F128">
        <v>92.9</v>
      </c>
      <c r="G128">
        <v>88.4</v>
      </c>
      <c r="H128">
        <v>96.7</v>
      </c>
      <c r="I128">
        <v>113.4</v>
      </c>
      <c r="J128">
        <v>75</v>
      </c>
      <c r="O128" s="2">
        <v>2008.03</v>
      </c>
      <c r="P128" s="1"/>
      <c r="Q128" s="1"/>
      <c r="R128" s="1"/>
      <c r="S128" s="1">
        <f t="shared" si="76"/>
        <v>5.7416267942583801</v>
      </c>
      <c r="T128" s="1">
        <f t="shared" si="77"/>
        <v>4.7670639219935111</v>
      </c>
      <c r="U128" s="1">
        <f t="shared" si="78"/>
        <v>19.494204425711274</v>
      </c>
      <c r="V128" s="1">
        <f t="shared" ref="V128:Y128" si="125">J128/J116*100-100</f>
        <v>1.7639077340569855</v>
      </c>
      <c r="W128" s="1" t="e">
        <f t="shared" si="125"/>
        <v>#DIV/0!</v>
      </c>
      <c r="X128" s="1" t="e">
        <f t="shared" si="125"/>
        <v>#DIV/0!</v>
      </c>
      <c r="Y128" s="1" t="e">
        <f t="shared" si="125"/>
        <v>#DIV/0!</v>
      </c>
    </row>
    <row r="129" spans="3:25">
      <c r="C129" s="2">
        <v>2008.04</v>
      </c>
      <c r="D129">
        <v>90.8</v>
      </c>
      <c r="E129">
        <v>95.7</v>
      </c>
      <c r="F129">
        <v>92.9</v>
      </c>
      <c r="G129">
        <v>88.3</v>
      </c>
      <c r="H129">
        <v>94.8</v>
      </c>
      <c r="I129">
        <v>94.4</v>
      </c>
      <c r="J129">
        <v>76.599999999999994</v>
      </c>
      <c r="O129" s="2">
        <v>2008.04</v>
      </c>
      <c r="P129" s="1"/>
      <c r="Q129" s="1"/>
      <c r="R129" s="1"/>
      <c r="S129" s="1">
        <f t="shared" si="76"/>
        <v>5.8752997601918366</v>
      </c>
      <c r="T129" s="1">
        <f t="shared" si="77"/>
        <v>5.0997782705099866</v>
      </c>
      <c r="U129" s="1">
        <f t="shared" si="78"/>
        <v>-2.6804123711340111</v>
      </c>
      <c r="V129" s="1">
        <f t="shared" ref="V129:Y129" si="126">J129/J117*100-100</f>
        <v>4.7879616963064251</v>
      </c>
      <c r="W129" s="1" t="e">
        <f t="shared" si="126"/>
        <v>#DIV/0!</v>
      </c>
      <c r="X129" s="1" t="e">
        <f t="shared" si="126"/>
        <v>#DIV/0!</v>
      </c>
      <c r="Y129" s="1" t="e">
        <f t="shared" si="126"/>
        <v>#DIV/0!</v>
      </c>
    </row>
    <row r="130" spans="3:25">
      <c r="C130" s="2">
        <v>2008.05</v>
      </c>
      <c r="D130">
        <v>91</v>
      </c>
      <c r="E130">
        <v>95.6</v>
      </c>
      <c r="F130">
        <v>92.9</v>
      </c>
      <c r="G130">
        <v>88.3</v>
      </c>
      <c r="H130">
        <v>97.3</v>
      </c>
      <c r="I130">
        <v>119.6</v>
      </c>
      <c r="J130">
        <v>76.599999999999994</v>
      </c>
      <c r="O130" s="2">
        <v>2008.05</v>
      </c>
      <c r="P130" s="1"/>
      <c r="Q130" s="1"/>
      <c r="R130" s="1"/>
      <c r="S130" s="1">
        <f t="shared" si="76"/>
        <v>5.4958183990442109</v>
      </c>
      <c r="T130" s="1">
        <f t="shared" si="77"/>
        <v>7.3951434878587179</v>
      </c>
      <c r="U130" s="1">
        <f t="shared" si="78"/>
        <v>18.065153010858822</v>
      </c>
      <c r="V130" s="1">
        <f t="shared" ref="V130:Y130" si="127">J130/J118*100-100</f>
        <v>4.7879616963064251</v>
      </c>
      <c r="W130" s="1" t="e">
        <f t="shared" si="127"/>
        <v>#DIV/0!</v>
      </c>
      <c r="X130" s="1" t="e">
        <f t="shared" si="127"/>
        <v>#DIV/0!</v>
      </c>
      <c r="Y130" s="1" t="e">
        <f t="shared" si="127"/>
        <v>#DIV/0!</v>
      </c>
    </row>
    <row r="131" spans="3:25">
      <c r="C131" s="2">
        <v>2008.06</v>
      </c>
      <c r="D131">
        <v>90.6</v>
      </c>
      <c r="E131">
        <v>94.4</v>
      </c>
      <c r="F131">
        <v>92.9</v>
      </c>
      <c r="G131">
        <v>88.3</v>
      </c>
      <c r="H131">
        <v>97.5</v>
      </c>
      <c r="I131">
        <v>128.19999999999999</v>
      </c>
      <c r="J131">
        <v>76.599999999999994</v>
      </c>
      <c r="O131" s="2">
        <v>2008.06</v>
      </c>
      <c r="P131" s="1"/>
      <c r="Q131" s="1"/>
      <c r="R131" s="1"/>
      <c r="S131" s="1">
        <f t="shared" si="76"/>
        <v>5.4958183990442109</v>
      </c>
      <c r="T131" s="1">
        <f t="shared" si="77"/>
        <v>8.3333333333333286</v>
      </c>
      <c r="U131" s="1">
        <f t="shared" si="78"/>
        <v>24.708171206225686</v>
      </c>
      <c r="V131" s="1">
        <f t="shared" ref="V131:Y131" si="128">J131/J119*100-100</f>
        <v>4.7879616963064251</v>
      </c>
      <c r="W131" s="1" t="e">
        <f t="shared" si="128"/>
        <v>#DIV/0!</v>
      </c>
      <c r="X131" s="1" t="e">
        <f t="shared" si="128"/>
        <v>#DIV/0!</v>
      </c>
      <c r="Y131" s="1" t="e">
        <f t="shared" si="128"/>
        <v>#DIV/0!</v>
      </c>
    </row>
    <row r="132" spans="3:25">
      <c r="C132" s="2">
        <v>2008.07</v>
      </c>
      <c r="D132">
        <v>91.8</v>
      </c>
      <c r="E132">
        <v>95.8</v>
      </c>
      <c r="F132">
        <v>92.9</v>
      </c>
      <c r="G132">
        <v>88.3</v>
      </c>
      <c r="H132">
        <v>105.6</v>
      </c>
      <c r="I132">
        <v>134.9</v>
      </c>
      <c r="J132">
        <v>82.5</v>
      </c>
      <c r="O132" s="2">
        <v>2008.07</v>
      </c>
      <c r="P132" s="1"/>
      <c r="Q132" s="1"/>
      <c r="R132" s="1"/>
      <c r="S132" s="1">
        <f t="shared" si="76"/>
        <v>5.4958183990442109</v>
      </c>
      <c r="T132" s="1">
        <f t="shared" si="77"/>
        <v>7.8651685393258362</v>
      </c>
      <c r="U132" s="1">
        <f t="shared" si="78"/>
        <v>28.721374045801525</v>
      </c>
      <c r="V132" s="1">
        <f t="shared" ref="V132:Y132" si="129">J132/J120*100-100</f>
        <v>7.0038910505836611</v>
      </c>
      <c r="W132" s="1" t="e">
        <f t="shared" si="129"/>
        <v>#DIV/0!</v>
      </c>
      <c r="X132" s="1" t="e">
        <f t="shared" si="129"/>
        <v>#DIV/0!</v>
      </c>
      <c r="Y132" s="1" t="e">
        <f t="shared" si="129"/>
        <v>#DIV/0!</v>
      </c>
    </row>
    <row r="133" spans="3:25">
      <c r="C133" s="2">
        <v>2008.08</v>
      </c>
      <c r="D133">
        <v>93.1</v>
      </c>
      <c r="E133">
        <v>96.8</v>
      </c>
      <c r="F133">
        <v>93.1</v>
      </c>
      <c r="G133">
        <v>88.3</v>
      </c>
      <c r="H133">
        <v>117.5</v>
      </c>
      <c r="I133">
        <v>135.4</v>
      </c>
      <c r="J133">
        <v>82.5</v>
      </c>
      <c r="O133" s="2">
        <v>2008.08</v>
      </c>
      <c r="P133" s="1"/>
      <c r="Q133" s="1"/>
      <c r="R133" s="1"/>
      <c r="S133" s="1">
        <f t="shared" si="76"/>
        <v>5.4958183990442109</v>
      </c>
      <c r="T133" s="1">
        <f t="shared" si="77"/>
        <v>3.8903625110521745</v>
      </c>
      <c r="U133" s="1">
        <f t="shared" si="78"/>
        <v>27.016885553470928</v>
      </c>
      <c r="V133" s="1">
        <f t="shared" ref="V133:Y133" si="130">J133/J121*100-100</f>
        <v>7.0038910505836611</v>
      </c>
      <c r="W133" s="1" t="e">
        <f t="shared" si="130"/>
        <v>#DIV/0!</v>
      </c>
      <c r="X133" s="1" t="e">
        <f t="shared" si="130"/>
        <v>#DIV/0!</v>
      </c>
      <c r="Y133" s="1" t="e">
        <f t="shared" si="130"/>
        <v>#DIV/0!</v>
      </c>
    </row>
    <row r="134" spans="3:25">
      <c r="C134" s="2">
        <v>2008.09</v>
      </c>
      <c r="D134">
        <v>90.9</v>
      </c>
      <c r="E134">
        <v>94.5</v>
      </c>
      <c r="F134">
        <v>93.1</v>
      </c>
      <c r="G134">
        <v>88.3</v>
      </c>
      <c r="H134">
        <v>99.6</v>
      </c>
      <c r="I134">
        <v>127.9</v>
      </c>
      <c r="J134">
        <v>82.4</v>
      </c>
      <c r="O134" s="2">
        <v>2008.09</v>
      </c>
      <c r="P134" s="1"/>
      <c r="Q134" s="1"/>
      <c r="R134" s="1"/>
      <c r="S134" s="1">
        <f t="shared" si="76"/>
        <v>5.1190476190476204</v>
      </c>
      <c r="T134" s="1">
        <f t="shared" si="77"/>
        <v>9.0909090909090793</v>
      </c>
      <c r="U134" s="1">
        <f t="shared" si="78"/>
        <v>22.980769230769241</v>
      </c>
      <c r="V134" s="1">
        <f t="shared" ref="V134:Y134" si="131">J134/J122*100-100</f>
        <v>6.8741893644617562</v>
      </c>
      <c r="W134" s="1" t="e">
        <f t="shared" si="131"/>
        <v>#DIV/0!</v>
      </c>
      <c r="X134" s="1" t="e">
        <f t="shared" si="131"/>
        <v>#DIV/0!</v>
      </c>
      <c r="Y134" s="1" t="e">
        <f t="shared" si="131"/>
        <v>#DIV/0!</v>
      </c>
    </row>
    <row r="135" spans="3:25">
      <c r="C135" s="2">
        <v>2008.1</v>
      </c>
      <c r="D135">
        <v>90.7</v>
      </c>
      <c r="E135">
        <v>95.3</v>
      </c>
      <c r="F135">
        <v>93.3</v>
      </c>
      <c r="G135">
        <v>88.4</v>
      </c>
      <c r="H135">
        <v>98.7</v>
      </c>
      <c r="I135">
        <v>114.2</v>
      </c>
      <c r="J135">
        <v>78.8</v>
      </c>
      <c r="O135" s="2">
        <v>2008.1</v>
      </c>
      <c r="P135" s="1"/>
      <c r="Q135" s="1"/>
      <c r="R135" s="1"/>
      <c r="S135" s="1">
        <f t="shared" si="76"/>
        <v>5.1129607609988312</v>
      </c>
      <c r="T135" s="1">
        <f t="shared" si="77"/>
        <v>8.1051478641840191</v>
      </c>
      <c r="U135" s="1">
        <f t="shared" si="78"/>
        <v>7.1294559099437151</v>
      </c>
      <c r="V135" s="1">
        <f t="shared" ref="V135:Y135" si="132">J135/J123*100-100</f>
        <v>6.6305818673883437</v>
      </c>
      <c r="W135" s="1" t="e">
        <f t="shared" si="132"/>
        <v>#DIV/0!</v>
      </c>
      <c r="X135" s="1" t="e">
        <f t="shared" si="132"/>
        <v>#DIV/0!</v>
      </c>
      <c r="Y135" s="1" t="e">
        <f t="shared" si="132"/>
        <v>#DIV/0!</v>
      </c>
    </row>
    <row r="136" spans="3:25">
      <c r="C136" s="2">
        <v>2008.11</v>
      </c>
      <c r="D136">
        <v>90.3</v>
      </c>
      <c r="E136">
        <v>94.5</v>
      </c>
      <c r="F136">
        <v>93.3</v>
      </c>
      <c r="G136">
        <v>88.4</v>
      </c>
      <c r="H136">
        <v>97.7</v>
      </c>
      <c r="I136">
        <v>95.3</v>
      </c>
      <c r="J136">
        <v>78.8</v>
      </c>
      <c r="O136" s="2">
        <v>2008.11</v>
      </c>
      <c r="P136" s="1"/>
      <c r="Q136" s="1"/>
      <c r="R136" s="1"/>
      <c r="S136" s="1">
        <f t="shared" si="76"/>
        <v>4.9881235154394261</v>
      </c>
      <c r="T136" s="1">
        <f t="shared" si="77"/>
        <v>7.1271929824561369</v>
      </c>
      <c r="U136" s="1">
        <f t="shared" si="78"/>
        <v>-13.442325158946417</v>
      </c>
      <c r="V136" s="1">
        <f t="shared" ref="V136:Y136" si="133">J136/J124*100-100</f>
        <v>6.6305818673883437</v>
      </c>
      <c r="W136" s="1" t="e">
        <f t="shared" si="133"/>
        <v>#DIV/0!</v>
      </c>
      <c r="X136" s="1" t="e">
        <f t="shared" si="133"/>
        <v>#DIV/0!</v>
      </c>
      <c r="Y136" s="1" t="e">
        <f t="shared" si="133"/>
        <v>#DIV/0!</v>
      </c>
    </row>
    <row r="137" spans="3:25">
      <c r="C137" s="2">
        <v>2008.12</v>
      </c>
      <c r="D137">
        <v>91.2</v>
      </c>
      <c r="E137">
        <v>95</v>
      </c>
      <c r="F137">
        <v>93.3</v>
      </c>
      <c r="G137">
        <v>88.6</v>
      </c>
      <c r="H137">
        <v>105.8</v>
      </c>
      <c r="I137">
        <v>81.400000000000006</v>
      </c>
      <c r="J137">
        <v>78.8</v>
      </c>
      <c r="O137" s="2">
        <v>2008.12</v>
      </c>
      <c r="P137" s="1"/>
      <c r="Q137" s="1"/>
      <c r="R137" s="1"/>
      <c r="S137" s="1">
        <f t="shared" si="76"/>
        <v>1.1415525114155258</v>
      </c>
      <c r="T137" s="1">
        <f t="shared" si="77"/>
        <v>7.7393075356415437</v>
      </c>
      <c r="U137" s="1">
        <f t="shared" si="78"/>
        <v>-27.900797165633307</v>
      </c>
      <c r="V137" s="1">
        <f t="shared" ref="V137:Y137" si="134">J137/J125*100-100</f>
        <v>6.6305818673883437</v>
      </c>
      <c r="W137" s="1" t="e">
        <f t="shared" si="134"/>
        <v>#DIV/0!</v>
      </c>
      <c r="X137" s="1" t="e">
        <f t="shared" si="134"/>
        <v>#DIV/0!</v>
      </c>
      <c r="Y137" s="1" t="e">
        <f t="shared" si="134"/>
        <v>#DIV/0!</v>
      </c>
    </row>
    <row r="138" spans="3:25">
      <c r="C138" s="2">
        <v>2009.01</v>
      </c>
      <c r="D138">
        <v>91.2</v>
      </c>
      <c r="E138">
        <v>95.4</v>
      </c>
      <c r="F138">
        <v>93.5</v>
      </c>
      <c r="G138">
        <v>88.8</v>
      </c>
      <c r="H138">
        <v>102.8</v>
      </c>
      <c r="I138">
        <v>76.900000000000006</v>
      </c>
      <c r="J138">
        <v>87.5</v>
      </c>
      <c r="O138" s="2">
        <v>2009.01</v>
      </c>
      <c r="P138" s="1"/>
      <c r="Q138" s="1"/>
      <c r="R138" s="1"/>
      <c r="S138" s="1">
        <f t="shared" si="76"/>
        <v>0.45248868778280382</v>
      </c>
      <c r="T138" s="1">
        <f t="shared" si="77"/>
        <v>3.6290322580644983</v>
      </c>
      <c r="U138" s="1">
        <f t="shared" si="78"/>
        <v>-31.705150976909408</v>
      </c>
      <c r="V138" s="1">
        <f t="shared" ref="V138:Y138" si="135">J138/J126*100-100</f>
        <v>16.666666666666671</v>
      </c>
      <c r="W138" s="1" t="e">
        <f t="shared" si="135"/>
        <v>#DIV/0!</v>
      </c>
      <c r="X138" s="1" t="e">
        <f t="shared" si="135"/>
        <v>#DIV/0!</v>
      </c>
      <c r="Y138" s="1" t="e">
        <f t="shared" si="135"/>
        <v>#DIV/0!</v>
      </c>
    </row>
    <row r="139" spans="3:25">
      <c r="C139" s="2">
        <v>2009.02</v>
      </c>
      <c r="D139">
        <v>90.4</v>
      </c>
      <c r="E139">
        <v>94.5</v>
      </c>
      <c r="F139">
        <v>93.5</v>
      </c>
      <c r="G139">
        <v>89.2</v>
      </c>
      <c r="H139">
        <v>98.2</v>
      </c>
      <c r="I139">
        <v>78.599999999999994</v>
      </c>
      <c r="J139">
        <v>87.5</v>
      </c>
      <c r="O139" s="2">
        <v>2009.02</v>
      </c>
      <c r="P139" s="1"/>
      <c r="Q139" s="1"/>
      <c r="R139" s="1"/>
      <c r="S139" s="1">
        <f t="shared" si="76"/>
        <v>0.90497737556560764</v>
      </c>
      <c r="T139" s="1">
        <f t="shared" si="77"/>
        <v>7.6754385964912188</v>
      </c>
      <c r="U139" s="1">
        <f t="shared" si="78"/>
        <v>-29.758713136729227</v>
      </c>
      <c r="V139" s="1">
        <f t="shared" ref="V139:Y139" si="136">J139/J127*100-100</f>
        <v>16.666666666666671</v>
      </c>
      <c r="W139" s="1" t="e">
        <f t="shared" si="136"/>
        <v>#DIV/0!</v>
      </c>
      <c r="X139" s="1" t="e">
        <f t="shared" si="136"/>
        <v>#DIV/0!</v>
      </c>
      <c r="Y139" s="1" t="e">
        <f t="shared" si="136"/>
        <v>#DIV/0!</v>
      </c>
    </row>
    <row r="140" spans="3:25">
      <c r="C140" s="2">
        <v>2009.03</v>
      </c>
      <c r="D140">
        <v>91.4</v>
      </c>
      <c r="E140">
        <v>95.9</v>
      </c>
      <c r="F140">
        <v>93.5</v>
      </c>
      <c r="G140">
        <v>89.1</v>
      </c>
      <c r="H140">
        <v>104.1</v>
      </c>
      <c r="I140">
        <v>80.5</v>
      </c>
      <c r="J140">
        <v>87.5</v>
      </c>
      <c r="O140" s="2">
        <v>2009.03</v>
      </c>
      <c r="P140" s="1"/>
      <c r="Q140" s="1"/>
      <c r="R140" s="1"/>
      <c r="S140" s="1">
        <f t="shared" si="76"/>
        <v>0.79185520361990314</v>
      </c>
      <c r="T140" s="1">
        <f t="shared" si="77"/>
        <v>7.6525336091003027</v>
      </c>
      <c r="U140" s="1">
        <f t="shared" si="78"/>
        <v>-29.012345679012356</v>
      </c>
      <c r="V140" s="1">
        <f t="shared" ref="V140:Y140" si="137">J140/J128*100-100</f>
        <v>16.666666666666671</v>
      </c>
      <c r="W140" s="1" t="e">
        <f t="shared" si="137"/>
        <v>#DIV/0!</v>
      </c>
      <c r="X140" s="1" t="e">
        <f t="shared" si="137"/>
        <v>#DIV/0!</v>
      </c>
      <c r="Y140" s="1" t="e">
        <f t="shared" si="137"/>
        <v>#DIV/0!</v>
      </c>
    </row>
    <row r="141" spans="3:25">
      <c r="C141" s="2">
        <v>2009.04</v>
      </c>
      <c r="D141">
        <v>89.9</v>
      </c>
      <c r="E141">
        <v>95.7</v>
      </c>
      <c r="F141">
        <v>93.5</v>
      </c>
      <c r="G141">
        <v>88.9</v>
      </c>
      <c r="H141">
        <v>96.8</v>
      </c>
      <c r="I141">
        <v>83.3</v>
      </c>
      <c r="J141">
        <v>81.5</v>
      </c>
      <c r="O141" s="2">
        <v>2009.04</v>
      </c>
      <c r="P141" s="1"/>
      <c r="Q141" s="1"/>
      <c r="R141" s="1"/>
      <c r="S141" s="1">
        <f t="shared" si="76"/>
        <v>0.67950169875426525</v>
      </c>
      <c r="T141" s="1">
        <f t="shared" si="77"/>
        <v>2.1097046413502056</v>
      </c>
      <c r="U141" s="1">
        <f t="shared" si="78"/>
        <v>-11.758474576271198</v>
      </c>
      <c r="V141" s="1">
        <f t="shared" ref="V141:Y141" si="138">J141/J129*100-100</f>
        <v>6.3968668407310929</v>
      </c>
      <c r="W141" s="1" t="e">
        <f t="shared" si="138"/>
        <v>#DIV/0!</v>
      </c>
      <c r="X141" s="1" t="e">
        <f t="shared" si="138"/>
        <v>#DIV/0!</v>
      </c>
      <c r="Y141" s="1" t="e">
        <f t="shared" si="138"/>
        <v>#DIV/0!</v>
      </c>
    </row>
    <row r="142" spans="3:25">
      <c r="C142" s="2">
        <v>2009.05</v>
      </c>
      <c r="D142">
        <v>90.1</v>
      </c>
      <c r="E142">
        <v>95.6</v>
      </c>
      <c r="F142">
        <v>93.5</v>
      </c>
      <c r="G142">
        <v>88.9</v>
      </c>
      <c r="H142">
        <v>98.4</v>
      </c>
      <c r="I142">
        <v>85.9</v>
      </c>
      <c r="J142">
        <v>75.5</v>
      </c>
      <c r="O142" s="2">
        <v>2009.05</v>
      </c>
      <c r="P142" s="1"/>
      <c r="Q142" s="1"/>
      <c r="R142" s="1"/>
      <c r="S142" s="1">
        <f t="shared" si="76"/>
        <v>0.67950169875426525</v>
      </c>
      <c r="T142" s="1">
        <f t="shared" si="77"/>
        <v>1.1305241521069007</v>
      </c>
      <c r="U142" s="1">
        <f t="shared" si="78"/>
        <v>-28.177257525083604</v>
      </c>
      <c r="V142" s="1">
        <f t="shared" ref="V142:Y142" si="139">J142/J130*100-100</f>
        <v>-1.4360313315926732</v>
      </c>
      <c r="W142" s="1" t="e">
        <f t="shared" si="139"/>
        <v>#DIV/0!</v>
      </c>
      <c r="X142" s="1" t="e">
        <f t="shared" si="139"/>
        <v>#DIV/0!</v>
      </c>
      <c r="Y142" s="1" t="e">
        <f t="shared" si="139"/>
        <v>#DIV/0!</v>
      </c>
    </row>
    <row r="143" spans="3:25">
      <c r="C143" s="2">
        <v>2009.06</v>
      </c>
      <c r="D143">
        <v>89.5</v>
      </c>
      <c r="E143">
        <v>94.3</v>
      </c>
      <c r="F143">
        <v>93.5</v>
      </c>
      <c r="G143">
        <v>88.8</v>
      </c>
      <c r="H143">
        <v>97.4</v>
      </c>
      <c r="I143">
        <v>88.1</v>
      </c>
      <c r="J143">
        <v>73.7</v>
      </c>
      <c r="O143" s="2">
        <v>2009.06</v>
      </c>
      <c r="P143" s="1"/>
      <c r="Q143" s="1"/>
      <c r="R143" s="1"/>
      <c r="S143" s="1">
        <f t="shared" si="76"/>
        <v>0.56625141562854253</v>
      </c>
      <c r="T143" s="1">
        <f t="shared" si="77"/>
        <v>-0.1025641025641022</v>
      </c>
      <c r="U143" s="1">
        <f t="shared" si="78"/>
        <v>-31.279251170046791</v>
      </c>
      <c r="V143" s="1">
        <f t="shared" ref="V143:Y143" si="140">J143/J131*100-100</f>
        <v>-3.7859007832898044</v>
      </c>
      <c r="W143" s="1" t="e">
        <f t="shared" si="140"/>
        <v>#DIV/0!</v>
      </c>
      <c r="X143" s="1" t="e">
        <f t="shared" si="140"/>
        <v>#DIV/0!</v>
      </c>
      <c r="Y143" s="1" t="e">
        <f t="shared" si="140"/>
        <v>#DIV/0!</v>
      </c>
    </row>
    <row r="144" spans="3:25">
      <c r="C144" s="2">
        <v>2009.07</v>
      </c>
      <c r="D144">
        <v>90.4</v>
      </c>
      <c r="E144">
        <v>95.8</v>
      </c>
      <c r="F144">
        <v>93.6</v>
      </c>
      <c r="G144">
        <v>88.8</v>
      </c>
      <c r="H144">
        <v>102.6</v>
      </c>
      <c r="I144">
        <v>90.2</v>
      </c>
      <c r="J144">
        <v>76.8</v>
      </c>
      <c r="O144" s="2">
        <v>2009.07</v>
      </c>
      <c r="P144" s="1"/>
      <c r="Q144" s="1"/>
      <c r="R144" s="1"/>
      <c r="S144" s="1">
        <f t="shared" si="76"/>
        <v>0.56625141562854253</v>
      </c>
      <c r="T144" s="1">
        <f t="shared" si="77"/>
        <v>-2.8409090909090935</v>
      </c>
      <c r="U144" s="1">
        <f t="shared" si="78"/>
        <v>-33.135656041512235</v>
      </c>
      <c r="V144" s="1">
        <f t="shared" ref="V144:Y144" si="141">J144/J132*100-100</f>
        <v>-6.9090909090909065</v>
      </c>
      <c r="W144" s="1" t="e">
        <f t="shared" si="141"/>
        <v>#DIV/0!</v>
      </c>
      <c r="X144" s="1" t="e">
        <f t="shared" si="141"/>
        <v>#DIV/0!</v>
      </c>
      <c r="Y144" s="1" t="e">
        <f t="shared" si="141"/>
        <v>#DIV/0!</v>
      </c>
    </row>
    <row r="145" spans="3:25">
      <c r="C145" s="2">
        <v>2009.08</v>
      </c>
      <c r="D145">
        <v>92.1</v>
      </c>
      <c r="E145">
        <v>96.8</v>
      </c>
      <c r="F145">
        <v>93.6</v>
      </c>
      <c r="G145">
        <v>88.8</v>
      </c>
      <c r="H145">
        <v>116.7</v>
      </c>
      <c r="I145">
        <v>91.1</v>
      </c>
      <c r="J145">
        <v>76</v>
      </c>
      <c r="O145" s="2">
        <v>2009.08</v>
      </c>
      <c r="P145" s="1"/>
      <c r="Q145" s="1"/>
      <c r="R145" s="1"/>
      <c r="S145" s="1">
        <f t="shared" si="76"/>
        <v>0.56625141562854253</v>
      </c>
      <c r="T145" s="1">
        <f t="shared" si="77"/>
        <v>-0.68085106382977756</v>
      </c>
      <c r="U145" s="1">
        <f t="shared" si="78"/>
        <v>-32.717872968980814</v>
      </c>
      <c r="V145" s="1">
        <f t="shared" ref="V145:Y145" si="142">J145/J133*100-100</f>
        <v>-7.8787878787878753</v>
      </c>
      <c r="W145" s="1" t="e">
        <f t="shared" si="142"/>
        <v>#DIV/0!</v>
      </c>
      <c r="X145" s="1" t="e">
        <f t="shared" si="142"/>
        <v>#DIV/0!</v>
      </c>
      <c r="Y145" s="1" t="e">
        <f t="shared" si="142"/>
        <v>#DIV/0!</v>
      </c>
    </row>
    <row r="146" spans="3:25">
      <c r="C146" s="2">
        <v>2009.09</v>
      </c>
      <c r="D146">
        <v>89.7</v>
      </c>
      <c r="E146">
        <v>94.5</v>
      </c>
      <c r="F146">
        <v>93.6</v>
      </c>
      <c r="G146">
        <v>88.8</v>
      </c>
      <c r="H146">
        <v>98.6</v>
      </c>
      <c r="I146">
        <v>93.2</v>
      </c>
      <c r="J146">
        <v>74.900000000000006</v>
      </c>
      <c r="O146" s="2">
        <v>2009.09</v>
      </c>
      <c r="P146" s="1"/>
      <c r="Q146" s="1"/>
      <c r="R146" s="1"/>
      <c r="S146" s="1">
        <f t="shared" ref="S146:S209" si="143">G146/G134*100-100</f>
        <v>0.56625141562854253</v>
      </c>
      <c r="T146" s="1">
        <f t="shared" ref="T146:T209" si="144">H146/H134*100-100</f>
        <v>-1.0040160642570299</v>
      </c>
      <c r="U146" s="1">
        <f t="shared" ref="U146:U209" si="145">I146/I134*100-100</f>
        <v>-27.130570758405</v>
      </c>
      <c r="V146" s="1">
        <f t="shared" ref="V146:Y146" si="146">J146/J134*100-100</f>
        <v>-9.1019417475728233</v>
      </c>
      <c r="W146" s="1" t="e">
        <f t="shared" si="146"/>
        <v>#DIV/0!</v>
      </c>
      <c r="X146" s="1" t="e">
        <f t="shared" si="146"/>
        <v>#DIV/0!</v>
      </c>
      <c r="Y146" s="1" t="e">
        <f t="shared" si="146"/>
        <v>#DIV/0!</v>
      </c>
    </row>
    <row r="147" spans="3:25">
      <c r="C147" s="2">
        <v>2009.1</v>
      </c>
      <c r="D147">
        <v>89.8</v>
      </c>
      <c r="E147">
        <v>95.3</v>
      </c>
      <c r="F147">
        <v>93.7</v>
      </c>
      <c r="G147">
        <v>88.8</v>
      </c>
      <c r="H147">
        <v>96.2</v>
      </c>
      <c r="I147">
        <v>91.3</v>
      </c>
      <c r="J147">
        <v>70.5</v>
      </c>
      <c r="O147" s="2">
        <v>2009.1</v>
      </c>
      <c r="P147" s="1"/>
      <c r="Q147" s="1"/>
      <c r="R147" s="1"/>
      <c r="S147" s="1">
        <f t="shared" si="143"/>
        <v>0.45248868778280382</v>
      </c>
      <c r="T147" s="1">
        <f t="shared" si="144"/>
        <v>-2.5329280648429489</v>
      </c>
      <c r="U147" s="1">
        <f t="shared" si="145"/>
        <v>-20.052539404553414</v>
      </c>
      <c r="V147" s="1">
        <f t="shared" ref="V147:Y147" si="147">J147/J135*100-100</f>
        <v>-10.532994923857871</v>
      </c>
      <c r="W147" s="1" t="e">
        <f t="shared" si="147"/>
        <v>#DIV/0!</v>
      </c>
      <c r="X147" s="1" t="e">
        <f t="shared" si="147"/>
        <v>#DIV/0!</v>
      </c>
      <c r="Y147" s="1" t="e">
        <f t="shared" si="147"/>
        <v>#DIV/0!</v>
      </c>
    </row>
    <row r="148" spans="3:25">
      <c r="C148" s="2">
        <v>2009.11</v>
      </c>
      <c r="D148">
        <v>89.4</v>
      </c>
      <c r="E148">
        <v>94.5</v>
      </c>
      <c r="F148">
        <v>93.7</v>
      </c>
      <c r="G148">
        <v>88.8</v>
      </c>
      <c r="H148">
        <v>95.2</v>
      </c>
      <c r="I148">
        <v>90.3</v>
      </c>
      <c r="J148">
        <v>70.900000000000006</v>
      </c>
      <c r="O148" s="2">
        <v>2009.11</v>
      </c>
      <c r="P148" s="1"/>
      <c r="Q148" s="1"/>
      <c r="R148" s="1"/>
      <c r="S148" s="1">
        <f t="shared" si="143"/>
        <v>0.45248868778280382</v>
      </c>
      <c r="T148" s="1">
        <f t="shared" si="144"/>
        <v>-2.5588536335721557</v>
      </c>
      <c r="U148" s="1">
        <f t="shared" si="145"/>
        <v>-5.2465897166841557</v>
      </c>
      <c r="V148" s="1">
        <f t="shared" ref="V148:Y148" si="148">J148/J136*100-100</f>
        <v>-10.025380710659888</v>
      </c>
      <c r="W148" s="1" t="e">
        <f t="shared" si="148"/>
        <v>#DIV/0!</v>
      </c>
      <c r="X148" s="1" t="e">
        <f t="shared" si="148"/>
        <v>#DIV/0!</v>
      </c>
      <c r="Y148" s="1" t="e">
        <f t="shared" si="148"/>
        <v>#DIV/0!</v>
      </c>
    </row>
    <row r="149" spans="3:25">
      <c r="C149" s="2">
        <v>2009.12</v>
      </c>
      <c r="D149">
        <v>90.3</v>
      </c>
      <c r="E149">
        <v>95.1</v>
      </c>
      <c r="F149">
        <v>93.8</v>
      </c>
      <c r="G149">
        <v>89</v>
      </c>
      <c r="H149">
        <v>103.7</v>
      </c>
      <c r="I149">
        <v>90.2</v>
      </c>
      <c r="J149">
        <v>71.400000000000006</v>
      </c>
      <c r="O149" s="2">
        <v>2009.12</v>
      </c>
      <c r="P149" s="1"/>
      <c r="Q149" s="1"/>
      <c r="R149" s="1"/>
      <c r="S149" s="1">
        <f t="shared" si="143"/>
        <v>0.4514672686230341</v>
      </c>
      <c r="T149" s="1">
        <f t="shared" si="144"/>
        <v>-1.9848771266540552</v>
      </c>
      <c r="U149" s="1">
        <f t="shared" si="145"/>
        <v>10.810810810810807</v>
      </c>
      <c r="V149" s="1">
        <f t="shared" ref="V149:Y149" si="149">J149/J137*100-100</f>
        <v>-9.3908629441624214</v>
      </c>
      <c r="W149" s="1" t="e">
        <f t="shared" si="149"/>
        <v>#DIV/0!</v>
      </c>
      <c r="X149" s="1" t="e">
        <f t="shared" si="149"/>
        <v>#DIV/0!</v>
      </c>
      <c r="Y149" s="1" t="e">
        <f t="shared" si="149"/>
        <v>#DIV/0!</v>
      </c>
    </row>
    <row r="150" spans="3:25">
      <c r="C150" s="2">
        <v>2010.01</v>
      </c>
      <c r="D150">
        <v>90.4</v>
      </c>
      <c r="E150">
        <v>95.4</v>
      </c>
      <c r="F150">
        <v>94.1</v>
      </c>
      <c r="G150">
        <v>89</v>
      </c>
      <c r="H150">
        <v>102.1</v>
      </c>
      <c r="I150">
        <v>91.6</v>
      </c>
      <c r="J150">
        <v>71.7</v>
      </c>
      <c r="O150" s="2">
        <v>2010.01</v>
      </c>
      <c r="P150" s="1"/>
      <c r="Q150" s="1"/>
      <c r="R150" s="1"/>
      <c r="S150" s="1">
        <f t="shared" si="143"/>
        <v>0.22522522522523047</v>
      </c>
      <c r="T150" s="1">
        <f t="shared" si="144"/>
        <v>-0.68093385214007185</v>
      </c>
      <c r="U150" s="1">
        <f t="shared" si="145"/>
        <v>19.1157347204161</v>
      </c>
      <c r="V150" s="1">
        <f t="shared" ref="V150:Y150" si="150">J150/J138*100-100</f>
        <v>-18.05714285714285</v>
      </c>
      <c r="W150" s="1" t="e">
        <f t="shared" si="150"/>
        <v>#DIV/0!</v>
      </c>
      <c r="X150" s="1" t="e">
        <f t="shared" si="150"/>
        <v>#DIV/0!</v>
      </c>
      <c r="Y150" s="1" t="e">
        <f t="shared" si="150"/>
        <v>#DIV/0!</v>
      </c>
    </row>
    <row r="151" spans="3:25">
      <c r="C151" s="2">
        <v>2010.02</v>
      </c>
      <c r="D151">
        <v>89.5</v>
      </c>
      <c r="E151">
        <v>94.5</v>
      </c>
      <c r="F151">
        <v>94.1</v>
      </c>
      <c r="G151">
        <v>89</v>
      </c>
      <c r="H151">
        <v>95.7</v>
      </c>
      <c r="I151">
        <v>92.6</v>
      </c>
      <c r="J151">
        <v>72</v>
      </c>
      <c r="O151" s="2">
        <v>2010.02</v>
      </c>
      <c r="P151" s="1"/>
      <c r="Q151" s="1"/>
      <c r="R151" s="1"/>
      <c r="S151" s="1">
        <f t="shared" si="143"/>
        <v>-0.22421524663677417</v>
      </c>
      <c r="T151" s="1">
        <f t="shared" si="144"/>
        <v>-2.5458248472505147</v>
      </c>
      <c r="U151" s="1">
        <f t="shared" si="145"/>
        <v>17.811704834605592</v>
      </c>
      <c r="V151" s="1">
        <f t="shared" ref="V151:Y151" si="151">J151/J139*100-100</f>
        <v>-17.714285714285722</v>
      </c>
      <c r="W151" s="1" t="e">
        <f t="shared" si="151"/>
        <v>#DIV/0!</v>
      </c>
      <c r="X151" s="1" t="e">
        <f t="shared" si="151"/>
        <v>#DIV/0!</v>
      </c>
      <c r="Y151" s="1" t="e">
        <f t="shared" si="151"/>
        <v>#DIV/0!</v>
      </c>
    </row>
    <row r="152" spans="3:25">
      <c r="C152" s="2">
        <v>2010.03</v>
      </c>
      <c r="D152">
        <v>90.7</v>
      </c>
      <c r="E152">
        <v>95.8</v>
      </c>
      <c r="F152">
        <v>94.1</v>
      </c>
      <c r="G152">
        <v>89</v>
      </c>
      <c r="H152">
        <v>103.5</v>
      </c>
      <c r="I152">
        <v>94.4</v>
      </c>
      <c r="J152">
        <v>72.5</v>
      </c>
      <c r="O152" s="2">
        <v>2010.03</v>
      </c>
      <c r="P152" s="1"/>
      <c r="Q152" s="1"/>
      <c r="R152" s="1"/>
      <c r="S152" s="1">
        <f t="shared" si="143"/>
        <v>-0.11223344556677262</v>
      </c>
      <c r="T152" s="1">
        <f t="shared" si="144"/>
        <v>-0.57636887608069287</v>
      </c>
      <c r="U152" s="1">
        <f t="shared" si="145"/>
        <v>17.267080745341616</v>
      </c>
      <c r="V152" s="1">
        <f t="shared" ref="V152:Y152" si="152">J152/J140*100-100</f>
        <v>-17.142857142857139</v>
      </c>
      <c r="W152" s="1" t="e">
        <f t="shared" si="152"/>
        <v>#DIV/0!</v>
      </c>
      <c r="X152" s="1" t="e">
        <f t="shared" si="152"/>
        <v>#DIV/0!</v>
      </c>
      <c r="Y152" s="1" t="e">
        <f t="shared" si="152"/>
        <v>#DIV/0!</v>
      </c>
    </row>
    <row r="153" spans="3:25">
      <c r="C153" s="2">
        <v>2010.04</v>
      </c>
      <c r="D153">
        <v>88.9</v>
      </c>
      <c r="E153">
        <v>95.7</v>
      </c>
      <c r="F153">
        <v>93.9</v>
      </c>
      <c r="G153">
        <v>88.8</v>
      </c>
      <c r="H153">
        <v>85.3</v>
      </c>
      <c r="I153">
        <v>98.6</v>
      </c>
      <c r="J153">
        <v>72.2</v>
      </c>
      <c r="O153" s="2">
        <v>2010.04</v>
      </c>
      <c r="P153" s="1"/>
      <c r="Q153" s="1"/>
      <c r="R153" s="1"/>
      <c r="S153" s="1">
        <f t="shared" si="143"/>
        <v>-0.11248593925759565</v>
      </c>
      <c r="T153" s="1">
        <f t="shared" si="144"/>
        <v>-11.880165289256198</v>
      </c>
      <c r="U153" s="1">
        <f t="shared" si="145"/>
        <v>18.367346938775512</v>
      </c>
      <c r="V153" s="1">
        <f t="shared" ref="V153:Y153" si="153">J153/J141*100-100</f>
        <v>-11.411042944785279</v>
      </c>
      <c r="W153" s="1" t="e">
        <f t="shared" si="153"/>
        <v>#DIV/0!</v>
      </c>
      <c r="X153" s="1" t="e">
        <f t="shared" si="153"/>
        <v>#DIV/0!</v>
      </c>
      <c r="Y153" s="1" t="e">
        <f t="shared" si="153"/>
        <v>#DIV/0!</v>
      </c>
    </row>
    <row r="154" spans="3:25">
      <c r="C154" s="2">
        <v>2010.05</v>
      </c>
      <c r="D154">
        <v>89.1</v>
      </c>
      <c r="E154">
        <v>95.6</v>
      </c>
      <c r="F154">
        <v>93.9</v>
      </c>
      <c r="G154">
        <v>88.8</v>
      </c>
      <c r="H154">
        <v>87.3</v>
      </c>
      <c r="I154">
        <v>101.3</v>
      </c>
      <c r="J154">
        <v>72.599999999999994</v>
      </c>
      <c r="O154" s="2">
        <v>2010.05</v>
      </c>
      <c r="P154" s="1"/>
      <c r="Q154" s="1"/>
      <c r="R154" s="1"/>
      <c r="S154" s="1">
        <f t="shared" si="143"/>
        <v>-0.11248593925759565</v>
      </c>
      <c r="T154" s="1">
        <f t="shared" si="144"/>
        <v>-11.280487804878064</v>
      </c>
      <c r="U154" s="1">
        <f t="shared" si="145"/>
        <v>17.927823050058194</v>
      </c>
      <c r="V154" s="1">
        <f t="shared" ref="V154:Y154" si="154">J154/J142*100-100</f>
        <v>-3.8410596026490111</v>
      </c>
      <c r="W154" s="1" t="e">
        <f t="shared" si="154"/>
        <v>#DIV/0!</v>
      </c>
      <c r="X154" s="1" t="e">
        <f t="shared" si="154"/>
        <v>#DIV/0!</v>
      </c>
      <c r="Y154" s="1" t="e">
        <f t="shared" si="154"/>
        <v>#DIV/0!</v>
      </c>
    </row>
    <row r="155" spans="3:25">
      <c r="C155" s="2">
        <v>2010.06</v>
      </c>
      <c r="D155">
        <v>88.5</v>
      </c>
      <c r="E155">
        <v>94.3</v>
      </c>
      <c r="F155">
        <v>93.9</v>
      </c>
      <c r="G155">
        <v>88.9</v>
      </c>
      <c r="H155">
        <v>85.1</v>
      </c>
      <c r="I155">
        <v>97.4</v>
      </c>
      <c r="J155">
        <v>72.900000000000006</v>
      </c>
      <c r="O155" s="2">
        <v>2010.06</v>
      </c>
      <c r="P155" s="1"/>
      <c r="Q155" s="1"/>
      <c r="R155" s="1"/>
      <c r="S155" s="1">
        <f t="shared" si="143"/>
        <v>0.11261261261262234</v>
      </c>
      <c r="T155" s="1">
        <f t="shared" si="144"/>
        <v>-12.628336755646828</v>
      </c>
      <c r="U155" s="1">
        <f t="shared" si="145"/>
        <v>10.556186152099897</v>
      </c>
      <c r="V155" s="1">
        <f t="shared" ref="V155:Y155" si="155">J155/J143*100-100</f>
        <v>-1.0854816824966065</v>
      </c>
      <c r="W155" s="1" t="e">
        <f t="shared" si="155"/>
        <v>#DIV/0!</v>
      </c>
      <c r="X155" s="1" t="e">
        <f t="shared" si="155"/>
        <v>#DIV/0!</v>
      </c>
      <c r="Y155" s="1" t="e">
        <f t="shared" si="155"/>
        <v>#DIV/0!</v>
      </c>
    </row>
    <row r="156" spans="3:25">
      <c r="C156" s="2">
        <v>2010.07</v>
      </c>
      <c r="D156">
        <v>89</v>
      </c>
      <c r="E156">
        <v>95.8</v>
      </c>
      <c r="F156">
        <v>93.9</v>
      </c>
      <c r="G156">
        <v>88.9</v>
      </c>
      <c r="H156">
        <v>89.6</v>
      </c>
      <c r="I156">
        <v>95.8</v>
      </c>
      <c r="J156">
        <v>77.7</v>
      </c>
      <c r="O156" s="2">
        <v>2010.07</v>
      </c>
      <c r="P156" s="1"/>
      <c r="Q156" s="1"/>
      <c r="R156" s="1"/>
      <c r="S156" s="1">
        <f t="shared" si="143"/>
        <v>0.11261261261262234</v>
      </c>
      <c r="T156" s="1">
        <f t="shared" si="144"/>
        <v>-12.670565302144254</v>
      </c>
      <c r="U156" s="1">
        <f t="shared" si="145"/>
        <v>6.2084257206208378</v>
      </c>
      <c r="V156" s="1">
        <f t="shared" ref="V156:Y156" si="156">J156/J144*100-100</f>
        <v>1.171875</v>
      </c>
      <c r="W156" s="1" t="e">
        <f t="shared" si="156"/>
        <v>#DIV/0!</v>
      </c>
      <c r="X156" s="1" t="e">
        <f t="shared" si="156"/>
        <v>#DIV/0!</v>
      </c>
      <c r="Y156" s="1" t="e">
        <f t="shared" si="156"/>
        <v>#DIV/0!</v>
      </c>
    </row>
    <row r="157" spans="3:25">
      <c r="C157" s="2">
        <v>2010.08</v>
      </c>
      <c r="D157">
        <v>92.4</v>
      </c>
      <c r="E157">
        <v>96.8</v>
      </c>
      <c r="F157">
        <v>93.9</v>
      </c>
      <c r="G157">
        <v>88.9</v>
      </c>
      <c r="H157">
        <v>120.4</v>
      </c>
      <c r="I157">
        <v>95.5</v>
      </c>
      <c r="J157">
        <v>78.5</v>
      </c>
      <c r="O157" s="2">
        <v>2010.08</v>
      </c>
      <c r="P157" s="1"/>
      <c r="Q157" s="1"/>
      <c r="R157" s="1"/>
      <c r="S157" s="1">
        <f t="shared" si="143"/>
        <v>0.11261261261262234</v>
      </c>
      <c r="T157" s="1">
        <f t="shared" si="144"/>
        <v>3.1705227077977867</v>
      </c>
      <c r="U157" s="1">
        <f t="shared" si="145"/>
        <v>4.8298572996706923</v>
      </c>
      <c r="V157" s="1">
        <f t="shared" ref="V157:Y157" si="157">J157/J145*100-100</f>
        <v>3.2894736842105345</v>
      </c>
      <c r="W157" s="1" t="e">
        <f t="shared" si="157"/>
        <v>#DIV/0!</v>
      </c>
      <c r="X157" s="1" t="e">
        <f t="shared" si="157"/>
        <v>#DIV/0!</v>
      </c>
      <c r="Y157" s="1" t="e">
        <f t="shared" si="157"/>
        <v>#DIV/0!</v>
      </c>
    </row>
    <row r="158" spans="3:25">
      <c r="C158" s="2">
        <v>2010.09</v>
      </c>
      <c r="D158">
        <v>88.3</v>
      </c>
      <c r="E158">
        <v>94.5</v>
      </c>
      <c r="F158">
        <v>93.9</v>
      </c>
      <c r="G158">
        <v>88.9</v>
      </c>
      <c r="H158">
        <v>86.8</v>
      </c>
      <c r="I158">
        <v>94.1</v>
      </c>
      <c r="J158">
        <v>78.900000000000006</v>
      </c>
      <c r="O158" s="2">
        <v>2010.09</v>
      </c>
      <c r="P158" s="1"/>
      <c r="Q158" s="1"/>
      <c r="R158" s="1"/>
      <c r="S158" s="1">
        <f t="shared" si="143"/>
        <v>0.11261261261262234</v>
      </c>
      <c r="T158" s="1">
        <f t="shared" si="144"/>
        <v>-11.967545638945225</v>
      </c>
      <c r="U158" s="1">
        <f t="shared" si="145"/>
        <v>0.96566523605147836</v>
      </c>
      <c r="V158" s="1">
        <f t="shared" ref="V158:Y158" si="158">J158/J146*100-100</f>
        <v>5.3404539385847727</v>
      </c>
      <c r="W158" s="1" t="e">
        <f t="shared" si="158"/>
        <v>#DIV/0!</v>
      </c>
      <c r="X158" s="1" t="e">
        <f t="shared" si="158"/>
        <v>#DIV/0!</v>
      </c>
      <c r="Y158" s="1" t="e">
        <f t="shared" si="158"/>
        <v>#DIV/0!</v>
      </c>
    </row>
    <row r="159" spans="3:25">
      <c r="C159" s="2">
        <v>2010.1</v>
      </c>
      <c r="D159">
        <v>89.6</v>
      </c>
      <c r="E159">
        <v>95.3</v>
      </c>
      <c r="F159">
        <v>93.9</v>
      </c>
      <c r="G159">
        <v>88.9</v>
      </c>
      <c r="H159">
        <v>97</v>
      </c>
      <c r="I159">
        <v>95</v>
      </c>
      <c r="J159">
        <v>74.5</v>
      </c>
      <c r="O159" s="2">
        <v>2010.1</v>
      </c>
      <c r="P159" s="1"/>
      <c r="Q159" s="1"/>
      <c r="R159" s="1"/>
      <c r="S159" s="1">
        <f t="shared" si="143"/>
        <v>0.11261261261262234</v>
      </c>
      <c r="T159" s="1">
        <f t="shared" si="144"/>
        <v>0.83160083160083786</v>
      </c>
      <c r="U159" s="1">
        <f t="shared" si="145"/>
        <v>4.0525739320920167</v>
      </c>
      <c r="V159" s="1">
        <f t="shared" ref="V159:Y159" si="159">J159/J147*100-100</f>
        <v>5.6737588652482316</v>
      </c>
      <c r="W159" s="1" t="e">
        <f t="shared" si="159"/>
        <v>#DIV/0!</v>
      </c>
      <c r="X159" s="1" t="e">
        <f t="shared" si="159"/>
        <v>#DIV/0!</v>
      </c>
      <c r="Y159" s="1" t="e">
        <f t="shared" si="159"/>
        <v>#DIV/0!</v>
      </c>
    </row>
    <row r="160" spans="3:25">
      <c r="C160" s="2">
        <v>2010.11</v>
      </c>
      <c r="D160">
        <v>89.2</v>
      </c>
      <c r="E160">
        <v>94.5</v>
      </c>
      <c r="F160">
        <v>93.9</v>
      </c>
      <c r="G160">
        <v>88.9</v>
      </c>
      <c r="H160">
        <v>95.5</v>
      </c>
      <c r="I160">
        <v>95</v>
      </c>
      <c r="J160">
        <v>73.900000000000006</v>
      </c>
      <c r="O160" s="2">
        <v>2010.11</v>
      </c>
      <c r="P160" s="1"/>
      <c r="Q160" s="1"/>
      <c r="R160" s="1"/>
      <c r="S160" s="1">
        <f t="shared" si="143"/>
        <v>0.11261261261262234</v>
      </c>
      <c r="T160" s="1">
        <f t="shared" si="144"/>
        <v>0.31512605042016162</v>
      </c>
      <c r="U160" s="1">
        <f t="shared" si="145"/>
        <v>5.2048726467331079</v>
      </c>
      <c r="V160" s="1">
        <f t="shared" ref="V160:Y160" si="160">J160/J148*100-100</f>
        <v>4.2313117066290431</v>
      </c>
      <c r="W160" s="1" t="e">
        <f t="shared" si="160"/>
        <v>#DIV/0!</v>
      </c>
      <c r="X160" s="1" t="e">
        <f t="shared" si="160"/>
        <v>#DIV/0!</v>
      </c>
      <c r="Y160" s="1" t="e">
        <f t="shared" si="160"/>
        <v>#DIV/0!</v>
      </c>
    </row>
    <row r="161" spans="1:25">
      <c r="C161" s="2">
        <v>2010.12</v>
      </c>
      <c r="D161">
        <v>91</v>
      </c>
      <c r="E161">
        <v>95.1</v>
      </c>
      <c r="F161">
        <v>93.9</v>
      </c>
      <c r="G161">
        <v>89.1</v>
      </c>
      <c r="H161">
        <v>112.7</v>
      </c>
      <c r="I161">
        <v>97.3</v>
      </c>
      <c r="J161">
        <v>73.5</v>
      </c>
      <c r="O161" s="2">
        <v>2010.12</v>
      </c>
      <c r="P161" s="1"/>
      <c r="Q161" s="1"/>
      <c r="R161" s="1"/>
      <c r="S161" s="1">
        <f t="shared" si="143"/>
        <v>0.11235955056179137</v>
      </c>
      <c r="T161" s="1">
        <f t="shared" si="144"/>
        <v>8.6788813886210221</v>
      </c>
      <c r="U161" s="1">
        <f t="shared" si="145"/>
        <v>7.8713968957871288</v>
      </c>
      <c r="V161" s="1">
        <f t="shared" ref="V161:Y161" si="161">J161/J149*100-100</f>
        <v>2.941176470588232</v>
      </c>
      <c r="W161" s="1" t="e">
        <f t="shared" si="161"/>
        <v>#DIV/0!</v>
      </c>
      <c r="X161" s="1" t="e">
        <f t="shared" si="161"/>
        <v>#DIV/0!</v>
      </c>
      <c r="Y161" s="1" t="e">
        <f t="shared" si="161"/>
        <v>#DIV/0!</v>
      </c>
    </row>
    <row r="162" spans="1:25">
      <c r="C162" s="2">
        <v>2011.01</v>
      </c>
      <c r="D162">
        <v>90.8</v>
      </c>
      <c r="E162">
        <v>95.4</v>
      </c>
      <c r="F162">
        <v>93.9</v>
      </c>
      <c r="G162">
        <v>89.1</v>
      </c>
      <c r="H162">
        <v>109.1</v>
      </c>
      <c r="I162">
        <v>99.4</v>
      </c>
      <c r="J162">
        <v>73.099999999999994</v>
      </c>
      <c r="O162" s="2">
        <v>2011.01</v>
      </c>
      <c r="P162" s="1"/>
      <c r="Q162" s="1"/>
      <c r="R162" s="1"/>
      <c r="S162" s="1">
        <f t="shared" si="143"/>
        <v>0.11235955056179137</v>
      </c>
      <c r="T162" s="1">
        <f t="shared" si="144"/>
        <v>6.8560235063663129</v>
      </c>
      <c r="U162" s="1">
        <f t="shared" si="145"/>
        <v>8.5152838427947586</v>
      </c>
      <c r="V162" s="1">
        <f t="shared" ref="V162:Y162" si="162">J162/J150*100-100</f>
        <v>1.9525801952580082</v>
      </c>
      <c r="W162" s="1" t="e">
        <f t="shared" si="162"/>
        <v>#DIV/0!</v>
      </c>
      <c r="X162" s="1" t="e">
        <f t="shared" si="162"/>
        <v>#DIV/0!</v>
      </c>
      <c r="Y162" s="1" t="e">
        <f t="shared" si="162"/>
        <v>#DIV/0!</v>
      </c>
    </row>
    <row r="163" spans="1:25">
      <c r="C163" s="2">
        <v>2011.02</v>
      </c>
      <c r="D163">
        <v>89.6</v>
      </c>
      <c r="E163">
        <v>94.5</v>
      </c>
      <c r="F163">
        <v>93.9</v>
      </c>
      <c r="G163">
        <v>89.1</v>
      </c>
      <c r="H163">
        <v>100</v>
      </c>
      <c r="I163">
        <v>99.4</v>
      </c>
      <c r="J163">
        <v>72.8</v>
      </c>
      <c r="O163" s="2">
        <v>2011.02</v>
      </c>
      <c r="P163" s="1"/>
      <c r="Q163" s="1"/>
      <c r="R163" s="1"/>
      <c r="S163" s="1">
        <f t="shared" si="143"/>
        <v>0.11235955056179137</v>
      </c>
      <c r="T163" s="1">
        <f t="shared" si="144"/>
        <v>4.4932079414838029</v>
      </c>
      <c r="U163" s="1">
        <f t="shared" si="145"/>
        <v>7.3434125269978665</v>
      </c>
      <c r="V163" s="1">
        <f t="shared" ref="V163:Y163" si="163">J163/J151*100-100</f>
        <v>1.1111111111111143</v>
      </c>
      <c r="W163" s="1" t="e">
        <f t="shared" si="163"/>
        <v>#DIV/0!</v>
      </c>
      <c r="X163" s="1" t="e">
        <f t="shared" si="163"/>
        <v>#DIV/0!</v>
      </c>
      <c r="Y163" s="1" t="e">
        <f t="shared" si="163"/>
        <v>#DIV/0!</v>
      </c>
    </row>
    <row r="164" spans="1:25">
      <c r="C164" s="2">
        <v>2011.03</v>
      </c>
      <c r="D164">
        <v>90.7</v>
      </c>
      <c r="E164">
        <v>95.8</v>
      </c>
      <c r="F164">
        <v>93.9</v>
      </c>
      <c r="G164">
        <v>89.1</v>
      </c>
      <c r="H164">
        <v>106.9</v>
      </c>
      <c r="I164">
        <v>107</v>
      </c>
      <c r="J164">
        <v>72.900000000000006</v>
      </c>
      <c r="O164" s="2">
        <v>2011.03</v>
      </c>
      <c r="P164" s="1"/>
      <c r="Q164" s="1"/>
      <c r="R164" s="1"/>
      <c r="S164" s="1">
        <f t="shared" si="143"/>
        <v>0.11235955056179137</v>
      </c>
      <c r="T164" s="1">
        <f t="shared" si="144"/>
        <v>3.2850241545893795</v>
      </c>
      <c r="U164" s="1">
        <f t="shared" si="145"/>
        <v>13.347457627118644</v>
      </c>
      <c r="V164" s="1">
        <f t="shared" ref="V164:Y164" si="164">J164/J152*100-100</f>
        <v>0.55172413793104624</v>
      </c>
      <c r="W164" s="1" t="e">
        <f t="shared" si="164"/>
        <v>#DIV/0!</v>
      </c>
      <c r="X164" s="1" t="e">
        <f t="shared" si="164"/>
        <v>#DIV/0!</v>
      </c>
      <c r="Y164" s="1" t="e">
        <f t="shared" si="164"/>
        <v>#DIV/0!</v>
      </c>
    </row>
    <row r="165" spans="1:25">
      <c r="C165" s="2">
        <v>2011.04</v>
      </c>
      <c r="D165">
        <v>90</v>
      </c>
      <c r="E165">
        <v>95.6</v>
      </c>
      <c r="F165">
        <v>93.8</v>
      </c>
      <c r="G165">
        <v>88.9</v>
      </c>
      <c r="H165">
        <v>99.6</v>
      </c>
      <c r="I165">
        <v>109.5</v>
      </c>
      <c r="J165">
        <v>73.7</v>
      </c>
      <c r="O165" s="2">
        <v>2011.04</v>
      </c>
      <c r="P165" s="1"/>
      <c r="Q165" s="1"/>
      <c r="R165" s="1"/>
      <c r="S165" s="1">
        <f t="shared" si="143"/>
        <v>0.11261261261262234</v>
      </c>
      <c r="T165" s="1">
        <f t="shared" si="144"/>
        <v>16.764361078546301</v>
      </c>
      <c r="U165" s="1">
        <f t="shared" si="145"/>
        <v>11.054766734279923</v>
      </c>
      <c r="V165" s="1">
        <f t="shared" ref="V165:Y165" si="165">J165/J153*100-100</f>
        <v>2.0775623268697956</v>
      </c>
      <c r="W165" s="1" t="e">
        <f t="shared" si="165"/>
        <v>#DIV/0!</v>
      </c>
      <c r="X165" s="1" t="e">
        <f t="shared" si="165"/>
        <v>#DIV/0!</v>
      </c>
      <c r="Y165" s="1" t="e">
        <f t="shared" si="165"/>
        <v>#DIV/0!</v>
      </c>
    </row>
    <row r="166" spans="1:25">
      <c r="C166" s="2">
        <v>2011.05</v>
      </c>
      <c r="D166">
        <v>90</v>
      </c>
      <c r="E166">
        <v>95.5</v>
      </c>
      <c r="F166">
        <v>93.8</v>
      </c>
      <c r="G166">
        <v>88.9</v>
      </c>
      <c r="H166">
        <v>100.2</v>
      </c>
      <c r="I166">
        <v>108.2</v>
      </c>
      <c r="J166">
        <v>74.5</v>
      </c>
      <c r="O166" s="2">
        <v>2011.05</v>
      </c>
      <c r="P166" s="1"/>
      <c r="Q166" s="1"/>
      <c r="R166" s="1"/>
      <c r="S166" s="1">
        <f t="shared" si="143"/>
        <v>0.11261261261262234</v>
      </c>
      <c r="T166" s="1">
        <f t="shared" si="144"/>
        <v>14.776632302405517</v>
      </c>
      <c r="U166" s="1">
        <f t="shared" si="145"/>
        <v>6.8114511352418674</v>
      </c>
      <c r="V166" s="1">
        <f t="shared" ref="V166:Y166" si="166">J166/J154*100-100</f>
        <v>2.6170798898071723</v>
      </c>
      <c r="W166" s="1" t="e">
        <f t="shared" si="166"/>
        <v>#DIV/0!</v>
      </c>
      <c r="X166" s="1" t="e">
        <f t="shared" si="166"/>
        <v>#DIV/0!</v>
      </c>
      <c r="Y166" s="1" t="e">
        <f t="shared" si="166"/>
        <v>#DIV/0!</v>
      </c>
    </row>
    <row r="167" spans="1:25">
      <c r="C167" s="2">
        <v>2011.06</v>
      </c>
      <c r="D167">
        <v>89.6</v>
      </c>
      <c r="E167">
        <v>94.2</v>
      </c>
      <c r="F167">
        <v>93.8</v>
      </c>
      <c r="G167">
        <v>88.8</v>
      </c>
      <c r="H167">
        <v>100.1</v>
      </c>
      <c r="I167">
        <v>108</v>
      </c>
      <c r="J167">
        <v>75.400000000000006</v>
      </c>
      <c r="O167" s="2">
        <v>2011.06</v>
      </c>
      <c r="P167" s="1"/>
      <c r="Q167" s="1"/>
      <c r="R167" s="1"/>
      <c r="S167" s="1">
        <f t="shared" si="143"/>
        <v>-0.11248593925759565</v>
      </c>
      <c r="T167" s="1">
        <f t="shared" si="144"/>
        <v>17.626321974148055</v>
      </c>
      <c r="U167" s="1">
        <f t="shared" si="145"/>
        <v>10.882956878850109</v>
      </c>
      <c r="V167" s="1">
        <f t="shared" ref="V167:Y167" si="167">J167/J155*100-100</f>
        <v>3.4293552812071368</v>
      </c>
      <c r="W167" s="1" t="e">
        <f t="shared" si="167"/>
        <v>#DIV/0!</v>
      </c>
      <c r="X167" s="1" t="e">
        <f t="shared" si="167"/>
        <v>#DIV/0!</v>
      </c>
      <c r="Y167" s="1" t="e">
        <f t="shared" si="167"/>
        <v>#DIV/0!</v>
      </c>
    </row>
    <row r="168" spans="1:25">
      <c r="C168" s="2">
        <v>2011.07</v>
      </c>
      <c r="D168">
        <v>91.4</v>
      </c>
      <c r="E168">
        <v>95.7</v>
      </c>
      <c r="F168">
        <v>93.8</v>
      </c>
      <c r="G168">
        <v>88.8</v>
      </c>
      <c r="H168">
        <v>109.5</v>
      </c>
      <c r="I168">
        <v>110</v>
      </c>
      <c r="J168">
        <v>80.8</v>
      </c>
      <c r="O168" s="2">
        <v>2011.07</v>
      </c>
      <c r="P168" s="1"/>
      <c r="Q168" s="1"/>
      <c r="R168" s="1"/>
      <c r="S168" s="1">
        <f t="shared" si="143"/>
        <v>-0.11248593925759565</v>
      </c>
      <c r="T168" s="1">
        <f t="shared" si="144"/>
        <v>22.209821428571445</v>
      </c>
      <c r="U168" s="1">
        <f t="shared" si="145"/>
        <v>14.822546972860124</v>
      </c>
      <c r="V168" s="1">
        <f t="shared" ref="V168:Y168" si="168">J168/J156*100-100</f>
        <v>3.989703989703969</v>
      </c>
      <c r="W168" s="1" t="e">
        <f t="shared" si="168"/>
        <v>#DIV/0!</v>
      </c>
      <c r="X168" s="1" t="e">
        <f t="shared" si="168"/>
        <v>#DIV/0!</v>
      </c>
      <c r="Y168" s="1" t="e">
        <f t="shared" si="168"/>
        <v>#DIV/0!</v>
      </c>
    </row>
    <row r="169" spans="1:25">
      <c r="C169" s="2">
        <v>2011.08</v>
      </c>
      <c r="D169">
        <v>93.1</v>
      </c>
      <c r="E169">
        <v>96.7</v>
      </c>
      <c r="F169">
        <v>93.8</v>
      </c>
      <c r="G169">
        <v>88.8</v>
      </c>
      <c r="H169">
        <v>123.8</v>
      </c>
      <c r="I169">
        <v>108.2</v>
      </c>
      <c r="J169">
        <v>81.900000000000006</v>
      </c>
      <c r="O169" s="2">
        <v>2011.08</v>
      </c>
      <c r="P169" s="1"/>
      <c r="Q169" s="1"/>
      <c r="R169" s="1"/>
      <c r="S169" s="1">
        <f t="shared" si="143"/>
        <v>-0.11248593925759565</v>
      </c>
      <c r="T169" s="1">
        <f t="shared" si="144"/>
        <v>2.8239202657807283</v>
      </c>
      <c r="U169" s="1">
        <f t="shared" si="145"/>
        <v>13.298429319371735</v>
      </c>
      <c r="V169" s="1">
        <f t="shared" ref="V169:Y169" si="169">J169/J157*100-100</f>
        <v>4.3312101910828034</v>
      </c>
      <c r="W169" s="1" t="e">
        <f t="shared" si="169"/>
        <v>#DIV/0!</v>
      </c>
      <c r="X169" s="1" t="e">
        <f t="shared" si="169"/>
        <v>#DIV/0!</v>
      </c>
      <c r="Y169" s="1" t="e">
        <f t="shared" si="169"/>
        <v>#DIV/0!</v>
      </c>
    </row>
    <row r="170" spans="1:25">
      <c r="C170" s="2">
        <v>2011.09</v>
      </c>
      <c r="D170">
        <v>90.1</v>
      </c>
      <c r="E170">
        <v>94.4</v>
      </c>
      <c r="F170">
        <v>93.8</v>
      </c>
      <c r="G170">
        <v>88.8</v>
      </c>
      <c r="H170">
        <v>101.2</v>
      </c>
      <c r="I170">
        <v>105</v>
      </c>
      <c r="J170">
        <v>82.9</v>
      </c>
      <c r="O170" s="2">
        <v>2011.09</v>
      </c>
      <c r="P170" s="1"/>
      <c r="Q170" s="1"/>
      <c r="R170" s="1"/>
      <c r="S170" s="1">
        <f t="shared" si="143"/>
        <v>-0.11248593925759565</v>
      </c>
      <c r="T170" s="1">
        <f t="shared" si="144"/>
        <v>16.589861751152085</v>
      </c>
      <c r="U170" s="1">
        <f t="shared" si="145"/>
        <v>11.583421891604686</v>
      </c>
      <c r="V170" s="1">
        <f t="shared" ref="V170:Y170" si="170">J170/J158*100-100</f>
        <v>5.0697084917617161</v>
      </c>
      <c r="W170" s="1" t="e">
        <f t="shared" si="170"/>
        <v>#DIV/0!</v>
      </c>
      <c r="X170" s="1" t="e">
        <f t="shared" si="170"/>
        <v>#DIV/0!</v>
      </c>
      <c r="Y170" s="1" t="e">
        <f t="shared" si="170"/>
        <v>#DIV/0!</v>
      </c>
    </row>
    <row r="171" spans="1:25">
      <c r="C171" s="2">
        <v>2011.1</v>
      </c>
      <c r="D171">
        <v>90.2</v>
      </c>
      <c r="E171">
        <v>95.2</v>
      </c>
      <c r="F171">
        <v>93.8</v>
      </c>
      <c r="G171">
        <v>88.8</v>
      </c>
      <c r="H171">
        <v>99</v>
      </c>
      <c r="I171">
        <v>103.2</v>
      </c>
      <c r="J171">
        <v>79.5</v>
      </c>
      <c r="O171" s="2">
        <v>2011.1</v>
      </c>
      <c r="P171" s="1"/>
      <c r="Q171" s="1"/>
      <c r="R171" s="1"/>
      <c r="S171" s="1">
        <f t="shared" si="143"/>
        <v>-0.11248593925759565</v>
      </c>
      <c r="T171" s="1">
        <f t="shared" si="144"/>
        <v>2.0618556701030855</v>
      </c>
      <c r="U171" s="1">
        <f t="shared" si="145"/>
        <v>8.631578947368439</v>
      </c>
      <c r="V171" s="1">
        <f t="shared" ref="V171:Y171" si="171">J171/J159*100-100</f>
        <v>6.7114093959731491</v>
      </c>
      <c r="W171" s="1" t="e">
        <f t="shared" si="171"/>
        <v>#DIV/0!</v>
      </c>
      <c r="X171" s="1" t="e">
        <f t="shared" si="171"/>
        <v>#DIV/0!</v>
      </c>
      <c r="Y171" s="1" t="e">
        <f t="shared" si="171"/>
        <v>#DIV/0!</v>
      </c>
    </row>
    <row r="172" spans="1:25">
      <c r="C172" s="2">
        <v>2011.11</v>
      </c>
      <c r="D172">
        <v>89.6</v>
      </c>
      <c r="E172">
        <v>94.4</v>
      </c>
      <c r="F172">
        <v>93.8</v>
      </c>
      <c r="G172">
        <v>88.8</v>
      </c>
      <c r="H172">
        <v>95.9</v>
      </c>
      <c r="I172">
        <v>104.1</v>
      </c>
      <c r="J172">
        <v>79.900000000000006</v>
      </c>
      <c r="O172" s="2">
        <v>2011.11</v>
      </c>
      <c r="P172" s="1"/>
      <c r="Q172" s="1"/>
      <c r="R172" s="1"/>
      <c r="S172" s="1">
        <f t="shared" si="143"/>
        <v>-0.11248593925759565</v>
      </c>
      <c r="T172" s="1">
        <f t="shared" si="144"/>
        <v>0.41884816753928078</v>
      </c>
      <c r="U172" s="1">
        <f t="shared" si="145"/>
        <v>9.5789473684210407</v>
      </c>
      <c r="V172" s="1">
        <f t="shared" ref="V172:Y172" si="172">J172/J160*100-100</f>
        <v>8.1190798376183864</v>
      </c>
      <c r="W172" s="1" t="e">
        <f t="shared" si="172"/>
        <v>#DIV/0!</v>
      </c>
      <c r="X172" s="1" t="e">
        <f t="shared" si="172"/>
        <v>#DIV/0!</v>
      </c>
      <c r="Y172" s="1" t="e">
        <f t="shared" si="172"/>
        <v>#DIV/0!</v>
      </c>
    </row>
    <row r="173" spans="1:25">
      <c r="C173" s="2">
        <v>2011.12</v>
      </c>
      <c r="D173">
        <v>90.5</v>
      </c>
      <c r="E173">
        <v>95</v>
      </c>
      <c r="F173">
        <v>93.8</v>
      </c>
      <c r="G173">
        <v>89</v>
      </c>
      <c r="H173">
        <v>110</v>
      </c>
      <c r="I173">
        <v>103.8</v>
      </c>
      <c r="J173">
        <v>80</v>
      </c>
      <c r="O173" s="2">
        <v>2011.12</v>
      </c>
      <c r="P173" s="1"/>
      <c r="Q173" s="1"/>
      <c r="R173" s="1"/>
      <c r="S173" s="1">
        <f t="shared" si="143"/>
        <v>-0.11223344556677262</v>
      </c>
      <c r="T173" s="1">
        <f t="shared" si="144"/>
        <v>-2.3957409050576786</v>
      </c>
      <c r="U173" s="1">
        <f t="shared" si="145"/>
        <v>6.6803699897225073</v>
      </c>
      <c r="V173" s="1">
        <f t="shared" ref="V173:Y173" si="173">J173/J161*100-100</f>
        <v>8.8435374149659935</v>
      </c>
      <c r="W173" s="1" t="e">
        <f t="shared" si="173"/>
        <v>#DIV/0!</v>
      </c>
      <c r="X173" s="1" t="e">
        <f t="shared" si="173"/>
        <v>#DIV/0!</v>
      </c>
      <c r="Y173" s="1" t="e">
        <f t="shared" si="173"/>
        <v>#DIV/0!</v>
      </c>
    </row>
    <row r="174" spans="1:25">
      <c r="A174">
        <v>12</v>
      </c>
      <c r="B174">
        <v>1</v>
      </c>
      <c r="C174" s="2">
        <v>2012.01</v>
      </c>
      <c r="D174">
        <v>90.7</v>
      </c>
      <c r="E174">
        <v>95.3</v>
      </c>
      <c r="F174">
        <v>93.8</v>
      </c>
      <c r="G174">
        <v>89.1</v>
      </c>
      <c r="H174">
        <v>108.1</v>
      </c>
      <c r="I174">
        <v>103.6</v>
      </c>
      <c r="J174">
        <v>79.7</v>
      </c>
      <c r="O174" s="2">
        <v>2012.01</v>
      </c>
      <c r="P174" s="1">
        <f t="shared" ref="P174:P209" si="174">D174/D162*100-100</f>
        <v>-0.11013215859030367</v>
      </c>
      <c r="Q174" s="1">
        <f t="shared" ref="Q174:Q209" si="175">E174/E162*100-100</f>
        <v>-0.10482180293502097</v>
      </c>
      <c r="R174" s="1">
        <f t="shared" ref="R174:R209" si="176">F174/F162*100-100</f>
        <v>-0.10649627263046568</v>
      </c>
      <c r="S174" s="1">
        <f t="shared" si="143"/>
        <v>0</v>
      </c>
      <c r="T174" s="1">
        <f t="shared" si="144"/>
        <v>-0.91659028414299826</v>
      </c>
      <c r="U174" s="1">
        <f t="shared" si="145"/>
        <v>4.2253521126760489</v>
      </c>
      <c r="V174" s="1">
        <f t="shared" ref="V174:Y174" si="177">J174/J162*100-100</f>
        <v>9.0287277701778521</v>
      </c>
      <c r="W174" s="1" t="e">
        <f t="shared" si="177"/>
        <v>#DIV/0!</v>
      </c>
      <c r="X174" s="1" t="e">
        <f t="shared" si="177"/>
        <v>#DIV/0!</v>
      </c>
      <c r="Y174" s="1" t="e">
        <f t="shared" si="177"/>
        <v>#DIV/0!</v>
      </c>
    </row>
    <row r="175" spans="1:25">
      <c r="B175">
        <v>2</v>
      </c>
      <c r="C175" s="2">
        <v>2012.02</v>
      </c>
      <c r="D175">
        <v>89.4</v>
      </c>
      <c r="E175">
        <v>94.4</v>
      </c>
      <c r="F175">
        <v>93.8</v>
      </c>
      <c r="G175">
        <v>89</v>
      </c>
      <c r="H175">
        <v>97.7</v>
      </c>
      <c r="I175">
        <v>105</v>
      </c>
      <c r="J175">
        <v>79.599999999999994</v>
      </c>
      <c r="O175" s="2">
        <v>2012.02</v>
      </c>
      <c r="P175" s="1">
        <f t="shared" si="174"/>
        <v>-0.22321428571426338</v>
      </c>
      <c r="Q175" s="1">
        <f t="shared" si="175"/>
        <v>-0.10582010582010071</v>
      </c>
      <c r="R175" s="1">
        <f t="shared" si="176"/>
        <v>-0.10649627263046568</v>
      </c>
      <c r="S175" s="1">
        <f t="shared" si="143"/>
        <v>-0.11223344556677262</v>
      </c>
      <c r="T175" s="1">
        <f t="shared" si="144"/>
        <v>-2.2999999999999972</v>
      </c>
      <c r="U175" s="1">
        <f t="shared" si="145"/>
        <v>5.6338028169014081</v>
      </c>
      <c r="V175" s="1">
        <f t="shared" ref="V175:Y175" si="178">J175/J163*100-100</f>
        <v>9.3406593406593288</v>
      </c>
      <c r="W175" s="1" t="e">
        <f t="shared" si="178"/>
        <v>#DIV/0!</v>
      </c>
      <c r="X175" s="1" t="e">
        <f t="shared" si="178"/>
        <v>#DIV/0!</v>
      </c>
      <c r="Y175" s="1" t="e">
        <f t="shared" si="178"/>
        <v>#DIV/0!</v>
      </c>
    </row>
    <row r="176" spans="1:25">
      <c r="B176">
        <v>3</v>
      </c>
      <c r="C176" s="2">
        <v>2012.03</v>
      </c>
      <c r="D176">
        <v>90.6</v>
      </c>
      <c r="E176">
        <v>95.7</v>
      </c>
      <c r="F176">
        <v>93.8</v>
      </c>
      <c r="G176">
        <v>89</v>
      </c>
      <c r="H176">
        <v>104.7</v>
      </c>
      <c r="I176">
        <v>113.8</v>
      </c>
      <c r="J176">
        <v>79.900000000000006</v>
      </c>
      <c r="O176" s="2">
        <v>2012.03</v>
      </c>
      <c r="P176" s="1">
        <f t="shared" si="174"/>
        <v>-0.11025358324145884</v>
      </c>
      <c r="Q176" s="1">
        <f t="shared" si="175"/>
        <v>-0.10438413361168841</v>
      </c>
      <c r="R176" s="1">
        <f t="shared" si="176"/>
        <v>-0.10649627263046568</v>
      </c>
      <c r="S176" s="1">
        <f t="shared" si="143"/>
        <v>-0.11223344556677262</v>
      </c>
      <c r="T176" s="1">
        <f t="shared" si="144"/>
        <v>-2.0579981290926099</v>
      </c>
      <c r="U176" s="1">
        <f t="shared" si="145"/>
        <v>6.3551401869158752</v>
      </c>
      <c r="V176" s="1">
        <f t="shared" ref="V176:Y176" si="179">J176/J164*100-100</f>
        <v>9.602194787379986</v>
      </c>
      <c r="W176" s="1" t="e">
        <f t="shared" si="179"/>
        <v>#DIV/0!</v>
      </c>
      <c r="X176" s="1" t="e">
        <f t="shared" si="179"/>
        <v>#DIV/0!</v>
      </c>
      <c r="Y176" s="1" t="e">
        <f t="shared" si="179"/>
        <v>#DIV/0!</v>
      </c>
    </row>
    <row r="177" spans="1:25">
      <c r="B177">
        <v>4</v>
      </c>
      <c r="C177" s="2">
        <v>2012.04</v>
      </c>
      <c r="D177">
        <v>90.3</v>
      </c>
      <c r="E177">
        <v>95.6</v>
      </c>
      <c r="F177">
        <v>93.8</v>
      </c>
      <c r="G177">
        <v>88.8</v>
      </c>
      <c r="H177">
        <v>95.9</v>
      </c>
      <c r="I177">
        <v>113.6</v>
      </c>
      <c r="J177">
        <v>81.400000000000006</v>
      </c>
      <c r="O177" s="2">
        <v>2012.04</v>
      </c>
      <c r="P177" s="1">
        <f t="shared" si="174"/>
        <v>0.33333333333334281</v>
      </c>
      <c r="Q177" s="1">
        <f t="shared" si="175"/>
        <v>0</v>
      </c>
      <c r="R177" s="1">
        <f t="shared" si="176"/>
        <v>0</v>
      </c>
      <c r="S177" s="1">
        <f t="shared" si="143"/>
        <v>-0.11248593925759565</v>
      </c>
      <c r="T177" s="1">
        <f t="shared" si="144"/>
        <v>-3.714859437750988</v>
      </c>
      <c r="U177" s="1">
        <f t="shared" si="145"/>
        <v>3.7442922374429202</v>
      </c>
      <c r="V177" s="1">
        <f t="shared" ref="V177:Y177" si="180">J177/J165*100-100</f>
        <v>10.447761194029852</v>
      </c>
      <c r="W177" s="1" t="e">
        <f t="shared" si="180"/>
        <v>#DIV/0!</v>
      </c>
      <c r="X177" s="1" t="e">
        <f t="shared" si="180"/>
        <v>#DIV/0!</v>
      </c>
      <c r="Y177" s="1" t="e">
        <f t="shared" si="180"/>
        <v>#DIV/0!</v>
      </c>
    </row>
    <row r="178" spans="1:25">
      <c r="B178">
        <v>5</v>
      </c>
      <c r="C178" s="2">
        <v>2012.05</v>
      </c>
      <c r="D178">
        <v>90.4</v>
      </c>
      <c r="E178">
        <v>95.5</v>
      </c>
      <c r="F178">
        <v>93.8</v>
      </c>
      <c r="G178">
        <v>88.8</v>
      </c>
      <c r="H178">
        <v>97.6</v>
      </c>
      <c r="I178">
        <v>108.2</v>
      </c>
      <c r="J178">
        <v>81.400000000000006</v>
      </c>
      <c r="O178" s="2">
        <v>2012.05</v>
      </c>
      <c r="P178" s="1">
        <f t="shared" si="174"/>
        <v>0.44444444444444287</v>
      </c>
      <c r="Q178" s="1">
        <f t="shared" si="175"/>
        <v>0</v>
      </c>
      <c r="R178" s="1">
        <f t="shared" si="176"/>
        <v>0</v>
      </c>
      <c r="S178" s="1">
        <f t="shared" si="143"/>
        <v>-0.11248593925759565</v>
      </c>
      <c r="T178" s="1">
        <f t="shared" si="144"/>
        <v>-2.5948103792415367</v>
      </c>
      <c r="U178" s="1">
        <f t="shared" si="145"/>
        <v>0</v>
      </c>
      <c r="V178" s="1">
        <f t="shared" ref="V178:Y178" si="181">J178/J166*100-100</f>
        <v>9.2617449664429614</v>
      </c>
      <c r="W178" s="1" t="e">
        <f t="shared" si="181"/>
        <v>#DIV/0!</v>
      </c>
      <c r="X178" s="1" t="e">
        <f t="shared" si="181"/>
        <v>#DIV/0!</v>
      </c>
      <c r="Y178" s="1" t="e">
        <f t="shared" si="181"/>
        <v>#DIV/0!</v>
      </c>
    </row>
    <row r="179" spans="1:25">
      <c r="B179">
        <v>6</v>
      </c>
      <c r="C179" s="2">
        <v>2012.06</v>
      </c>
      <c r="D179">
        <v>89.9</v>
      </c>
      <c r="E179">
        <v>94.2</v>
      </c>
      <c r="F179">
        <v>93.8</v>
      </c>
      <c r="G179">
        <v>88.8</v>
      </c>
      <c r="H179">
        <v>96.7</v>
      </c>
      <c r="I179">
        <v>102.8</v>
      </c>
      <c r="J179">
        <v>82.8</v>
      </c>
      <c r="O179" s="2">
        <v>2012.06</v>
      </c>
      <c r="P179" s="1">
        <f t="shared" si="174"/>
        <v>0.33482142857144481</v>
      </c>
      <c r="Q179" s="1">
        <f t="shared" si="175"/>
        <v>0</v>
      </c>
      <c r="R179" s="1">
        <f t="shared" si="176"/>
        <v>0</v>
      </c>
      <c r="S179" s="1">
        <f t="shared" si="143"/>
        <v>0</v>
      </c>
      <c r="T179" s="1">
        <f t="shared" si="144"/>
        <v>-3.3966033966033962</v>
      </c>
      <c r="U179" s="1">
        <f t="shared" si="145"/>
        <v>-4.8148148148148096</v>
      </c>
      <c r="V179" s="1">
        <f t="shared" ref="V179:Y179" si="182">J179/J167*100-100</f>
        <v>9.8143236074270419</v>
      </c>
      <c r="W179" s="1" t="e">
        <f t="shared" si="182"/>
        <v>#DIV/0!</v>
      </c>
      <c r="X179" s="1" t="e">
        <f t="shared" si="182"/>
        <v>#DIV/0!</v>
      </c>
      <c r="Y179" s="1" t="e">
        <f t="shared" si="182"/>
        <v>#DIV/0!</v>
      </c>
    </row>
    <row r="180" spans="1:25">
      <c r="B180">
        <v>7</v>
      </c>
      <c r="C180" s="2">
        <v>2012.07</v>
      </c>
      <c r="D180">
        <v>91.3</v>
      </c>
      <c r="E180">
        <v>95.7</v>
      </c>
      <c r="F180">
        <v>93.8</v>
      </c>
      <c r="G180">
        <v>88.8</v>
      </c>
      <c r="H180">
        <v>105.6</v>
      </c>
      <c r="I180">
        <v>101.2</v>
      </c>
      <c r="J180">
        <v>88.4</v>
      </c>
      <c r="O180" s="2">
        <v>2012.07</v>
      </c>
      <c r="P180" s="1">
        <f t="shared" si="174"/>
        <v>-0.10940919037200558</v>
      </c>
      <c r="Q180" s="1">
        <f t="shared" si="175"/>
        <v>0</v>
      </c>
      <c r="R180" s="1">
        <f t="shared" si="176"/>
        <v>0</v>
      </c>
      <c r="S180" s="1">
        <f t="shared" si="143"/>
        <v>0</v>
      </c>
      <c r="T180" s="1">
        <f t="shared" si="144"/>
        <v>-3.5616438356164508</v>
      </c>
      <c r="U180" s="1">
        <f t="shared" si="145"/>
        <v>-8</v>
      </c>
      <c r="V180" s="1">
        <f t="shared" ref="V180:Y180" si="183">J180/J168*100-100</f>
        <v>9.4059405940594161</v>
      </c>
      <c r="W180" s="1" t="e">
        <f t="shared" si="183"/>
        <v>#DIV/0!</v>
      </c>
      <c r="X180" s="1" t="e">
        <f t="shared" si="183"/>
        <v>#DIV/0!</v>
      </c>
      <c r="Y180" s="1" t="e">
        <f t="shared" si="183"/>
        <v>#DIV/0!</v>
      </c>
    </row>
    <row r="181" spans="1:25">
      <c r="B181">
        <v>8</v>
      </c>
      <c r="C181" s="2">
        <v>2012.08</v>
      </c>
      <c r="D181">
        <v>93.6</v>
      </c>
      <c r="E181">
        <v>96.7</v>
      </c>
      <c r="F181">
        <v>93.8</v>
      </c>
      <c r="G181">
        <v>88.9</v>
      </c>
      <c r="H181">
        <v>125.6</v>
      </c>
      <c r="I181">
        <v>104.9</v>
      </c>
      <c r="J181">
        <v>90.4</v>
      </c>
      <c r="O181" s="2">
        <v>2012.08</v>
      </c>
      <c r="P181" s="1">
        <f t="shared" si="174"/>
        <v>0.53705692803436023</v>
      </c>
      <c r="Q181" s="1">
        <f t="shared" si="175"/>
        <v>0</v>
      </c>
      <c r="R181" s="1">
        <f t="shared" si="176"/>
        <v>0</v>
      </c>
      <c r="S181" s="1">
        <f t="shared" si="143"/>
        <v>0.11261261261262234</v>
      </c>
      <c r="T181" s="1">
        <f t="shared" si="144"/>
        <v>1.4539579967689775</v>
      </c>
      <c r="U181" s="1">
        <f t="shared" si="145"/>
        <v>-3.0499075785582193</v>
      </c>
      <c r="V181" s="1">
        <f t="shared" ref="V181:Y181" si="184">J181/J169*100-100</f>
        <v>10.378510378510384</v>
      </c>
      <c r="W181" s="1" t="e">
        <f t="shared" si="184"/>
        <v>#DIV/0!</v>
      </c>
      <c r="X181" s="1" t="e">
        <f t="shared" si="184"/>
        <v>#DIV/0!</v>
      </c>
      <c r="Y181" s="1" t="e">
        <f t="shared" si="184"/>
        <v>#DIV/0!</v>
      </c>
    </row>
    <row r="182" spans="1:25">
      <c r="B182">
        <v>9</v>
      </c>
      <c r="C182" s="2">
        <v>2012.09</v>
      </c>
      <c r="D182">
        <v>90</v>
      </c>
      <c r="E182">
        <v>94.4</v>
      </c>
      <c r="F182">
        <v>93.8</v>
      </c>
      <c r="G182">
        <v>88.9</v>
      </c>
      <c r="H182">
        <v>97.2</v>
      </c>
      <c r="I182">
        <v>108.9</v>
      </c>
      <c r="J182">
        <v>90.1</v>
      </c>
      <c r="O182" s="2">
        <v>2012.09</v>
      </c>
      <c r="P182" s="1">
        <f t="shared" si="174"/>
        <v>-0.11098779134293579</v>
      </c>
      <c r="Q182" s="1">
        <f t="shared" si="175"/>
        <v>0</v>
      </c>
      <c r="R182" s="1">
        <f t="shared" si="176"/>
        <v>0</v>
      </c>
      <c r="S182" s="1">
        <f t="shared" si="143"/>
        <v>0.11261261261262234</v>
      </c>
      <c r="T182" s="1">
        <f t="shared" si="144"/>
        <v>-3.9525691699604693</v>
      </c>
      <c r="U182" s="1">
        <f t="shared" si="145"/>
        <v>3.7142857142857082</v>
      </c>
      <c r="V182" s="1">
        <f t="shared" ref="V182:Y182" si="185">J182/J170*100-100</f>
        <v>8.6851628468033653</v>
      </c>
      <c r="W182" s="1" t="e">
        <f t="shared" si="185"/>
        <v>#DIV/0!</v>
      </c>
      <c r="X182" s="1" t="e">
        <f t="shared" si="185"/>
        <v>#DIV/0!</v>
      </c>
      <c r="Y182" s="1" t="e">
        <f t="shared" si="185"/>
        <v>#DIV/0!</v>
      </c>
    </row>
    <row r="183" spans="1:25">
      <c r="B183">
        <v>10</v>
      </c>
      <c r="C183" s="2">
        <v>2012.1</v>
      </c>
      <c r="D183">
        <v>90.2</v>
      </c>
      <c r="E183">
        <v>95.2</v>
      </c>
      <c r="F183">
        <v>93.8</v>
      </c>
      <c r="G183">
        <v>88.9</v>
      </c>
      <c r="H183">
        <v>96.2</v>
      </c>
      <c r="I183">
        <v>107</v>
      </c>
      <c r="J183">
        <v>84.4</v>
      </c>
      <c r="O183" s="2">
        <v>2012.1</v>
      </c>
      <c r="P183" s="1">
        <f t="shared" si="174"/>
        <v>0</v>
      </c>
      <c r="Q183" s="1">
        <f t="shared" si="175"/>
        <v>0</v>
      </c>
      <c r="R183" s="1">
        <f t="shared" si="176"/>
        <v>0</v>
      </c>
      <c r="S183" s="1">
        <f t="shared" si="143"/>
        <v>0.11261261261262234</v>
      </c>
      <c r="T183" s="1">
        <f t="shared" si="144"/>
        <v>-2.8282828282828234</v>
      </c>
      <c r="U183" s="1">
        <f t="shared" si="145"/>
        <v>3.6821705426356601</v>
      </c>
      <c r="V183" s="1">
        <f t="shared" ref="V183:Y183" si="186">J183/J171*100-100</f>
        <v>6.1635220125786105</v>
      </c>
      <c r="W183" s="1" t="e">
        <f t="shared" si="186"/>
        <v>#DIV/0!</v>
      </c>
      <c r="X183" s="1" t="e">
        <f t="shared" si="186"/>
        <v>#DIV/0!</v>
      </c>
      <c r="Y183" s="1" t="e">
        <f t="shared" si="186"/>
        <v>#DIV/0!</v>
      </c>
    </row>
    <row r="184" spans="1:25">
      <c r="B184">
        <v>11</v>
      </c>
      <c r="C184" s="2">
        <v>2012.11</v>
      </c>
      <c r="D184">
        <v>89.9</v>
      </c>
      <c r="E184">
        <v>94.4</v>
      </c>
      <c r="F184">
        <v>93.8</v>
      </c>
      <c r="G184">
        <v>88.9</v>
      </c>
      <c r="H184">
        <v>95.6</v>
      </c>
      <c r="I184">
        <v>105.6</v>
      </c>
      <c r="J184">
        <v>84.9</v>
      </c>
      <c r="O184" s="2">
        <v>2012.11</v>
      </c>
      <c r="P184" s="1">
        <f t="shared" si="174"/>
        <v>0.33482142857144481</v>
      </c>
      <c r="Q184" s="1">
        <f t="shared" si="175"/>
        <v>0</v>
      </c>
      <c r="R184" s="1">
        <f t="shared" si="176"/>
        <v>0</v>
      </c>
      <c r="S184" s="1">
        <f t="shared" si="143"/>
        <v>0.11261261261262234</v>
      </c>
      <c r="T184" s="1">
        <f t="shared" si="144"/>
        <v>-0.31282586027113268</v>
      </c>
      <c r="U184" s="1">
        <f t="shared" si="145"/>
        <v>1.4409221902017322</v>
      </c>
      <c r="V184" s="1">
        <f t="shared" ref="V184:Y184" si="187">J184/J172*100-100</f>
        <v>6.2578222778472963</v>
      </c>
      <c r="W184" s="1" t="e">
        <f t="shared" si="187"/>
        <v>#DIV/0!</v>
      </c>
      <c r="X184" s="1" t="e">
        <f t="shared" si="187"/>
        <v>#DIV/0!</v>
      </c>
      <c r="Y184" s="1" t="e">
        <f t="shared" si="187"/>
        <v>#DIV/0!</v>
      </c>
    </row>
    <row r="185" spans="1:25">
      <c r="B185">
        <v>12</v>
      </c>
      <c r="C185" s="2">
        <v>2012.12</v>
      </c>
      <c r="D185">
        <v>90.7</v>
      </c>
      <c r="E185">
        <v>95</v>
      </c>
      <c r="F185">
        <v>93.8</v>
      </c>
      <c r="G185">
        <v>89</v>
      </c>
      <c r="H185">
        <v>102.3</v>
      </c>
      <c r="I185">
        <v>107.5</v>
      </c>
      <c r="J185">
        <v>84.6</v>
      </c>
      <c r="O185" s="2">
        <v>2012.12</v>
      </c>
      <c r="P185" s="1">
        <f t="shared" si="174"/>
        <v>0.2209944751381272</v>
      </c>
      <c r="Q185" s="1">
        <f t="shared" si="175"/>
        <v>0</v>
      </c>
      <c r="R185" s="1">
        <f t="shared" si="176"/>
        <v>0</v>
      </c>
      <c r="S185" s="1">
        <f t="shared" si="143"/>
        <v>0</v>
      </c>
      <c r="T185" s="1">
        <f t="shared" si="144"/>
        <v>-7</v>
      </c>
      <c r="U185" s="1">
        <f t="shared" si="145"/>
        <v>3.5645472061656989</v>
      </c>
      <c r="V185" s="1">
        <f t="shared" ref="V185:Y185" si="188">J185/J173*100-100</f>
        <v>5.7499999999999858</v>
      </c>
      <c r="W185" s="1" t="e">
        <f t="shared" si="188"/>
        <v>#DIV/0!</v>
      </c>
      <c r="X185" s="1" t="e">
        <f t="shared" si="188"/>
        <v>#DIV/0!</v>
      </c>
      <c r="Y185" s="1" t="e">
        <f t="shared" si="188"/>
        <v>#DIV/0!</v>
      </c>
    </row>
    <row r="186" spans="1:25">
      <c r="A186">
        <v>13</v>
      </c>
      <c r="B186">
        <v>1</v>
      </c>
      <c r="C186" s="2">
        <v>2013.01</v>
      </c>
      <c r="D186">
        <v>90</v>
      </c>
      <c r="E186">
        <v>95.3</v>
      </c>
      <c r="F186">
        <v>93.8</v>
      </c>
      <c r="G186">
        <v>89.1</v>
      </c>
      <c r="H186">
        <v>94.3</v>
      </c>
      <c r="I186">
        <v>109.6</v>
      </c>
      <c r="J186">
        <v>83.9</v>
      </c>
      <c r="O186" s="2">
        <v>2013.01</v>
      </c>
      <c r="P186" s="1">
        <f t="shared" si="174"/>
        <v>-0.77177508269019768</v>
      </c>
      <c r="Q186" s="1">
        <f t="shared" si="175"/>
        <v>0</v>
      </c>
      <c r="R186" s="1">
        <f t="shared" si="176"/>
        <v>0</v>
      </c>
      <c r="S186" s="1">
        <f t="shared" si="143"/>
        <v>0</v>
      </c>
      <c r="T186" s="1">
        <f t="shared" si="144"/>
        <v>-12.7659574468085</v>
      </c>
      <c r="U186" s="1">
        <f t="shared" si="145"/>
        <v>5.7915057915057986</v>
      </c>
      <c r="V186" s="1">
        <f t="shared" ref="V186:Y186" si="189">J186/J174*100-100</f>
        <v>5.2697616060225982</v>
      </c>
      <c r="W186" s="1" t="e">
        <f t="shared" si="189"/>
        <v>#DIV/0!</v>
      </c>
      <c r="X186" s="1" t="e">
        <f t="shared" si="189"/>
        <v>#DIV/0!</v>
      </c>
      <c r="Y186" s="1" t="e">
        <f t="shared" si="189"/>
        <v>#DIV/0!</v>
      </c>
    </row>
    <row r="187" spans="1:25">
      <c r="B187">
        <v>2</v>
      </c>
      <c r="C187" s="2">
        <v>2013.02</v>
      </c>
      <c r="D187">
        <v>90</v>
      </c>
      <c r="E187">
        <v>94.4</v>
      </c>
      <c r="F187">
        <v>93.8</v>
      </c>
      <c r="G187">
        <v>89.1</v>
      </c>
      <c r="H187">
        <v>96.7</v>
      </c>
      <c r="I187">
        <v>113.2</v>
      </c>
      <c r="J187">
        <v>83.4</v>
      </c>
      <c r="O187" s="2">
        <v>2013.02</v>
      </c>
      <c r="P187" s="1">
        <f t="shared" si="174"/>
        <v>0.67114093959730781</v>
      </c>
      <c r="Q187" s="1">
        <f t="shared" si="175"/>
        <v>0</v>
      </c>
      <c r="R187" s="1">
        <f t="shared" si="176"/>
        <v>0</v>
      </c>
      <c r="S187" s="1">
        <f t="shared" si="143"/>
        <v>0.11235955056179137</v>
      </c>
      <c r="T187" s="1">
        <f t="shared" si="144"/>
        <v>-1.0235414534288623</v>
      </c>
      <c r="U187" s="1">
        <f t="shared" si="145"/>
        <v>7.8095238095238244</v>
      </c>
      <c r="V187" s="1">
        <f t="shared" ref="V187:Y187" si="190">J187/J175*100-100</f>
        <v>4.7738693467336759</v>
      </c>
      <c r="W187" s="1" t="e">
        <f t="shared" si="190"/>
        <v>#DIV/0!</v>
      </c>
      <c r="X187" s="1" t="e">
        <f t="shared" si="190"/>
        <v>#DIV/0!</v>
      </c>
      <c r="Y187" s="1" t="e">
        <f t="shared" si="190"/>
        <v>#DIV/0!</v>
      </c>
    </row>
    <row r="188" spans="1:25">
      <c r="B188">
        <v>3</v>
      </c>
      <c r="C188" s="2">
        <v>2013.03</v>
      </c>
      <c r="D188">
        <v>91</v>
      </c>
      <c r="E188">
        <v>95.7</v>
      </c>
      <c r="F188">
        <v>93.8</v>
      </c>
      <c r="G188">
        <v>89</v>
      </c>
      <c r="H188">
        <v>102.5</v>
      </c>
      <c r="I188">
        <v>113.9</v>
      </c>
      <c r="J188">
        <v>83.7</v>
      </c>
      <c r="O188" s="2">
        <v>2013.03</v>
      </c>
      <c r="P188" s="1">
        <f t="shared" si="174"/>
        <v>0.44150110375275631</v>
      </c>
      <c r="Q188" s="1">
        <f t="shared" si="175"/>
        <v>0</v>
      </c>
      <c r="R188" s="1">
        <f t="shared" si="176"/>
        <v>0</v>
      </c>
      <c r="S188" s="1">
        <f t="shared" si="143"/>
        <v>0</v>
      </c>
      <c r="T188" s="1">
        <f t="shared" si="144"/>
        <v>-2.1012416427889207</v>
      </c>
      <c r="U188" s="1">
        <f t="shared" si="145"/>
        <v>8.7873462214417941E-2</v>
      </c>
      <c r="V188" s="1">
        <f t="shared" ref="V188:Y188" si="191">J188/J176*100-100</f>
        <v>4.7559449311639526</v>
      </c>
      <c r="W188" s="1" t="e">
        <f t="shared" si="191"/>
        <v>#DIV/0!</v>
      </c>
      <c r="X188" s="1" t="e">
        <f t="shared" si="191"/>
        <v>#DIV/0!</v>
      </c>
      <c r="Y188" s="1" t="e">
        <f t="shared" si="191"/>
        <v>#DIV/0!</v>
      </c>
    </row>
    <row r="189" spans="1:25">
      <c r="B189">
        <v>4</v>
      </c>
      <c r="C189" s="2">
        <v>2013.04</v>
      </c>
      <c r="D189">
        <v>90.3</v>
      </c>
      <c r="E189">
        <v>95.6</v>
      </c>
      <c r="F189">
        <v>93.8</v>
      </c>
      <c r="G189">
        <v>89</v>
      </c>
      <c r="H189">
        <v>95.7</v>
      </c>
      <c r="I189">
        <v>112.8</v>
      </c>
      <c r="J189">
        <v>86.7</v>
      </c>
      <c r="O189" s="2">
        <v>2013.04</v>
      </c>
      <c r="P189" s="1">
        <f t="shared" si="174"/>
        <v>0</v>
      </c>
      <c r="Q189" s="1">
        <f t="shared" si="175"/>
        <v>0</v>
      </c>
      <c r="R189" s="1">
        <f t="shared" si="176"/>
        <v>0</v>
      </c>
      <c r="S189" s="1">
        <f t="shared" si="143"/>
        <v>0.22522522522523047</v>
      </c>
      <c r="T189" s="1">
        <f t="shared" si="144"/>
        <v>-0.20855057351407424</v>
      </c>
      <c r="U189" s="1">
        <f t="shared" si="145"/>
        <v>-0.70422535211267245</v>
      </c>
      <c r="V189" s="1">
        <f t="shared" ref="V189:Y189" si="192">J189/J177*100-100</f>
        <v>6.5110565110564949</v>
      </c>
      <c r="W189" s="1" t="e">
        <f t="shared" si="192"/>
        <v>#DIV/0!</v>
      </c>
      <c r="X189" s="1" t="e">
        <f t="shared" si="192"/>
        <v>#DIV/0!</v>
      </c>
      <c r="Y189" s="1" t="e">
        <f t="shared" si="192"/>
        <v>#DIV/0!</v>
      </c>
    </row>
    <row r="190" spans="1:25">
      <c r="B190">
        <v>5</v>
      </c>
      <c r="C190" s="2">
        <v>2013.05</v>
      </c>
      <c r="D190">
        <v>90.4</v>
      </c>
      <c r="E190">
        <v>95.5</v>
      </c>
      <c r="F190">
        <v>93.8</v>
      </c>
      <c r="G190">
        <v>89</v>
      </c>
      <c r="H190">
        <v>96.9</v>
      </c>
      <c r="I190">
        <v>110.8</v>
      </c>
      <c r="J190">
        <v>89.4</v>
      </c>
      <c r="O190" s="2">
        <v>2013.05</v>
      </c>
      <c r="P190" s="1">
        <f t="shared" si="174"/>
        <v>0</v>
      </c>
      <c r="Q190" s="1">
        <f t="shared" si="175"/>
        <v>0</v>
      </c>
      <c r="R190" s="1">
        <f t="shared" si="176"/>
        <v>0</v>
      </c>
      <c r="S190" s="1">
        <f t="shared" si="143"/>
        <v>0.22522522522523047</v>
      </c>
      <c r="T190" s="1">
        <f t="shared" si="144"/>
        <v>-0.71721311475408811</v>
      </c>
      <c r="U190" s="1">
        <f t="shared" si="145"/>
        <v>2.4029574861367706</v>
      </c>
      <c r="V190" s="1">
        <f t="shared" ref="V190:Y190" si="193">J190/J178*100-100</f>
        <v>9.8280098280098258</v>
      </c>
      <c r="W190" s="1" t="e">
        <f t="shared" si="193"/>
        <v>#DIV/0!</v>
      </c>
      <c r="X190" s="1" t="e">
        <f t="shared" si="193"/>
        <v>#DIV/0!</v>
      </c>
      <c r="Y190" s="1" t="e">
        <f t="shared" si="193"/>
        <v>#DIV/0!</v>
      </c>
    </row>
    <row r="191" spans="1:25">
      <c r="B191">
        <v>6</v>
      </c>
      <c r="C191" s="2">
        <v>2013.06</v>
      </c>
      <c r="D191">
        <v>89.9</v>
      </c>
      <c r="E191">
        <v>94.2</v>
      </c>
      <c r="F191">
        <v>93.8</v>
      </c>
      <c r="G191">
        <v>89</v>
      </c>
      <c r="H191">
        <v>96.2</v>
      </c>
      <c r="I191">
        <v>111.8</v>
      </c>
      <c r="J191">
        <v>91.3</v>
      </c>
      <c r="O191" s="2">
        <v>2013.06</v>
      </c>
      <c r="P191" s="1">
        <f t="shared" si="174"/>
        <v>0</v>
      </c>
      <c r="Q191" s="1">
        <f t="shared" si="175"/>
        <v>0</v>
      </c>
      <c r="R191" s="1">
        <f t="shared" si="176"/>
        <v>0</v>
      </c>
      <c r="S191" s="1">
        <f t="shared" si="143"/>
        <v>0.22522522522523047</v>
      </c>
      <c r="T191" s="1">
        <f t="shared" si="144"/>
        <v>-0.51706308169596582</v>
      </c>
      <c r="U191" s="1">
        <f t="shared" si="145"/>
        <v>8.7548638132295622</v>
      </c>
      <c r="V191" s="1">
        <f t="shared" ref="V191:Y191" si="194">J191/J179*100-100</f>
        <v>10.265700483091791</v>
      </c>
      <c r="W191" s="1" t="e">
        <f t="shared" si="194"/>
        <v>#DIV/0!</v>
      </c>
      <c r="X191" s="1" t="e">
        <f t="shared" si="194"/>
        <v>#DIV/0!</v>
      </c>
      <c r="Y191" s="1" t="e">
        <f t="shared" si="194"/>
        <v>#DIV/0!</v>
      </c>
    </row>
    <row r="192" spans="1:25">
      <c r="B192">
        <v>7</v>
      </c>
      <c r="C192" s="2">
        <v>2013.07</v>
      </c>
      <c r="D192">
        <v>91.3</v>
      </c>
      <c r="E192">
        <v>95.7</v>
      </c>
      <c r="F192">
        <v>93.8</v>
      </c>
      <c r="G192">
        <v>89</v>
      </c>
      <c r="H192">
        <v>105.9</v>
      </c>
      <c r="I192">
        <v>115.2</v>
      </c>
      <c r="J192">
        <v>97.1</v>
      </c>
      <c r="O192" s="2">
        <v>2013.07</v>
      </c>
      <c r="P192" s="1">
        <f t="shared" si="174"/>
        <v>0</v>
      </c>
      <c r="Q192" s="1">
        <f t="shared" si="175"/>
        <v>0</v>
      </c>
      <c r="R192" s="1">
        <f t="shared" si="176"/>
        <v>0</v>
      </c>
      <c r="S192" s="1">
        <f t="shared" si="143"/>
        <v>0.22522522522523047</v>
      </c>
      <c r="T192" s="1">
        <f t="shared" si="144"/>
        <v>0.28409090909092072</v>
      </c>
      <c r="U192" s="1">
        <f t="shared" si="145"/>
        <v>13.833992094861671</v>
      </c>
      <c r="V192" s="1">
        <f t="shared" ref="V192:Y192" si="195">J192/J180*100-100</f>
        <v>9.841628959276008</v>
      </c>
      <c r="W192" s="1" t="e">
        <f t="shared" si="195"/>
        <v>#DIV/0!</v>
      </c>
      <c r="X192" s="1" t="e">
        <f t="shared" si="195"/>
        <v>#DIV/0!</v>
      </c>
      <c r="Y192" s="1" t="e">
        <f t="shared" si="195"/>
        <v>#DIV/0!</v>
      </c>
    </row>
    <row r="193" spans="1:25">
      <c r="B193">
        <v>8</v>
      </c>
      <c r="C193" s="2">
        <v>2013.08</v>
      </c>
      <c r="D193">
        <v>93.2</v>
      </c>
      <c r="E193">
        <v>96.7</v>
      </c>
      <c r="F193">
        <v>93.8</v>
      </c>
      <c r="G193">
        <v>89.1</v>
      </c>
      <c r="H193">
        <v>121.4</v>
      </c>
      <c r="I193">
        <v>118.2</v>
      </c>
      <c r="J193">
        <v>97.6</v>
      </c>
      <c r="O193" s="2">
        <v>2013.08</v>
      </c>
      <c r="P193" s="1">
        <f t="shared" si="174"/>
        <v>-0.42735042735041873</v>
      </c>
      <c r="Q193" s="1">
        <f t="shared" si="175"/>
        <v>0</v>
      </c>
      <c r="R193" s="1">
        <f t="shared" si="176"/>
        <v>0</v>
      </c>
      <c r="S193" s="1">
        <f t="shared" si="143"/>
        <v>0.22497187851517708</v>
      </c>
      <c r="T193" s="1">
        <f t="shared" si="144"/>
        <v>-3.3439490445859832</v>
      </c>
      <c r="U193" s="1">
        <f t="shared" si="145"/>
        <v>12.678741658722586</v>
      </c>
      <c r="V193" s="1">
        <f t="shared" ref="V193:Y193" si="196">J193/J181*100-100</f>
        <v>7.9646017699114964</v>
      </c>
      <c r="W193" s="1" t="e">
        <f t="shared" si="196"/>
        <v>#DIV/0!</v>
      </c>
      <c r="X193" s="1" t="e">
        <f t="shared" si="196"/>
        <v>#DIV/0!</v>
      </c>
      <c r="Y193" s="1" t="e">
        <f t="shared" si="196"/>
        <v>#DIV/0!</v>
      </c>
    </row>
    <row r="194" spans="1:25">
      <c r="B194">
        <v>9</v>
      </c>
      <c r="C194" s="2">
        <v>2013.09</v>
      </c>
      <c r="D194">
        <v>90.1</v>
      </c>
      <c r="E194">
        <v>94.4</v>
      </c>
      <c r="F194">
        <v>93.8</v>
      </c>
      <c r="G194">
        <v>89.1</v>
      </c>
      <c r="H194">
        <v>98</v>
      </c>
      <c r="I194">
        <v>117.4</v>
      </c>
      <c r="J194">
        <v>99.2</v>
      </c>
      <c r="O194" s="2">
        <v>2013.09</v>
      </c>
      <c r="P194" s="1">
        <f t="shared" si="174"/>
        <v>0.11111111111110006</v>
      </c>
      <c r="Q194" s="1">
        <f t="shared" si="175"/>
        <v>0</v>
      </c>
      <c r="R194" s="1">
        <f t="shared" si="176"/>
        <v>0</v>
      </c>
      <c r="S194" s="1">
        <f t="shared" si="143"/>
        <v>0.22497187851517708</v>
      </c>
      <c r="T194" s="1">
        <f t="shared" si="144"/>
        <v>0.82304526748970375</v>
      </c>
      <c r="U194" s="1">
        <f t="shared" si="145"/>
        <v>7.8053259871441583</v>
      </c>
      <c r="V194" s="1">
        <f t="shared" ref="V194:Y194" si="197">J194/J182*100-100</f>
        <v>10.099889012208664</v>
      </c>
      <c r="W194" s="1" t="e">
        <f t="shared" si="197"/>
        <v>#DIV/0!</v>
      </c>
      <c r="X194" s="1" t="e">
        <f t="shared" si="197"/>
        <v>#DIV/0!</v>
      </c>
      <c r="Y194" s="1" t="e">
        <f t="shared" si="197"/>
        <v>#DIV/0!</v>
      </c>
    </row>
    <row r="195" spans="1:25">
      <c r="B195">
        <v>10</v>
      </c>
      <c r="C195" s="2">
        <v>2013.1</v>
      </c>
      <c r="D195">
        <v>90.3</v>
      </c>
      <c r="E195">
        <v>95.2</v>
      </c>
      <c r="F195">
        <v>93.8</v>
      </c>
      <c r="G195">
        <v>89.1</v>
      </c>
      <c r="H195">
        <v>96.7</v>
      </c>
      <c r="I195">
        <v>116</v>
      </c>
      <c r="J195">
        <v>94.9</v>
      </c>
      <c r="O195" s="2">
        <v>2013.1</v>
      </c>
      <c r="P195" s="1">
        <f t="shared" si="174"/>
        <v>0.11086474501107091</v>
      </c>
      <c r="Q195" s="1">
        <f t="shared" si="175"/>
        <v>0</v>
      </c>
      <c r="R195" s="1">
        <f t="shared" si="176"/>
        <v>0</v>
      </c>
      <c r="S195" s="1">
        <f t="shared" si="143"/>
        <v>0.22497187851517708</v>
      </c>
      <c r="T195" s="1">
        <f t="shared" si="144"/>
        <v>0.51975051975053077</v>
      </c>
      <c r="U195" s="1">
        <f t="shared" si="145"/>
        <v>8.4112149532710134</v>
      </c>
      <c r="V195" s="1">
        <f t="shared" ref="V195:Y195" si="198">J195/J183*100-100</f>
        <v>12.440758293838854</v>
      </c>
      <c r="W195" s="1" t="e">
        <f t="shared" si="198"/>
        <v>#DIV/0!</v>
      </c>
      <c r="X195" s="1" t="e">
        <f t="shared" si="198"/>
        <v>#DIV/0!</v>
      </c>
      <c r="Y195" s="1" t="e">
        <f t="shared" si="198"/>
        <v>#DIV/0!</v>
      </c>
    </row>
    <row r="196" spans="1:25">
      <c r="B196">
        <v>11</v>
      </c>
      <c r="C196" s="2">
        <v>2013.11</v>
      </c>
      <c r="D196">
        <v>89.9</v>
      </c>
      <c r="E196">
        <v>94.4</v>
      </c>
      <c r="F196">
        <v>93.8</v>
      </c>
      <c r="G196">
        <v>89.1</v>
      </c>
      <c r="H196">
        <v>96.1</v>
      </c>
      <c r="I196">
        <v>114.1</v>
      </c>
      <c r="J196">
        <v>94.3</v>
      </c>
      <c r="O196" s="2">
        <v>2013.11</v>
      </c>
      <c r="P196" s="1">
        <f t="shared" si="174"/>
        <v>0</v>
      </c>
      <c r="Q196" s="1">
        <f t="shared" si="175"/>
        <v>0</v>
      </c>
      <c r="R196" s="1">
        <f t="shared" si="176"/>
        <v>0</v>
      </c>
      <c r="S196" s="1">
        <f t="shared" si="143"/>
        <v>0.22497187851517708</v>
      </c>
      <c r="T196" s="1">
        <f t="shared" si="144"/>
        <v>0.52301255230125321</v>
      </c>
      <c r="U196" s="1">
        <f t="shared" si="145"/>
        <v>8.0492424242424363</v>
      </c>
      <c r="V196" s="1">
        <f t="shared" ref="V196:Y196" si="199">J196/J184*100-100</f>
        <v>11.071849234393397</v>
      </c>
      <c r="W196" s="1" t="e">
        <f t="shared" si="199"/>
        <v>#DIV/0!</v>
      </c>
      <c r="X196" s="1" t="e">
        <f t="shared" si="199"/>
        <v>#DIV/0!</v>
      </c>
      <c r="Y196" s="1" t="e">
        <f t="shared" si="199"/>
        <v>#DIV/0!</v>
      </c>
    </row>
    <row r="197" spans="1:25">
      <c r="B197">
        <v>12</v>
      </c>
      <c r="C197" s="2">
        <v>2013.12</v>
      </c>
      <c r="D197">
        <v>90.7</v>
      </c>
      <c r="E197">
        <v>95</v>
      </c>
      <c r="F197">
        <v>93.8</v>
      </c>
      <c r="G197">
        <v>89.3</v>
      </c>
      <c r="H197">
        <v>101.2</v>
      </c>
      <c r="I197">
        <v>115.6</v>
      </c>
      <c r="J197">
        <v>93.9</v>
      </c>
      <c r="O197" s="2">
        <v>2013.12</v>
      </c>
      <c r="P197" s="1">
        <f t="shared" si="174"/>
        <v>0</v>
      </c>
      <c r="Q197" s="1">
        <f t="shared" si="175"/>
        <v>0</v>
      </c>
      <c r="R197" s="1">
        <f t="shared" si="176"/>
        <v>0</v>
      </c>
      <c r="S197" s="1">
        <f t="shared" si="143"/>
        <v>0.33707865168540252</v>
      </c>
      <c r="T197" s="1">
        <f t="shared" si="144"/>
        <v>-1.0752688172043037</v>
      </c>
      <c r="U197" s="1">
        <f t="shared" si="145"/>
        <v>7.5348837209302246</v>
      </c>
      <c r="V197" s="1">
        <f t="shared" ref="V197:Y197" si="200">J197/J185*100-100</f>
        <v>10.992907801418454</v>
      </c>
      <c r="W197" s="1" t="e">
        <f t="shared" si="200"/>
        <v>#DIV/0!</v>
      </c>
      <c r="X197" s="1" t="e">
        <f t="shared" si="200"/>
        <v>#DIV/0!</v>
      </c>
      <c r="Y197" s="1" t="e">
        <f t="shared" si="200"/>
        <v>#DIV/0!</v>
      </c>
    </row>
    <row r="198" spans="1:25">
      <c r="A198">
        <v>14</v>
      </c>
      <c r="B198">
        <v>1</v>
      </c>
      <c r="C198" s="2">
        <v>2014.01</v>
      </c>
      <c r="D198">
        <v>89.9</v>
      </c>
      <c r="E198">
        <v>95.3</v>
      </c>
      <c r="F198">
        <v>93.8</v>
      </c>
      <c r="G198">
        <v>89.4</v>
      </c>
      <c r="H198">
        <v>92</v>
      </c>
      <c r="I198">
        <v>117.1</v>
      </c>
      <c r="J198">
        <v>93.4</v>
      </c>
      <c r="O198" s="2">
        <v>2014.01</v>
      </c>
      <c r="P198" s="1">
        <f t="shared" si="174"/>
        <v>-0.11111111111110006</v>
      </c>
      <c r="Q198" s="1">
        <f t="shared" si="175"/>
        <v>0</v>
      </c>
      <c r="R198" s="1">
        <f t="shared" si="176"/>
        <v>0</v>
      </c>
      <c r="S198" s="1">
        <f t="shared" si="143"/>
        <v>0.33670033670034627</v>
      </c>
      <c r="T198" s="1">
        <f t="shared" si="144"/>
        <v>-2.4390243902439011</v>
      </c>
      <c r="U198" s="1">
        <f t="shared" si="145"/>
        <v>6.8430656934306455</v>
      </c>
      <c r="V198" s="1">
        <f t="shared" ref="V198:Y198" si="201">J198/J186*100-100</f>
        <v>11.323003575685348</v>
      </c>
      <c r="W198" s="1" t="e">
        <f t="shared" si="201"/>
        <v>#DIV/0!</v>
      </c>
      <c r="X198" s="1" t="e">
        <f t="shared" si="201"/>
        <v>#DIV/0!</v>
      </c>
      <c r="Y198" s="1" t="e">
        <f t="shared" si="201"/>
        <v>#DIV/0!</v>
      </c>
    </row>
    <row r="199" spans="1:25">
      <c r="B199">
        <v>2</v>
      </c>
      <c r="C199" s="2">
        <v>2014.02</v>
      </c>
      <c r="D199">
        <v>89.8</v>
      </c>
      <c r="E199">
        <v>94.4</v>
      </c>
      <c r="F199">
        <v>93.8</v>
      </c>
      <c r="G199">
        <v>89.3</v>
      </c>
      <c r="H199">
        <v>94.2</v>
      </c>
      <c r="I199">
        <v>116.1</v>
      </c>
      <c r="J199">
        <v>93.7</v>
      </c>
      <c r="O199" s="2">
        <v>2014.02</v>
      </c>
      <c r="P199" s="1">
        <f t="shared" si="174"/>
        <v>-0.22222222222222854</v>
      </c>
      <c r="Q199" s="1">
        <f t="shared" si="175"/>
        <v>0</v>
      </c>
      <c r="R199" s="1">
        <f t="shared" si="176"/>
        <v>0</v>
      </c>
      <c r="S199" s="1">
        <f t="shared" si="143"/>
        <v>0.22446689113355944</v>
      </c>
      <c r="T199" s="1">
        <f t="shared" si="144"/>
        <v>-2.5853154084798433</v>
      </c>
      <c r="U199" s="1">
        <f t="shared" si="145"/>
        <v>2.5618374558303856</v>
      </c>
      <c r="V199" s="1">
        <f t="shared" ref="V199:Y199" si="202">J199/J187*100-100</f>
        <v>12.350119904076735</v>
      </c>
      <c r="W199" s="1" t="e">
        <f t="shared" si="202"/>
        <v>#DIV/0!</v>
      </c>
      <c r="X199" s="1" t="e">
        <f t="shared" si="202"/>
        <v>#DIV/0!</v>
      </c>
      <c r="Y199" s="1" t="e">
        <f t="shared" si="202"/>
        <v>#DIV/0!</v>
      </c>
    </row>
    <row r="200" spans="1:25">
      <c r="B200">
        <v>3</v>
      </c>
      <c r="C200" s="2">
        <v>2014.03</v>
      </c>
      <c r="D200">
        <v>91.2</v>
      </c>
      <c r="E200">
        <v>95.7</v>
      </c>
      <c r="F200">
        <v>93.8</v>
      </c>
      <c r="G200">
        <v>89.3</v>
      </c>
      <c r="H200">
        <v>104.4</v>
      </c>
      <c r="I200">
        <v>117.8</v>
      </c>
      <c r="J200">
        <v>94.7</v>
      </c>
      <c r="O200" s="2">
        <v>2014.03</v>
      </c>
      <c r="P200" s="1">
        <f t="shared" si="174"/>
        <v>0.219780219780219</v>
      </c>
      <c r="Q200" s="1">
        <f t="shared" si="175"/>
        <v>0</v>
      </c>
      <c r="R200" s="1">
        <f t="shared" si="176"/>
        <v>0</v>
      </c>
      <c r="S200" s="1">
        <f t="shared" si="143"/>
        <v>0.33707865168540252</v>
      </c>
      <c r="T200" s="1">
        <f t="shared" si="144"/>
        <v>1.8536585365853711</v>
      </c>
      <c r="U200" s="1">
        <f t="shared" si="145"/>
        <v>3.4240561896400408</v>
      </c>
      <c r="V200" s="1">
        <f t="shared" ref="V200:Y200" si="203">J200/J188*100-100</f>
        <v>13.142174432497015</v>
      </c>
      <c r="W200" s="1" t="e">
        <f t="shared" si="203"/>
        <v>#DIV/0!</v>
      </c>
      <c r="X200" s="1" t="e">
        <f t="shared" si="203"/>
        <v>#DIV/0!</v>
      </c>
      <c r="Y200" s="1" t="e">
        <f t="shared" si="203"/>
        <v>#DIV/0!</v>
      </c>
    </row>
    <row r="201" spans="1:25">
      <c r="B201">
        <v>4</v>
      </c>
      <c r="C201" s="2">
        <v>2014.04</v>
      </c>
      <c r="D201">
        <v>95.6</v>
      </c>
      <c r="E201">
        <v>98.2</v>
      </c>
      <c r="F201">
        <v>96.9</v>
      </c>
      <c r="G201">
        <v>92</v>
      </c>
      <c r="H201">
        <v>91.6</v>
      </c>
      <c r="I201">
        <v>122.9</v>
      </c>
      <c r="J201">
        <v>98.5</v>
      </c>
      <c r="O201" s="2">
        <v>2014.04</v>
      </c>
      <c r="P201" s="1">
        <f t="shared" si="174"/>
        <v>5.8693244739756381</v>
      </c>
      <c r="Q201" s="1">
        <f t="shared" si="175"/>
        <v>2.7196652719665479</v>
      </c>
      <c r="R201" s="1">
        <f t="shared" si="176"/>
        <v>3.3049040511727128</v>
      </c>
      <c r="S201" s="1">
        <f t="shared" si="143"/>
        <v>3.3707865168539399</v>
      </c>
      <c r="T201" s="1">
        <f t="shared" si="144"/>
        <v>-4.2842215256008416</v>
      </c>
      <c r="U201" s="1">
        <f t="shared" si="145"/>
        <v>8.9539007092198659</v>
      </c>
      <c r="V201" s="1">
        <f t="shared" ref="V201:Y201" si="204">J201/J189*100-100</f>
        <v>13.610149942329869</v>
      </c>
      <c r="W201" s="1" t="e">
        <f t="shared" si="204"/>
        <v>#DIV/0!</v>
      </c>
      <c r="X201" s="1" t="e">
        <f t="shared" si="204"/>
        <v>#DIV/0!</v>
      </c>
      <c r="Y201" s="1" t="e">
        <f t="shared" si="204"/>
        <v>#DIV/0!</v>
      </c>
    </row>
    <row r="202" spans="1:25">
      <c r="B202">
        <v>5</v>
      </c>
      <c r="C202" s="2">
        <v>2014.05</v>
      </c>
      <c r="D202">
        <v>95.7</v>
      </c>
      <c r="E202">
        <v>98.1</v>
      </c>
      <c r="F202">
        <v>96.9</v>
      </c>
      <c r="G202">
        <v>92</v>
      </c>
      <c r="H202">
        <v>92.8</v>
      </c>
      <c r="I202">
        <v>123.9</v>
      </c>
      <c r="J202">
        <v>102.8</v>
      </c>
      <c r="O202" s="2">
        <v>2014.05</v>
      </c>
      <c r="P202" s="1">
        <f t="shared" si="174"/>
        <v>5.8628318584070769</v>
      </c>
      <c r="Q202" s="1">
        <f t="shared" si="175"/>
        <v>2.7225130890052469</v>
      </c>
      <c r="R202" s="1">
        <f t="shared" si="176"/>
        <v>3.3049040511727128</v>
      </c>
      <c r="S202" s="1">
        <f t="shared" si="143"/>
        <v>3.3707865168539399</v>
      </c>
      <c r="T202" s="1">
        <f t="shared" si="144"/>
        <v>-4.231166150670802</v>
      </c>
      <c r="U202" s="1">
        <f t="shared" si="145"/>
        <v>11.823104693140806</v>
      </c>
      <c r="V202" s="1">
        <f t="shared" ref="V202:Y202" si="205">J202/J190*100-100</f>
        <v>14.988814317673359</v>
      </c>
      <c r="W202" s="1" t="e">
        <f t="shared" si="205"/>
        <v>#DIV/0!</v>
      </c>
      <c r="X202" s="1" t="e">
        <f t="shared" si="205"/>
        <v>#DIV/0!</v>
      </c>
      <c r="Y202" s="1" t="e">
        <f t="shared" si="205"/>
        <v>#DIV/0!</v>
      </c>
    </row>
    <row r="203" spans="1:25">
      <c r="B203">
        <v>6</v>
      </c>
      <c r="C203" s="2">
        <v>2014.06</v>
      </c>
      <c r="D203">
        <v>95.2</v>
      </c>
      <c r="E203">
        <v>96.9</v>
      </c>
      <c r="F203">
        <v>96.9</v>
      </c>
      <c r="G203">
        <v>91.9</v>
      </c>
      <c r="H203">
        <v>92.3</v>
      </c>
      <c r="I203">
        <v>125.7</v>
      </c>
      <c r="J203">
        <v>103.1</v>
      </c>
      <c r="O203" s="2">
        <v>2014.06</v>
      </c>
      <c r="P203" s="1">
        <f t="shared" si="174"/>
        <v>5.8954393770856512</v>
      </c>
      <c r="Q203" s="1">
        <f t="shared" si="175"/>
        <v>2.8662420382165692</v>
      </c>
      <c r="R203" s="1">
        <f t="shared" si="176"/>
        <v>3.3049040511727128</v>
      </c>
      <c r="S203" s="1">
        <f t="shared" si="143"/>
        <v>3.2584269662921486</v>
      </c>
      <c r="T203" s="1">
        <f t="shared" si="144"/>
        <v>-4.0540540540540633</v>
      </c>
      <c r="U203" s="1">
        <f t="shared" si="145"/>
        <v>12.432915921288014</v>
      </c>
      <c r="V203" s="1">
        <f t="shared" ref="V203:Y203" si="206">J203/J191*100-100</f>
        <v>12.924424972617743</v>
      </c>
      <c r="W203" s="1" t="e">
        <f t="shared" si="206"/>
        <v>#DIV/0!</v>
      </c>
      <c r="X203" s="1" t="e">
        <f t="shared" si="206"/>
        <v>#DIV/0!</v>
      </c>
      <c r="Y203" s="1" t="e">
        <f t="shared" si="206"/>
        <v>#DIV/0!</v>
      </c>
    </row>
    <row r="204" spans="1:25">
      <c r="B204">
        <v>7</v>
      </c>
      <c r="C204" s="2">
        <v>2014.07</v>
      </c>
      <c r="D204">
        <v>97.7</v>
      </c>
      <c r="E204">
        <v>98.4</v>
      </c>
      <c r="F204">
        <v>96.9</v>
      </c>
      <c r="G204">
        <v>91.9</v>
      </c>
      <c r="H204">
        <v>106.1</v>
      </c>
      <c r="I204">
        <v>126.8</v>
      </c>
      <c r="J204">
        <v>107.2</v>
      </c>
      <c r="O204" s="2">
        <v>2014.07</v>
      </c>
      <c r="P204" s="1">
        <f t="shared" si="174"/>
        <v>7.0098576122672682</v>
      </c>
      <c r="Q204" s="1">
        <f t="shared" si="175"/>
        <v>2.8213166144200699</v>
      </c>
      <c r="R204" s="1">
        <f t="shared" si="176"/>
        <v>3.3049040511727128</v>
      </c>
      <c r="S204" s="1">
        <f t="shared" si="143"/>
        <v>3.2584269662921486</v>
      </c>
      <c r="T204" s="1">
        <f t="shared" si="144"/>
        <v>0.18885741265344791</v>
      </c>
      <c r="U204" s="1">
        <f t="shared" si="145"/>
        <v>10.069444444444443</v>
      </c>
      <c r="V204" s="1">
        <f t="shared" ref="V204:Y204" si="207">J204/J192*100-100</f>
        <v>10.401647785787844</v>
      </c>
      <c r="W204" s="1" t="e">
        <f t="shared" si="207"/>
        <v>#DIV/0!</v>
      </c>
      <c r="X204" s="1" t="e">
        <f t="shared" si="207"/>
        <v>#DIV/0!</v>
      </c>
      <c r="Y204" s="1" t="e">
        <f t="shared" si="207"/>
        <v>#DIV/0!</v>
      </c>
    </row>
    <row r="205" spans="1:25">
      <c r="B205">
        <v>8</v>
      </c>
      <c r="C205" s="2">
        <v>2014.08</v>
      </c>
      <c r="D205">
        <v>99.6</v>
      </c>
      <c r="E205">
        <v>99.4</v>
      </c>
      <c r="F205">
        <v>96.9</v>
      </c>
      <c r="G205">
        <v>92</v>
      </c>
      <c r="H205">
        <v>121.6</v>
      </c>
      <c r="I205">
        <v>125</v>
      </c>
      <c r="J205">
        <v>106.8</v>
      </c>
      <c r="O205" s="2">
        <v>2014.08</v>
      </c>
      <c r="P205" s="1">
        <f t="shared" si="174"/>
        <v>6.8669527896995533</v>
      </c>
      <c r="Q205" s="1">
        <f t="shared" si="175"/>
        <v>2.7921406411582268</v>
      </c>
      <c r="R205" s="1">
        <f t="shared" si="176"/>
        <v>3.3049040511727128</v>
      </c>
      <c r="S205" s="1">
        <f t="shared" si="143"/>
        <v>3.2547699214365906</v>
      </c>
      <c r="T205" s="1">
        <f t="shared" si="144"/>
        <v>0.16474464579900427</v>
      </c>
      <c r="U205" s="1">
        <f t="shared" si="145"/>
        <v>5.7529610829103177</v>
      </c>
      <c r="V205" s="1">
        <f t="shared" ref="V205:Y205" si="208">J205/J193*100-100</f>
        <v>9.4262295081967125</v>
      </c>
      <c r="W205" s="1" t="e">
        <f t="shared" si="208"/>
        <v>#DIV/0!</v>
      </c>
      <c r="X205" s="1" t="e">
        <f t="shared" si="208"/>
        <v>#DIV/0!</v>
      </c>
      <c r="Y205" s="1" t="e">
        <f t="shared" si="208"/>
        <v>#DIV/0!</v>
      </c>
    </row>
    <row r="206" spans="1:25">
      <c r="B206">
        <v>9</v>
      </c>
      <c r="C206" s="2">
        <v>2014.09</v>
      </c>
      <c r="D206">
        <v>96.8</v>
      </c>
      <c r="E206">
        <v>97.1</v>
      </c>
      <c r="F206">
        <v>97</v>
      </c>
      <c r="G206">
        <v>92</v>
      </c>
      <c r="H206">
        <v>100.8</v>
      </c>
      <c r="I206">
        <v>123.5</v>
      </c>
      <c r="J206">
        <v>106.4</v>
      </c>
      <c r="O206" s="2">
        <v>2014.09</v>
      </c>
      <c r="P206" s="1">
        <f t="shared" si="174"/>
        <v>7.4361820199777924</v>
      </c>
      <c r="Q206" s="1">
        <f t="shared" si="175"/>
        <v>2.8601694915254114</v>
      </c>
      <c r="R206" s="1">
        <f t="shared" si="176"/>
        <v>3.4115138592750469</v>
      </c>
      <c r="S206" s="1">
        <f t="shared" si="143"/>
        <v>3.2547699214365906</v>
      </c>
      <c r="T206" s="1">
        <f t="shared" si="144"/>
        <v>2.857142857142847</v>
      </c>
      <c r="U206" s="1">
        <f t="shared" si="145"/>
        <v>5.195911413969327</v>
      </c>
      <c r="V206" s="1">
        <f t="shared" ref="V206:Y206" si="209">J206/J194*100-100</f>
        <v>7.2580645161290249</v>
      </c>
      <c r="W206" s="1" t="e">
        <f t="shared" si="209"/>
        <v>#DIV/0!</v>
      </c>
      <c r="X206" s="1" t="e">
        <f t="shared" si="209"/>
        <v>#DIV/0!</v>
      </c>
      <c r="Y206" s="1" t="e">
        <f t="shared" si="209"/>
        <v>#DIV/0!</v>
      </c>
    </row>
    <row r="207" spans="1:25">
      <c r="B207">
        <v>10</v>
      </c>
      <c r="C207" s="2">
        <v>2014.1</v>
      </c>
      <c r="D207">
        <v>97</v>
      </c>
      <c r="E207">
        <v>97.9</v>
      </c>
      <c r="F207">
        <v>97</v>
      </c>
      <c r="G207">
        <v>92</v>
      </c>
      <c r="H207">
        <v>100.4</v>
      </c>
      <c r="I207">
        <v>119.5</v>
      </c>
      <c r="J207">
        <v>101.2</v>
      </c>
      <c r="O207" s="2">
        <v>2014.1</v>
      </c>
      <c r="P207" s="1">
        <f t="shared" si="174"/>
        <v>7.4197120708748656</v>
      </c>
      <c r="Q207" s="1">
        <f t="shared" si="175"/>
        <v>2.8361344537815256</v>
      </c>
      <c r="R207" s="1">
        <f t="shared" si="176"/>
        <v>3.4115138592750469</v>
      </c>
      <c r="S207" s="1">
        <f t="shared" si="143"/>
        <v>3.2547699214365906</v>
      </c>
      <c r="T207" s="1">
        <f t="shared" si="144"/>
        <v>3.8262668045501584</v>
      </c>
      <c r="U207" s="1">
        <f t="shared" si="145"/>
        <v>3.0172413793103487</v>
      </c>
      <c r="V207" s="1">
        <f t="shared" ref="V207:Y207" si="210">J207/J195*100-100</f>
        <v>6.6385669125395026</v>
      </c>
      <c r="W207" s="1" t="e">
        <f t="shared" si="210"/>
        <v>#DIV/0!</v>
      </c>
      <c r="X207" s="1" t="e">
        <f t="shared" si="210"/>
        <v>#DIV/0!</v>
      </c>
      <c r="Y207" s="1" t="e">
        <f t="shared" si="210"/>
        <v>#DIV/0!</v>
      </c>
    </row>
    <row r="208" spans="1:25">
      <c r="B208">
        <v>11</v>
      </c>
      <c r="C208" s="2">
        <v>2014.11</v>
      </c>
      <c r="D208">
        <v>97</v>
      </c>
      <c r="E208">
        <v>97.1</v>
      </c>
      <c r="F208">
        <v>97</v>
      </c>
      <c r="G208">
        <v>92</v>
      </c>
      <c r="H208">
        <v>102.8</v>
      </c>
      <c r="I208">
        <v>116</v>
      </c>
      <c r="J208">
        <v>101.1</v>
      </c>
      <c r="O208" s="2">
        <v>2014.11</v>
      </c>
      <c r="P208" s="1">
        <f t="shared" si="174"/>
        <v>7.8976640711902064</v>
      </c>
      <c r="Q208" s="1">
        <f t="shared" si="175"/>
        <v>2.8601694915254114</v>
      </c>
      <c r="R208" s="1">
        <f t="shared" si="176"/>
        <v>3.4115138592750469</v>
      </c>
      <c r="S208" s="1">
        <f t="shared" si="143"/>
        <v>3.2547699214365906</v>
      </c>
      <c r="T208" s="1">
        <f t="shared" si="144"/>
        <v>6.9719042663891884</v>
      </c>
      <c r="U208" s="1">
        <f t="shared" si="145"/>
        <v>1.665205959684485</v>
      </c>
      <c r="V208" s="1">
        <f t="shared" ref="V208:Y208" si="211">J208/J196*100-100</f>
        <v>7.211028632025446</v>
      </c>
      <c r="W208" s="1" t="e">
        <f t="shared" si="211"/>
        <v>#DIV/0!</v>
      </c>
      <c r="X208" s="1" t="e">
        <f t="shared" si="211"/>
        <v>#DIV/0!</v>
      </c>
      <c r="Y208" s="1" t="e">
        <f t="shared" si="211"/>
        <v>#DIV/0!</v>
      </c>
    </row>
    <row r="209" spans="1:25">
      <c r="B209">
        <v>12</v>
      </c>
      <c r="C209" s="2">
        <v>2014.12</v>
      </c>
      <c r="D209">
        <v>97.7</v>
      </c>
      <c r="E209">
        <v>97.7</v>
      </c>
      <c r="F209">
        <v>97.1</v>
      </c>
      <c r="G209">
        <v>92.2</v>
      </c>
      <c r="H209">
        <v>108.1</v>
      </c>
      <c r="I209">
        <v>108</v>
      </c>
      <c r="J209">
        <v>101</v>
      </c>
      <c r="O209" s="2">
        <v>2014.12</v>
      </c>
      <c r="P209" s="1">
        <f t="shared" si="174"/>
        <v>7.7177508269018631</v>
      </c>
      <c r="Q209" s="1">
        <f t="shared" si="175"/>
        <v>2.8421052631578902</v>
      </c>
      <c r="R209" s="1">
        <f t="shared" si="176"/>
        <v>3.5181236673774094</v>
      </c>
      <c r="S209" s="1">
        <f t="shared" si="143"/>
        <v>3.2474804031354978</v>
      </c>
      <c r="T209" s="1">
        <f t="shared" si="144"/>
        <v>6.818181818181813</v>
      </c>
      <c r="U209" s="1">
        <f t="shared" si="145"/>
        <v>-6.5743944636678151</v>
      </c>
      <c r="V209" s="1">
        <f t="shared" ref="V209:Y209" si="212">J209/J197*100-100</f>
        <v>7.561235356762495</v>
      </c>
      <c r="W209" s="1" t="e">
        <f t="shared" si="212"/>
        <v>#DIV/0!</v>
      </c>
      <c r="X209" s="1" t="e">
        <f t="shared" si="212"/>
        <v>#DIV/0!</v>
      </c>
      <c r="Y209" s="1" t="e">
        <f t="shared" si="212"/>
        <v>#DIV/0!</v>
      </c>
    </row>
    <row r="210" spans="1:25">
      <c r="A210">
        <v>15</v>
      </c>
      <c r="B210">
        <v>1</v>
      </c>
      <c r="C210" s="2">
        <v>2015.01</v>
      </c>
      <c r="D210">
        <v>97</v>
      </c>
      <c r="E210">
        <v>98</v>
      </c>
      <c r="F210">
        <v>97.1</v>
      </c>
      <c r="G210">
        <v>92.2</v>
      </c>
      <c r="H210">
        <v>98.4</v>
      </c>
      <c r="I210">
        <v>99.2</v>
      </c>
      <c r="J210">
        <v>101.3</v>
      </c>
      <c r="O210" s="2">
        <v>2015.01</v>
      </c>
      <c r="P210" s="1">
        <f t="shared" ref="P210:P273" si="213">D210/D198*100-100</f>
        <v>7.8976640711902064</v>
      </c>
      <c r="Q210" s="1">
        <f t="shared" ref="Q210:Q273" si="214">E210/E198*100-100</f>
        <v>2.8331584470094384</v>
      </c>
      <c r="R210" s="1">
        <f t="shared" ref="R210:R273" si="215">F210/F198*100-100</f>
        <v>3.5181236673774094</v>
      </c>
      <c r="S210" s="1">
        <f t="shared" ref="S210:S273" si="216">G210/G198*100-100</f>
        <v>3.1319910514541363</v>
      </c>
      <c r="T210" s="1">
        <f t="shared" ref="T210:T273" si="217">H210/H198*100-100</f>
        <v>6.9565217391304373</v>
      </c>
      <c r="U210" s="1">
        <f t="shared" ref="U210:U273" si="218">I210/I198*100-100</f>
        <v>-15.286080273270699</v>
      </c>
      <c r="V210" s="1">
        <f t="shared" ref="V210:Y210" si="219">J210/J198*100-100</f>
        <v>8.4582441113490319</v>
      </c>
      <c r="W210" s="1" t="e">
        <f t="shared" si="219"/>
        <v>#DIV/0!</v>
      </c>
      <c r="X210" s="1" t="e">
        <f t="shared" si="219"/>
        <v>#DIV/0!</v>
      </c>
      <c r="Y210" s="1" t="e">
        <f t="shared" si="219"/>
        <v>#DIV/0!</v>
      </c>
    </row>
    <row r="211" spans="1:25">
      <c r="B211">
        <v>2</v>
      </c>
      <c r="C211" s="2">
        <v>2015.02</v>
      </c>
      <c r="D211">
        <v>96.7</v>
      </c>
      <c r="E211">
        <v>97</v>
      </c>
      <c r="F211">
        <v>97.1</v>
      </c>
      <c r="G211">
        <v>92.1</v>
      </c>
      <c r="H211">
        <v>99.5</v>
      </c>
      <c r="I211">
        <v>99.6</v>
      </c>
      <c r="J211">
        <v>102</v>
      </c>
      <c r="O211" s="2">
        <v>2015.02</v>
      </c>
      <c r="P211" s="1">
        <f t="shared" si="213"/>
        <v>7.6837416481069027</v>
      </c>
      <c r="Q211" s="1">
        <f t="shared" si="214"/>
        <v>2.7542372881355988</v>
      </c>
      <c r="R211" s="1">
        <f t="shared" si="215"/>
        <v>3.5181236673774094</v>
      </c>
      <c r="S211" s="1">
        <f t="shared" si="216"/>
        <v>3.1354983202687663</v>
      </c>
      <c r="T211" s="1">
        <f t="shared" si="217"/>
        <v>5.6263269639065641</v>
      </c>
      <c r="U211" s="1">
        <f t="shared" si="218"/>
        <v>-14.211886304909555</v>
      </c>
      <c r="V211" s="1">
        <f t="shared" ref="V211:Y211" si="220">J211/J199*100-100</f>
        <v>8.858057630736397</v>
      </c>
      <c r="W211" s="1" t="e">
        <f t="shared" si="220"/>
        <v>#DIV/0!</v>
      </c>
      <c r="X211" s="1" t="e">
        <f t="shared" si="220"/>
        <v>#DIV/0!</v>
      </c>
      <c r="Y211" s="1" t="e">
        <f t="shared" si="220"/>
        <v>#DIV/0!</v>
      </c>
    </row>
    <row r="212" spans="1:25">
      <c r="B212">
        <v>3</v>
      </c>
      <c r="C212" s="2">
        <v>2015.03</v>
      </c>
      <c r="D212">
        <v>98</v>
      </c>
      <c r="E212">
        <v>98.5</v>
      </c>
      <c r="F212">
        <v>97.1</v>
      </c>
      <c r="G212">
        <v>92.1</v>
      </c>
      <c r="H212">
        <v>108.1</v>
      </c>
      <c r="I212">
        <v>103.2</v>
      </c>
      <c r="J212">
        <v>102.9</v>
      </c>
      <c r="O212" s="2">
        <v>2015.03</v>
      </c>
      <c r="P212" s="1">
        <f t="shared" si="213"/>
        <v>7.4561403508771775</v>
      </c>
      <c r="Q212" s="1">
        <f t="shared" si="214"/>
        <v>2.9258098223615434</v>
      </c>
      <c r="R212" s="1">
        <f t="shared" si="215"/>
        <v>3.5181236673774094</v>
      </c>
      <c r="S212" s="1">
        <f t="shared" si="216"/>
        <v>3.1354983202687663</v>
      </c>
      <c r="T212" s="1">
        <f t="shared" si="217"/>
        <v>3.544061302681996</v>
      </c>
      <c r="U212" s="1">
        <f t="shared" si="218"/>
        <v>-12.393887945670627</v>
      </c>
      <c r="V212" s="1">
        <f t="shared" ref="V212:Y212" si="221">J212/J200*100-100</f>
        <v>8.6589229144667428</v>
      </c>
      <c r="W212" s="1" t="e">
        <f t="shared" si="221"/>
        <v>#DIV/0!</v>
      </c>
      <c r="X212" s="1" t="e">
        <f t="shared" si="221"/>
        <v>#DIV/0!</v>
      </c>
      <c r="Y212" s="1" t="e">
        <f t="shared" si="221"/>
        <v>#DIV/0!</v>
      </c>
    </row>
    <row r="213" spans="1:25">
      <c r="B213">
        <v>4</v>
      </c>
      <c r="C213" s="2">
        <v>2015.04</v>
      </c>
      <c r="D213">
        <v>97.1</v>
      </c>
      <c r="E213">
        <v>98.3</v>
      </c>
      <c r="F213">
        <v>97.1</v>
      </c>
      <c r="G213">
        <v>92</v>
      </c>
      <c r="H213">
        <v>99.2</v>
      </c>
      <c r="I213">
        <v>101.7</v>
      </c>
      <c r="J213">
        <v>103.7</v>
      </c>
      <c r="O213" s="2">
        <v>2015.04</v>
      </c>
      <c r="P213" s="1">
        <f t="shared" si="213"/>
        <v>1.5690376569037738</v>
      </c>
      <c r="Q213" s="1">
        <f t="shared" si="214"/>
        <v>0.10183299389001377</v>
      </c>
      <c r="R213" s="1">
        <f t="shared" si="215"/>
        <v>0.2063983488131953</v>
      </c>
      <c r="S213" s="1">
        <f t="shared" si="216"/>
        <v>0</v>
      </c>
      <c r="T213" s="1">
        <f t="shared" si="217"/>
        <v>8.2969432314410625</v>
      </c>
      <c r="U213" s="1">
        <f t="shared" si="218"/>
        <v>-17.249796582587479</v>
      </c>
      <c r="V213" s="1">
        <f t="shared" ref="V213:Y213" si="222">J213/J201*100-100</f>
        <v>5.2791878172588866</v>
      </c>
      <c r="W213" s="1" t="e">
        <f t="shared" si="222"/>
        <v>#DIV/0!</v>
      </c>
      <c r="X213" s="1" t="e">
        <f t="shared" si="222"/>
        <v>#DIV/0!</v>
      </c>
      <c r="Y213" s="1" t="e">
        <f t="shared" si="222"/>
        <v>#DIV/0!</v>
      </c>
    </row>
    <row r="214" spans="1:25">
      <c r="B214">
        <v>5</v>
      </c>
      <c r="C214" s="2">
        <v>2015.05</v>
      </c>
      <c r="D214">
        <v>97.3</v>
      </c>
      <c r="E214">
        <v>98.2</v>
      </c>
      <c r="F214">
        <v>97.1</v>
      </c>
      <c r="G214">
        <v>92</v>
      </c>
      <c r="H214">
        <v>102</v>
      </c>
      <c r="I214">
        <v>105.9</v>
      </c>
      <c r="J214">
        <v>104.9</v>
      </c>
      <c r="O214" s="2">
        <v>2015.05</v>
      </c>
      <c r="P214" s="1">
        <f t="shared" si="213"/>
        <v>1.671891327063733</v>
      </c>
      <c r="Q214" s="1">
        <f t="shared" si="214"/>
        <v>0.10193679918451437</v>
      </c>
      <c r="R214" s="1">
        <f t="shared" si="215"/>
        <v>0.2063983488131953</v>
      </c>
      <c r="S214" s="1">
        <f t="shared" si="216"/>
        <v>0</v>
      </c>
      <c r="T214" s="1">
        <f t="shared" si="217"/>
        <v>9.9137931034482847</v>
      </c>
      <c r="U214" s="1">
        <f t="shared" si="218"/>
        <v>-14.527845036319604</v>
      </c>
      <c r="V214" s="1">
        <f t="shared" ref="V214:Y214" si="223">J214/J202*100-100</f>
        <v>2.042801556420244</v>
      </c>
      <c r="W214" s="1" t="e">
        <f t="shared" si="223"/>
        <v>#DIV/0!</v>
      </c>
      <c r="X214" s="1" t="e">
        <f t="shared" si="223"/>
        <v>#DIV/0!</v>
      </c>
      <c r="Y214" s="1" t="e">
        <f t="shared" si="223"/>
        <v>#DIV/0!</v>
      </c>
    </row>
    <row r="215" spans="1:25">
      <c r="B215">
        <v>6</v>
      </c>
      <c r="C215" s="2">
        <v>2015.06</v>
      </c>
      <c r="D215">
        <v>96.8</v>
      </c>
      <c r="E215">
        <v>96.8</v>
      </c>
      <c r="F215">
        <v>97.1</v>
      </c>
      <c r="G215">
        <v>92</v>
      </c>
      <c r="H215">
        <v>102.1</v>
      </c>
      <c r="I215">
        <v>108</v>
      </c>
      <c r="J215">
        <v>101.3</v>
      </c>
      <c r="O215" s="2">
        <v>2015.06</v>
      </c>
      <c r="P215" s="1">
        <f t="shared" si="213"/>
        <v>1.6806722689075571</v>
      </c>
      <c r="Q215" s="1">
        <f t="shared" si="214"/>
        <v>-0.10319917440661186</v>
      </c>
      <c r="R215" s="1">
        <f t="shared" si="215"/>
        <v>0.2063983488131953</v>
      </c>
      <c r="S215" s="1">
        <f t="shared" si="216"/>
        <v>0.10881392818279778</v>
      </c>
      <c r="T215" s="1">
        <f t="shared" si="217"/>
        <v>10.61755146262189</v>
      </c>
      <c r="U215" s="1">
        <f t="shared" si="218"/>
        <v>-14.081145584725547</v>
      </c>
      <c r="V215" s="1">
        <f t="shared" ref="V215:Y215" si="224">J215/J203*100-100</f>
        <v>-1.7458777885547931</v>
      </c>
      <c r="W215" s="1" t="e">
        <f t="shared" si="224"/>
        <v>#DIV/0!</v>
      </c>
      <c r="X215" s="1" t="e">
        <f t="shared" si="224"/>
        <v>#DIV/0!</v>
      </c>
      <c r="Y215" s="1" t="e">
        <f t="shared" si="224"/>
        <v>#DIV/0!</v>
      </c>
    </row>
    <row r="216" spans="1:25">
      <c r="B216">
        <v>7</v>
      </c>
      <c r="C216" s="2">
        <v>2015.07</v>
      </c>
      <c r="D216">
        <v>98.4</v>
      </c>
      <c r="E216">
        <v>98.5</v>
      </c>
      <c r="F216">
        <v>97.1</v>
      </c>
      <c r="G216">
        <v>92</v>
      </c>
      <c r="H216">
        <v>112.2</v>
      </c>
      <c r="I216">
        <v>105</v>
      </c>
      <c r="J216">
        <v>102.6</v>
      </c>
      <c r="O216" s="2">
        <v>2015.07</v>
      </c>
      <c r="P216" s="1">
        <f t="shared" si="213"/>
        <v>0.7164790174002178</v>
      </c>
      <c r="Q216" s="1">
        <f t="shared" si="214"/>
        <v>0.10162601626015544</v>
      </c>
      <c r="R216" s="1">
        <f t="shared" si="215"/>
        <v>0.2063983488131953</v>
      </c>
      <c r="S216" s="1">
        <f t="shared" si="216"/>
        <v>0.10881392818279778</v>
      </c>
      <c r="T216" s="1">
        <f t="shared" si="217"/>
        <v>5.7492931196984074</v>
      </c>
      <c r="U216" s="1">
        <f t="shared" si="218"/>
        <v>-17.19242902208201</v>
      </c>
      <c r="V216" s="1">
        <f t="shared" ref="V216:Y216" si="225">J216/J204*100-100</f>
        <v>-4.2910447761194064</v>
      </c>
      <c r="W216" s="1" t="e">
        <f t="shared" si="225"/>
        <v>#DIV/0!</v>
      </c>
      <c r="X216" s="1" t="e">
        <f t="shared" si="225"/>
        <v>#DIV/0!</v>
      </c>
      <c r="Y216" s="1" t="e">
        <f t="shared" si="225"/>
        <v>#DIV/0!</v>
      </c>
    </row>
    <row r="217" spans="1:25">
      <c r="B217">
        <v>8</v>
      </c>
      <c r="C217" s="2">
        <v>2015.08</v>
      </c>
      <c r="D217">
        <v>100.4</v>
      </c>
      <c r="E217">
        <v>99.6</v>
      </c>
      <c r="F217">
        <v>97.1</v>
      </c>
      <c r="G217">
        <v>92</v>
      </c>
      <c r="H217">
        <v>129.69999999999999</v>
      </c>
      <c r="I217">
        <v>99.2</v>
      </c>
      <c r="J217">
        <v>100.4</v>
      </c>
      <c r="O217" s="2">
        <v>2015.08</v>
      </c>
      <c r="P217" s="1">
        <f t="shared" si="213"/>
        <v>0.80321285140563248</v>
      </c>
      <c r="Q217" s="1">
        <f t="shared" si="214"/>
        <v>0.20120724346075747</v>
      </c>
      <c r="R217" s="1">
        <f t="shared" si="215"/>
        <v>0.2063983488131953</v>
      </c>
      <c r="S217" s="1">
        <f t="shared" si="216"/>
        <v>0</v>
      </c>
      <c r="T217" s="1">
        <f t="shared" si="217"/>
        <v>6.6611842105263008</v>
      </c>
      <c r="U217" s="1">
        <f t="shared" si="218"/>
        <v>-20.64</v>
      </c>
      <c r="V217" s="1">
        <f t="shared" ref="V217:Y217" si="226">J217/J205*100-100</f>
        <v>-5.9925093632958664</v>
      </c>
      <c r="W217" s="1" t="e">
        <f t="shared" si="226"/>
        <v>#DIV/0!</v>
      </c>
      <c r="X217" s="1" t="e">
        <f t="shared" si="226"/>
        <v>#DIV/0!</v>
      </c>
      <c r="Y217" s="1" t="e">
        <f t="shared" si="226"/>
        <v>#DIV/0!</v>
      </c>
    </row>
    <row r="218" spans="1:25">
      <c r="B218">
        <v>9</v>
      </c>
      <c r="C218" s="2">
        <v>2015.09</v>
      </c>
      <c r="D218">
        <v>97.3</v>
      </c>
      <c r="E218">
        <v>97</v>
      </c>
      <c r="F218">
        <v>97.1</v>
      </c>
      <c r="G218">
        <v>92</v>
      </c>
      <c r="H218">
        <v>106.5</v>
      </c>
      <c r="I218">
        <v>98.8</v>
      </c>
      <c r="J218">
        <v>98.3</v>
      </c>
      <c r="O218" s="2">
        <v>2015.09</v>
      </c>
      <c r="P218" s="1">
        <f t="shared" si="213"/>
        <v>0.51652892561983776</v>
      </c>
      <c r="Q218" s="1">
        <f t="shared" si="214"/>
        <v>-0.10298661174046231</v>
      </c>
      <c r="R218" s="1">
        <f t="shared" si="215"/>
        <v>0.10309278350516138</v>
      </c>
      <c r="S218" s="1">
        <f t="shared" si="216"/>
        <v>0</v>
      </c>
      <c r="T218" s="1">
        <f t="shared" si="217"/>
        <v>5.6547619047619122</v>
      </c>
      <c r="U218" s="1">
        <f t="shared" si="218"/>
        <v>-20</v>
      </c>
      <c r="V218" s="1">
        <f t="shared" ref="V218:Y218" si="227">J218/J206*100-100</f>
        <v>-7.6127819548872253</v>
      </c>
      <c r="W218" s="1" t="e">
        <f t="shared" si="227"/>
        <v>#DIV/0!</v>
      </c>
      <c r="X218" s="1" t="e">
        <f t="shared" si="227"/>
        <v>#DIV/0!</v>
      </c>
      <c r="Y218" s="1" t="e">
        <f t="shared" si="227"/>
        <v>#DIV/0!</v>
      </c>
    </row>
    <row r="219" spans="1:25">
      <c r="B219">
        <v>10</v>
      </c>
      <c r="C219" s="2">
        <v>2015.1</v>
      </c>
      <c r="D219">
        <v>97.3</v>
      </c>
      <c r="E219">
        <v>97.8</v>
      </c>
      <c r="F219">
        <v>97.2</v>
      </c>
      <c r="G219">
        <v>92</v>
      </c>
      <c r="H219">
        <v>103.3</v>
      </c>
      <c r="I219">
        <v>96.7</v>
      </c>
      <c r="J219">
        <v>94</v>
      </c>
      <c r="O219" s="2">
        <v>2015.1</v>
      </c>
      <c r="P219" s="1">
        <f t="shared" si="213"/>
        <v>0.30927835051545571</v>
      </c>
      <c r="Q219" s="1">
        <f t="shared" si="214"/>
        <v>-0.10214504596527263</v>
      </c>
      <c r="R219" s="1">
        <f t="shared" si="215"/>
        <v>0.20618556701030855</v>
      </c>
      <c r="S219" s="1">
        <f t="shared" si="216"/>
        <v>0</v>
      </c>
      <c r="T219" s="1">
        <f t="shared" si="217"/>
        <v>2.8884462151394388</v>
      </c>
      <c r="U219" s="1">
        <f t="shared" si="218"/>
        <v>-19.079497907949801</v>
      </c>
      <c r="V219" s="1">
        <f t="shared" ref="V219:Y219" si="228">J219/J207*100-100</f>
        <v>-7.1146245059288589</v>
      </c>
      <c r="W219" s="1" t="e">
        <f t="shared" si="228"/>
        <v>#DIV/0!</v>
      </c>
      <c r="X219" s="1" t="e">
        <f t="shared" si="228"/>
        <v>#DIV/0!</v>
      </c>
      <c r="Y219" s="1" t="e">
        <f t="shared" si="228"/>
        <v>#DIV/0!</v>
      </c>
    </row>
    <row r="220" spans="1:25">
      <c r="B220">
        <v>11</v>
      </c>
      <c r="C220" s="2">
        <v>2015.11</v>
      </c>
      <c r="D220">
        <v>96.9</v>
      </c>
      <c r="E220">
        <v>97</v>
      </c>
      <c r="F220">
        <v>97.2</v>
      </c>
      <c r="G220">
        <v>92</v>
      </c>
      <c r="H220">
        <v>101.5</v>
      </c>
      <c r="I220">
        <v>94.1</v>
      </c>
      <c r="J220">
        <v>94.4</v>
      </c>
      <c r="O220" s="2">
        <v>2015.11</v>
      </c>
      <c r="P220" s="1">
        <f t="shared" si="213"/>
        <v>-0.10309278350516138</v>
      </c>
      <c r="Q220" s="1">
        <f t="shared" si="214"/>
        <v>-0.10298661174046231</v>
      </c>
      <c r="R220" s="1">
        <f t="shared" si="215"/>
        <v>0.20618556701030855</v>
      </c>
      <c r="S220" s="1">
        <f t="shared" si="216"/>
        <v>0</v>
      </c>
      <c r="T220" s="1">
        <f t="shared" si="217"/>
        <v>-1.264591439688715</v>
      </c>
      <c r="U220" s="1">
        <f t="shared" si="218"/>
        <v>-18.879310344827587</v>
      </c>
      <c r="V220" s="1">
        <f t="shared" ref="V220:Y220" si="229">J220/J208*100-100</f>
        <v>-6.6271018793273839</v>
      </c>
      <c r="W220" s="1" t="e">
        <f t="shared" si="229"/>
        <v>#DIV/0!</v>
      </c>
      <c r="X220" s="1" t="e">
        <f t="shared" si="229"/>
        <v>#DIV/0!</v>
      </c>
      <c r="Y220" s="1" t="e">
        <f t="shared" si="229"/>
        <v>#DIV/0!</v>
      </c>
    </row>
    <row r="221" spans="1:25">
      <c r="B221">
        <v>12</v>
      </c>
      <c r="C221" s="2">
        <v>2015.12</v>
      </c>
      <c r="D221">
        <v>97.4</v>
      </c>
      <c r="E221">
        <v>97.6</v>
      </c>
      <c r="F221">
        <v>97.2</v>
      </c>
      <c r="G221">
        <v>92.2</v>
      </c>
      <c r="H221">
        <v>104.1</v>
      </c>
      <c r="I221">
        <v>88.7</v>
      </c>
      <c r="J221">
        <v>94.3</v>
      </c>
      <c r="O221" s="2">
        <v>2015.12</v>
      </c>
      <c r="P221" s="1">
        <f t="shared" si="213"/>
        <v>-0.30706243602865868</v>
      </c>
      <c r="Q221" s="1">
        <f t="shared" si="214"/>
        <v>-0.10235414534290044</v>
      </c>
      <c r="R221" s="1">
        <f t="shared" si="215"/>
        <v>0.10298661174049073</v>
      </c>
      <c r="S221" s="1">
        <f t="shared" si="216"/>
        <v>0</v>
      </c>
      <c r="T221" s="1">
        <f t="shared" si="217"/>
        <v>-3.700277520814069</v>
      </c>
      <c r="U221" s="1">
        <f t="shared" si="218"/>
        <v>-17.870370370370367</v>
      </c>
      <c r="V221" s="1">
        <f t="shared" ref="V221:Y221" si="230">J221/J209*100-100</f>
        <v>-6.6336633663366342</v>
      </c>
      <c r="W221" s="1" t="e">
        <f t="shared" si="230"/>
        <v>#DIV/0!</v>
      </c>
      <c r="X221" s="1" t="e">
        <f t="shared" si="230"/>
        <v>#DIV/0!</v>
      </c>
      <c r="Y221" s="1" t="e">
        <f t="shared" si="230"/>
        <v>#DIV/0!</v>
      </c>
    </row>
    <row r="222" spans="1:25">
      <c r="A222">
        <v>16</v>
      </c>
      <c r="B222">
        <v>1</v>
      </c>
      <c r="C222" s="2">
        <v>2016.01</v>
      </c>
      <c r="D222">
        <v>97</v>
      </c>
      <c r="E222">
        <v>98</v>
      </c>
      <c r="F222">
        <v>97.2</v>
      </c>
      <c r="G222">
        <v>92.3</v>
      </c>
      <c r="H222">
        <v>98.1</v>
      </c>
      <c r="I222">
        <v>82.7</v>
      </c>
      <c r="J222">
        <v>93.7</v>
      </c>
      <c r="O222" s="2">
        <v>2016.01</v>
      </c>
      <c r="P222" s="1">
        <f t="shared" si="213"/>
        <v>0</v>
      </c>
      <c r="Q222" s="1">
        <f t="shared" si="214"/>
        <v>0</v>
      </c>
      <c r="R222" s="1">
        <f t="shared" si="215"/>
        <v>0.10298661174049073</v>
      </c>
      <c r="S222" s="1">
        <f t="shared" si="216"/>
        <v>0.10845986984816136</v>
      </c>
      <c r="T222" s="1">
        <f t="shared" si="217"/>
        <v>-0.30487804878049474</v>
      </c>
      <c r="U222" s="1">
        <f t="shared" si="218"/>
        <v>-16.633064516129039</v>
      </c>
      <c r="V222" s="1">
        <f t="shared" ref="V222:Y222" si="231">J222/J210*100-100</f>
        <v>-7.5024679170779791</v>
      </c>
      <c r="W222" s="1" t="e">
        <f t="shared" si="231"/>
        <v>#DIV/0!</v>
      </c>
      <c r="X222" s="1" t="e">
        <f t="shared" si="231"/>
        <v>#DIV/0!</v>
      </c>
      <c r="Y222" s="1" t="e">
        <f t="shared" si="231"/>
        <v>#DIV/0!</v>
      </c>
    </row>
    <row r="223" spans="1:25">
      <c r="B223">
        <v>2</v>
      </c>
      <c r="C223" s="2">
        <v>2016.02</v>
      </c>
      <c r="D223">
        <v>96.7</v>
      </c>
      <c r="E223">
        <v>97</v>
      </c>
      <c r="F223">
        <v>97.2</v>
      </c>
      <c r="G223">
        <v>92.4</v>
      </c>
      <c r="H223">
        <v>98.9</v>
      </c>
      <c r="I223">
        <v>80.5</v>
      </c>
      <c r="J223">
        <v>92.8</v>
      </c>
      <c r="O223" s="2">
        <v>2016.02</v>
      </c>
      <c r="P223" s="1">
        <f t="shared" si="213"/>
        <v>0</v>
      </c>
      <c r="Q223" s="1">
        <f t="shared" si="214"/>
        <v>0</v>
      </c>
      <c r="R223" s="1">
        <f t="shared" si="215"/>
        <v>0.10298661174049073</v>
      </c>
      <c r="S223" s="1">
        <f t="shared" si="216"/>
        <v>0.32573289902282454</v>
      </c>
      <c r="T223" s="1">
        <f t="shared" si="217"/>
        <v>-0.60301507537687371</v>
      </c>
      <c r="U223" s="1">
        <f t="shared" si="218"/>
        <v>-19.176706827309232</v>
      </c>
      <c r="V223" s="1">
        <f t="shared" ref="V223:Y223" si="232">J223/J211*100-100</f>
        <v>-9.0196078431372513</v>
      </c>
      <c r="W223" s="1" t="e">
        <f t="shared" si="232"/>
        <v>#DIV/0!</v>
      </c>
      <c r="X223" s="1" t="e">
        <f t="shared" si="232"/>
        <v>#DIV/0!</v>
      </c>
      <c r="Y223" s="1" t="e">
        <f t="shared" si="232"/>
        <v>#DIV/0!</v>
      </c>
    </row>
    <row r="224" spans="1:25">
      <c r="B224">
        <v>3</v>
      </c>
      <c r="C224" s="2">
        <v>2016.03</v>
      </c>
      <c r="D224">
        <v>98</v>
      </c>
      <c r="E224">
        <v>98.5</v>
      </c>
      <c r="F224">
        <v>97.2</v>
      </c>
      <c r="G224">
        <v>92.3</v>
      </c>
      <c r="H224">
        <v>107.4</v>
      </c>
      <c r="I224">
        <v>82.2</v>
      </c>
      <c r="J224">
        <v>91.7</v>
      </c>
      <c r="O224" s="2">
        <v>2016.03</v>
      </c>
      <c r="P224" s="1">
        <f t="shared" si="213"/>
        <v>0</v>
      </c>
      <c r="Q224" s="1">
        <f t="shared" si="214"/>
        <v>0</v>
      </c>
      <c r="R224" s="1">
        <f t="shared" si="215"/>
        <v>0.10298661174049073</v>
      </c>
      <c r="S224" s="1">
        <f t="shared" si="216"/>
        <v>0.21715526601519741</v>
      </c>
      <c r="T224" s="1">
        <f t="shared" si="217"/>
        <v>-0.64754856614244716</v>
      </c>
      <c r="U224" s="1">
        <f t="shared" si="218"/>
        <v>-20.348837209302332</v>
      </c>
      <c r="V224" s="1">
        <f t="shared" ref="V224:Y224" si="233">J224/J212*100-100</f>
        <v>-10.884353741496597</v>
      </c>
      <c r="W224" s="1" t="e">
        <f t="shared" si="233"/>
        <v>#DIV/0!</v>
      </c>
      <c r="X224" s="1" t="e">
        <f t="shared" si="233"/>
        <v>#DIV/0!</v>
      </c>
      <c r="Y224" s="1" t="e">
        <f t="shared" si="233"/>
        <v>#DIV/0!</v>
      </c>
    </row>
    <row r="225" spans="1:25">
      <c r="B225">
        <v>4</v>
      </c>
      <c r="C225" s="2">
        <v>2016.04</v>
      </c>
      <c r="D225">
        <v>97.2</v>
      </c>
      <c r="E225">
        <v>98.3</v>
      </c>
      <c r="F225">
        <v>97.3</v>
      </c>
      <c r="G225">
        <v>92.2</v>
      </c>
      <c r="H225">
        <v>98.6</v>
      </c>
      <c r="I225">
        <v>86.3</v>
      </c>
      <c r="J225">
        <v>90.1</v>
      </c>
      <c r="O225" s="2">
        <v>2016.04</v>
      </c>
      <c r="P225" s="1">
        <f t="shared" si="213"/>
        <v>0.10298661174049073</v>
      </c>
      <c r="Q225" s="1">
        <f t="shared" si="214"/>
        <v>0</v>
      </c>
      <c r="R225" s="1">
        <f t="shared" si="215"/>
        <v>0.20597322348095304</v>
      </c>
      <c r="S225" s="1">
        <f t="shared" si="216"/>
        <v>0.21739130434784215</v>
      </c>
      <c r="T225" s="1">
        <f t="shared" si="217"/>
        <v>-0.60483870967742348</v>
      </c>
      <c r="U225" s="1">
        <f t="shared" si="218"/>
        <v>-15.142576204523124</v>
      </c>
      <c r="V225" s="1">
        <f t="shared" ref="V225:Y225" si="234">J225/J213*100-100</f>
        <v>-13.114754098360663</v>
      </c>
      <c r="W225" s="1" t="e">
        <f t="shared" si="234"/>
        <v>#DIV/0!</v>
      </c>
      <c r="X225" s="1" t="e">
        <f t="shared" si="234"/>
        <v>#DIV/0!</v>
      </c>
      <c r="Y225" s="1" t="e">
        <f t="shared" si="234"/>
        <v>#DIV/0!</v>
      </c>
    </row>
    <row r="226" spans="1:25">
      <c r="B226">
        <v>5</v>
      </c>
      <c r="C226" s="2">
        <v>2016.05</v>
      </c>
      <c r="D226">
        <v>97.3</v>
      </c>
      <c r="E226">
        <v>98.2</v>
      </c>
      <c r="F226">
        <v>97.3</v>
      </c>
      <c r="G226">
        <v>92.2</v>
      </c>
      <c r="H226">
        <v>99.7</v>
      </c>
      <c r="I226">
        <v>87.8</v>
      </c>
      <c r="J226">
        <v>91.4</v>
      </c>
      <c r="O226" s="2">
        <v>2016.05</v>
      </c>
      <c r="P226" s="1">
        <f t="shared" si="213"/>
        <v>0</v>
      </c>
      <c r="Q226" s="1">
        <f t="shared" si="214"/>
        <v>0</v>
      </c>
      <c r="R226" s="1">
        <f t="shared" si="215"/>
        <v>0.20597322348095304</v>
      </c>
      <c r="S226" s="1">
        <f t="shared" si="216"/>
        <v>0.21739130434784215</v>
      </c>
      <c r="T226" s="1">
        <f t="shared" si="217"/>
        <v>-2.2549019607843093</v>
      </c>
      <c r="U226" s="1">
        <f t="shared" si="218"/>
        <v>-17.091595845136936</v>
      </c>
      <c r="V226" s="1">
        <f t="shared" ref="V226:Y226" si="235">J226/J214*100-100</f>
        <v>-12.869399428026696</v>
      </c>
      <c r="W226" s="1" t="e">
        <f t="shared" si="235"/>
        <v>#DIV/0!</v>
      </c>
      <c r="X226" s="1" t="e">
        <f t="shared" si="235"/>
        <v>#DIV/0!</v>
      </c>
      <c r="Y226" s="1" t="e">
        <f t="shared" si="235"/>
        <v>#DIV/0!</v>
      </c>
    </row>
    <row r="227" spans="1:25">
      <c r="B227">
        <v>6</v>
      </c>
      <c r="C227" s="2">
        <v>2016.06</v>
      </c>
      <c r="D227">
        <v>96.8</v>
      </c>
      <c r="E227">
        <v>96.8</v>
      </c>
      <c r="F227">
        <v>97.3</v>
      </c>
      <c r="G227">
        <v>92.3</v>
      </c>
      <c r="H227">
        <v>99.7</v>
      </c>
      <c r="I227">
        <v>91.3</v>
      </c>
      <c r="J227">
        <v>89.5</v>
      </c>
      <c r="O227" s="2">
        <v>2016.06</v>
      </c>
      <c r="P227" s="1">
        <f t="shared" si="213"/>
        <v>0</v>
      </c>
      <c r="Q227" s="1">
        <f t="shared" si="214"/>
        <v>0</v>
      </c>
      <c r="R227" s="1">
        <f t="shared" si="215"/>
        <v>0.20597322348095304</v>
      </c>
      <c r="S227" s="1">
        <f t="shared" si="216"/>
        <v>0.32608695652174902</v>
      </c>
      <c r="T227" s="1">
        <f t="shared" si="217"/>
        <v>-2.3506366307541526</v>
      </c>
      <c r="U227" s="1">
        <f t="shared" si="218"/>
        <v>-15.462962962962962</v>
      </c>
      <c r="V227" s="1">
        <f t="shared" ref="V227:Y227" si="236">J227/J215*100-100</f>
        <v>-11.648568608094763</v>
      </c>
      <c r="W227" s="1" t="e">
        <f t="shared" si="236"/>
        <v>#DIV/0!</v>
      </c>
      <c r="X227" s="1" t="e">
        <f t="shared" si="236"/>
        <v>#DIV/0!</v>
      </c>
      <c r="Y227" s="1" t="e">
        <f t="shared" si="236"/>
        <v>#DIV/0!</v>
      </c>
    </row>
    <row r="228" spans="1:25">
      <c r="B228">
        <v>7</v>
      </c>
      <c r="C228" s="2">
        <v>2016.07</v>
      </c>
      <c r="D228">
        <v>98.4</v>
      </c>
      <c r="E228">
        <v>98.5</v>
      </c>
      <c r="F228">
        <v>97.3</v>
      </c>
      <c r="G228">
        <v>92.3</v>
      </c>
      <c r="H228">
        <v>110.7</v>
      </c>
      <c r="I228">
        <v>89</v>
      </c>
      <c r="J228">
        <v>92.7</v>
      </c>
      <c r="O228" s="2">
        <v>2016.07</v>
      </c>
      <c r="P228" s="1">
        <f t="shared" si="213"/>
        <v>0</v>
      </c>
      <c r="Q228" s="1">
        <f t="shared" si="214"/>
        <v>0</v>
      </c>
      <c r="R228" s="1">
        <f t="shared" si="215"/>
        <v>0.20597322348095304</v>
      </c>
      <c r="S228" s="1">
        <f t="shared" si="216"/>
        <v>0.32608695652174902</v>
      </c>
      <c r="T228" s="1">
        <f t="shared" si="217"/>
        <v>-1.3368983957219314</v>
      </c>
      <c r="U228" s="1">
        <f t="shared" si="218"/>
        <v>-15.238095238095241</v>
      </c>
      <c r="V228" s="1">
        <f t="shared" ref="V228:Y228" si="237">J228/J216*100-100</f>
        <v>-9.6491228070175339</v>
      </c>
      <c r="W228" s="1" t="e">
        <f t="shared" si="237"/>
        <v>#DIV/0!</v>
      </c>
      <c r="X228" s="1" t="e">
        <f t="shared" si="237"/>
        <v>#DIV/0!</v>
      </c>
      <c r="Y228" s="1" t="e">
        <f t="shared" si="237"/>
        <v>#DIV/0!</v>
      </c>
    </row>
    <row r="229" spans="1:25">
      <c r="B229">
        <v>8</v>
      </c>
      <c r="C229" s="2">
        <v>2016.08</v>
      </c>
      <c r="D229">
        <v>99.8</v>
      </c>
      <c r="E229">
        <v>99.6</v>
      </c>
      <c r="F229">
        <v>97.3</v>
      </c>
      <c r="G229">
        <v>92.3</v>
      </c>
      <c r="H229">
        <v>122.4</v>
      </c>
      <c r="I229">
        <v>89.1</v>
      </c>
      <c r="J229">
        <v>91.4</v>
      </c>
      <c r="O229" s="2">
        <v>2016.08</v>
      </c>
      <c r="P229" s="1">
        <f t="shared" si="213"/>
        <v>-0.5976095617530035</v>
      </c>
      <c r="Q229" s="1">
        <f t="shared" si="214"/>
        <v>0</v>
      </c>
      <c r="R229" s="1">
        <f t="shared" si="215"/>
        <v>0.20597322348095304</v>
      </c>
      <c r="S229" s="1">
        <f t="shared" si="216"/>
        <v>0.32608695652174902</v>
      </c>
      <c r="T229" s="1">
        <f t="shared" si="217"/>
        <v>-5.6283731688511836</v>
      </c>
      <c r="U229" s="1">
        <f t="shared" si="218"/>
        <v>-10.181451612903231</v>
      </c>
      <c r="V229" s="1">
        <f t="shared" ref="V229:Y229" si="238">J229/J217*100-100</f>
        <v>-8.9641434262948252</v>
      </c>
      <c r="W229" s="1" t="e">
        <f t="shared" si="238"/>
        <v>#DIV/0!</v>
      </c>
      <c r="X229" s="1" t="e">
        <f t="shared" si="238"/>
        <v>#DIV/0!</v>
      </c>
      <c r="Y229" s="1" t="e">
        <f t="shared" si="238"/>
        <v>#DIV/0!</v>
      </c>
    </row>
    <row r="230" spans="1:25">
      <c r="B230">
        <v>9</v>
      </c>
      <c r="C230" s="2">
        <v>2016.09</v>
      </c>
      <c r="D230">
        <v>97.1</v>
      </c>
      <c r="E230">
        <v>97</v>
      </c>
      <c r="F230">
        <v>97.3</v>
      </c>
      <c r="G230">
        <v>92.3</v>
      </c>
      <c r="H230">
        <v>102.5</v>
      </c>
      <c r="I230">
        <v>89.9</v>
      </c>
      <c r="J230">
        <v>90.7</v>
      </c>
      <c r="O230" s="2">
        <v>2016.09</v>
      </c>
      <c r="P230" s="1">
        <f t="shared" si="213"/>
        <v>-0.20554984583760927</v>
      </c>
      <c r="Q230" s="1">
        <f t="shared" si="214"/>
        <v>0</v>
      </c>
      <c r="R230" s="1">
        <f t="shared" si="215"/>
        <v>0.20597322348095304</v>
      </c>
      <c r="S230" s="1">
        <f t="shared" si="216"/>
        <v>0.32608695652174902</v>
      </c>
      <c r="T230" s="1">
        <f t="shared" si="217"/>
        <v>-3.7558685446009434</v>
      </c>
      <c r="U230" s="1">
        <f t="shared" si="218"/>
        <v>-9.0080971659918845</v>
      </c>
      <c r="V230" s="1">
        <f t="shared" ref="V230:Y230" si="239">J230/J218*100-100</f>
        <v>-7.7314343845371241</v>
      </c>
      <c r="W230" s="1" t="e">
        <f t="shared" si="239"/>
        <v>#DIV/0!</v>
      </c>
      <c r="X230" s="1" t="e">
        <f t="shared" si="239"/>
        <v>#DIV/0!</v>
      </c>
      <c r="Y230" s="1" t="e">
        <f t="shared" si="239"/>
        <v>#DIV/0!</v>
      </c>
    </row>
    <row r="231" spans="1:25">
      <c r="B231">
        <v>10</v>
      </c>
      <c r="C231" s="2">
        <v>2016.1</v>
      </c>
      <c r="D231">
        <v>97.3</v>
      </c>
      <c r="E231">
        <v>97.9</v>
      </c>
      <c r="F231">
        <v>97.2</v>
      </c>
      <c r="G231">
        <v>92.3</v>
      </c>
      <c r="H231">
        <v>100.8</v>
      </c>
      <c r="I231">
        <v>91.5</v>
      </c>
      <c r="J231">
        <v>86.2</v>
      </c>
      <c r="O231" s="2">
        <v>2016.1</v>
      </c>
      <c r="P231" s="1">
        <f t="shared" si="213"/>
        <v>0</v>
      </c>
      <c r="Q231" s="1">
        <f t="shared" si="214"/>
        <v>0.10224948875257667</v>
      </c>
      <c r="R231" s="1">
        <f t="shared" si="215"/>
        <v>0</v>
      </c>
      <c r="S231" s="1">
        <f t="shared" si="216"/>
        <v>0.32608695652174902</v>
      </c>
      <c r="T231" s="1">
        <f t="shared" si="217"/>
        <v>-2.4201355275895367</v>
      </c>
      <c r="U231" s="1">
        <f t="shared" si="218"/>
        <v>-5.3774560496380559</v>
      </c>
      <c r="V231" s="1">
        <f t="shared" ref="V231:Y231" si="240">J231/J219*100-100</f>
        <v>-8.2978723404255277</v>
      </c>
      <c r="W231" s="1" t="e">
        <f t="shared" si="240"/>
        <v>#DIV/0!</v>
      </c>
      <c r="X231" s="1" t="e">
        <f t="shared" si="240"/>
        <v>#DIV/0!</v>
      </c>
      <c r="Y231" s="1" t="e">
        <f t="shared" si="240"/>
        <v>#DIV/0!</v>
      </c>
    </row>
    <row r="232" spans="1:25">
      <c r="B232">
        <v>11</v>
      </c>
      <c r="C232" s="2">
        <v>2016.11</v>
      </c>
      <c r="D232">
        <v>96.7</v>
      </c>
      <c r="E232">
        <v>97.1</v>
      </c>
      <c r="F232">
        <v>97.2</v>
      </c>
      <c r="G232">
        <v>92.3</v>
      </c>
      <c r="H232">
        <v>97.6</v>
      </c>
      <c r="I232">
        <v>90.7</v>
      </c>
      <c r="J232">
        <v>86.4</v>
      </c>
      <c r="O232" s="2">
        <v>2016.11</v>
      </c>
      <c r="P232" s="1">
        <f t="shared" si="213"/>
        <v>-0.20639834881320951</v>
      </c>
      <c r="Q232" s="1">
        <f t="shared" si="214"/>
        <v>0.10309278350516138</v>
      </c>
      <c r="R232" s="1">
        <f t="shared" si="215"/>
        <v>0</v>
      </c>
      <c r="S232" s="1">
        <f t="shared" si="216"/>
        <v>0.32608695652174902</v>
      </c>
      <c r="T232" s="1">
        <f t="shared" si="217"/>
        <v>-3.8423645320197153</v>
      </c>
      <c r="U232" s="1">
        <f t="shared" si="218"/>
        <v>-3.6131774707757671</v>
      </c>
      <c r="V232" s="1">
        <f t="shared" ref="V232:Y232" si="241">J232/J220*100-100</f>
        <v>-8.4745762711864359</v>
      </c>
      <c r="W232" s="1" t="e">
        <f t="shared" si="241"/>
        <v>#DIV/0!</v>
      </c>
      <c r="X232" s="1" t="e">
        <f t="shared" si="241"/>
        <v>#DIV/0!</v>
      </c>
      <c r="Y232" s="1" t="e">
        <f t="shared" si="241"/>
        <v>#DIV/0!</v>
      </c>
    </row>
    <row r="233" spans="1:25">
      <c r="B233">
        <v>12</v>
      </c>
      <c r="C233" s="2">
        <v>2016.12</v>
      </c>
      <c r="D233">
        <v>97.1</v>
      </c>
      <c r="E233">
        <v>97.6</v>
      </c>
      <c r="F233">
        <v>97.2</v>
      </c>
      <c r="G233">
        <v>92.4</v>
      </c>
      <c r="H233">
        <v>98.7</v>
      </c>
      <c r="I233">
        <v>94.1</v>
      </c>
      <c r="J233">
        <v>86.8</v>
      </c>
      <c r="O233" s="2">
        <v>2016.12</v>
      </c>
      <c r="P233" s="1">
        <f t="shared" si="213"/>
        <v>-0.30800821355236963</v>
      </c>
      <c r="Q233" s="1">
        <f t="shared" si="214"/>
        <v>0</v>
      </c>
      <c r="R233" s="1">
        <f t="shared" si="215"/>
        <v>0</v>
      </c>
      <c r="S233" s="1">
        <f t="shared" si="216"/>
        <v>0.21691973969630851</v>
      </c>
      <c r="T233" s="1">
        <f t="shared" si="217"/>
        <v>-5.1873198847262216</v>
      </c>
      <c r="U233" s="1">
        <f t="shared" si="218"/>
        <v>6.0879368658399073</v>
      </c>
      <c r="V233" s="1">
        <f t="shared" ref="V233:Y233" si="242">J233/J221*100-100</f>
        <v>-7.9533404029692463</v>
      </c>
      <c r="W233" s="1" t="e">
        <f t="shared" si="242"/>
        <v>#DIV/0!</v>
      </c>
      <c r="X233" s="1" t="e">
        <f t="shared" si="242"/>
        <v>#DIV/0!</v>
      </c>
      <c r="Y233" s="1" t="e">
        <f t="shared" si="242"/>
        <v>#DIV/0!</v>
      </c>
    </row>
    <row r="234" spans="1:25">
      <c r="A234">
        <v>17</v>
      </c>
      <c r="B234">
        <v>1</v>
      </c>
      <c r="C234" s="2">
        <v>2017.01</v>
      </c>
      <c r="D234">
        <v>96.7</v>
      </c>
      <c r="E234">
        <v>98</v>
      </c>
      <c r="F234">
        <v>97.2</v>
      </c>
      <c r="G234">
        <v>92.5</v>
      </c>
      <c r="H234">
        <v>93.5</v>
      </c>
      <c r="I234">
        <v>95.9</v>
      </c>
      <c r="J234">
        <v>87.2</v>
      </c>
      <c r="O234" s="2">
        <v>2017.01</v>
      </c>
      <c r="P234" s="1">
        <f t="shared" si="213"/>
        <v>-0.30927835051545571</v>
      </c>
      <c r="Q234" s="1">
        <f t="shared" si="214"/>
        <v>0</v>
      </c>
      <c r="R234" s="1">
        <f t="shared" si="215"/>
        <v>0</v>
      </c>
      <c r="S234" s="1">
        <f t="shared" si="216"/>
        <v>0.21668472372698488</v>
      </c>
      <c r="T234" s="1">
        <f t="shared" si="217"/>
        <v>-4.6890927624872631</v>
      </c>
      <c r="U234" s="1">
        <f t="shared" si="218"/>
        <v>15.961305925030217</v>
      </c>
      <c r="V234" s="1">
        <f t="shared" ref="V234:Y234" si="243">J234/J222*100-100</f>
        <v>-6.9370330843116221</v>
      </c>
      <c r="W234" s="1" t="e">
        <f t="shared" si="243"/>
        <v>#DIV/0!</v>
      </c>
      <c r="X234" s="1" t="e">
        <f t="shared" si="243"/>
        <v>#DIV/0!</v>
      </c>
      <c r="Y234" s="1" t="e">
        <f t="shared" si="243"/>
        <v>#DIV/0!</v>
      </c>
    </row>
    <row r="235" spans="1:25">
      <c r="B235">
        <v>2</v>
      </c>
      <c r="C235" s="2">
        <v>2017.02</v>
      </c>
      <c r="D235">
        <v>96.6</v>
      </c>
      <c r="E235">
        <v>97</v>
      </c>
      <c r="F235">
        <v>97.2</v>
      </c>
      <c r="G235">
        <v>92.6</v>
      </c>
      <c r="H235">
        <v>96.6</v>
      </c>
      <c r="I235">
        <v>96.2</v>
      </c>
      <c r="J235">
        <v>88.2</v>
      </c>
      <c r="O235" s="2">
        <v>2017.02</v>
      </c>
      <c r="P235" s="1">
        <f t="shared" si="213"/>
        <v>-0.10341261633919885</v>
      </c>
      <c r="Q235" s="1">
        <f t="shared" si="214"/>
        <v>0</v>
      </c>
      <c r="R235" s="1">
        <f t="shared" si="215"/>
        <v>0</v>
      </c>
      <c r="S235" s="1">
        <f t="shared" si="216"/>
        <v>0.21645021645019824</v>
      </c>
      <c r="T235" s="1">
        <f t="shared" si="217"/>
        <v>-2.3255813953488484</v>
      </c>
      <c r="U235" s="1">
        <f t="shared" si="218"/>
        <v>19.50310559006212</v>
      </c>
      <c r="V235" s="1">
        <f t="shared" ref="V235:Y235" si="244">J235/J223*100-100</f>
        <v>-4.9568965517241281</v>
      </c>
      <c r="W235" s="1" t="e">
        <f t="shared" si="244"/>
        <v>#DIV/0!</v>
      </c>
      <c r="X235" s="1" t="e">
        <f t="shared" si="244"/>
        <v>#DIV/0!</v>
      </c>
      <c r="Y235" s="1" t="e">
        <f t="shared" si="244"/>
        <v>#DIV/0!</v>
      </c>
    </row>
    <row r="236" spans="1:25">
      <c r="B236">
        <v>3</v>
      </c>
      <c r="C236" s="2">
        <v>2017.03</v>
      </c>
      <c r="D236">
        <v>97.6</v>
      </c>
      <c r="E236">
        <v>98.5</v>
      </c>
      <c r="F236">
        <v>97.2</v>
      </c>
      <c r="G236">
        <v>92.6</v>
      </c>
      <c r="H236">
        <v>101.3</v>
      </c>
      <c r="I236">
        <v>99.4</v>
      </c>
      <c r="J236">
        <v>89.5</v>
      </c>
      <c r="O236" s="2">
        <v>2017.03</v>
      </c>
      <c r="P236" s="1">
        <f t="shared" si="213"/>
        <v>-0.40816326530612912</v>
      </c>
      <c r="Q236" s="1">
        <f t="shared" si="214"/>
        <v>0</v>
      </c>
      <c r="R236" s="1">
        <f t="shared" si="215"/>
        <v>0</v>
      </c>
      <c r="S236" s="1">
        <f t="shared" si="216"/>
        <v>0.32502708559046312</v>
      </c>
      <c r="T236" s="1">
        <f t="shared" si="217"/>
        <v>-5.6797020484171412</v>
      </c>
      <c r="U236" s="1">
        <f t="shared" si="218"/>
        <v>20.924574209245733</v>
      </c>
      <c r="V236" s="1">
        <f t="shared" ref="V236:Y236" si="245">J236/J224*100-100</f>
        <v>-2.3991275899672928</v>
      </c>
      <c r="W236" s="1" t="e">
        <f t="shared" si="245"/>
        <v>#DIV/0!</v>
      </c>
      <c r="X236" s="1" t="e">
        <f t="shared" si="245"/>
        <v>#DIV/0!</v>
      </c>
      <c r="Y236" s="1" t="e">
        <f t="shared" si="245"/>
        <v>#DIV/0!</v>
      </c>
    </row>
    <row r="237" spans="1:25">
      <c r="B237">
        <v>4</v>
      </c>
      <c r="C237" s="2">
        <v>2017.04</v>
      </c>
      <c r="D237">
        <v>96.7</v>
      </c>
      <c r="E237">
        <v>98.3</v>
      </c>
      <c r="F237">
        <v>97.2</v>
      </c>
      <c r="G237">
        <v>92.5</v>
      </c>
      <c r="H237">
        <v>92</v>
      </c>
      <c r="I237">
        <v>98.4</v>
      </c>
      <c r="J237">
        <v>91.2</v>
      </c>
      <c r="O237" s="2">
        <v>2017.04</v>
      </c>
      <c r="P237" s="1">
        <f t="shared" si="213"/>
        <v>-0.51440329218107195</v>
      </c>
      <c r="Q237" s="1">
        <f t="shared" si="214"/>
        <v>0</v>
      </c>
      <c r="R237" s="1">
        <f t="shared" si="215"/>
        <v>-0.10277492291879753</v>
      </c>
      <c r="S237" s="1">
        <f t="shared" si="216"/>
        <v>0.32537960954445566</v>
      </c>
      <c r="T237" s="1">
        <f t="shared" si="217"/>
        <v>-6.6937119675456387</v>
      </c>
      <c r="U237" s="1">
        <f t="shared" si="218"/>
        <v>14.02085747392816</v>
      </c>
      <c r="V237" s="1">
        <f t="shared" ref="V237:Y237" si="246">J237/J225*100-100</f>
        <v>1.2208657047724927</v>
      </c>
      <c r="W237" s="1" t="e">
        <f t="shared" si="246"/>
        <v>#DIV/0!</v>
      </c>
      <c r="X237" s="1" t="e">
        <f t="shared" si="246"/>
        <v>#DIV/0!</v>
      </c>
      <c r="Y237" s="1" t="e">
        <f t="shared" si="246"/>
        <v>#DIV/0!</v>
      </c>
    </row>
    <row r="238" spans="1:25">
      <c r="B238">
        <v>5</v>
      </c>
      <c r="C238" s="2">
        <v>2017.05</v>
      </c>
      <c r="D238">
        <v>96.9</v>
      </c>
      <c r="E238">
        <v>98.2</v>
      </c>
      <c r="F238">
        <v>97.2</v>
      </c>
      <c r="G238">
        <v>92.7</v>
      </c>
      <c r="H238">
        <v>94</v>
      </c>
      <c r="I238">
        <v>95.6</v>
      </c>
      <c r="J238">
        <v>94.2</v>
      </c>
      <c r="O238" s="2">
        <v>2017.05</v>
      </c>
      <c r="P238" s="1">
        <f t="shared" si="213"/>
        <v>-0.41109969167521854</v>
      </c>
      <c r="Q238" s="1">
        <f t="shared" si="214"/>
        <v>0</v>
      </c>
      <c r="R238" s="1">
        <f t="shared" si="215"/>
        <v>-0.10277492291879753</v>
      </c>
      <c r="S238" s="1">
        <f t="shared" si="216"/>
        <v>0.54229934924077838</v>
      </c>
      <c r="T238" s="1">
        <f t="shared" si="217"/>
        <v>-5.7171514543630906</v>
      </c>
      <c r="U238" s="1">
        <f t="shared" si="218"/>
        <v>8.8838268792710693</v>
      </c>
      <c r="V238" s="1">
        <f t="shared" ref="V238:Y238" si="247">J238/J226*100-100</f>
        <v>3.0634573304157584</v>
      </c>
      <c r="W238" s="1" t="e">
        <f t="shared" si="247"/>
        <v>#DIV/0!</v>
      </c>
      <c r="X238" s="1" t="e">
        <f t="shared" si="247"/>
        <v>#DIV/0!</v>
      </c>
      <c r="Y238" s="1" t="e">
        <f t="shared" si="247"/>
        <v>#DIV/0!</v>
      </c>
    </row>
    <row r="239" spans="1:25">
      <c r="B239">
        <v>6</v>
      </c>
      <c r="C239" s="2">
        <v>2017.06</v>
      </c>
      <c r="D239">
        <v>96.5</v>
      </c>
      <c r="E239">
        <v>96.9</v>
      </c>
      <c r="F239">
        <v>97.2</v>
      </c>
      <c r="G239">
        <v>92.7</v>
      </c>
      <c r="H239">
        <v>94.1</v>
      </c>
      <c r="I239">
        <v>95.4</v>
      </c>
      <c r="J239">
        <v>95</v>
      </c>
      <c r="O239" s="2">
        <v>2017.06</v>
      </c>
      <c r="P239" s="1">
        <f t="shared" si="213"/>
        <v>-0.30991735537190834</v>
      </c>
      <c r="Q239" s="1">
        <f t="shared" si="214"/>
        <v>0.10330578512397892</v>
      </c>
      <c r="R239" s="1">
        <f t="shared" si="215"/>
        <v>-0.10277492291879753</v>
      </c>
      <c r="S239" s="1">
        <f t="shared" si="216"/>
        <v>0.43336944745395556</v>
      </c>
      <c r="T239" s="1">
        <f t="shared" si="217"/>
        <v>-5.6168505516549772</v>
      </c>
      <c r="U239" s="1">
        <f t="shared" si="218"/>
        <v>4.4906900328587085</v>
      </c>
      <c r="V239" s="1">
        <f t="shared" ref="V239:Y239" si="248">J239/J227*100-100</f>
        <v>6.1452513966480495</v>
      </c>
      <c r="W239" s="1" t="e">
        <f t="shared" si="248"/>
        <v>#DIV/0!</v>
      </c>
      <c r="X239" s="1" t="e">
        <f t="shared" si="248"/>
        <v>#DIV/0!</v>
      </c>
      <c r="Y239" s="1" t="e">
        <f t="shared" si="248"/>
        <v>#DIV/0!</v>
      </c>
    </row>
    <row r="240" spans="1:25">
      <c r="B240">
        <v>7</v>
      </c>
      <c r="C240" s="2">
        <v>2017.07</v>
      </c>
      <c r="D240">
        <v>98.3</v>
      </c>
      <c r="E240">
        <v>98.5</v>
      </c>
      <c r="F240">
        <v>97.2</v>
      </c>
      <c r="G240">
        <v>92.7</v>
      </c>
      <c r="H240">
        <v>107.8</v>
      </c>
      <c r="I240">
        <v>96</v>
      </c>
      <c r="J240">
        <v>99.5</v>
      </c>
      <c r="O240" s="2">
        <v>2017.07</v>
      </c>
      <c r="P240" s="1">
        <f t="shared" si="213"/>
        <v>-0.10162601626016965</v>
      </c>
      <c r="Q240" s="1">
        <f t="shared" si="214"/>
        <v>0</v>
      </c>
      <c r="R240" s="1">
        <f t="shared" si="215"/>
        <v>-0.10277492291879753</v>
      </c>
      <c r="S240" s="1">
        <f t="shared" si="216"/>
        <v>0.43336944745395556</v>
      </c>
      <c r="T240" s="1">
        <f t="shared" si="217"/>
        <v>-2.6196928635953185</v>
      </c>
      <c r="U240" s="1">
        <f t="shared" si="218"/>
        <v>7.8651685393258362</v>
      </c>
      <c r="V240" s="1">
        <f t="shared" ref="V240:Y240" si="249">J240/J228*100-100</f>
        <v>7.335490830636445</v>
      </c>
      <c r="W240" s="1" t="e">
        <f t="shared" si="249"/>
        <v>#DIV/0!</v>
      </c>
      <c r="X240" s="1" t="e">
        <f t="shared" si="249"/>
        <v>#DIV/0!</v>
      </c>
      <c r="Y240" s="1" t="e">
        <f t="shared" si="249"/>
        <v>#DIV/0!</v>
      </c>
    </row>
    <row r="241" spans="1:25">
      <c r="B241">
        <v>8</v>
      </c>
      <c r="C241" s="2">
        <v>2017.08</v>
      </c>
      <c r="D241">
        <v>99.3</v>
      </c>
      <c r="E241">
        <v>99.6</v>
      </c>
      <c r="F241">
        <v>97.2</v>
      </c>
      <c r="G241">
        <v>92.7</v>
      </c>
      <c r="H241">
        <v>113.6</v>
      </c>
      <c r="I241">
        <v>96.1</v>
      </c>
      <c r="J241">
        <v>99.2</v>
      </c>
      <c r="O241" s="2">
        <v>2017.08</v>
      </c>
      <c r="P241" s="1">
        <f t="shared" si="213"/>
        <v>-0.50100200400801498</v>
      </c>
      <c r="Q241" s="1">
        <f t="shared" si="214"/>
        <v>0</v>
      </c>
      <c r="R241" s="1">
        <f t="shared" si="215"/>
        <v>-0.10277492291879753</v>
      </c>
      <c r="S241" s="1">
        <f t="shared" si="216"/>
        <v>0.43336944745395556</v>
      </c>
      <c r="T241" s="1">
        <f t="shared" si="217"/>
        <v>-7.1895424836601336</v>
      </c>
      <c r="U241" s="1">
        <f t="shared" si="218"/>
        <v>7.8563411896745379</v>
      </c>
      <c r="V241" s="1">
        <f t="shared" ref="V241:Y241" si="250">J241/J229*100-100</f>
        <v>8.533916849015327</v>
      </c>
      <c r="W241" s="1" t="e">
        <f t="shared" si="250"/>
        <v>#DIV/0!</v>
      </c>
      <c r="X241" s="1" t="e">
        <f t="shared" si="250"/>
        <v>#DIV/0!</v>
      </c>
      <c r="Y241" s="1" t="e">
        <f t="shared" si="250"/>
        <v>#DIV/0!</v>
      </c>
    </row>
    <row r="242" spans="1:25">
      <c r="B242">
        <v>9</v>
      </c>
      <c r="C242" s="2">
        <v>2017.09</v>
      </c>
      <c r="D242">
        <v>97.1</v>
      </c>
      <c r="E242">
        <v>97</v>
      </c>
      <c r="F242">
        <v>97.2</v>
      </c>
      <c r="G242">
        <v>92.7</v>
      </c>
      <c r="H242">
        <v>99.9</v>
      </c>
      <c r="I242">
        <v>97</v>
      </c>
      <c r="J242">
        <v>99.5</v>
      </c>
      <c r="O242" s="2">
        <v>2017.09</v>
      </c>
      <c r="P242" s="1">
        <f t="shared" si="213"/>
        <v>0</v>
      </c>
      <c r="Q242" s="1">
        <f t="shared" si="214"/>
        <v>0</v>
      </c>
      <c r="R242" s="1">
        <f t="shared" si="215"/>
        <v>-0.10277492291879753</v>
      </c>
      <c r="S242" s="1">
        <f t="shared" si="216"/>
        <v>0.43336944745395556</v>
      </c>
      <c r="T242" s="1">
        <f t="shared" si="217"/>
        <v>-2.5365853658536537</v>
      </c>
      <c r="U242" s="1">
        <f t="shared" si="218"/>
        <v>7.8976640711902064</v>
      </c>
      <c r="V242" s="1">
        <f t="shared" ref="V242:Y242" si="251">J242/J230*100-100</f>
        <v>9.7023153252480512</v>
      </c>
      <c r="W242" s="1" t="e">
        <f t="shared" si="251"/>
        <v>#DIV/0!</v>
      </c>
      <c r="X242" s="1" t="e">
        <f t="shared" si="251"/>
        <v>#DIV/0!</v>
      </c>
      <c r="Y242" s="1" t="e">
        <f t="shared" si="251"/>
        <v>#DIV/0!</v>
      </c>
    </row>
    <row r="243" spans="1:25">
      <c r="B243">
        <v>10</v>
      </c>
      <c r="C243" s="2">
        <v>2017.1</v>
      </c>
      <c r="D243">
        <v>97.4</v>
      </c>
      <c r="E243">
        <v>97.9</v>
      </c>
      <c r="F243">
        <v>97.6</v>
      </c>
      <c r="G243">
        <v>92.7</v>
      </c>
      <c r="H243">
        <v>99.2</v>
      </c>
      <c r="I243">
        <v>99.7</v>
      </c>
      <c r="J243">
        <v>95</v>
      </c>
      <c r="O243" s="2">
        <v>2017.1</v>
      </c>
      <c r="P243" s="1">
        <f t="shared" si="213"/>
        <v>0.10277492291881174</v>
      </c>
      <c r="Q243" s="1">
        <f t="shared" si="214"/>
        <v>0</v>
      </c>
      <c r="R243" s="1">
        <f t="shared" si="215"/>
        <v>0.41152263374483766</v>
      </c>
      <c r="S243" s="1">
        <f t="shared" si="216"/>
        <v>0.43336944745395556</v>
      </c>
      <c r="T243" s="1">
        <f t="shared" si="217"/>
        <v>-1.5873015873015817</v>
      </c>
      <c r="U243" s="1">
        <f t="shared" si="218"/>
        <v>8.9617486338797789</v>
      </c>
      <c r="V243" s="1">
        <f t="shared" ref="V243:Y243" si="252">J243/J231*100-100</f>
        <v>10.208816705336417</v>
      </c>
      <c r="W243" s="1" t="e">
        <f t="shared" si="252"/>
        <v>#DIV/0!</v>
      </c>
      <c r="X243" s="1" t="e">
        <f t="shared" si="252"/>
        <v>#DIV/0!</v>
      </c>
      <c r="Y243" s="1" t="e">
        <f t="shared" si="252"/>
        <v>#DIV/0!</v>
      </c>
    </row>
    <row r="244" spans="1:25">
      <c r="B244">
        <v>11</v>
      </c>
      <c r="C244" s="2">
        <v>2017.11</v>
      </c>
      <c r="D244">
        <v>97</v>
      </c>
      <c r="E244">
        <v>97.1</v>
      </c>
      <c r="F244">
        <v>97.7</v>
      </c>
      <c r="G244">
        <v>92.7</v>
      </c>
      <c r="H244">
        <v>98.3</v>
      </c>
      <c r="I244">
        <v>102.9</v>
      </c>
      <c r="J244">
        <v>94.5</v>
      </c>
      <c r="O244" s="2">
        <v>2017.11</v>
      </c>
      <c r="P244" s="1">
        <f t="shared" si="213"/>
        <v>0.31023784901758233</v>
      </c>
      <c r="Q244" s="1">
        <f t="shared" si="214"/>
        <v>0</v>
      </c>
      <c r="R244" s="1">
        <f t="shared" si="215"/>
        <v>0.51440329218107195</v>
      </c>
      <c r="S244" s="1">
        <f t="shared" si="216"/>
        <v>0.43336944745395556</v>
      </c>
      <c r="T244" s="1">
        <f t="shared" si="217"/>
        <v>0.71721311475410232</v>
      </c>
      <c r="U244" s="1">
        <f t="shared" si="218"/>
        <v>13.450937155457552</v>
      </c>
      <c r="V244" s="1">
        <f t="shared" ref="V244:Y244" si="253">J244/J232*100-100</f>
        <v>9.375</v>
      </c>
      <c r="W244" s="1" t="e">
        <f t="shared" si="253"/>
        <v>#DIV/0!</v>
      </c>
      <c r="X244" s="1" t="e">
        <f t="shared" si="253"/>
        <v>#DIV/0!</v>
      </c>
      <c r="Y244" s="1" t="e">
        <f t="shared" si="253"/>
        <v>#DIV/0!</v>
      </c>
    </row>
    <row r="245" spans="1:25">
      <c r="B245">
        <v>12</v>
      </c>
      <c r="C245" s="2">
        <v>2017.12</v>
      </c>
      <c r="D245">
        <v>97.5</v>
      </c>
      <c r="E245">
        <v>97.7</v>
      </c>
      <c r="F245">
        <v>97.7</v>
      </c>
      <c r="G245">
        <v>92.8</v>
      </c>
      <c r="H245">
        <v>100.8</v>
      </c>
      <c r="I245">
        <v>104</v>
      </c>
      <c r="J245">
        <v>94.3</v>
      </c>
      <c r="O245" s="2">
        <v>2017.12</v>
      </c>
      <c r="P245" s="1">
        <f t="shared" si="213"/>
        <v>0.41194644696189187</v>
      </c>
      <c r="Q245" s="1">
        <f t="shared" si="214"/>
        <v>0.10245901639345334</v>
      </c>
      <c r="R245" s="1">
        <f t="shared" si="215"/>
        <v>0.51440329218107195</v>
      </c>
      <c r="S245" s="1">
        <f t="shared" si="216"/>
        <v>0.4329004329004249</v>
      </c>
      <c r="T245" s="1">
        <f t="shared" si="217"/>
        <v>2.1276595744680833</v>
      </c>
      <c r="U245" s="1">
        <f t="shared" si="218"/>
        <v>10.520722635494153</v>
      </c>
      <c r="V245" s="1">
        <f t="shared" ref="V245:Y245" si="254">J245/J233*100-100</f>
        <v>8.6405529953917011</v>
      </c>
      <c r="W245" s="1" t="e">
        <f t="shared" si="254"/>
        <v>#DIV/0!</v>
      </c>
      <c r="X245" s="1" t="e">
        <f t="shared" si="254"/>
        <v>#DIV/0!</v>
      </c>
      <c r="Y245" s="1" t="e">
        <f t="shared" si="254"/>
        <v>#DIV/0!</v>
      </c>
    </row>
    <row r="246" spans="1:25">
      <c r="A246">
        <v>18</v>
      </c>
      <c r="B246">
        <v>1</v>
      </c>
      <c r="C246" s="2">
        <v>2018.01</v>
      </c>
      <c r="D246">
        <v>96.9</v>
      </c>
      <c r="E246">
        <v>98</v>
      </c>
      <c r="F246">
        <v>97.7</v>
      </c>
      <c r="G246">
        <v>92.9</v>
      </c>
      <c r="H246">
        <v>93.2</v>
      </c>
      <c r="I246">
        <v>106</v>
      </c>
      <c r="J246">
        <v>94.4</v>
      </c>
      <c r="O246" s="2">
        <v>2018.01</v>
      </c>
      <c r="P246" s="1">
        <f t="shared" si="213"/>
        <v>0.20682523267838349</v>
      </c>
      <c r="Q246" s="1">
        <f t="shared" si="214"/>
        <v>0</v>
      </c>
      <c r="R246" s="1">
        <f t="shared" si="215"/>
        <v>0.51440329218107195</v>
      </c>
      <c r="S246" s="1">
        <f t="shared" si="216"/>
        <v>0.43243243243242091</v>
      </c>
      <c r="T246" s="1">
        <f t="shared" si="217"/>
        <v>-0.32085561497325443</v>
      </c>
      <c r="U246" s="1">
        <f t="shared" si="218"/>
        <v>10.531803962460899</v>
      </c>
      <c r="V246" s="1">
        <f t="shared" ref="V246:Y246" si="255">J246/J234*100-100</f>
        <v>8.2568807339449535</v>
      </c>
      <c r="W246" s="1" t="e">
        <f t="shared" si="255"/>
        <v>#DIV/0!</v>
      </c>
      <c r="X246" s="1" t="e">
        <f t="shared" si="255"/>
        <v>#DIV/0!</v>
      </c>
      <c r="Y246" s="1" t="e">
        <f t="shared" si="255"/>
        <v>#DIV/0!</v>
      </c>
    </row>
    <row r="247" spans="1:25">
      <c r="B247">
        <v>2</v>
      </c>
      <c r="C247" s="2">
        <v>2018.02</v>
      </c>
      <c r="D247">
        <v>96.7</v>
      </c>
      <c r="E247">
        <v>97</v>
      </c>
      <c r="F247">
        <v>97.7</v>
      </c>
      <c r="G247">
        <v>92.9</v>
      </c>
      <c r="H247">
        <v>94.5</v>
      </c>
      <c r="I247">
        <v>104.7</v>
      </c>
      <c r="J247">
        <v>94.7</v>
      </c>
      <c r="O247" s="2">
        <v>2018.02</v>
      </c>
      <c r="P247" s="1">
        <f t="shared" si="213"/>
        <v>0.10351966873707852</v>
      </c>
      <c r="Q247" s="1">
        <f t="shared" si="214"/>
        <v>0</v>
      </c>
      <c r="R247" s="1">
        <f t="shared" si="215"/>
        <v>0.51440329218107195</v>
      </c>
      <c r="S247" s="1">
        <f t="shared" si="216"/>
        <v>0.32397408207344824</v>
      </c>
      <c r="T247" s="1">
        <f t="shared" si="217"/>
        <v>-2.1739130434782652</v>
      </c>
      <c r="U247" s="1">
        <f t="shared" si="218"/>
        <v>8.8357588357588384</v>
      </c>
      <c r="V247" s="1">
        <f t="shared" ref="V247:Y247" si="256">J247/J235*100-100</f>
        <v>7.3696145124716423</v>
      </c>
      <c r="W247" s="1" t="e">
        <f t="shared" si="256"/>
        <v>#DIV/0!</v>
      </c>
      <c r="X247" s="1" t="e">
        <f t="shared" si="256"/>
        <v>#DIV/0!</v>
      </c>
      <c r="Y247" s="1" t="e">
        <f t="shared" si="256"/>
        <v>#DIV/0!</v>
      </c>
    </row>
    <row r="248" spans="1:25">
      <c r="B248">
        <v>3</v>
      </c>
      <c r="C248" s="2">
        <v>2018.03</v>
      </c>
      <c r="D248">
        <v>97.9</v>
      </c>
      <c r="E248">
        <v>98.5</v>
      </c>
      <c r="F248">
        <v>97.7</v>
      </c>
      <c r="G248">
        <v>92.9</v>
      </c>
      <c r="H248">
        <v>101.9</v>
      </c>
      <c r="I248">
        <v>102.9</v>
      </c>
      <c r="J248">
        <v>95.4</v>
      </c>
      <c r="O248" s="2">
        <v>2018.03</v>
      </c>
      <c r="P248" s="1">
        <f t="shared" si="213"/>
        <v>0.3073770491803316</v>
      </c>
      <c r="Q248" s="1">
        <f t="shared" si="214"/>
        <v>0</v>
      </c>
      <c r="R248" s="1">
        <f t="shared" si="215"/>
        <v>0.51440329218107195</v>
      </c>
      <c r="S248" s="1">
        <f t="shared" si="216"/>
        <v>0.32397408207344824</v>
      </c>
      <c r="T248" s="1">
        <f t="shared" si="217"/>
        <v>0.59230009871669154</v>
      </c>
      <c r="U248" s="1">
        <f t="shared" si="218"/>
        <v>3.5211267605633765</v>
      </c>
      <c r="V248" s="1">
        <f t="shared" ref="V248:Y248" si="257">J248/J236*100-100</f>
        <v>6.5921787709497295</v>
      </c>
      <c r="W248" s="1" t="e">
        <f t="shared" si="257"/>
        <v>#DIV/0!</v>
      </c>
      <c r="X248" s="1" t="e">
        <f t="shared" si="257"/>
        <v>#DIV/0!</v>
      </c>
      <c r="Y248" s="1" t="e">
        <f t="shared" si="257"/>
        <v>#DIV/0!</v>
      </c>
    </row>
    <row r="249" spans="1:25">
      <c r="B249">
        <v>4</v>
      </c>
      <c r="C249" s="2">
        <v>2018.04</v>
      </c>
      <c r="D249">
        <v>97.2</v>
      </c>
      <c r="E249">
        <v>98.3</v>
      </c>
      <c r="F249">
        <v>97.7</v>
      </c>
      <c r="G249">
        <v>93</v>
      </c>
      <c r="H249">
        <v>94.7</v>
      </c>
      <c r="I249">
        <v>105.2</v>
      </c>
      <c r="J249">
        <v>96.5</v>
      </c>
      <c r="O249" s="2">
        <v>2018.04</v>
      </c>
      <c r="P249" s="1">
        <f t="shared" si="213"/>
        <v>0.51706308169596582</v>
      </c>
      <c r="Q249" s="1">
        <f t="shared" si="214"/>
        <v>0</v>
      </c>
      <c r="R249" s="1">
        <f t="shared" si="215"/>
        <v>0.51440329218107195</v>
      </c>
      <c r="S249" s="1">
        <f t="shared" si="216"/>
        <v>0.54054054054053324</v>
      </c>
      <c r="T249" s="1">
        <f t="shared" si="217"/>
        <v>2.9347826086956559</v>
      </c>
      <c r="U249" s="1">
        <f t="shared" si="218"/>
        <v>6.910569105691053</v>
      </c>
      <c r="V249" s="1">
        <f t="shared" ref="V249:Y249" si="258">J249/J237*100-100</f>
        <v>5.8114035087719174</v>
      </c>
      <c r="W249" s="1" t="e">
        <f t="shared" si="258"/>
        <v>#DIV/0!</v>
      </c>
      <c r="X249" s="1" t="e">
        <f t="shared" si="258"/>
        <v>#DIV/0!</v>
      </c>
      <c r="Y249" s="1" t="e">
        <f t="shared" si="258"/>
        <v>#DIV/0!</v>
      </c>
    </row>
    <row r="250" spans="1:25">
      <c r="B250">
        <v>5</v>
      </c>
      <c r="C250" s="2">
        <v>2018.05</v>
      </c>
      <c r="D250">
        <v>97.1</v>
      </c>
      <c r="E250">
        <v>98.2</v>
      </c>
      <c r="F250">
        <v>97.7</v>
      </c>
      <c r="G250">
        <v>93.2</v>
      </c>
      <c r="H250">
        <v>93.6</v>
      </c>
      <c r="I250">
        <v>109.8</v>
      </c>
      <c r="J250">
        <v>98.4</v>
      </c>
      <c r="O250" s="2">
        <v>2018.05</v>
      </c>
      <c r="P250" s="1">
        <f t="shared" si="213"/>
        <v>0.2063983488131953</v>
      </c>
      <c r="Q250" s="1">
        <f t="shared" si="214"/>
        <v>0</v>
      </c>
      <c r="R250" s="1">
        <f t="shared" si="215"/>
        <v>0.51440329218107195</v>
      </c>
      <c r="S250" s="1">
        <f t="shared" si="216"/>
        <v>0.53937432578207734</v>
      </c>
      <c r="T250" s="1">
        <f t="shared" si="217"/>
        <v>-0.42553191489361097</v>
      </c>
      <c r="U250" s="1">
        <f t="shared" si="218"/>
        <v>14.853556485355639</v>
      </c>
      <c r="V250" s="1">
        <f t="shared" ref="V250:Y250" si="259">J250/J238*100-100</f>
        <v>4.4585987261146443</v>
      </c>
      <c r="W250" s="1" t="e">
        <f t="shared" si="259"/>
        <v>#DIV/0!</v>
      </c>
      <c r="X250" s="1" t="e">
        <f t="shared" si="259"/>
        <v>#DIV/0!</v>
      </c>
      <c r="Y250" s="1" t="e">
        <f t="shared" si="259"/>
        <v>#DIV/0!</v>
      </c>
    </row>
    <row r="251" spans="1:25">
      <c r="B251">
        <v>6</v>
      </c>
      <c r="C251" s="2">
        <v>2018.06</v>
      </c>
      <c r="D251">
        <v>96.8</v>
      </c>
      <c r="E251">
        <v>96.9</v>
      </c>
      <c r="F251">
        <v>97.7</v>
      </c>
      <c r="G251">
        <v>93.2</v>
      </c>
      <c r="H251">
        <v>96.3</v>
      </c>
      <c r="I251">
        <v>111.6</v>
      </c>
      <c r="J251">
        <v>98.9</v>
      </c>
      <c r="O251" s="2">
        <v>2018.06</v>
      </c>
      <c r="P251" s="1">
        <f t="shared" si="213"/>
        <v>0.31088082901553094</v>
      </c>
      <c r="Q251" s="1">
        <f t="shared" si="214"/>
        <v>0</v>
      </c>
      <c r="R251" s="1">
        <f t="shared" si="215"/>
        <v>0.51440329218107195</v>
      </c>
      <c r="S251" s="1">
        <f t="shared" si="216"/>
        <v>0.53937432578207734</v>
      </c>
      <c r="T251" s="1">
        <f t="shared" si="217"/>
        <v>2.3379383634431576</v>
      </c>
      <c r="U251" s="1">
        <f t="shared" si="218"/>
        <v>16.981132075471692</v>
      </c>
      <c r="V251" s="1">
        <f t="shared" ref="V251:Y251" si="260">J251/J239*100-100</f>
        <v>4.1052631578947398</v>
      </c>
      <c r="W251" s="1" t="e">
        <f t="shared" si="260"/>
        <v>#DIV/0!</v>
      </c>
      <c r="X251" s="1" t="e">
        <f t="shared" si="260"/>
        <v>#DIV/0!</v>
      </c>
      <c r="Y251" s="1" t="e">
        <f t="shared" si="260"/>
        <v>#DIV/0!</v>
      </c>
    </row>
    <row r="252" spans="1:25">
      <c r="B252">
        <v>7</v>
      </c>
      <c r="C252" s="2">
        <v>2018.07</v>
      </c>
      <c r="D252">
        <v>98.5</v>
      </c>
      <c r="E252">
        <v>98.5</v>
      </c>
      <c r="F252">
        <v>97.7</v>
      </c>
      <c r="G252">
        <v>93.2</v>
      </c>
      <c r="H252">
        <v>109.1</v>
      </c>
      <c r="I252">
        <v>111.7</v>
      </c>
      <c r="J252">
        <v>102.9</v>
      </c>
      <c r="O252" s="2">
        <v>2018.07</v>
      </c>
      <c r="P252" s="1">
        <f t="shared" si="213"/>
        <v>0.20345879959309343</v>
      </c>
      <c r="Q252" s="1">
        <f t="shared" si="214"/>
        <v>0</v>
      </c>
      <c r="R252" s="1">
        <f t="shared" si="215"/>
        <v>0.51440329218107195</v>
      </c>
      <c r="S252" s="1">
        <f t="shared" si="216"/>
        <v>0.53937432578207734</v>
      </c>
      <c r="T252" s="1">
        <f t="shared" si="217"/>
        <v>1.2059369202226407</v>
      </c>
      <c r="U252" s="1">
        <f t="shared" si="218"/>
        <v>16.354166666666671</v>
      </c>
      <c r="V252" s="1">
        <f t="shared" ref="V252:Y252" si="261">J252/J240*100-100</f>
        <v>3.4170854271356745</v>
      </c>
      <c r="W252" s="1" t="e">
        <f t="shared" si="261"/>
        <v>#DIV/0!</v>
      </c>
      <c r="X252" s="1" t="e">
        <f t="shared" si="261"/>
        <v>#DIV/0!</v>
      </c>
      <c r="Y252" s="1" t="e">
        <f t="shared" si="261"/>
        <v>#DIV/0!</v>
      </c>
    </row>
    <row r="253" spans="1:25">
      <c r="B253">
        <v>8</v>
      </c>
      <c r="C253" s="2">
        <v>2018.08</v>
      </c>
      <c r="D253">
        <v>99.7</v>
      </c>
      <c r="E253">
        <v>99.6</v>
      </c>
      <c r="F253">
        <v>97.7</v>
      </c>
      <c r="G253">
        <v>93.2</v>
      </c>
      <c r="H253">
        <v>117.1</v>
      </c>
      <c r="I253">
        <v>111</v>
      </c>
      <c r="J253">
        <v>103.4</v>
      </c>
      <c r="O253" s="2">
        <v>2018.08</v>
      </c>
      <c r="P253" s="1">
        <f t="shared" si="213"/>
        <v>0.40281973816718164</v>
      </c>
      <c r="Q253" s="1">
        <f t="shared" si="214"/>
        <v>0</v>
      </c>
      <c r="R253" s="1">
        <f t="shared" si="215"/>
        <v>0.51440329218107195</v>
      </c>
      <c r="S253" s="1">
        <f t="shared" si="216"/>
        <v>0.53937432578207734</v>
      </c>
      <c r="T253" s="1">
        <f t="shared" si="217"/>
        <v>3.0809859154929455</v>
      </c>
      <c r="U253" s="1">
        <f t="shared" si="218"/>
        <v>15.504682622268476</v>
      </c>
      <c r="V253" s="1">
        <f t="shared" ref="V253:Y253" si="262">J253/J241*100-100</f>
        <v>4.2338709677419502</v>
      </c>
      <c r="W253" s="1" t="e">
        <f t="shared" si="262"/>
        <v>#DIV/0!</v>
      </c>
      <c r="X253" s="1" t="e">
        <f t="shared" si="262"/>
        <v>#DIV/0!</v>
      </c>
      <c r="Y253" s="1" t="e">
        <f t="shared" si="262"/>
        <v>#DIV/0!</v>
      </c>
    </row>
    <row r="254" spans="1:25">
      <c r="B254">
        <v>9</v>
      </c>
      <c r="C254" s="2">
        <v>2018.09</v>
      </c>
      <c r="D254">
        <v>97.3</v>
      </c>
      <c r="E254">
        <v>97</v>
      </c>
      <c r="F254">
        <v>97.7</v>
      </c>
      <c r="G254">
        <v>93.2</v>
      </c>
      <c r="H254">
        <v>101.7</v>
      </c>
      <c r="I254">
        <v>113.3</v>
      </c>
      <c r="J254">
        <v>104.2</v>
      </c>
      <c r="O254" s="2">
        <v>2018.09</v>
      </c>
      <c r="P254" s="1">
        <f t="shared" si="213"/>
        <v>0.20597322348095304</v>
      </c>
      <c r="Q254" s="1">
        <f t="shared" si="214"/>
        <v>0</v>
      </c>
      <c r="R254" s="1">
        <f t="shared" si="215"/>
        <v>0.51440329218107195</v>
      </c>
      <c r="S254" s="1">
        <f t="shared" si="216"/>
        <v>0.53937432578207734</v>
      </c>
      <c r="T254" s="1">
        <f t="shared" si="217"/>
        <v>1.8018018018018012</v>
      </c>
      <c r="U254" s="1">
        <f t="shared" si="218"/>
        <v>16.80412371134021</v>
      </c>
      <c r="V254" s="1">
        <f t="shared" ref="V254:Y254" si="263">J254/J242*100-100</f>
        <v>4.7236180904522769</v>
      </c>
      <c r="W254" s="1" t="e">
        <f t="shared" si="263"/>
        <v>#DIV/0!</v>
      </c>
      <c r="X254" s="1" t="e">
        <f t="shared" si="263"/>
        <v>#DIV/0!</v>
      </c>
      <c r="Y254" s="1" t="e">
        <f t="shared" si="263"/>
        <v>#DIV/0!</v>
      </c>
    </row>
    <row r="255" spans="1:25">
      <c r="B255">
        <v>10</v>
      </c>
      <c r="C255" s="2">
        <v>2018.1</v>
      </c>
      <c r="D255">
        <v>97.4</v>
      </c>
      <c r="E255">
        <v>97.9</v>
      </c>
      <c r="F255">
        <v>97.8</v>
      </c>
      <c r="G255">
        <v>93.2</v>
      </c>
      <c r="H255">
        <v>99.2</v>
      </c>
      <c r="I255">
        <v>116.9</v>
      </c>
      <c r="J255">
        <v>100.8</v>
      </c>
      <c r="O255" s="2">
        <v>2018.1</v>
      </c>
      <c r="P255" s="1">
        <f t="shared" si="213"/>
        <v>0</v>
      </c>
      <c r="Q255" s="1">
        <f t="shared" si="214"/>
        <v>0</v>
      </c>
      <c r="R255" s="1">
        <f t="shared" si="215"/>
        <v>0.20491803278687826</v>
      </c>
      <c r="S255" s="1">
        <f t="shared" si="216"/>
        <v>0.53937432578207734</v>
      </c>
      <c r="T255" s="1">
        <f t="shared" si="217"/>
        <v>0</v>
      </c>
      <c r="U255" s="1">
        <f t="shared" si="218"/>
        <v>17.251755265797385</v>
      </c>
      <c r="V255" s="1">
        <f t="shared" ref="V255:Y255" si="264">J255/J243*100-100</f>
        <v>6.1052631578947256</v>
      </c>
      <c r="W255" s="1" t="e">
        <f t="shared" si="264"/>
        <v>#DIV/0!</v>
      </c>
      <c r="X255" s="1" t="e">
        <f t="shared" si="264"/>
        <v>#DIV/0!</v>
      </c>
      <c r="Y255" s="1" t="e">
        <f t="shared" si="264"/>
        <v>#DIV/0!</v>
      </c>
    </row>
    <row r="256" spans="1:25">
      <c r="B256">
        <v>11</v>
      </c>
      <c r="C256" s="2">
        <v>2018.11</v>
      </c>
      <c r="D256">
        <v>97.1</v>
      </c>
      <c r="E256">
        <v>97.1</v>
      </c>
      <c r="F256">
        <v>98.1</v>
      </c>
      <c r="G256">
        <v>93.2</v>
      </c>
      <c r="H256">
        <v>98.8</v>
      </c>
      <c r="I256">
        <v>111</v>
      </c>
      <c r="J256">
        <v>101.6</v>
      </c>
      <c r="O256" s="2">
        <v>2018.11</v>
      </c>
      <c r="P256" s="1">
        <f t="shared" si="213"/>
        <v>0.10309278350516138</v>
      </c>
      <c r="Q256" s="1">
        <f t="shared" si="214"/>
        <v>0</v>
      </c>
      <c r="R256" s="1">
        <f t="shared" si="215"/>
        <v>0.40941658137154491</v>
      </c>
      <c r="S256" s="1">
        <f t="shared" si="216"/>
        <v>0.53937432578207734</v>
      </c>
      <c r="T256" s="1">
        <f t="shared" si="217"/>
        <v>0.50864699898269805</v>
      </c>
      <c r="U256" s="1">
        <f t="shared" si="218"/>
        <v>7.8717201166180786</v>
      </c>
      <c r="V256" s="1">
        <f t="shared" ref="V256:Y256" si="265">J256/J244*100-100</f>
        <v>7.5132275132275197</v>
      </c>
      <c r="W256" s="1" t="e">
        <f t="shared" si="265"/>
        <v>#DIV/0!</v>
      </c>
      <c r="X256" s="1" t="e">
        <f t="shared" si="265"/>
        <v>#DIV/0!</v>
      </c>
      <c r="Y256" s="1" t="e">
        <f t="shared" si="265"/>
        <v>#DIV/0!</v>
      </c>
    </row>
    <row r="257" spans="1:25">
      <c r="B257">
        <v>12</v>
      </c>
      <c r="C257" s="2">
        <v>2018.12</v>
      </c>
      <c r="D257">
        <v>97.3</v>
      </c>
      <c r="E257">
        <v>97.7</v>
      </c>
      <c r="F257">
        <v>98.1</v>
      </c>
      <c r="G257">
        <v>93.3</v>
      </c>
      <c r="H257">
        <v>98.2</v>
      </c>
      <c r="I257">
        <v>103</v>
      </c>
      <c r="J257">
        <v>102.3</v>
      </c>
      <c r="O257" s="2">
        <v>2018.12</v>
      </c>
      <c r="P257" s="1">
        <f t="shared" si="213"/>
        <v>-0.20512820512821861</v>
      </c>
      <c r="Q257" s="1">
        <f t="shared" si="214"/>
        <v>0</v>
      </c>
      <c r="R257" s="1">
        <f t="shared" si="215"/>
        <v>0.40941658137154491</v>
      </c>
      <c r="S257" s="1">
        <f t="shared" si="216"/>
        <v>0.53879310344827047</v>
      </c>
      <c r="T257" s="1">
        <f t="shared" si="217"/>
        <v>-2.5793650793650755</v>
      </c>
      <c r="U257" s="1">
        <f t="shared" si="218"/>
        <v>-0.96153846153845279</v>
      </c>
      <c r="V257" s="1">
        <f t="shared" ref="V257:Y257" si="266">J257/J245*100-100</f>
        <v>8.4835630965005322</v>
      </c>
      <c r="W257" s="1" t="e">
        <f t="shared" si="266"/>
        <v>#DIV/0!</v>
      </c>
      <c r="X257" s="1" t="e">
        <f t="shared" si="266"/>
        <v>#DIV/0!</v>
      </c>
      <c r="Y257" s="1" t="e">
        <f t="shared" si="266"/>
        <v>#DIV/0!</v>
      </c>
    </row>
    <row r="258" spans="1:25">
      <c r="A258">
        <v>19</v>
      </c>
      <c r="B258">
        <v>1</v>
      </c>
      <c r="C258" s="2">
        <v>2019.01</v>
      </c>
      <c r="D258">
        <v>97.2</v>
      </c>
      <c r="E258">
        <v>98</v>
      </c>
      <c r="F258">
        <v>98.1</v>
      </c>
      <c r="G258">
        <v>93.4</v>
      </c>
      <c r="H258">
        <v>95</v>
      </c>
      <c r="I258">
        <v>101.6</v>
      </c>
      <c r="J258">
        <v>103.3</v>
      </c>
      <c r="O258" s="2">
        <v>2019.01</v>
      </c>
      <c r="P258" s="1">
        <f t="shared" si="213"/>
        <v>0.30959752321982137</v>
      </c>
      <c r="Q258" s="1">
        <f t="shared" si="214"/>
        <v>0</v>
      </c>
      <c r="R258" s="1">
        <f t="shared" si="215"/>
        <v>0.40941658137154491</v>
      </c>
      <c r="S258" s="1">
        <f t="shared" si="216"/>
        <v>0.53821313240042912</v>
      </c>
      <c r="T258" s="1">
        <f t="shared" si="217"/>
        <v>1.9313304721030136</v>
      </c>
      <c r="U258" s="1">
        <f t="shared" si="218"/>
        <v>-4.1509433962264239</v>
      </c>
      <c r="V258" s="1">
        <f t="shared" ref="V258:Y258" si="267">J258/J246*100-100</f>
        <v>9.4279661016948921</v>
      </c>
      <c r="W258" s="1" t="e">
        <f t="shared" si="267"/>
        <v>#DIV/0!</v>
      </c>
      <c r="X258" s="1" t="e">
        <f t="shared" si="267"/>
        <v>#DIV/0!</v>
      </c>
      <c r="Y258" s="1" t="e">
        <f t="shared" si="267"/>
        <v>#DIV/0!</v>
      </c>
    </row>
    <row r="259" spans="1:25">
      <c r="B259">
        <v>2</v>
      </c>
      <c r="C259" s="2">
        <v>2019.02</v>
      </c>
      <c r="D259">
        <v>96.9</v>
      </c>
      <c r="E259">
        <v>97</v>
      </c>
      <c r="F259">
        <v>98.1</v>
      </c>
      <c r="G259">
        <v>93.4</v>
      </c>
      <c r="H259">
        <v>96.4</v>
      </c>
      <c r="I259">
        <v>103.7</v>
      </c>
      <c r="J259">
        <v>104.2</v>
      </c>
      <c r="O259" s="2">
        <v>2019.02</v>
      </c>
      <c r="P259" s="1">
        <f t="shared" si="213"/>
        <v>0.20682523267838349</v>
      </c>
      <c r="Q259" s="1">
        <f t="shared" si="214"/>
        <v>0</v>
      </c>
      <c r="R259" s="1">
        <f t="shared" si="215"/>
        <v>0.40941658137154491</v>
      </c>
      <c r="S259" s="1">
        <f t="shared" si="216"/>
        <v>0.53821313240042912</v>
      </c>
      <c r="T259" s="1">
        <f t="shared" si="217"/>
        <v>2.0105820105820129</v>
      </c>
      <c r="U259" s="1">
        <f t="shared" si="218"/>
        <v>-0.95510983763132629</v>
      </c>
      <c r="V259" s="1">
        <f t="shared" ref="V259:Y259" si="268">J259/J247*100-100</f>
        <v>10.031678986272439</v>
      </c>
      <c r="W259" s="1" t="e">
        <f t="shared" si="268"/>
        <v>#DIV/0!</v>
      </c>
      <c r="X259" s="1" t="e">
        <f t="shared" si="268"/>
        <v>#DIV/0!</v>
      </c>
      <c r="Y259" s="1" t="e">
        <f t="shared" si="268"/>
        <v>#DIV/0!</v>
      </c>
    </row>
    <row r="260" spans="1:25">
      <c r="B260">
        <v>3</v>
      </c>
      <c r="C260" s="2">
        <v>2019.03</v>
      </c>
      <c r="D260">
        <v>98</v>
      </c>
      <c r="E260">
        <v>98.5</v>
      </c>
      <c r="F260">
        <v>98.1</v>
      </c>
      <c r="G260">
        <v>93.3</v>
      </c>
      <c r="H260">
        <v>102.5</v>
      </c>
      <c r="I260">
        <v>106.6</v>
      </c>
      <c r="J260">
        <v>104.5</v>
      </c>
      <c r="O260" s="2">
        <v>2019.03</v>
      </c>
      <c r="P260" s="1">
        <f t="shared" si="213"/>
        <v>0.10214504596525842</v>
      </c>
      <c r="Q260" s="1">
        <f t="shared" si="214"/>
        <v>0</v>
      </c>
      <c r="R260" s="1">
        <f t="shared" si="215"/>
        <v>0.40941658137154491</v>
      </c>
      <c r="S260" s="1">
        <f t="shared" si="216"/>
        <v>0.43057050592032908</v>
      </c>
      <c r="T260" s="1">
        <f t="shared" si="217"/>
        <v>0.58881256133463467</v>
      </c>
      <c r="U260" s="1">
        <f t="shared" si="218"/>
        <v>3.5957240038872555</v>
      </c>
      <c r="V260" s="1">
        <f t="shared" ref="V260:Y260" si="269">J260/J248*100-100</f>
        <v>9.5387840670859418</v>
      </c>
      <c r="W260" s="1" t="e">
        <f t="shared" si="269"/>
        <v>#DIV/0!</v>
      </c>
      <c r="X260" s="1" t="e">
        <f t="shared" si="269"/>
        <v>#DIV/0!</v>
      </c>
      <c r="Y260" s="1" t="e">
        <f t="shared" si="269"/>
        <v>#DIV/0!</v>
      </c>
    </row>
    <row r="261" spans="1:25">
      <c r="B261">
        <v>4</v>
      </c>
      <c r="C261" s="2">
        <v>2019.04</v>
      </c>
      <c r="D261">
        <v>97.2</v>
      </c>
      <c r="E261">
        <v>98.3</v>
      </c>
      <c r="F261">
        <v>98.2</v>
      </c>
      <c r="G261">
        <v>93.2</v>
      </c>
      <c r="H261">
        <v>94.3</v>
      </c>
      <c r="I261">
        <v>108.3</v>
      </c>
      <c r="J261">
        <v>103.7</v>
      </c>
      <c r="O261" s="2">
        <v>2019.04</v>
      </c>
      <c r="P261" s="1">
        <f t="shared" si="213"/>
        <v>0</v>
      </c>
      <c r="Q261" s="1">
        <f t="shared" si="214"/>
        <v>0</v>
      </c>
      <c r="R261" s="1">
        <f t="shared" si="215"/>
        <v>0.51177072671441692</v>
      </c>
      <c r="S261" s="1">
        <f t="shared" si="216"/>
        <v>0.21505376344086358</v>
      </c>
      <c r="T261" s="1">
        <f t="shared" si="217"/>
        <v>-0.42238648363253617</v>
      </c>
      <c r="U261" s="1">
        <f t="shared" si="218"/>
        <v>2.9467680608364901</v>
      </c>
      <c r="V261" s="1">
        <f t="shared" ref="V261:Y261" si="270">J261/J249*100-100</f>
        <v>7.4611398963730693</v>
      </c>
      <c r="W261" s="1" t="e">
        <f t="shared" si="270"/>
        <v>#DIV/0!</v>
      </c>
      <c r="X261" s="1" t="e">
        <f t="shared" si="270"/>
        <v>#DIV/0!</v>
      </c>
      <c r="Y261" s="1" t="e">
        <f t="shared" si="270"/>
        <v>#DIV/0!</v>
      </c>
    </row>
    <row r="262" spans="1:25">
      <c r="B262">
        <v>5</v>
      </c>
      <c r="C262" s="2">
        <v>2019.05</v>
      </c>
      <c r="D262">
        <v>97.3</v>
      </c>
      <c r="E262">
        <v>98.2</v>
      </c>
      <c r="F262">
        <v>98.2</v>
      </c>
      <c r="G262">
        <v>93.2</v>
      </c>
      <c r="H262">
        <v>95</v>
      </c>
      <c r="I262">
        <v>109.7</v>
      </c>
      <c r="J262">
        <v>103</v>
      </c>
      <c r="O262" s="2">
        <v>2019.05</v>
      </c>
      <c r="P262" s="1">
        <f t="shared" si="213"/>
        <v>0.20597322348095304</v>
      </c>
      <c r="Q262" s="1">
        <f t="shared" si="214"/>
        <v>0</v>
      </c>
      <c r="R262" s="1">
        <f t="shared" si="215"/>
        <v>0.51177072671441692</v>
      </c>
      <c r="S262" s="1">
        <f t="shared" si="216"/>
        <v>0</v>
      </c>
      <c r="T262" s="1">
        <f t="shared" si="217"/>
        <v>1.4957264957265153</v>
      </c>
      <c r="U262" s="1">
        <f t="shared" si="218"/>
        <v>-9.1074681238609401E-2</v>
      </c>
      <c r="V262" s="1">
        <f t="shared" ref="V262:Y262" si="271">J262/J250*100-100</f>
        <v>4.6747967479674628</v>
      </c>
      <c r="W262" s="1" t="e">
        <f t="shared" si="271"/>
        <v>#DIV/0!</v>
      </c>
      <c r="X262" s="1" t="e">
        <f t="shared" si="271"/>
        <v>#DIV/0!</v>
      </c>
      <c r="Y262" s="1" t="e">
        <f t="shared" si="271"/>
        <v>#DIV/0!</v>
      </c>
    </row>
    <row r="263" spans="1:25">
      <c r="B263">
        <v>6</v>
      </c>
      <c r="C263" s="2">
        <v>2019.06</v>
      </c>
      <c r="D263">
        <v>96.9</v>
      </c>
      <c r="E263">
        <v>96.9</v>
      </c>
      <c r="F263">
        <v>98.2</v>
      </c>
      <c r="G263">
        <v>93.2</v>
      </c>
      <c r="H263">
        <v>96.5</v>
      </c>
      <c r="I263">
        <v>104.6</v>
      </c>
      <c r="J263">
        <v>102.3</v>
      </c>
      <c r="O263" s="2">
        <v>2019.06</v>
      </c>
      <c r="P263" s="1">
        <f t="shared" si="213"/>
        <v>0.10330578512397892</v>
      </c>
      <c r="Q263" s="1">
        <f t="shared" si="214"/>
        <v>0</v>
      </c>
      <c r="R263" s="1">
        <f t="shared" si="215"/>
        <v>0.51177072671441692</v>
      </c>
      <c r="S263" s="1">
        <f t="shared" si="216"/>
        <v>0</v>
      </c>
      <c r="T263" s="1">
        <f t="shared" si="217"/>
        <v>0.20768431983384517</v>
      </c>
      <c r="U263" s="1">
        <f t="shared" si="218"/>
        <v>-6.2724014336917548</v>
      </c>
      <c r="V263" s="1">
        <f t="shared" ref="V263:Y263" si="272">J263/J251*100-100</f>
        <v>3.4378159757330451</v>
      </c>
      <c r="W263" s="1" t="e">
        <f t="shared" si="272"/>
        <v>#DIV/0!</v>
      </c>
      <c r="X263" s="1" t="e">
        <f t="shared" si="272"/>
        <v>#DIV/0!</v>
      </c>
      <c r="Y263" s="1" t="e">
        <f t="shared" si="272"/>
        <v>#DIV/0!</v>
      </c>
    </row>
    <row r="264" spans="1:25">
      <c r="B264">
        <v>7</v>
      </c>
      <c r="C264" s="2">
        <v>2019.07</v>
      </c>
      <c r="D264">
        <v>98.6</v>
      </c>
      <c r="E264">
        <v>98.5</v>
      </c>
      <c r="F264">
        <v>98.2</v>
      </c>
      <c r="G264">
        <v>93.2</v>
      </c>
      <c r="H264">
        <v>108</v>
      </c>
      <c r="I264">
        <v>104.4</v>
      </c>
      <c r="J264">
        <v>106.3</v>
      </c>
      <c r="O264" s="2">
        <v>2019.07</v>
      </c>
      <c r="P264" s="1">
        <f t="shared" si="213"/>
        <v>0.10152284263958222</v>
      </c>
      <c r="Q264" s="1">
        <f t="shared" si="214"/>
        <v>0</v>
      </c>
      <c r="R264" s="1">
        <f t="shared" si="215"/>
        <v>0.51177072671441692</v>
      </c>
      <c r="S264" s="1">
        <f t="shared" si="216"/>
        <v>0</v>
      </c>
      <c r="T264" s="1">
        <f t="shared" si="217"/>
        <v>-1.0082493125572825</v>
      </c>
      <c r="U264" s="1">
        <f t="shared" si="218"/>
        <v>-6.5353625783348264</v>
      </c>
      <c r="V264" s="1">
        <f t="shared" ref="V264:Y264" si="273">J264/J252*100-100</f>
        <v>3.3041788143828938</v>
      </c>
      <c r="W264" s="1" t="e">
        <f t="shared" si="273"/>
        <v>#DIV/0!</v>
      </c>
      <c r="X264" s="1" t="e">
        <f t="shared" si="273"/>
        <v>#DIV/0!</v>
      </c>
      <c r="Y264" s="1" t="e">
        <f t="shared" si="273"/>
        <v>#DIV/0!</v>
      </c>
    </row>
    <row r="265" spans="1:25">
      <c r="B265">
        <v>8</v>
      </c>
      <c r="C265" s="2">
        <v>2019.08</v>
      </c>
      <c r="D265">
        <v>100</v>
      </c>
      <c r="E265">
        <v>99.6</v>
      </c>
      <c r="F265">
        <v>98.2</v>
      </c>
      <c r="G265">
        <v>93.2</v>
      </c>
      <c r="H265">
        <v>119.5</v>
      </c>
      <c r="I265">
        <v>102.5</v>
      </c>
      <c r="J265">
        <v>105.6</v>
      </c>
      <c r="O265" s="2">
        <v>2019.08</v>
      </c>
      <c r="P265" s="1">
        <f t="shared" si="213"/>
        <v>0.3009027081243687</v>
      </c>
      <c r="Q265" s="1">
        <f t="shared" si="214"/>
        <v>0</v>
      </c>
      <c r="R265" s="1">
        <f t="shared" si="215"/>
        <v>0.51177072671441692</v>
      </c>
      <c r="S265" s="1">
        <f t="shared" si="216"/>
        <v>0</v>
      </c>
      <c r="T265" s="1">
        <f t="shared" si="217"/>
        <v>2.0495303159692639</v>
      </c>
      <c r="U265" s="1">
        <f t="shared" si="218"/>
        <v>-7.6576576576576514</v>
      </c>
      <c r="V265" s="1">
        <f t="shared" ref="V265:Y265" si="274">J265/J253*100-100</f>
        <v>2.1276595744680833</v>
      </c>
      <c r="W265" s="1" t="e">
        <f t="shared" si="274"/>
        <v>#DIV/0!</v>
      </c>
      <c r="X265" s="1" t="e">
        <f t="shared" si="274"/>
        <v>#DIV/0!</v>
      </c>
      <c r="Y265" s="1" t="e">
        <f t="shared" si="274"/>
        <v>#DIV/0!</v>
      </c>
    </row>
    <row r="266" spans="1:25">
      <c r="B266">
        <v>9</v>
      </c>
      <c r="C266" s="2">
        <v>2019.09</v>
      </c>
      <c r="D266">
        <v>97.5</v>
      </c>
      <c r="E266">
        <v>97</v>
      </c>
      <c r="F266">
        <v>98.2</v>
      </c>
      <c r="G266">
        <v>93.2</v>
      </c>
      <c r="H266">
        <v>102.6</v>
      </c>
      <c r="I266">
        <v>102.7</v>
      </c>
      <c r="J266">
        <v>104.7</v>
      </c>
      <c r="O266" s="2">
        <v>2019.09</v>
      </c>
      <c r="P266" s="1">
        <f t="shared" si="213"/>
        <v>0.20554984583762348</v>
      </c>
      <c r="Q266" s="1">
        <f t="shared" si="214"/>
        <v>0</v>
      </c>
      <c r="R266" s="1">
        <f t="shared" si="215"/>
        <v>0.51177072671441692</v>
      </c>
      <c r="S266" s="1">
        <f t="shared" si="216"/>
        <v>0</v>
      </c>
      <c r="T266" s="1">
        <f t="shared" si="217"/>
        <v>0.88495575221239164</v>
      </c>
      <c r="U266" s="1">
        <f t="shared" si="218"/>
        <v>-9.35569285083848</v>
      </c>
      <c r="V266" s="1">
        <f t="shared" ref="V266:Y266" si="275">J266/J254*100-100</f>
        <v>0.47984644913627506</v>
      </c>
      <c r="W266" s="1" t="e">
        <f t="shared" si="275"/>
        <v>#DIV/0!</v>
      </c>
      <c r="X266" s="1" t="e">
        <f t="shared" si="275"/>
        <v>#DIV/0!</v>
      </c>
      <c r="Y266" s="1" t="e">
        <f t="shared" si="275"/>
        <v>#DIV/0!</v>
      </c>
    </row>
    <row r="267" spans="1:25">
      <c r="B267">
        <v>10</v>
      </c>
      <c r="C267" s="2">
        <v>2019.1</v>
      </c>
      <c r="D267">
        <v>99.5</v>
      </c>
      <c r="E267">
        <v>100</v>
      </c>
      <c r="F267">
        <v>99.8</v>
      </c>
      <c r="G267">
        <v>95.1</v>
      </c>
      <c r="H267">
        <v>101</v>
      </c>
      <c r="I267">
        <v>104.7</v>
      </c>
      <c r="J267">
        <v>100.8</v>
      </c>
      <c r="O267" s="2">
        <v>2019.1</v>
      </c>
      <c r="P267" s="1">
        <f t="shared" si="213"/>
        <v>2.1560574948665163</v>
      </c>
      <c r="Q267" s="1">
        <f t="shared" si="214"/>
        <v>2.1450459652706684</v>
      </c>
      <c r="R267" s="1">
        <f t="shared" si="215"/>
        <v>2.0449897750511212</v>
      </c>
      <c r="S267" s="1">
        <f t="shared" si="216"/>
        <v>2.0386266094420478</v>
      </c>
      <c r="T267" s="1">
        <f t="shared" si="217"/>
        <v>1.8145161290322562</v>
      </c>
      <c r="U267" s="1">
        <f t="shared" si="218"/>
        <v>-10.436270316509848</v>
      </c>
      <c r="V267" s="1">
        <f t="shared" ref="V267:Y267" si="276">J267/J255*100-100</f>
        <v>0</v>
      </c>
      <c r="W267" s="1" t="e">
        <f t="shared" si="276"/>
        <v>#DIV/0!</v>
      </c>
      <c r="X267" s="1" t="e">
        <f t="shared" si="276"/>
        <v>#DIV/0!</v>
      </c>
      <c r="Y267" s="1" t="e">
        <f t="shared" si="276"/>
        <v>#DIV/0!</v>
      </c>
    </row>
    <row r="268" spans="1:25">
      <c r="B268">
        <v>11</v>
      </c>
      <c r="C268" s="2">
        <v>2019.11</v>
      </c>
      <c r="D268">
        <v>99.2</v>
      </c>
      <c r="E268">
        <v>99.2</v>
      </c>
      <c r="F268">
        <v>99.8</v>
      </c>
      <c r="G268">
        <v>95.1</v>
      </c>
      <c r="H268">
        <v>101.5</v>
      </c>
      <c r="I268">
        <v>106</v>
      </c>
      <c r="J268">
        <v>101</v>
      </c>
      <c r="O268" s="2">
        <v>2019.11</v>
      </c>
      <c r="P268" s="1">
        <f t="shared" si="213"/>
        <v>2.1627188465499501</v>
      </c>
      <c r="Q268" s="1">
        <f t="shared" si="214"/>
        <v>2.1627188465499501</v>
      </c>
      <c r="R268" s="1">
        <f t="shared" si="215"/>
        <v>1.7329255861366022</v>
      </c>
      <c r="S268" s="1">
        <f t="shared" si="216"/>
        <v>2.0386266094420478</v>
      </c>
      <c r="T268" s="1">
        <f t="shared" si="217"/>
        <v>2.7327935222672011</v>
      </c>
      <c r="U268" s="1">
        <f t="shared" si="218"/>
        <v>-4.5045045045044958</v>
      </c>
      <c r="V268" s="1">
        <f t="shared" ref="V268:Y268" si="277">J268/J256*100-100</f>
        <v>-0.59055118110235583</v>
      </c>
      <c r="W268" s="1" t="e">
        <f t="shared" si="277"/>
        <v>#DIV/0!</v>
      </c>
      <c r="X268" s="1" t="e">
        <f t="shared" si="277"/>
        <v>#DIV/0!</v>
      </c>
      <c r="Y268" s="1" t="e">
        <f t="shared" si="277"/>
        <v>#DIV/0!</v>
      </c>
    </row>
    <row r="269" spans="1:25">
      <c r="B269">
        <v>12</v>
      </c>
      <c r="C269" s="2">
        <v>2019.12</v>
      </c>
      <c r="D269">
        <v>99.5</v>
      </c>
      <c r="E269">
        <v>99.8</v>
      </c>
      <c r="F269">
        <v>99.8</v>
      </c>
      <c r="G269">
        <v>95.3</v>
      </c>
      <c r="H269">
        <v>101.7</v>
      </c>
      <c r="I269">
        <v>108.4</v>
      </c>
      <c r="J269">
        <v>100.5</v>
      </c>
      <c r="O269" s="2">
        <v>2019.12</v>
      </c>
      <c r="P269" s="1">
        <f t="shared" si="213"/>
        <v>2.2610483042137588</v>
      </c>
      <c r="Q269" s="1">
        <f t="shared" si="214"/>
        <v>2.1494370522006108</v>
      </c>
      <c r="R269" s="1">
        <f t="shared" si="215"/>
        <v>1.7329255861366022</v>
      </c>
      <c r="S269" s="1">
        <f t="shared" si="216"/>
        <v>2.1436227224008491</v>
      </c>
      <c r="T269" s="1">
        <f t="shared" si="217"/>
        <v>3.5641547861507092</v>
      </c>
      <c r="U269" s="1">
        <f t="shared" si="218"/>
        <v>5.2427184466019554</v>
      </c>
      <c r="V269" s="1">
        <f t="shared" ref="V269:Y269" si="278">J269/J257*100-100</f>
        <v>-1.7595307917888476</v>
      </c>
      <c r="W269" s="1" t="e">
        <f t="shared" si="278"/>
        <v>#DIV/0!</v>
      </c>
      <c r="X269" s="1" t="e">
        <f t="shared" si="278"/>
        <v>#DIV/0!</v>
      </c>
      <c r="Y269" s="1" t="e">
        <f t="shared" si="278"/>
        <v>#DIV/0!</v>
      </c>
    </row>
    <row r="270" spans="1:25">
      <c r="A270">
        <v>20</v>
      </c>
      <c r="B270">
        <v>1</v>
      </c>
      <c r="C270" s="2">
        <v>2020.01</v>
      </c>
      <c r="D270">
        <v>99.5</v>
      </c>
      <c r="E270">
        <v>100</v>
      </c>
      <c r="F270">
        <v>99.9</v>
      </c>
      <c r="G270">
        <v>95</v>
      </c>
      <c r="H270">
        <v>100.5</v>
      </c>
      <c r="I270">
        <v>110.4</v>
      </c>
      <c r="J270">
        <v>100.2</v>
      </c>
      <c r="O270" s="2">
        <v>2020.01</v>
      </c>
      <c r="P270" s="1">
        <f t="shared" si="213"/>
        <v>2.3662551440329196</v>
      </c>
      <c r="Q270" s="1">
        <f t="shared" si="214"/>
        <v>2.0408163265306172</v>
      </c>
      <c r="R270" s="1">
        <f t="shared" si="215"/>
        <v>1.8348623853211166</v>
      </c>
      <c r="S270" s="1">
        <f t="shared" si="216"/>
        <v>1.7130620985010552</v>
      </c>
      <c r="T270" s="1">
        <f t="shared" si="217"/>
        <v>5.7894736842105203</v>
      </c>
      <c r="U270" s="1">
        <f t="shared" si="218"/>
        <v>8.6614173228346516</v>
      </c>
      <c r="V270" s="1">
        <f t="shared" ref="V270:Y270" si="279">J270/J258*100-100</f>
        <v>-3.0009680542110289</v>
      </c>
      <c r="W270" s="1" t="e">
        <f t="shared" si="279"/>
        <v>#DIV/0!</v>
      </c>
      <c r="X270" s="1" t="e">
        <f t="shared" si="279"/>
        <v>#DIV/0!</v>
      </c>
      <c r="Y270" s="1" t="e">
        <f t="shared" si="279"/>
        <v>#DIV/0!</v>
      </c>
    </row>
    <row r="271" spans="1:25">
      <c r="B271">
        <v>2</v>
      </c>
      <c r="C271" s="2">
        <v>2020.02</v>
      </c>
      <c r="D271">
        <v>99.5</v>
      </c>
      <c r="E271">
        <v>99.3</v>
      </c>
      <c r="F271">
        <v>99.9</v>
      </c>
      <c r="G271">
        <v>100.6</v>
      </c>
      <c r="H271">
        <v>98.6</v>
      </c>
      <c r="I271">
        <v>104.9</v>
      </c>
      <c r="J271">
        <v>99.8</v>
      </c>
      <c r="O271" s="2">
        <v>2020.02</v>
      </c>
      <c r="P271" s="1">
        <f t="shared" si="213"/>
        <v>2.6831785345717236</v>
      </c>
      <c r="Q271" s="1">
        <f t="shared" si="214"/>
        <v>2.3711340206185412</v>
      </c>
      <c r="R271" s="1">
        <f t="shared" si="215"/>
        <v>1.8348623853211166</v>
      </c>
      <c r="S271" s="1">
        <f t="shared" si="216"/>
        <v>7.7087794432548122</v>
      </c>
      <c r="T271" s="1">
        <f t="shared" si="217"/>
        <v>2.2821576763485325</v>
      </c>
      <c r="U271" s="1">
        <f t="shared" si="218"/>
        <v>1.1571841851494753</v>
      </c>
      <c r="V271" s="1">
        <f t="shared" ref="V271:Y271" si="280">J271/J259*100-100</f>
        <v>-4.2226487523992375</v>
      </c>
      <c r="W271" s="1" t="e">
        <f t="shared" si="280"/>
        <v>#DIV/0!</v>
      </c>
      <c r="X271" s="1" t="e">
        <f t="shared" si="280"/>
        <v>#DIV/0!</v>
      </c>
      <c r="Y271" s="1" t="e">
        <f t="shared" si="280"/>
        <v>#DIV/0!</v>
      </c>
    </row>
    <row r="272" spans="1:25">
      <c r="B272">
        <v>3</v>
      </c>
      <c r="C272" s="2">
        <v>2020.03</v>
      </c>
      <c r="D272">
        <v>100.6</v>
      </c>
      <c r="E272">
        <v>100.5</v>
      </c>
      <c r="F272">
        <v>99.9</v>
      </c>
      <c r="G272">
        <v>100.5</v>
      </c>
      <c r="H272">
        <v>106.2</v>
      </c>
      <c r="I272">
        <v>95.8</v>
      </c>
      <c r="J272">
        <v>99.8</v>
      </c>
      <c r="O272" s="2">
        <v>2020.03</v>
      </c>
      <c r="P272" s="1">
        <f t="shared" si="213"/>
        <v>2.6530612244897895</v>
      </c>
      <c r="Q272" s="1">
        <f t="shared" si="214"/>
        <v>2.030456852791886</v>
      </c>
      <c r="R272" s="1">
        <f t="shared" si="215"/>
        <v>1.8348623853211166</v>
      </c>
      <c r="S272" s="1">
        <f t="shared" si="216"/>
        <v>7.7170418006431021</v>
      </c>
      <c r="T272" s="1">
        <f t="shared" si="217"/>
        <v>3.6097560975609753</v>
      </c>
      <c r="U272" s="1">
        <f t="shared" si="218"/>
        <v>-10.131332082551594</v>
      </c>
      <c r="V272" s="1">
        <f t="shared" ref="V272:Y272" si="281">J272/J260*100-100</f>
        <v>-4.4976076555024065</v>
      </c>
      <c r="W272" s="1" t="e">
        <f t="shared" si="281"/>
        <v>#DIV/0!</v>
      </c>
      <c r="X272" s="1" t="e">
        <f t="shared" si="281"/>
        <v>#DIV/0!</v>
      </c>
      <c r="Y272" s="1" t="e">
        <f t="shared" si="281"/>
        <v>#DIV/0!</v>
      </c>
    </row>
    <row r="273" spans="1:25">
      <c r="B273">
        <v>4</v>
      </c>
      <c r="C273" s="2">
        <v>2020.04</v>
      </c>
      <c r="D273">
        <v>99.7</v>
      </c>
      <c r="E273">
        <v>100.4</v>
      </c>
      <c r="F273">
        <v>100</v>
      </c>
      <c r="G273">
        <v>100.4</v>
      </c>
      <c r="H273">
        <v>96.8</v>
      </c>
      <c r="I273">
        <v>83.8</v>
      </c>
      <c r="J273">
        <v>99.9</v>
      </c>
      <c r="O273" s="2">
        <v>2020.04</v>
      </c>
      <c r="P273" s="1">
        <f t="shared" si="213"/>
        <v>2.5720164609053455</v>
      </c>
      <c r="Q273" s="1">
        <f t="shared" si="214"/>
        <v>2.1363173957273744</v>
      </c>
      <c r="R273" s="1">
        <f t="shared" si="215"/>
        <v>1.8329938900203615</v>
      </c>
      <c r="S273" s="1">
        <f t="shared" si="216"/>
        <v>7.7253218884120116</v>
      </c>
      <c r="T273" s="1">
        <f t="shared" si="217"/>
        <v>2.6511134676564012</v>
      </c>
      <c r="U273" s="1">
        <f t="shared" si="218"/>
        <v>-22.622345337026786</v>
      </c>
      <c r="V273" s="1">
        <f t="shared" ref="V273:Y273" si="282">J273/J261*100-100</f>
        <v>-3.6644165863066576</v>
      </c>
      <c r="W273" s="1" t="e">
        <f t="shared" si="282"/>
        <v>#DIV/0!</v>
      </c>
      <c r="X273" s="1" t="e">
        <f t="shared" si="282"/>
        <v>#DIV/0!</v>
      </c>
      <c r="Y273" s="1" t="e">
        <f t="shared" si="282"/>
        <v>#DIV/0!</v>
      </c>
    </row>
    <row r="274" spans="1:25">
      <c r="B274">
        <v>5</v>
      </c>
      <c r="C274" s="2">
        <v>2020.05</v>
      </c>
      <c r="D274">
        <v>100.9</v>
      </c>
      <c r="E274">
        <v>100.3</v>
      </c>
      <c r="F274">
        <v>100</v>
      </c>
      <c r="G274">
        <v>100.4</v>
      </c>
      <c r="H274">
        <v>100.1</v>
      </c>
      <c r="I274">
        <v>79.2</v>
      </c>
      <c r="J274">
        <v>100.1</v>
      </c>
      <c r="O274" s="2">
        <v>2020.05</v>
      </c>
      <c r="P274" s="1">
        <f t="shared" ref="P274:P293" si="283">D274/D262*100-100</f>
        <v>3.6998972250770805</v>
      </c>
      <c r="Q274" s="1">
        <f t="shared" ref="Q274:Q293" si="284">E274/E262*100-100</f>
        <v>2.138492871690417</v>
      </c>
      <c r="R274" s="1">
        <f t="shared" ref="R274:R293" si="285">F274/F262*100-100</f>
        <v>1.8329938900203615</v>
      </c>
      <c r="S274" s="1">
        <f t="shared" ref="S274:S293" si="286">G274/G262*100-100</f>
        <v>7.7253218884120116</v>
      </c>
      <c r="T274" s="1">
        <f t="shared" ref="T274:T293" si="287">H274/H262*100-100</f>
        <v>5.3684210526315752</v>
      </c>
      <c r="U274" s="1">
        <f t="shared" ref="U274:U293" si="288">I274/I262*100-100</f>
        <v>-27.803099361896074</v>
      </c>
      <c r="V274" s="1">
        <f t="shared" ref="V274:Y274" si="289">J274/J262*100-100</f>
        <v>-2.8155339805825292</v>
      </c>
      <c r="W274" s="1" t="e">
        <f t="shared" si="289"/>
        <v>#DIV/0!</v>
      </c>
      <c r="X274" s="1" t="e">
        <f t="shared" si="289"/>
        <v>#DIV/0!</v>
      </c>
      <c r="Y274" s="1" t="e">
        <f t="shared" si="289"/>
        <v>#DIV/0!</v>
      </c>
    </row>
    <row r="275" spans="1:25">
      <c r="B275">
        <v>6</v>
      </c>
      <c r="C275" s="2">
        <v>2020.06</v>
      </c>
      <c r="D275">
        <v>100</v>
      </c>
      <c r="E275">
        <v>99.1</v>
      </c>
      <c r="F275">
        <v>100</v>
      </c>
      <c r="G275">
        <v>100.4</v>
      </c>
      <c r="H275">
        <v>94.6</v>
      </c>
      <c r="I275">
        <v>86.9</v>
      </c>
      <c r="J275">
        <v>99.8</v>
      </c>
      <c r="O275" s="2">
        <v>2020.06</v>
      </c>
      <c r="P275" s="1">
        <f t="shared" si="283"/>
        <v>3.1991744066047261</v>
      </c>
      <c r="Q275" s="1">
        <f t="shared" si="284"/>
        <v>2.2703818369453046</v>
      </c>
      <c r="R275" s="1">
        <f t="shared" si="285"/>
        <v>1.8329938900203615</v>
      </c>
      <c r="S275" s="1">
        <f t="shared" si="286"/>
        <v>7.7253218884120116</v>
      </c>
      <c r="T275" s="1">
        <f t="shared" si="287"/>
        <v>-1.9689119170984526</v>
      </c>
      <c r="U275" s="1">
        <f t="shared" si="288"/>
        <v>-16.921606118546833</v>
      </c>
      <c r="V275" s="1">
        <f t="shared" ref="V275:Y275" si="290">J275/J263*100-100</f>
        <v>-2.4437927663734058</v>
      </c>
      <c r="W275" s="1" t="e">
        <f t="shared" si="290"/>
        <v>#DIV/0!</v>
      </c>
      <c r="X275" s="1" t="e">
        <f t="shared" si="290"/>
        <v>#DIV/0!</v>
      </c>
      <c r="Y275" s="1" t="e">
        <f t="shared" si="290"/>
        <v>#DIV/0!</v>
      </c>
    </row>
    <row r="276" spans="1:25">
      <c r="B276">
        <v>7</v>
      </c>
      <c r="C276" s="2">
        <v>2020.07</v>
      </c>
      <c r="D276">
        <v>100.7</v>
      </c>
      <c r="E276">
        <v>100.5</v>
      </c>
      <c r="F276">
        <v>100</v>
      </c>
      <c r="G276">
        <v>100.4</v>
      </c>
      <c r="H276">
        <v>106.2</v>
      </c>
      <c r="I276">
        <v>90.4</v>
      </c>
      <c r="J276">
        <v>103.4</v>
      </c>
      <c r="O276" s="2">
        <v>2020.07</v>
      </c>
      <c r="P276" s="1">
        <f t="shared" si="283"/>
        <v>2.1298174442190714</v>
      </c>
      <c r="Q276" s="1">
        <f t="shared" si="284"/>
        <v>2.030456852791886</v>
      </c>
      <c r="R276" s="1">
        <f t="shared" si="285"/>
        <v>1.8329938900203615</v>
      </c>
      <c r="S276" s="1">
        <f t="shared" si="286"/>
        <v>7.7253218884120116</v>
      </c>
      <c r="T276" s="1">
        <f t="shared" si="287"/>
        <v>-1.6666666666666572</v>
      </c>
      <c r="U276" s="1">
        <f t="shared" si="288"/>
        <v>-13.40996168582376</v>
      </c>
      <c r="V276" s="1">
        <f t="shared" ref="V276:Y276" si="291">J276/J264*100-100</f>
        <v>-2.7281279397930405</v>
      </c>
      <c r="W276" s="1" t="e">
        <f t="shared" si="291"/>
        <v>#DIV/0!</v>
      </c>
      <c r="X276" s="1" t="e">
        <f t="shared" si="291"/>
        <v>#DIV/0!</v>
      </c>
      <c r="Y276" s="1" t="e">
        <f t="shared" si="291"/>
        <v>#DIV/0!</v>
      </c>
    </row>
    <row r="277" spans="1:25">
      <c r="B277">
        <v>8</v>
      </c>
      <c r="C277" s="2">
        <v>2020.08</v>
      </c>
      <c r="D277">
        <v>101.8</v>
      </c>
      <c r="E277">
        <v>101.5</v>
      </c>
      <c r="F277">
        <v>100</v>
      </c>
      <c r="G277">
        <v>100.4</v>
      </c>
      <c r="H277">
        <v>114.3</v>
      </c>
      <c r="I277">
        <v>93.7</v>
      </c>
      <c r="J277">
        <v>102.2</v>
      </c>
      <c r="O277" s="2">
        <v>2020.08</v>
      </c>
      <c r="P277" s="1">
        <f t="shared" si="283"/>
        <v>1.7999999999999972</v>
      </c>
      <c r="Q277" s="1">
        <f t="shared" si="284"/>
        <v>1.907630522088354</v>
      </c>
      <c r="R277" s="1">
        <f t="shared" si="285"/>
        <v>1.8329938900203615</v>
      </c>
      <c r="S277" s="1">
        <f t="shared" si="286"/>
        <v>7.7253218884120116</v>
      </c>
      <c r="T277" s="1">
        <f t="shared" si="287"/>
        <v>-4.3514644351464398</v>
      </c>
      <c r="U277" s="1">
        <f t="shared" si="288"/>
        <v>-8.58536585365853</v>
      </c>
      <c r="V277" s="1">
        <f t="shared" ref="V277:Y277" si="292">J277/J265*100-100</f>
        <v>-3.2196969696969546</v>
      </c>
      <c r="W277" s="1" t="e">
        <f t="shared" si="292"/>
        <v>#DIV/0!</v>
      </c>
      <c r="X277" s="1" t="e">
        <f t="shared" si="292"/>
        <v>#DIV/0!</v>
      </c>
      <c r="Y277" s="1" t="e">
        <f t="shared" si="292"/>
        <v>#DIV/0!</v>
      </c>
    </row>
    <row r="278" spans="1:25">
      <c r="B278">
        <v>9</v>
      </c>
      <c r="C278" s="2">
        <v>2020.09</v>
      </c>
      <c r="D278">
        <v>99</v>
      </c>
      <c r="E278">
        <v>99.2</v>
      </c>
      <c r="F278">
        <v>100</v>
      </c>
      <c r="G278">
        <v>100.4</v>
      </c>
      <c r="H278">
        <v>93.4</v>
      </c>
      <c r="I278">
        <v>93.6</v>
      </c>
      <c r="J278">
        <v>100.2</v>
      </c>
      <c r="O278" s="2">
        <v>2020.09</v>
      </c>
      <c r="P278" s="1">
        <f t="shared" si="283"/>
        <v>1.538461538461533</v>
      </c>
      <c r="Q278" s="1">
        <f t="shared" si="284"/>
        <v>2.268041237113394</v>
      </c>
      <c r="R278" s="1">
        <f t="shared" si="285"/>
        <v>1.8329938900203615</v>
      </c>
      <c r="S278" s="1">
        <f t="shared" si="286"/>
        <v>7.7253218884120116</v>
      </c>
      <c r="T278" s="1">
        <f t="shared" si="287"/>
        <v>-8.9668615984405307</v>
      </c>
      <c r="U278" s="1">
        <f t="shared" si="288"/>
        <v>-8.8607594936708836</v>
      </c>
      <c r="V278" s="1">
        <f t="shared" ref="V278:Y278" si="293">J278/J266*100-100</f>
        <v>-4.2979942693409754</v>
      </c>
      <c r="W278" s="1" t="e">
        <f t="shared" si="293"/>
        <v>#DIV/0!</v>
      </c>
      <c r="X278" s="1" t="e">
        <f t="shared" si="293"/>
        <v>#DIV/0!</v>
      </c>
      <c r="Y278" s="1" t="e">
        <f t="shared" si="293"/>
        <v>#DIV/0!</v>
      </c>
    </row>
    <row r="279" spans="1:25">
      <c r="B279">
        <v>10</v>
      </c>
      <c r="C279" s="2">
        <v>2020.1</v>
      </c>
      <c r="D279">
        <v>99.3</v>
      </c>
      <c r="E279">
        <v>100</v>
      </c>
      <c r="F279">
        <v>100</v>
      </c>
      <c r="G279">
        <v>100.4</v>
      </c>
      <c r="H279">
        <v>93.5</v>
      </c>
      <c r="I279">
        <v>92.5</v>
      </c>
      <c r="J279">
        <v>93.6</v>
      </c>
      <c r="O279" s="2">
        <v>2020.1</v>
      </c>
      <c r="P279" s="1">
        <f t="shared" si="283"/>
        <v>-0.20100502512563878</v>
      </c>
      <c r="Q279" s="1">
        <f t="shared" si="284"/>
        <v>0</v>
      </c>
      <c r="R279" s="1">
        <f t="shared" si="285"/>
        <v>0.20040080160322304</v>
      </c>
      <c r="S279" s="1">
        <f t="shared" si="286"/>
        <v>5.5730809674027455</v>
      </c>
      <c r="T279" s="1">
        <f t="shared" si="287"/>
        <v>-7.425742574257427</v>
      </c>
      <c r="U279" s="1">
        <f t="shared" si="288"/>
        <v>-11.652340019102198</v>
      </c>
      <c r="V279" s="1">
        <f t="shared" ref="V279:Y279" si="294">J279/J267*100-100</f>
        <v>-7.142857142857153</v>
      </c>
      <c r="W279" s="1" t="e">
        <f t="shared" si="294"/>
        <v>#DIV/0!</v>
      </c>
      <c r="X279" s="1" t="e">
        <f t="shared" si="294"/>
        <v>#DIV/0!</v>
      </c>
      <c r="Y279" s="1" t="e">
        <f t="shared" si="294"/>
        <v>#DIV/0!</v>
      </c>
    </row>
    <row r="280" spans="1:25">
      <c r="B280">
        <v>11</v>
      </c>
      <c r="C280" s="2">
        <v>2020.11</v>
      </c>
      <c r="D280">
        <v>99.5</v>
      </c>
      <c r="E280">
        <v>99.3</v>
      </c>
      <c r="F280">
        <v>100</v>
      </c>
      <c r="G280">
        <v>100.4</v>
      </c>
      <c r="H280">
        <v>97.9</v>
      </c>
      <c r="I280">
        <v>91.7</v>
      </c>
      <c r="J280">
        <v>92.1</v>
      </c>
      <c r="O280" s="2">
        <v>2020.11</v>
      </c>
      <c r="P280" s="1">
        <f t="shared" si="283"/>
        <v>0.30241935483870463</v>
      </c>
      <c r="Q280" s="1">
        <f t="shared" si="284"/>
        <v>0.10080645161289681</v>
      </c>
      <c r="R280" s="1">
        <f t="shared" si="285"/>
        <v>0.20040080160322304</v>
      </c>
      <c r="S280" s="1">
        <f t="shared" si="286"/>
        <v>5.5730809674027455</v>
      </c>
      <c r="T280" s="1">
        <f t="shared" si="287"/>
        <v>-3.5467980295566406</v>
      </c>
      <c r="U280" s="1">
        <f t="shared" si="288"/>
        <v>-13.490566037735846</v>
      </c>
      <c r="V280" s="1">
        <f t="shared" ref="V280:Y280" si="295">J280/J268*100-100</f>
        <v>-8.8118811881188179</v>
      </c>
      <c r="W280" s="1" t="e">
        <f t="shared" si="295"/>
        <v>#DIV/0!</v>
      </c>
      <c r="X280" s="1" t="e">
        <f t="shared" si="295"/>
        <v>#DIV/0!</v>
      </c>
      <c r="Y280" s="1" t="e">
        <f t="shared" si="295"/>
        <v>#DIV/0!</v>
      </c>
    </row>
    <row r="281" spans="1:25">
      <c r="B281">
        <v>12</v>
      </c>
      <c r="C281" s="2">
        <v>2020.12</v>
      </c>
      <c r="D281">
        <v>99.6</v>
      </c>
      <c r="E281">
        <v>99.8</v>
      </c>
      <c r="F281">
        <v>100</v>
      </c>
      <c r="G281">
        <v>100.5</v>
      </c>
      <c r="H281">
        <v>97.8</v>
      </c>
      <c r="I281">
        <v>95.6</v>
      </c>
      <c r="J281">
        <v>90.9</v>
      </c>
      <c r="O281" s="2">
        <v>2020.12</v>
      </c>
      <c r="P281" s="1">
        <f t="shared" si="283"/>
        <v>0.10050251256281229</v>
      </c>
      <c r="Q281" s="1">
        <f t="shared" si="284"/>
        <v>0</v>
      </c>
      <c r="R281" s="1">
        <f t="shared" si="285"/>
        <v>0.20040080160322304</v>
      </c>
      <c r="S281" s="1">
        <f t="shared" si="286"/>
        <v>5.4564533053515163</v>
      </c>
      <c r="T281" s="1">
        <f t="shared" si="287"/>
        <v>-3.8348082595870352</v>
      </c>
      <c r="U281" s="1">
        <f t="shared" si="288"/>
        <v>-11.808118081180822</v>
      </c>
      <c r="V281" s="1">
        <f t="shared" ref="V281:Y281" si="296">J281/J269*100-100</f>
        <v>-9.5522388059701484</v>
      </c>
      <c r="W281" s="1" t="e">
        <f t="shared" si="296"/>
        <v>#DIV/0!</v>
      </c>
      <c r="X281" s="1" t="e">
        <f t="shared" si="296"/>
        <v>#DIV/0!</v>
      </c>
      <c r="Y281" s="1" t="e">
        <f t="shared" si="296"/>
        <v>#DIV/0!</v>
      </c>
    </row>
    <row r="282" spans="1:25">
      <c r="A282">
        <v>21</v>
      </c>
      <c r="B282">
        <v>1</v>
      </c>
      <c r="C282" s="2">
        <v>2021.01</v>
      </c>
      <c r="D282">
        <v>99.5</v>
      </c>
      <c r="E282">
        <v>100</v>
      </c>
      <c r="F282">
        <v>100</v>
      </c>
      <c r="G282">
        <v>101.1</v>
      </c>
      <c r="H282">
        <v>95.6</v>
      </c>
      <c r="I282">
        <v>98.2</v>
      </c>
      <c r="J282">
        <v>90.2</v>
      </c>
      <c r="O282" s="2">
        <v>2021.01</v>
      </c>
      <c r="P282" s="1">
        <f t="shared" si="283"/>
        <v>0</v>
      </c>
      <c r="Q282" s="1">
        <f t="shared" si="284"/>
        <v>0</v>
      </c>
      <c r="R282" s="1">
        <f t="shared" si="285"/>
        <v>0.10010010010009296</v>
      </c>
      <c r="S282" s="1">
        <f t="shared" si="286"/>
        <v>6.4210526315789451</v>
      </c>
      <c r="T282" s="1">
        <f t="shared" si="287"/>
        <v>-4.875621890547265</v>
      </c>
      <c r="U282" s="1">
        <f t="shared" si="288"/>
        <v>-11.050724637681171</v>
      </c>
      <c r="V282" s="1">
        <f t="shared" ref="V282:Y282" si="297">J282/J270*100-100</f>
        <v>-9.9800399201596832</v>
      </c>
      <c r="W282" s="1" t="e">
        <f t="shared" si="297"/>
        <v>#DIV/0!</v>
      </c>
      <c r="X282" s="1" t="e">
        <f t="shared" si="297"/>
        <v>#DIV/0!</v>
      </c>
      <c r="Y282" s="1" t="e">
        <f t="shared" si="297"/>
        <v>#DIV/0!</v>
      </c>
    </row>
    <row r="283" spans="1:25">
      <c r="B283">
        <v>2</v>
      </c>
      <c r="C283" s="2">
        <v>2021.02</v>
      </c>
      <c r="D283">
        <v>99.3</v>
      </c>
      <c r="E283">
        <v>99.3</v>
      </c>
      <c r="F283">
        <v>100</v>
      </c>
      <c r="G283">
        <v>101.1</v>
      </c>
      <c r="H283">
        <v>95.6</v>
      </c>
      <c r="I283">
        <v>101.8</v>
      </c>
      <c r="J283">
        <v>90.2</v>
      </c>
      <c r="O283" s="2">
        <v>2021.02</v>
      </c>
      <c r="P283" s="1">
        <f t="shared" si="283"/>
        <v>-0.20100502512563878</v>
      </c>
      <c r="Q283" s="1">
        <f t="shared" si="284"/>
        <v>0</v>
      </c>
      <c r="R283" s="1">
        <f t="shared" si="285"/>
        <v>0.10010010010009296</v>
      </c>
      <c r="S283" s="1">
        <f t="shared" si="286"/>
        <v>0.49701789264413776</v>
      </c>
      <c r="T283" s="1">
        <f t="shared" si="287"/>
        <v>-3.0425963488843877</v>
      </c>
      <c r="U283" s="1">
        <f t="shared" si="288"/>
        <v>-2.9551954242135423</v>
      </c>
      <c r="V283" s="1">
        <f t="shared" ref="V283:Y283" si="298">J283/J271*100-100</f>
        <v>-9.6192384769539103</v>
      </c>
      <c r="W283" s="1" t="e">
        <f t="shared" si="298"/>
        <v>#DIV/0!</v>
      </c>
      <c r="X283" s="1" t="e">
        <f t="shared" si="298"/>
        <v>#DIV/0!</v>
      </c>
      <c r="Y283" s="1" t="e">
        <f t="shared" si="298"/>
        <v>#DIV/0!</v>
      </c>
    </row>
    <row r="284" spans="1:25">
      <c r="B284">
        <v>3</v>
      </c>
      <c r="C284" s="2">
        <v>2021.03</v>
      </c>
      <c r="D284">
        <v>100.6</v>
      </c>
      <c r="E284">
        <v>100.5</v>
      </c>
      <c r="F284">
        <v>100</v>
      </c>
      <c r="G284">
        <v>101</v>
      </c>
      <c r="H284">
        <v>104.4</v>
      </c>
      <c r="I284">
        <v>107.2</v>
      </c>
      <c r="J284">
        <v>91.2</v>
      </c>
      <c r="O284" s="2">
        <v>2021.03</v>
      </c>
      <c r="P284" s="1">
        <f t="shared" si="283"/>
        <v>0</v>
      </c>
      <c r="Q284" s="1">
        <f t="shared" si="284"/>
        <v>0</v>
      </c>
      <c r="R284" s="1">
        <f t="shared" si="285"/>
        <v>0.10010010010009296</v>
      </c>
      <c r="S284" s="1">
        <f t="shared" si="286"/>
        <v>0.49751243781095411</v>
      </c>
      <c r="T284" s="1">
        <f t="shared" si="287"/>
        <v>-1.6949152542372872</v>
      </c>
      <c r="U284" s="1">
        <f t="shared" si="288"/>
        <v>11.899791231732792</v>
      </c>
      <c r="V284" s="1">
        <f t="shared" ref="V284:Y284" si="299">J284/J272*100-100</f>
        <v>-8.6172344689378804</v>
      </c>
      <c r="W284" s="1" t="e">
        <f t="shared" si="299"/>
        <v>#DIV/0!</v>
      </c>
      <c r="X284" s="1" t="e">
        <f t="shared" si="299"/>
        <v>#DIV/0!</v>
      </c>
      <c r="Y284" s="1" t="e">
        <f t="shared" si="299"/>
        <v>#DIV/0!</v>
      </c>
    </row>
    <row r="285" spans="1:25">
      <c r="B285">
        <v>4</v>
      </c>
      <c r="C285" s="2">
        <v>2021.04</v>
      </c>
      <c r="D285">
        <v>99.6</v>
      </c>
      <c r="E285">
        <v>100.4</v>
      </c>
      <c r="F285">
        <v>100</v>
      </c>
      <c r="G285">
        <v>100.9</v>
      </c>
      <c r="H285">
        <v>95.1</v>
      </c>
      <c r="I285">
        <v>107.1</v>
      </c>
      <c r="J285">
        <v>92.9</v>
      </c>
      <c r="O285" s="2">
        <v>2021.04</v>
      </c>
      <c r="P285" s="1">
        <f t="shared" si="283"/>
        <v>-0.10030090270812764</v>
      </c>
      <c r="Q285" s="1">
        <f t="shared" si="284"/>
        <v>0</v>
      </c>
      <c r="R285" s="1">
        <f t="shared" si="285"/>
        <v>0</v>
      </c>
      <c r="S285" s="1">
        <f t="shared" si="286"/>
        <v>0.49800796812749581</v>
      </c>
      <c r="T285" s="1">
        <f t="shared" si="287"/>
        <v>-1.7561983471074427</v>
      </c>
      <c r="U285" s="1">
        <f t="shared" si="288"/>
        <v>27.804295942720756</v>
      </c>
      <c r="V285" s="1">
        <f t="shared" ref="V285:Y285" si="300">J285/J273*100-100</f>
        <v>-7.0070070070070045</v>
      </c>
      <c r="W285" s="1" t="e">
        <f t="shared" si="300"/>
        <v>#DIV/0!</v>
      </c>
      <c r="X285" s="1" t="e">
        <f t="shared" si="300"/>
        <v>#DIV/0!</v>
      </c>
      <c r="Y285" s="1" t="e">
        <f t="shared" si="300"/>
        <v>#DIV/0!</v>
      </c>
    </row>
    <row r="286" spans="1:25">
      <c r="B286">
        <v>5</v>
      </c>
      <c r="C286" s="2">
        <v>2021.05</v>
      </c>
      <c r="D286">
        <v>100.7</v>
      </c>
      <c r="E286">
        <v>100.3</v>
      </c>
      <c r="F286">
        <v>100</v>
      </c>
      <c r="G286">
        <v>100.9</v>
      </c>
      <c r="H286">
        <v>98.4</v>
      </c>
      <c r="I286">
        <v>108.7</v>
      </c>
      <c r="J286">
        <v>96.7</v>
      </c>
      <c r="O286" s="2">
        <v>2021.05</v>
      </c>
      <c r="P286" s="1">
        <f t="shared" si="283"/>
        <v>-0.19821605550049526</v>
      </c>
      <c r="Q286" s="1">
        <f t="shared" si="284"/>
        <v>0</v>
      </c>
      <c r="R286" s="1">
        <f t="shared" si="285"/>
        <v>0</v>
      </c>
      <c r="S286" s="1">
        <f t="shared" si="286"/>
        <v>0.49800796812749581</v>
      </c>
      <c r="T286" s="1">
        <f t="shared" si="287"/>
        <v>-1.698301698301691</v>
      </c>
      <c r="U286" s="1">
        <f t="shared" si="288"/>
        <v>37.24747474747474</v>
      </c>
      <c r="V286" s="1">
        <f t="shared" ref="V286:Y286" si="301">J286/J274*100-100</f>
        <v>-3.3966033966033962</v>
      </c>
      <c r="W286" s="1" t="e">
        <f t="shared" si="301"/>
        <v>#DIV/0!</v>
      </c>
      <c r="X286" s="1" t="e">
        <f t="shared" si="301"/>
        <v>#DIV/0!</v>
      </c>
      <c r="Y286" s="1" t="e">
        <f t="shared" si="301"/>
        <v>#DIV/0!</v>
      </c>
    </row>
    <row r="287" spans="1:25">
      <c r="B287">
        <v>6</v>
      </c>
      <c r="C287" s="2">
        <v>2021.06</v>
      </c>
      <c r="D287">
        <v>100.1</v>
      </c>
      <c r="E287">
        <v>99.1</v>
      </c>
      <c r="F287">
        <v>100.5</v>
      </c>
      <c r="G287">
        <v>100.9</v>
      </c>
      <c r="H287">
        <v>96.3</v>
      </c>
      <c r="I287">
        <v>112.1</v>
      </c>
      <c r="J287">
        <v>97.9</v>
      </c>
      <c r="O287" s="2">
        <v>2021.06</v>
      </c>
      <c r="P287" s="1">
        <f t="shared" si="283"/>
        <v>9.9999999999994316E-2</v>
      </c>
      <c r="Q287" s="1">
        <f t="shared" si="284"/>
        <v>0</v>
      </c>
      <c r="R287" s="1">
        <f t="shared" si="285"/>
        <v>0.49999999999998579</v>
      </c>
      <c r="S287" s="1">
        <f t="shared" si="286"/>
        <v>0.49800796812749581</v>
      </c>
      <c r="T287" s="1">
        <f t="shared" si="287"/>
        <v>1.7970401691331972</v>
      </c>
      <c r="U287" s="1">
        <f t="shared" si="288"/>
        <v>28.998849252013798</v>
      </c>
      <c r="V287" s="1">
        <f t="shared" ref="V287:Y287" si="302">J287/J275*100-100</f>
        <v>-1.9038076152304626</v>
      </c>
      <c r="W287" s="1" t="e">
        <f t="shared" si="302"/>
        <v>#DIV/0!</v>
      </c>
      <c r="X287" s="1" t="e">
        <f t="shared" si="302"/>
        <v>#DIV/0!</v>
      </c>
      <c r="Y287" s="1" t="e">
        <f t="shared" si="302"/>
        <v>#DIV/0!</v>
      </c>
    </row>
    <row r="288" spans="1:25">
      <c r="B288">
        <v>7</v>
      </c>
      <c r="C288" s="2">
        <v>2021.07</v>
      </c>
      <c r="D288">
        <v>101.7</v>
      </c>
      <c r="E288">
        <v>100.5</v>
      </c>
      <c r="F288">
        <v>101.4</v>
      </c>
      <c r="G288">
        <v>100.9</v>
      </c>
      <c r="H288">
        <v>106.6</v>
      </c>
      <c r="I288">
        <v>114.5</v>
      </c>
      <c r="J288">
        <v>103.3</v>
      </c>
      <c r="O288" s="2">
        <v>2021.07</v>
      </c>
      <c r="P288" s="1">
        <f t="shared" si="283"/>
        <v>0.99304865938429998</v>
      </c>
      <c r="Q288" s="1">
        <f t="shared" si="284"/>
        <v>0</v>
      </c>
      <c r="R288" s="1">
        <f t="shared" si="285"/>
        <v>1.4000000000000057</v>
      </c>
      <c r="S288" s="1">
        <f t="shared" si="286"/>
        <v>0.49800796812749581</v>
      </c>
      <c r="T288" s="1">
        <f t="shared" si="287"/>
        <v>0.37664783427493376</v>
      </c>
      <c r="U288" s="1">
        <f t="shared" si="288"/>
        <v>26.659292035398224</v>
      </c>
      <c r="V288" s="1">
        <f t="shared" ref="V288:Y288" si="303">J288/J276*100-100</f>
        <v>-9.6711798839464791E-2</v>
      </c>
      <c r="W288" s="1" t="e">
        <f t="shared" si="303"/>
        <v>#DIV/0!</v>
      </c>
      <c r="X288" s="1" t="e">
        <f t="shared" si="303"/>
        <v>#DIV/0!</v>
      </c>
      <c r="Y288" s="1" t="e">
        <f t="shared" si="303"/>
        <v>#DIV/0!</v>
      </c>
    </row>
    <row r="289" spans="1:25">
      <c r="B289">
        <v>8</v>
      </c>
      <c r="C289" s="2">
        <v>2021.08</v>
      </c>
      <c r="D289">
        <v>102.5</v>
      </c>
      <c r="E289">
        <v>101.5</v>
      </c>
      <c r="F289">
        <v>101.4</v>
      </c>
      <c r="G289">
        <v>101</v>
      </c>
      <c r="H289">
        <v>111.1</v>
      </c>
      <c r="I289">
        <v>112.6</v>
      </c>
      <c r="J289">
        <v>103.4</v>
      </c>
      <c r="O289" s="2">
        <v>2021.08</v>
      </c>
      <c r="P289" s="1">
        <f t="shared" si="283"/>
        <v>0.68762278978388736</v>
      </c>
      <c r="Q289" s="1">
        <f t="shared" si="284"/>
        <v>0</v>
      </c>
      <c r="R289" s="1">
        <f t="shared" si="285"/>
        <v>1.4000000000000057</v>
      </c>
      <c r="S289" s="1">
        <f t="shared" si="286"/>
        <v>0.59760956175298929</v>
      </c>
      <c r="T289" s="1">
        <f t="shared" si="287"/>
        <v>-2.7996500437445349</v>
      </c>
      <c r="U289" s="1">
        <f t="shared" si="288"/>
        <v>20.170757737459979</v>
      </c>
      <c r="V289" s="1">
        <f t="shared" ref="V289:Y289" si="304">J289/J277*100-100</f>
        <v>1.1741682974559779</v>
      </c>
      <c r="W289" s="1" t="e">
        <f t="shared" si="304"/>
        <v>#DIV/0!</v>
      </c>
      <c r="X289" s="1" t="e">
        <f t="shared" si="304"/>
        <v>#DIV/0!</v>
      </c>
      <c r="Y289" s="1" t="e">
        <f t="shared" si="304"/>
        <v>#DIV/0!</v>
      </c>
    </row>
    <row r="290" spans="1:25">
      <c r="B290">
        <v>9</v>
      </c>
      <c r="C290" s="2">
        <v>2021.09</v>
      </c>
      <c r="D290">
        <v>100.5</v>
      </c>
      <c r="E290">
        <v>99.2</v>
      </c>
      <c r="F290">
        <v>101.5</v>
      </c>
      <c r="G290">
        <v>101</v>
      </c>
      <c r="H290">
        <v>99.5</v>
      </c>
      <c r="I290">
        <v>113.7</v>
      </c>
      <c r="J290">
        <v>105.2</v>
      </c>
      <c r="O290" s="2">
        <v>2021.09</v>
      </c>
      <c r="P290" s="1">
        <f t="shared" si="283"/>
        <v>1.5151515151515156</v>
      </c>
      <c r="Q290" s="1">
        <f t="shared" si="284"/>
        <v>0</v>
      </c>
      <c r="R290" s="1">
        <f t="shared" si="285"/>
        <v>1.4999999999999858</v>
      </c>
      <c r="S290" s="1">
        <f t="shared" si="286"/>
        <v>0.59760956175298929</v>
      </c>
      <c r="T290" s="1">
        <f t="shared" si="287"/>
        <v>6.5310492505353182</v>
      </c>
      <c r="U290" s="1">
        <f t="shared" si="288"/>
        <v>21.474358974358992</v>
      </c>
      <c r="V290" s="1">
        <f t="shared" ref="V290:Y290" si="305">J290/J278*100-100</f>
        <v>4.9900199600798345</v>
      </c>
      <c r="W290" s="1" t="e">
        <f t="shared" si="305"/>
        <v>#DIV/0!</v>
      </c>
      <c r="X290" s="1" t="e">
        <f t="shared" si="305"/>
        <v>#DIV/0!</v>
      </c>
      <c r="Y290" s="1" t="e">
        <f t="shared" si="305"/>
        <v>#DIV/0!</v>
      </c>
    </row>
    <row r="291" spans="1:25">
      <c r="B291">
        <v>10</v>
      </c>
      <c r="C291" s="2">
        <v>2021.1</v>
      </c>
      <c r="D291">
        <v>100.6</v>
      </c>
      <c r="E291">
        <v>100</v>
      </c>
      <c r="F291">
        <v>101.5</v>
      </c>
      <c r="G291">
        <v>101</v>
      </c>
      <c r="H291">
        <v>97.3</v>
      </c>
      <c r="I291">
        <v>119.8</v>
      </c>
      <c r="J291">
        <v>102.5</v>
      </c>
      <c r="O291" s="2">
        <v>2021.1</v>
      </c>
      <c r="P291" s="1">
        <f t="shared" si="283"/>
        <v>1.3091641490432977</v>
      </c>
      <c r="Q291" s="1">
        <f t="shared" si="284"/>
        <v>0</v>
      </c>
      <c r="R291" s="1">
        <f t="shared" si="285"/>
        <v>1.4999999999999858</v>
      </c>
      <c r="S291" s="1">
        <f t="shared" si="286"/>
        <v>0.59760956175298929</v>
      </c>
      <c r="T291" s="1">
        <f t="shared" si="287"/>
        <v>4.0641711229946367</v>
      </c>
      <c r="U291" s="1">
        <f t="shared" si="288"/>
        <v>29.513513513513487</v>
      </c>
      <c r="V291" s="1">
        <f t="shared" ref="V291:Y291" si="306">J291/J279*100-100</f>
        <v>9.5085470085470263</v>
      </c>
      <c r="W291" s="1" t="e">
        <f t="shared" si="306"/>
        <v>#DIV/0!</v>
      </c>
      <c r="X291" s="1" t="e">
        <f t="shared" si="306"/>
        <v>#DIV/0!</v>
      </c>
      <c r="Y291" s="1" t="e">
        <f t="shared" si="306"/>
        <v>#DIV/0!</v>
      </c>
    </row>
    <row r="292" spans="1:25">
      <c r="B292">
        <v>11</v>
      </c>
      <c r="C292" s="2">
        <v>2021.11</v>
      </c>
      <c r="D292">
        <v>99.7</v>
      </c>
      <c r="E292">
        <v>99.3</v>
      </c>
      <c r="F292">
        <v>101.5</v>
      </c>
      <c r="G292">
        <v>101.1</v>
      </c>
      <c r="H292">
        <v>99.7</v>
      </c>
      <c r="I292">
        <v>121.7</v>
      </c>
      <c r="J292">
        <v>104.5</v>
      </c>
      <c r="O292" s="2">
        <v>2021.11</v>
      </c>
      <c r="P292" s="1">
        <f t="shared" si="283"/>
        <v>0.20100502512563878</v>
      </c>
      <c r="Q292" s="1">
        <f t="shared" si="284"/>
        <v>0</v>
      </c>
      <c r="R292" s="1">
        <f t="shared" si="285"/>
        <v>1.4999999999999858</v>
      </c>
      <c r="S292" s="1">
        <f t="shared" si="286"/>
        <v>0.69721115537848277</v>
      </c>
      <c r="T292" s="1">
        <f t="shared" si="287"/>
        <v>1.8386108273748647</v>
      </c>
      <c r="U292" s="1">
        <f t="shared" si="288"/>
        <v>32.715376226826606</v>
      </c>
      <c r="V292" s="1">
        <f t="shared" ref="V292:Y292" si="307">J292/J280*100-100</f>
        <v>13.463626492942467</v>
      </c>
      <c r="W292" s="1" t="e">
        <f t="shared" si="307"/>
        <v>#DIV/0!</v>
      </c>
      <c r="X292" s="1" t="e">
        <f t="shared" si="307"/>
        <v>#DIV/0!</v>
      </c>
      <c r="Y292" s="1" t="e">
        <f t="shared" si="307"/>
        <v>#DIV/0!</v>
      </c>
    </row>
    <row r="293" spans="1:25">
      <c r="B293">
        <v>12</v>
      </c>
      <c r="C293" s="2">
        <v>2021.12</v>
      </c>
      <c r="D293">
        <v>100.4</v>
      </c>
      <c r="E293">
        <v>99.8</v>
      </c>
      <c r="F293">
        <v>101.5</v>
      </c>
      <c r="G293">
        <v>101.3</v>
      </c>
      <c r="H293">
        <v>105</v>
      </c>
      <c r="I293">
        <v>116.1</v>
      </c>
      <c r="J293">
        <v>106.2</v>
      </c>
      <c r="O293" s="2">
        <v>2021.12</v>
      </c>
      <c r="P293" s="1">
        <f t="shared" si="283"/>
        <v>0.80321285140563248</v>
      </c>
      <c r="Q293" s="1">
        <f t="shared" si="284"/>
        <v>0</v>
      </c>
      <c r="R293" s="1">
        <f t="shared" si="285"/>
        <v>1.4999999999999858</v>
      </c>
      <c r="S293" s="1">
        <f t="shared" si="286"/>
        <v>0.79601990049751237</v>
      </c>
      <c r="T293" s="1">
        <f t="shared" si="287"/>
        <v>7.3619631901840563</v>
      </c>
      <c r="U293" s="1">
        <f t="shared" si="288"/>
        <v>21.443514644351453</v>
      </c>
      <c r="V293" s="1">
        <f t="shared" ref="V293:Y293" si="308">J293/J281*100-100</f>
        <v>16.831683168316829</v>
      </c>
      <c r="W293" s="1" t="e">
        <f t="shared" si="308"/>
        <v>#DIV/0!</v>
      </c>
      <c r="X293" s="1" t="e">
        <f t="shared" si="308"/>
        <v>#DIV/0!</v>
      </c>
      <c r="Y293" s="1" t="e">
        <f t="shared" si="308"/>
        <v>#DIV/0!</v>
      </c>
    </row>
    <row r="294" spans="1:25">
      <c r="A294">
        <v>22</v>
      </c>
      <c r="B294">
        <v>1</v>
      </c>
      <c r="C294" s="2">
        <v>2022.01</v>
      </c>
      <c r="D294">
        <v>100</v>
      </c>
      <c r="E294">
        <v>100</v>
      </c>
      <c r="F294">
        <v>101.5</v>
      </c>
      <c r="G294">
        <v>101.3</v>
      </c>
      <c r="H294">
        <v>99.9</v>
      </c>
      <c r="I294">
        <v>120.6</v>
      </c>
      <c r="J294">
        <v>108.3</v>
      </c>
      <c r="O294" s="2">
        <v>2022.01</v>
      </c>
      <c r="P294" s="1">
        <f t="shared" ref="P294:P295" si="309">D294/D282*100-100</f>
        <v>0.50251256281406143</v>
      </c>
      <c r="Q294" s="1">
        <f t="shared" ref="Q294:Q295" si="310">E294/E282*100-100</f>
        <v>0</v>
      </c>
      <c r="R294" s="1">
        <f t="shared" ref="R294:R295" si="311">F294/F282*100-100</f>
        <v>1.4999999999999858</v>
      </c>
      <c r="S294" s="1">
        <f t="shared" ref="S294:S295" si="312">G294/G282*100-100</f>
        <v>0.19782393669633791</v>
      </c>
      <c r="T294" s="1">
        <f t="shared" ref="T294:T295" si="313">H294/H282*100-100</f>
        <v>4.4979079497908145</v>
      </c>
      <c r="U294" s="1">
        <f t="shared" ref="U294:U295" si="314">I294/I282*100-100</f>
        <v>22.810590631364548</v>
      </c>
      <c r="V294" s="1">
        <f t="shared" ref="V294:V295" si="315">J294/J282*100-100</f>
        <v>20.066518847006648</v>
      </c>
    </row>
    <row r="295" spans="1:25">
      <c r="B295">
        <v>2</v>
      </c>
      <c r="C295" s="2">
        <v>2022.02</v>
      </c>
      <c r="D295">
        <v>99.9</v>
      </c>
      <c r="E295">
        <v>99.3</v>
      </c>
      <c r="F295">
        <v>101.5</v>
      </c>
      <c r="G295">
        <v>101.3</v>
      </c>
      <c r="H295">
        <v>101.5</v>
      </c>
      <c r="I295">
        <v>124.3</v>
      </c>
      <c r="J295">
        <v>112.7</v>
      </c>
      <c r="O295" s="2">
        <v>2022.02</v>
      </c>
      <c r="P295" s="1">
        <f t="shared" si="309"/>
        <v>0.60422960725077246</v>
      </c>
      <c r="Q295" s="1">
        <f t="shared" si="310"/>
        <v>0</v>
      </c>
      <c r="R295" s="1">
        <f t="shared" si="311"/>
        <v>1.4999999999999858</v>
      </c>
      <c r="S295" s="1">
        <f t="shared" si="312"/>
        <v>0.19782393669633791</v>
      </c>
      <c r="T295" s="1">
        <f t="shared" si="313"/>
        <v>6.1715481171548134</v>
      </c>
      <c r="U295" s="1">
        <f t="shared" si="314"/>
        <v>22.102161100196469</v>
      </c>
      <c r="V295" s="1">
        <f t="shared" si="315"/>
        <v>24.944567627494465</v>
      </c>
    </row>
    <row r="296" spans="1:25">
      <c r="B296">
        <v>3</v>
      </c>
      <c r="C296" s="2">
        <v>2022.03</v>
      </c>
      <c r="D296">
        <v>101.1</v>
      </c>
      <c r="E296">
        <v>100.5</v>
      </c>
      <c r="F296">
        <v>101.5</v>
      </c>
      <c r="G296">
        <v>101.3</v>
      </c>
      <c r="H296">
        <v>108.9</v>
      </c>
      <c r="I296">
        <v>125.7</v>
      </c>
      <c r="J296">
        <v>116.4</v>
      </c>
      <c r="O296" s="2">
        <v>2022.03</v>
      </c>
      <c r="P296" s="1">
        <f t="shared" ref="P296" si="316">D296/D284*100-100</f>
        <v>0.49701789264413776</v>
      </c>
      <c r="Q296" s="1">
        <f t="shared" ref="Q296" si="317">E296/E284*100-100</f>
        <v>0</v>
      </c>
      <c r="R296" s="1">
        <f t="shared" ref="R296" si="318">F296/F284*100-100</f>
        <v>1.4999999999999858</v>
      </c>
      <c r="S296" s="1">
        <f t="shared" ref="S296" si="319">G296/G284*100-100</f>
        <v>0.29702970297029196</v>
      </c>
      <c r="T296" s="1">
        <f t="shared" ref="T296" si="320">H296/H284*100-100</f>
        <v>4.3103448275862064</v>
      </c>
      <c r="U296" s="1">
        <f t="shared" ref="U296" si="321">I296/I284*100-100</f>
        <v>17.257462686567166</v>
      </c>
      <c r="V296" s="1">
        <f t="shared" ref="V296" si="322">J296/J284*100-100</f>
        <v>27.631578947368425</v>
      </c>
    </row>
    <row r="297" spans="1:25">
      <c r="B297">
        <v>4</v>
      </c>
      <c r="C297" s="1"/>
    </row>
    <row r="298" spans="1:25">
      <c r="B298">
        <v>5</v>
      </c>
      <c r="C298" s="1"/>
    </row>
    <row r="299" spans="1:25">
      <c r="B299">
        <v>6</v>
      </c>
      <c r="C299" s="1"/>
    </row>
    <row r="300" spans="1:25">
      <c r="B300">
        <v>7</v>
      </c>
      <c r="C300" s="1"/>
    </row>
    <row r="301" spans="1:25">
      <c r="B301">
        <v>8</v>
      </c>
      <c r="C301" s="1"/>
    </row>
    <row r="302" spans="1:25">
      <c r="B302">
        <v>9</v>
      </c>
      <c r="C302" s="1"/>
    </row>
    <row r="303" spans="1:25">
      <c r="B303">
        <v>10</v>
      </c>
      <c r="C303" s="1"/>
    </row>
    <row r="304" spans="1:25">
      <c r="B304">
        <v>11</v>
      </c>
      <c r="C304" s="1"/>
    </row>
    <row r="305" spans="2:3">
      <c r="B305">
        <v>12</v>
      </c>
      <c r="C305" s="1"/>
    </row>
    <row r="306" spans="2:3">
      <c r="C306" s="1"/>
    </row>
    <row r="307" spans="2:3">
      <c r="C307" s="1"/>
    </row>
    <row r="308" spans="2:3">
      <c r="C308" s="1"/>
    </row>
    <row r="309" spans="2:3">
      <c r="C309" s="1"/>
    </row>
    <row r="310" spans="2:3">
      <c r="C310" s="1"/>
    </row>
    <row r="311" spans="2:3">
      <c r="C311" s="1"/>
    </row>
    <row r="312" spans="2:3">
      <c r="C312" s="1"/>
    </row>
    <row r="313" spans="2:3">
      <c r="C313" s="1"/>
    </row>
    <row r="314" spans="2:3">
      <c r="C314" s="1"/>
    </row>
    <row r="315" spans="2:3">
      <c r="C315" s="1"/>
    </row>
    <row r="316" spans="2:3">
      <c r="C316" s="1"/>
    </row>
    <row r="317" spans="2:3">
      <c r="C317" s="1"/>
    </row>
    <row r="318" spans="2:3">
      <c r="C318" s="1"/>
    </row>
    <row r="319" spans="2:3">
      <c r="C319" s="1"/>
    </row>
    <row r="320" spans="2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8B5205-5666-42BC-B171-C45056EF1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CFAD36-2D99-4B90-8E46-5161F995CA99}">
  <ds:schemaRefs>
    <ds:schemaRef ds:uri="e0b654a8-61a5-4a56-b69d-ea9ad85e9fac"/>
    <ds:schemaRef ds:uri="http://schemas.microsoft.com/office/infopath/2007/PartnerControls"/>
    <ds:schemaRef ds:uri="http://purl.org/dc/terms/"/>
    <ds:schemaRef ds:uri="bf82e485-ea92-44bb-a198-9fd69946a06d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C4572F-D388-4EDF-9A38-B98A90CCB5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Suzuki</dc:creator>
  <cp:lastModifiedBy>928001530</cp:lastModifiedBy>
  <cp:lastPrinted>2022-05-26T06:56:32Z</cp:lastPrinted>
  <dcterms:created xsi:type="dcterms:W3CDTF">2015-06-05T18:19:34Z</dcterms:created>
  <dcterms:modified xsi:type="dcterms:W3CDTF">2022-05-26T06:56:34Z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