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220525_校正\"/>
    </mc:Choice>
  </mc:AlternateContent>
  <xr:revisionPtr revIDLastSave="0" documentId="13_ncr:1_{7DE70216-CA71-43CC-BDB9-1F017309233E}" xr6:coauthVersionLast="45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入力" sheetId="1" r:id="rId1"/>
    <sheet name="寄与度" sheetId="4" r:id="rId2"/>
  </sheets>
  <definedNames>
    <definedName name="_xlnm.Print_Area" localSheetId="1">寄与度!$P$298:$U$307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296" i="4" l="1"/>
  <c r="AC296" i="4"/>
  <c r="AB296" i="4"/>
  <c r="AA296" i="4"/>
  <c r="Z296" i="4"/>
  <c r="Y296" i="4"/>
  <c r="AE296" i="4" s="1"/>
  <c r="U296" i="4"/>
  <c r="T296" i="4"/>
  <c r="S296" i="4"/>
  <c r="R296" i="4"/>
  <c r="Q296" i="4"/>
  <c r="V296" i="4" s="1"/>
  <c r="P296" i="4"/>
  <c r="O296" i="4"/>
  <c r="H4" i="1"/>
  <c r="G4" i="1"/>
  <c r="F4" i="1"/>
  <c r="E4" i="1"/>
  <c r="D4" i="1"/>
  <c r="C4" i="1"/>
  <c r="B4" i="1"/>
  <c r="H3" i="1"/>
  <c r="G3" i="1"/>
  <c r="F3" i="1"/>
  <c r="E3" i="1"/>
  <c r="D3" i="1"/>
  <c r="C3" i="1"/>
  <c r="B3" i="1"/>
  <c r="T296" i="1"/>
  <c r="S296" i="1"/>
  <c r="R296" i="1"/>
  <c r="Q296" i="1"/>
  <c r="P296" i="1"/>
  <c r="O296" i="1"/>
  <c r="N296" i="1"/>
  <c r="AE4" i="4"/>
  <c r="AE3" i="4"/>
  <c r="V4" i="4"/>
  <c r="V3" i="4"/>
  <c r="W295" i="1"/>
  <c r="V295" i="1"/>
  <c r="U295" i="1"/>
  <c r="T295" i="1"/>
  <c r="J295" i="4" s="1"/>
  <c r="S295" i="1"/>
  <c r="R295" i="1"/>
  <c r="Q295" i="1"/>
  <c r="G295" i="4" s="1"/>
  <c r="P295" i="1"/>
  <c r="O295" i="1"/>
  <c r="N295" i="1"/>
  <c r="W294" i="1"/>
  <c r="V294" i="1"/>
  <c r="U294" i="1"/>
  <c r="T294" i="1"/>
  <c r="J294" i="4" s="1"/>
  <c r="S294" i="1"/>
  <c r="I294" i="4" s="1"/>
  <c r="R294" i="1"/>
  <c r="H294" i="4" s="1"/>
  <c r="Q294" i="1"/>
  <c r="P294" i="1"/>
  <c r="F294" i="4" s="1"/>
  <c r="O294" i="1"/>
  <c r="E294" i="4" s="1"/>
  <c r="N294" i="1"/>
  <c r="D294" i="4" s="1"/>
  <c r="O294" i="4" s="1"/>
  <c r="L335" i="4"/>
  <c r="K335" i="4"/>
  <c r="J335" i="4"/>
  <c r="I335" i="4"/>
  <c r="H335" i="4"/>
  <c r="G335" i="4"/>
  <c r="F335" i="4"/>
  <c r="E335" i="4"/>
  <c r="D335" i="4"/>
  <c r="C335" i="4"/>
  <c r="L334" i="4"/>
  <c r="K334" i="4"/>
  <c r="J334" i="4"/>
  <c r="I334" i="4"/>
  <c r="H334" i="4"/>
  <c r="G334" i="4"/>
  <c r="F334" i="4"/>
  <c r="E334" i="4"/>
  <c r="D334" i="4"/>
  <c r="C334" i="4"/>
  <c r="L333" i="4"/>
  <c r="K333" i="4"/>
  <c r="J333" i="4"/>
  <c r="I333" i="4"/>
  <c r="H333" i="4"/>
  <c r="G333" i="4"/>
  <c r="F333" i="4"/>
  <c r="E333" i="4"/>
  <c r="D333" i="4"/>
  <c r="C333" i="4"/>
  <c r="L332" i="4"/>
  <c r="K332" i="4"/>
  <c r="J332" i="4"/>
  <c r="I332" i="4"/>
  <c r="H332" i="4"/>
  <c r="G332" i="4"/>
  <c r="F332" i="4"/>
  <c r="E332" i="4"/>
  <c r="D332" i="4"/>
  <c r="C332" i="4"/>
  <c r="L331" i="4"/>
  <c r="K331" i="4"/>
  <c r="J331" i="4"/>
  <c r="I331" i="4"/>
  <c r="H331" i="4"/>
  <c r="G331" i="4"/>
  <c r="F331" i="4"/>
  <c r="E331" i="4"/>
  <c r="D331" i="4"/>
  <c r="C331" i="4"/>
  <c r="L330" i="4"/>
  <c r="K330" i="4"/>
  <c r="J330" i="4"/>
  <c r="I330" i="4"/>
  <c r="H330" i="4"/>
  <c r="G330" i="4"/>
  <c r="F330" i="4"/>
  <c r="E330" i="4"/>
  <c r="D330" i="4"/>
  <c r="C330" i="4"/>
  <c r="L329" i="4"/>
  <c r="K329" i="4"/>
  <c r="J329" i="4"/>
  <c r="I329" i="4"/>
  <c r="H329" i="4"/>
  <c r="G329" i="4"/>
  <c r="F329" i="4"/>
  <c r="E329" i="4"/>
  <c r="D329" i="4"/>
  <c r="C329" i="4"/>
  <c r="L328" i="4"/>
  <c r="K328" i="4"/>
  <c r="J328" i="4"/>
  <c r="I328" i="4"/>
  <c r="H328" i="4"/>
  <c r="G328" i="4"/>
  <c r="F328" i="4"/>
  <c r="E328" i="4"/>
  <c r="D328" i="4"/>
  <c r="C328" i="4"/>
  <c r="L327" i="4"/>
  <c r="K327" i="4"/>
  <c r="J327" i="4"/>
  <c r="I327" i="4"/>
  <c r="H327" i="4"/>
  <c r="G327" i="4"/>
  <c r="F327" i="4"/>
  <c r="E327" i="4"/>
  <c r="D327" i="4"/>
  <c r="C327" i="4"/>
  <c r="L326" i="4"/>
  <c r="K326" i="4"/>
  <c r="J326" i="4"/>
  <c r="I326" i="4"/>
  <c r="H326" i="4"/>
  <c r="G326" i="4"/>
  <c r="F326" i="4"/>
  <c r="E326" i="4"/>
  <c r="D326" i="4"/>
  <c r="C326" i="4"/>
  <c r="L325" i="4"/>
  <c r="K325" i="4"/>
  <c r="J325" i="4"/>
  <c r="I325" i="4"/>
  <c r="H325" i="4"/>
  <c r="G325" i="4"/>
  <c r="F325" i="4"/>
  <c r="E325" i="4"/>
  <c r="D325" i="4"/>
  <c r="C325" i="4"/>
  <c r="L324" i="4"/>
  <c r="K324" i="4"/>
  <c r="J324" i="4"/>
  <c r="I324" i="4"/>
  <c r="H324" i="4"/>
  <c r="G324" i="4"/>
  <c r="F324" i="4"/>
  <c r="E324" i="4"/>
  <c r="D324" i="4"/>
  <c r="C324" i="4"/>
  <c r="L323" i="4"/>
  <c r="K323" i="4"/>
  <c r="J323" i="4"/>
  <c r="I323" i="4"/>
  <c r="H323" i="4"/>
  <c r="G323" i="4"/>
  <c r="F323" i="4"/>
  <c r="E323" i="4"/>
  <c r="D323" i="4"/>
  <c r="C323" i="4"/>
  <c r="L322" i="4"/>
  <c r="K322" i="4"/>
  <c r="J322" i="4"/>
  <c r="I322" i="4"/>
  <c r="H322" i="4"/>
  <c r="G322" i="4"/>
  <c r="F322" i="4"/>
  <c r="E322" i="4"/>
  <c r="D322" i="4"/>
  <c r="C322" i="4"/>
  <c r="L321" i="4"/>
  <c r="K321" i="4"/>
  <c r="J321" i="4"/>
  <c r="I321" i="4"/>
  <c r="H321" i="4"/>
  <c r="G321" i="4"/>
  <c r="F321" i="4"/>
  <c r="E321" i="4"/>
  <c r="D321" i="4"/>
  <c r="C321" i="4"/>
  <c r="L320" i="4"/>
  <c r="K320" i="4"/>
  <c r="J320" i="4"/>
  <c r="I320" i="4"/>
  <c r="H320" i="4"/>
  <c r="G320" i="4"/>
  <c r="F320" i="4"/>
  <c r="E320" i="4"/>
  <c r="D320" i="4"/>
  <c r="C320" i="4"/>
  <c r="L319" i="4"/>
  <c r="K319" i="4"/>
  <c r="J319" i="4"/>
  <c r="I319" i="4"/>
  <c r="H319" i="4"/>
  <c r="G319" i="4"/>
  <c r="F319" i="4"/>
  <c r="E319" i="4"/>
  <c r="D319" i="4"/>
  <c r="C319" i="4"/>
  <c r="L318" i="4"/>
  <c r="K318" i="4"/>
  <c r="J318" i="4"/>
  <c r="I318" i="4"/>
  <c r="H318" i="4"/>
  <c r="G318" i="4"/>
  <c r="F318" i="4"/>
  <c r="E318" i="4"/>
  <c r="D318" i="4"/>
  <c r="C318" i="4"/>
  <c r="L317" i="4"/>
  <c r="K317" i="4"/>
  <c r="J317" i="4"/>
  <c r="I317" i="4"/>
  <c r="H317" i="4"/>
  <c r="G317" i="4"/>
  <c r="F317" i="4"/>
  <c r="E317" i="4"/>
  <c r="D317" i="4"/>
  <c r="C317" i="4"/>
  <c r="L316" i="4"/>
  <c r="K316" i="4"/>
  <c r="J316" i="4"/>
  <c r="I316" i="4"/>
  <c r="H316" i="4"/>
  <c r="G316" i="4"/>
  <c r="F316" i="4"/>
  <c r="E316" i="4"/>
  <c r="D316" i="4"/>
  <c r="C316" i="4"/>
  <c r="L315" i="4"/>
  <c r="K315" i="4"/>
  <c r="J315" i="4"/>
  <c r="I315" i="4"/>
  <c r="H315" i="4"/>
  <c r="G315" i="4"/>
  <c r="F315" i="4"/>
  <c r="E315" i="4"/>
  <c r="D315" i="4"/>
  <c r="C315" i="4"/>
  <c r="L314" i="4"/>
  <c r="K314" i="4"/>
  <c r="J314" i="4"/>
  <c r="I314" i="4"/>
  <c r="H314" i="4"/>
  <c r="G314" i="4"/>
  <c r="F314" i="4"/>
  <c r="E314" i="4"/>
  <c r="D314" i="4"/>
  <c r="C314" i="4"/>
  <c r="L313" i="4"/>
  <c r="K313" i="4"/>
  <c r="J313" i="4"/>
  <c r="I313" i="4"/>
  <c r="H313" i="4"/>
  <c r="G313" i="4"/>
  <c r="F313" i="4"/>
  <c r="E313" i="4"/>
  <c r="D313" i="4"/>
  <c r="C313" i="4"/>
  <c r="L312" i="4"/>
  <c r="K312" i="4"/>
  <c r="J312" i="4"/>
  <c r="I312" i="4"/>
  <c r="H312" i="4"/>
  <c r="G312" i="4"/>
  <c r="F312" i="4"/>
  <c r="E312" i="4"/>
  <c r="D312" i="4"/>
  <c r="C312" i="4"/>
  <c r="L311" i="4"/>
  <c r="K311" i="4"/>
  <c r="J311" i="4"/>
  <c r="I311" i="4"/>
  <c r="H311" i="4"/>
  <c r="G311" i="4"/>
  <c r="F311" i="4"/>
  <c r="E311" i="4"/>
  <c r="D311" i="4"/>
  <c r="C311" i="4"/>
  <c r="L310" i="4"/>
  <c r="K310" i="4"/>
  <c r="J310" i="4"/>
  <c r="I310" i="4"/>
  <c r="H310" i="4"/>
  <c r="G310" i="4"/>
  <c r="F310" i="4"/>
  <c r="E310" i="4"/>
  <c r="D310" i="4"/>
  <c r="C310" i="4"/>
  <c r="L309" i="4"/>
  <c r="K309" i="4"/>
  <c r="J309" i="4"/>
  <c r="I309" i="4"/>
  <c r="H309" i="4"/>
  <c r="G309" i="4"/>
  <c r="F309" i="4"/>
  <c r="E309" i="4"/>
  <c r="D309" i="4"/>
  <c r="C309" i="4"/>
  <c r="L308" i="4"/>
  <c r="K308" i="4"/>
  <c r="J308" i="4"/>
  <c r="I308" i="4"/>
  <c r="H308" i="4"/>
  <c r="G308" i="4"/>
  <c r="F308" i="4"/>
  <c r="E308" i="4"/>
  <c r="D308" i="4"/>
  <c r="C308" i="4"/>
  <c r="L307" i="4"/>
  <c r="K307" i="4"/>
  <c r="J307" i="4"/>
  <c r="I307" i="4"/>
  <c r="H307" i="4"/>
  <c r="G307" i="4"/>
  <c r="F307" i="4"/>
  <c r="E307" i="4"/>
  <c r="D307" i="4"/>
  <c r="C307" i="4"/>
  <c r="L306" i="4"/>
  <c r="K306" i="4"/>
  <c r="J306" i="4"/>
  <c r="I306" i="4"/>
  <c r="H306" i="4"/>
  <c r="G306" i="4"/>
  <c r="F306" i="4"/>
  <c r="E306" i="4"/>
  <c r="D306" i="4"/>
  <c r="C306" i="4"/>
  <c r="L305" i="4"/>
  <c r="K305" i="4"/>
  <c r="J305" i="4"/>
  <c r="I305" i="4"/>
  <c r="H305" i="4"/>
  <c r="G305" i="4"/>
  <c r="F305" i="4"/>
  <c r="E305" i="4"/>
  <c r="D305" i="4"/>
  <c r="C305" i="4"/>
  <c r="L304" i="4"/>
  <c r="K304" i="4"/>
  <c r="J304" i="4"/>
  <c r="I304" i="4"/>
  <c r="H304" i="4"/>
  <c r="G304" i="4"/>
  <c r="F304" i="4"/>
  <c r="E304" i="4"/>
  <c r="D304" i="4"/>
  <c r="C304" i="4"/>
  <c r="L303" i="4"/>
  <c r="K303" i="4"/>
  <c r="J303" i="4"/>
  <c r="I303" i="4"/>
  <c r="H303" i="4"/>
  <c r="G303" i="4"/>
  <c r="F303" i="4"/>
  <c r="E303" i="4"/>
  <c r="D303" i="4"/>
  <c r="C303" i="4"/>
  <c r="L302" i="4"/>
  <c r="K302" i="4"/>
  <c r="J302" i="4"/>
  <c r="I302" i="4"/>
  <c r="H302" i="4"/>
  <c r="G302" i="4"/>
  <c r="F302" i="4"/>
  <c r="E302" i="4"/>
  <c r="D302" i="4"/>
  <c r="C302" i="4"/>
  <c r="L301" i="4"/>
  <c r="K301" i="4"/>
  <c r="J301" i="4"/>
  <c r="I301" i="4"/>
  <c r="H301" i="4"/>
  <c r="G301" i="4"/>
  <c r="F301" i="4"/>
  <c r="E301" i="4"/>
  <c r="D301" i="4"/>
  <c r="C301" i="4"/>
  <c r="L300" i="4"/>
  <c r="K300" i="4"/>
  <c r="J300" i="4"/>
  <c r="I300" i="4"/>
  <c r="H300" i="4"/>
  <c r="G300" i="4"/>
  <c r="F300" i="4"/>
  <c r="E300" i="4"/>
  <c r="D300" i="4"/>
  <c r="C300" i="4"/>
  <c r="L299" i="4"/>
  <c r="K299" i="4"/>
  <c r="J299" i="4"/>
  <c r="I299" i="4"/>
  <c r="H299" i="4"/>
  <c r="G299" i="4"/>
  <c r="F299" i="4"/>
  <c r="E299" i="4"/>
  <c r="D299" i="4"/>
  <c r="C299" i="4"/>
  <c r="L298" i="4"/>
  <c r="K298" i="4"/>
  <c r="J298" i="4"/>
  <c r="I298" i="4"/>
  <c r="H298" i="4"/>
  <c r="G298" i="4"/>
  <c r="F298" i="4"/>
  <c r="E298" i="4"/>
  <c r="D298" i="4"/>
  <c r="C298" i="4"/>
  <c r="L297" i="4"/>
  <c r="K297" i="4"/>
  <c r="J297" i="4"/>
  <c r="I297" i="4"/>
  <c r="H297" i="4"/>
  <c r="G297" i="4"/>
  <c r="F297" i="4"/>
  <c r="E297" i="4"/>
  <c r="D297" i="4"/>
  <c r="C297" i="4"/>
  <c r="L296" i="4"/>
  <c r="K296" i="4"/>
  <c r="J296" i="4"/>
  <c r="I296" i="4"/>
  <c r="H296" i="4"/>
  <c r="G296" i="4"/>
  <c r="F296" i="4"/>
  <c r="E296" i="4"/>
  <c r="D296" i="4"/>
  <c r="C296" i="4"/>
  <c r="L295" i="4"/>
  <c r="K295" i="4"/>
  <c r="I295" i="4"/>
  <c r="H295" i="4"/>
  <c r="F295" i="4"/>
  <c r="E295" i="4"/>
  <c r="D295" i="4"/>
  <c r="O295" i="4" s="1"/>
  <c r="C295" i="4"/>
  <c r="L294" i="4"/>
  <c r="K294" i="4"/>
  <c r="G294" i="4"/>
  <c r="C294" i="4"/>
  <c r="L293" i="4"/>
  <c r="K293" i="4"/>
  <c r="J293" i="4"/>
  <c r="I293" i="4"/>
  <c r="F293" i="4"/>
  <c r="C293" i="4"/>
  <c r="L292" i="4"/>
  <c r="K292" i="4"/>
  <c r="G292" i="4"/>
  <c r="F292" i="4"/>
  <c r="D292" i="4"/>
  <c r="O292" i="4" s="1"/>
  <c r="C292" i="4"/>
  <c r="L291" i="4"/>
  <c r="K291" i="4"/>
  <c r="I291" i="4"/>
  <c r="C291" i="4"/>
  <c r="L290" i="4"/>
  <c r="K290" i="4"/>
  <c r="I290" i="4"/>
  <c r="H290" i="4"/>
  <c r="F290" i="4"/>
  <c r="E290" i="4"/>
  <c r="C290" i="4"/>
  <c r="L289" i="4"/>
  <c r="K289" i="4"/>
  <c r="J289" i="4"/>
  <c r="I289" i="4"/>
  <c r="H289" i="4"/>
  <c r="C289" i="4"/>
  <c r="L288" i="4"/>
  <c r="K288" i="4"/>
  <c r="J288" i="4"/>
  <c r="I288" i="4"/>
  <c r="G288" i="4"/>
  <c r="F288" i="4"/>
  <c r="E288" i="4"/>
  <c r="D288" i="4"/>
  <c r="O288" i="4" s="1"/>
  <c r="C288" i="4"/>
  <c r="L287" i="4"/>
  <c r="K287" i="4"/>
  <c r="J287" i="4"/>
  <c r="C287" i="4"/>
  <c r="L286" i="4"/>
  <c r="K286" i="4"/>
  <c r="J286" i="4"/>
  <c r="I286" i="4"/>
  <c r="H286" i="4"/>
  <c r="F286" i="4"/>
  <c r="C286" i="4"/>
  <c r="L285" i="4"/>
  <c r="K285" i="4"/>
  <c r="J285" i="4"/>
  <c r="F285" i="4"/>
  <c r="E285" i="4"/>
  <c r="C285" i="4"/>
  <c r="L284" i="4"/>
  <c r="K284" i="4"/>
  <c r="G284" i="4"/>
  <c r="R284" i="4" s="1"/>
  <c r="F284" i="4"/>
  <c r="Q284" i="4" s="1"/>
  <c r="D284" i="4"/>
  <c r="O284" i="4" s="1"/>
  <c r="C284" i="4"/>
  <c r="L283" i="4"/>
  <c r="K283" i="4"/>
  <c r="J283" i="4"/>
  <c r="C283" i="4"/>
  <c r="L282" i="4"/>
  <c r="K282" i="4"/>
  <c r="J282" i="4"/>
  <c r="I282" i="4"/>
  <c r="F282" i="4"/>
  <c r="E282" i="4"/>
  <c r="C282" i="4"/>
  <c r="L281" i="4"/>
  <c r="K281" i="4"/>
  <c r="J281" i="4"/>
  <c r="C281" i="4"/>
  <c r="L280" i="4"/>
  <c r="K280" i="4"/>
  <c r="J280" i="4"/>
  <c r="I280" i="4"/>
  <c r="G280" i="4"/>
  <c r="C280" i="4"/>
  <c r="L279" i="4"/>
  <c r="K279" i="4"/>
  <c r="J279" i="4"/>
  <c r="I279" i="4"/>
  <c r="C279" i="4"/>
  <c r="L278" i="4"/>
  <c r="K278" i="4"/>
  <c r="J278" i="4"/>
  <c r="H278" i="4"/>
  <c r="G278" i="4"/>
  <c r="E278" i="4"/>
  <c r="C278" i="4"/>
  <c r="L277" i="4"/>
  <c r="K277" i="4"/>
  <c r="J277" i="4"/>
  <c r="H277" i="4"/>
  <c r="F277" i="4"/>
  <c r="C277" i="4"/>
  <c r="L276" i="4"/>
  <c r="K276" i="4"/>
  <c r="D276" i="4"/>
  <c r="O276" i="4" s="1"/>
  <c r="C276" i="4"/>
  <c r="L275" i="4"/>
  <c r="K275" i="4"/>
  <c r="I275" i="4"/>
  <c r="C275" i="4"/>
  <c r="L274" i="4"/>
  <c r="K274" i="4"/>
  <c r="I274" i="4"/>
  <c r="H274" i="4"/>
  <c r="F274" i="4"/>
  <c r="C274" i="4"/>
  <c r="L273" i="4"/>
  <c r="K273" i="4"/>
  <c r="I273" i="4"/>
  <c r="F273" i="4"/>
  <c r="C273" i="4"/>
  <c r="L272" i="4"/>
  <c r="K272" i="4"/>
  <c r="G272" i="4"/>
  <c r="R272" i="4" s="1"/>
  <c r="F272" i="4"/>
  <c r="Q272" i="4" s="1"/>
  <c r="C272" i="4"/>
  <c r="L271" i="4"/>
  <c r="K271" i="4"/>
  <c r="C271" i="4"/>
  <c r="L270" i="4"/>
  <c r="K270" i="4"/>
  <c r="H270" i="4"/>
  <c r="F270" i="4"/>
  <c r="C270" i="4"/>
  <c r="L269" i="4"/>
  <c r="K269" i="4"/>
  <c r="D269" i="4"/>
  <c r="O269" i="4" s="1"/>
  <c r="C269" i="4"/>
  <c r="L268" i="4"/>
  <c r="K268" i="4"/>
  <c r="J268" i="4"/>
  <c r="F268" i="4"/>
  <c r="E268" i="4"/>
  <c r="C268" i="4"/>
  <c r="L267" i="4"/>
  <c r="K267" i="4"/>
  <c r="C267" i="4"/>
  <c r="L266" i="4"/>
  <c r="K266" i="4"/>
  <c r="H266" i="4"/>
  <c r="C266" i="4"/>
  <c r="L265" i="4"/>
  <c r="K265" i="4"/>
  <c r="I265" i="4"/>
  <c r="F265" i="4"/>
  <c r="D265" i="4"/>
  <c r="O265" i="4" s="1"/>
  <c r="C265" i="4"/>
  <c r="L264" i="4"/>
  <c r="K264" i="4"/>
  <c r="J264" i="4"/>
  <c r="G264" i="4"/>
  <c r="F264" i="4"/>
  <c r="D264" i="4"/>
  <c r="O264" i="4" s="1"/>
  <c r="C264" i="4"/>
  <c r="L263" i="4"/>
  <c r="K263" i="4"/>
  <c r="J263" i="4"/>
  <c r="C263" i="4"/>
  <c r="L262" i="4"/>
  <c r="K262" i="4"/>
  <c r="E262" i="4"/>
  <c r="C262" i="4"/>
  <c r="L261" i="4"/>
  <c r="K261" i="4"/>
  <c r="J261" i="4"/>
  <c r="H261" i="4"/>
  <c r="F261" i="4"/>
  <c r="C261" i="4"/>
  <c r="L260" i="4"/>
  <c r="K260" i="4"/>
  <c r="J260" i="4"/>
  <c r="I260" i="4"/>
  <c r="G260" i="4"/>
  <c r="R260" i="4" s="1"/>
  <c r="F260" i="4"/>
  <c r="Q260" i="4" s="1"/>
  <c r="D260" i="4"/>
  <c r="O260" i="4" s="1"/>
  <c r="C260" i="4"/>
  <c r="L259" i="4"/>
  <c r="K259" i="4"/>
  <c r="J259" i="4"/>
  <c r="I259" i="4"/>
  <c r="C259" i="4"/>
  <c r="L258" i="4"/>
  <c r="K258" i="4"/>
  <c r="J258" i="4"/>
  <c r="H258" i="4"/>
  <c r="C258" i="4"/>
  <c r="L257" i="4"/>
  <c r="K257" i="4"/>
  <c r="J257" i="4"/>
  <c r="H257" i="4"/>
  <c r="C257" i="4"/>
  <c r="L256" i="4"/>
  <c r="K256" i="4"/>
  <c r="J256" i="4"/>
  <c r="G256" i="4"/>
  <c r="F256" i="4"/>
  <c r="D256" i="4"/>
  <c r="O256" i="4" s="1"/>
  <c r="C256" i="4"/>
  <c r="L255" i="4"/>
  <c r="K255" i="4"/>
  <c r="J255" i="4"/>
  <c r="C255" i="4"/>
  <c r="L254" i="4"/>
  <c r="K254" i="4"/>
  <c r="H254" i="4"/>
  <c r="C254" i="4"/>
  <c r="L253" i="4"/>
  <c r="K253" i="4"/>
  <c r="J253" i="4"/>
  <c r="H253" i="4"/>
  <c r="C253" i="4"/>
  <c r="L252" i="4"/>
  <c r="K252" i="4"/>
  <c r="I252" i="4"/>
  <c r="G252" i="4"/>
  <c r="F252" i="4"/>
  <c r="E252" i="4"/>
  <c r="D252" i="4"/>
  <c r="O252" i="4" s="1"/>
  <c r="C252" i="4"/>
  <c r="L251" i="4"/>
  <c r="K251" i="4"/>
  <c r="J251" i="4"/>
  <c r="C251" i="4"/>
  <c r="L250" i="4"/>
  <c r="K250" i="4"/>
  <c r="J250" i="4"/>
  <c r="I250" i="4"/>
  <c r="F250" i="4"/>
  <c r="C250" i="4"/>
  <c r="L249" i="4"/>
  <c r="K249" i="4"/>
  <c r="J249" i="4"/>
  <c r="I249" i="4"/>
  <c r="H249" i="4"/>
  <c r="F249" i="4"/>
  <c r="C249" i="4"/>
  <c r="L248" i="4"/>
  <c r="K248" i="4"/>
  <c r="J248" i="4"/>
  <c r="G248" i="4"/>
  <c r="R248" i="4" s="1"/>
  <c r="F248" i="4"/>
  <c r="Q248" i="4" s="1"/>
  <c r="C248" i="4"/>
  <c r="L247" i="4"/>
  <c r="K247" i="4"/>
  <c r="J247" i="4"/>
  <c r="I247" i="4"/>
  <c r="C247" i="4"/>
  <c r="L246" i="4"/>
  <c r="K246" i="4"/>
  <c r="J246" i="4"/>
  <c r="H246" i="4"/>
  <c r="F246" i="4"/>
  <c r="C246" i="4"/>
  <c r="L245" i="4"/>
  <c r="K245" i="4"/>
  <c r="J245" i="4"/>
  <c r="I245" i="4"/>
  <c r="H245" i="4"/>
  <c r="F245" i="4"/>
  <c r="E245" i="4"/>
  <c r="C245" i="4"/>
  <c r="L244" i="4"/>
  <c r="K244" i="4"/>
  <c r="G244" i="4"/>
  <c r="F244" i="4"/>
  <c r="D244" i="4"/>
  <c r="O244" i="4" s="1"/>
  <c r="C244" i="4"/>
  <c r="L243" i="4"/>
  <c r="K243" i="4"/>
  <c r="J243" i="4"/>
  <c r="C243" i="4"/>
  <c r="L242" i="4"/>
  <c r="K242" i="4"/>
  <c r="J242" i="4"/>
  <c r="I242" i="4"/>
  <c r="H242" i="4"/>
  <c r="F242" i="4"/>
  <c r="E242" i="4"/>
  <c r="C242" i="4"/>
  <c r="L241" i="4"/>
  <c r="K241" i="4"/>
  <c r="J241" i="4"/>
  <c r="I241" i="4"/>
  <c r="H241" i="4"/>
  <c r="F241" i="4"/>
  <c r="C241" i="4"/>
  <c r="L240" i="4"/>
  <c r="K240" i="4"/>
  <c r="I240" i="4"/>
  <c r="G240" i="4"/>
  <c r="F240" i="4"/>
  <c r="C240" i="4"/>
  <c r="L239" i="4"/>
  <c r="K239" i="4"/>
  <c r="J239" i="4"/>
  <c r="C239" i="4"/>
  <c r="L238" i="4"/>
  <c r="K238" i="4"/>
  <c r="H238" i="4"/>
  <c r="F238" i="4"/>
  <c r="E238" i="4"/>
  <c r="C238" i="4"/>
  <c r="L237" i="4"/>
  <c r="K237" i="4"/>
  <c r="J237" i="4"/>
  <c r="H237" i="4"/>
  <c r="F237" i="4"/>
  <c r="D237" i="4"/>
  <c r="O237" i="4" s="1"/>
  <c r="C237" i="4"/>
  <c r="L236" i="4"/>
  <c r="K236" i="4"/>
  <c r="J236" i="4"/>
  <c r="G236" i="4"/>
  <c r="R236" i="4" s="1"/>
  <c r="F236" i="4"/>
  <c r="Q236" i="4" s="1"/>
  <c r="C236" i="4"/>
  <c r="L235" i="4"/>
  <c r="K235" i="4"/>
  <c r="J235" i="4"/>
  <c r="I235" i="4"/>
  <c r="H235" i="4"/>
  <c r="C235" i="4"/>
  <c r="L234" i="4"/>
  <c r="K234" i="4"/>
  <c r="J234" i="4"/>
  <c r="I234" i="4"/>
  <c r="H234" i="4"/>
  <c r="F234" i="4"/>
  <c r="C234" i="4"/>
  <c r="L233" i="4"/>
  <c r="K233" i="4"/>
  <c r="J233" i="4"/>
  <c r="H233" i="4"/>
  <c r="F233" i="4"/>
  <c r="D233" i="4"/>
  <c r="O233" i="4" s="1"/>
  <c r="C233" i="4"/>
  <c r="L232" i="4"/>
  <c r="K232" i="4"/>
  <c r="I232" i="4"/>
  <c r="G232" i="4"/>
  <c r="F232" i="4"/>
  <c r="E232" i="4"/>
  <c r="D232" i="4"/>
  <c r="O232" i="4" s="1"/>
  <c r="C232" i="4"/>
  <c r="L231" i="4"/>
  <c r="K231" i="4"/>
  <c r="J231" i="4"/>
  <c r="C231" i="4"/>
  <c r="L230" i="4"/>
  <c r="K230" i="4"/>
  <c r="J230" i="4"/>
  <c r="I230" i="4"/>
  <c r="F230" i="4"/>
  <c r="C230" i="4"/>
  <c r="L229" i="4"/>
  <c r="K229" i="4"/>
  <c r="J229" i="4"/>
  <c r="I229" i="4"/>
  <c r="H229" i="4"/>
  <c r="F229" i="4"/>
  <c r="C229" i="4"/>
  <c r="L228" i="4"/>
  <c r="K228" i="4"/>
  <c r="J228" i="4"/>
  <c r="G228" i="4"/>
  <c r="F228" i="4"/>
  <c r="D228" i="4"/>
  <c r="O228" i="4" s="1"/>
  <c r="C228" i="4"/>
  <c r="L227" i="4"/>
  <c r="K227" i="4"/>
  <c r="I227" i="4"/>
  <c r="C227" i="4"/>
  <c r="L226" i="4"/>
  <c r="K226" i="4"/>
  <c r="I226" i="4"/>
  <c r="H226" i="4"/>
  <c r="E226" i="4"/>
  <c r="C226" i="4"/>
  <c r="L225" i="4"/>
  <c r="K225" i="4"/>
  <c r="J225" i="4"/>
  <c r="H225" i="4"/>
  <c r="F225" i="4"/>
  <c r="C225" i="4"/>
  <c r="L224" i="4"/>
  <c r="K224" i="4"/>
  <c r="J224" i="4"/>
  <c r="I224" i="4"/>
  <c r="G224" i="4"/>
  <c r="R224" i="4" s="1"/>
  <c r="F224" i="4"/>
  <c r="Q224" i="4" s="1"/>
  <c r="D224" i="4"/>
  <c r="O224" i="4" s="1"/>
  <c r="C224" i="4"/>
  <c r="L223" i="4"/>
  <c r="K223" i="4"/>
  <c r="J223" i="4"/>
  <c r="I223" i="4"/>
  <c r="C223" i="4"/>
  <c r="L222" i="4"/>
  <c r="K222" i="4"/>
  <c r="I222" i="4"/>
  <c r="H222" i="4"/>
  <c r="F222" i="4"/>
  <c r="C222" i="4"/>
  <c r="L221" i="4"/>
  <c r="K221" i="4"/>
  <c r="J221" i="4"/>
  <c r="F221" i="4"/>
  <c r="C221" i="4"/>
  <c r="L220" i="4"/>
  <c r="K220" i="4"/>
  <c r="I220" i="4"/>
  <c r="G220" i="4"/>
  <c r="D220" i="4"/>
  <c r="O220" i="4" s="1"/>
  <c r="C220" i="4"/>
  <c r="L219" i="4"/>
  <c r="K219" i="4"/>
  <c r="J219" i="4"/>
  <c r="H219" i="4"/>
  <c r="G219" i="4"/>
  <c r="C219" i="4"/>
  <c r="L218" i="4"/>
  <c r="K218" i="4"/>
  <c r="J218" i="4"/>
  <c r="I218" i="4"/>
  <c r="H218" i="4"/>
  <c r="F218" i="4"/>
  <c r="E218" i="4"/>
  <c r="C218" i="4"/>
  <c r="L217" i="4"/>
  <c r="K217" i="4"/>
  <c r="J217" i="4"/>
  <c r="I217" i="4"/>
  <c r="H217" i="4"/>
  <c r="C217" i="4"/>
  <c r="L216" i="4"/>
  <c r="K216" i="4"/>
  <c r="J216" i="4"/>
  <c r="I216" i="4"/>
  <c r="F216" i="4"/>
  <c r="E216" i="4"/>
  <c r="C216" i="4"/>
  <c r="L215" i="4"/>
  <c r="K215" i="4"/>
  <c r="J215" i="4"/>
  <c r="G215" i="4"/>
  <c r="C215" i="4"/>
  <c r="L214" i="4"/>
  <c r="K214" i="4"/>
  <c r="I214" i="4"/>
  <c r="H214" i="4"/>
  <c r="C214" i="4"/>
  <c r="L213" i="4"/>
  <c r="K213" i="4"/>
  <c r="J213" i="4"/>
  <c r="I213" i="4"/>
  <c r="H213" i="4"/>
  <c r="C213" i="4"/>
  <c r="L212" i="4"/>
  <c r="K212" i="4"/>
  <c r="G212" i="4"/>
  <c r="R212" i="4" s="1"/>
  <c r="F212" i="4"/>
  <c r="Q212" i="4" s="1"/>
  <c r="E212" i="4"/>
  <c r="D212" i="4"/>
  <c r="O212" i="4" s="1"/>
  <c r="C212" i="4"/>
  <c r="L211" i="4"/>
  <c r="K211" i="4"/>
  <c r="J211" i="4"/>
  <c r="I211" i="4"/>
  <c r="H211" i="4"/>
  <c r="C211" i="4"/>
  <c r="L210" i="4"/>
  <c r="K210" i="4"/>
  <c r="J210" i="4"/>
  <c r="I210" i="4"/>
  <c r="H210" i="4"/>
  <c r="F210" i="4"/>
  <c r="C210" i="4"/>
  <c r="L209" i="4"/>
  <c r="K209" i="4"/>
  <c r="J209" i="4"/>
  <c r="H209" i="4"/>
  <c r="F209" i="4"/>
  <c r="C209" i="4"/>
  <c r="L208" i="4"/>
  <c r="K208" i="4"/>
  <c r="J208" i="4"/>
  <c r="I208" i="4"/>
  <c r="G208" i="4"/>
  <c r="F208" i="4"/>
  <c r="C208" i="4"/>
  <c r="L207" i="4"/>
  <c r="K207" i="4"/>
  <c r="J207" i="4"/>
  <c r="C207" i="4"/>
  <c r="L206" i="4"/>
  <c r="K206" i="4"/>
  <c r="J206" i="4"/>
  <c r="I206" i="4"/>
  <c r="F206" i="4"/>
  <c r="C206" i="4"/>
  <c r="L205" i="4"/>
  <c r="K205" i="4"/>
  <c r="J205" i="4"/>
  <c r="I205" i="4"/>
  <c r="H205" i="4"/>
  <c r="F205" i="4"/>
  <c r="E205" i="4"/>
  <c r="D205" i="4"/>
  <c r="O205" i="4" s="1"/>
  <c r="C205" i="4"/>
  <c r="L204" i="4"/>
  <c r="K204" i="4"/>
  <c r="J204" i="4"/>
  <c r="G204" i="4"/>
  <c r="F204" i="4"/>
  <c r="C204" i="4"/>
  <c r="L203" i="4"/>
  <c r="K203" i="4"/>
  <c r="J203" i="4"/>
  <c r="U203" i="4" s="1"/>
  <c r="I203" i="4"/>
  <c r="C203" i="4"/>
  <c r="L202" i="4"/>
  <c r="K202" i="4"/>
  <c r="J202" i="4"/>
  <c r="H202" i="4"/>
  <c r="F202" i="4"/>
  <c r="E202" i="4"/>
  <c r="C202" i="4"/>
  <c r="L201" i="4"/>
  <c r="K201" i="4"/>
  <c r="J201" i="4"/>
  <c r="H201" i="4"/>
  <c r="F201" i="4"/>
  <c r="D201" i="4"/>
  <c r="O201" i="4" s="1"/>
  <c r="C201" i="4"/>
  <c r="L200" i="4"/>
  <c r="K200" i="4"/>
  <c r="J200" i="4"/>
  <c r="F200" i="4"/>
  <c r="D200" i="4"/>
  <c r="O200" i="4" s="1"/>
  <c r="C200" i="4"/>
  <c r="L199" i="4"/>
  <c r="K199" i="4"/>
  <c r="J199" i="4"/>
  <c r="I199" i="4"/>
  <c r="H199" i="4"/>
  <c r="C199" i="4"/>
  <c r="L198" i="4"/>
  <c r="K198" i="4"/>
  <c r="J198" i="4"/>
  <c r="I198" i="4"/>
  <c r="H198" i="4"/>
  <c r="E198" i="4"/>
  <c r="C198" i="4"/>
  <c r="L197" i="4"/>
  <c r="K197" i="4"/>
  <c r="J197" i="4"/>
  <c r="H197" i="4"/>
  <c r="F197" i="4"/>
  <c r="C197" i="4"/>
  <c r="L196" i="4"/>
  <c r="K196" i="4"/>
  <c r="G196" i="4"/>
  <c r="E196" i="4"/>
  <c r="P196" i="4" s="1"/>
  <c r="D196" i="4"/>
  <c r="O196" i="4" s="1"/>
  <c r="C196" i="4"/>
  <c r="L195" i="4"/>
  <c r="K195" i="4"/>
  <c r="J195" i="4"/>
  <c r="U195" i="4" s="1"/>
  <c r="C195" i="4"/>
  <c r="L194" i="4"/>
  <c r="K194" i="4"/>
  <c r="J194" i="4"/>
  <c r="I194" i="4"/>
  <c r="C194" i="4"/>
  <c r="L193" i="4"/>
  <c r="K193" i="4"/>
  <c r="J193" i="4"/>
  <c r="H193" i="4"/>
  <c r="E193" i="4"/>
  <c r="C193" i="4"/>
  <c r="L192" i="4"/>
  <c r="K192" i="4"/>
  <c r="G192" i="4"/>
  <c r="F192" i="4"/>
  <c r="D192" i="4"/>
  <c r="O192" i="4" s="1"/>
  <c r="C192" i="4"/>
  <c r="L191" i="4"/>
  <c r="K191" i="4"/>
  <c r="J191" i="4"/>
  <c r="C191" i="4"/>
  <c r="L190" i="4"/>
  <c r="K190" i="4"/>
  <c r="J190" i="4"/>
  <c r="I190" i="4"/>
  <c r="H190" i="4"/>
  <c r="F190" i="4"/>
  <c r="E190" i="4"/>
  <c r="P190" i="4" s="1"/>
  <c r="C190" i="4"/>
  <c r="L189" i="4"/>
  <c r="K189" i="4"/>
  <c r="J189" i="4"/>
  <c r="U189" i="4" s="1"/>
  <c r="I189" i="4"/>
  <c r="H189" i="4"/>
  <c r="C189" i="4"/>
  <c r="L188" i="4"/>
  <c r="K188" i="4"/>
  <c r="G188" i="4"/>
  <c r="F188" i="4"/>
  <c r="D188" i="4"/>
  <c r="O188" i="4" s="1"/>
  <c r="C188" i="4"/>
  <c r="L187" i="4"/>
  <c r="K187" i="4"/>
  <c r="J187" i="4"/>
  <c r="C187" i="4"/>
  <c r="L186" i="4"/>
  <c r="K186" i="4"/>
  <c r="J186" i="4"/>
  <c r="I186" i="4"/>
  <c r="H186" i="4"/>
  <c r="C186" i="4"/>
  <c r="L185" i="4"/>
  <c r="K185" i="4"/>
  <c r="J185" i="4"/>
  <c r="I185" i="4"/>
  <c r="H185" i="4"/>
  <c r="C185" i="4"/>
  <c r="L184" i="4"/>
  <c r="K184" i="4"/>
  <c r="J184" i="4"/>
  <c r="U184" i="4" s="1"/>
  <c r="I184" i="4"/>
  <c r="T184" i="4" s="1"/>
  <c r="G184" i="4"/>
  <c r="F184" i="4"/>
  <c r="C184" i="4"/>
  <c r="L183" i="4"/>
  <c r="K183" i="4"/>
  <c r="J183" i="4"/>
  <c r="G183" i="4"/>
  <c r="C183" i="4"/>
  <c r="L182" i="4"/>
  <c r="K182" i="4"/>
  <c r="J182" i="4"/>
  <c r="C182" i="4"/>
  <c r="L181" i="4"/>
  <c r="K181" i="4"/>
  <c r="J181" i="4"/>
  <c r="I181" i="4"/>
  <c r="C181" i="4"/>
  <c r="L180" i="4"/>
  <c r="K180" i="4"/>
  <c r="J180" i="4"/>
  <c r="G180" i="4"/>
  <c r="R180" i="4" s="1"/>
  <c r="F180" i="4"/>
  <c r="D180" i="4"/>
  <c r="O180" i="4" s="1"/>
  <c r="C180" i="4"/>
  <c r="L179" i="4"/>
  <c r="K179" i="4"/>
  <c r="J179" i="4"/>
  <c r="C179" i="4"/>
  <c r="L178" i="4"/>
  <c r="K178" i="4"/>
  <c r="J178" i="4"/>
  <c r="I178" i="4"/>
  <c r="H178" i="4"/>
  <c r="F178" i="4"/>
  <c r="E178" i="4"/>
  <c r="C178" i="4"/>
  <c r="L177" i="4"/>
  <c r="K177" i="4"/>
  <c r="J177" i="4"/>
  <c r="I177" i="4"/>
  <c r="H177" i="4"/>
  <c r="F177" i="4"/>
  <c r="C177" i="4"/>
  <c r="L176" i="4"/>
  <c r="K176" i="4"/>
  <c r="I176" i="4"/>
  <c r="G176" i="4"/>
  <c r="R176" i="4" s="1"/>
  <c r="F176" i="4"/>
  <c r="E176" i="4"/>
  <c r="C176" i="4"/>
  <c r="L175" i="4"/>
  <c r="K175" i="4"/>
  <c r="C175" i="4"/>
  <c r="L174" i="4"/>
  <c r="K174" i="4"/>
  <c r="C174" i="4"/>
  <c r="L173" i="4"/>
  <c r="K173" i="4"/>
  <c r="H173" i="4"/>
  <c r="F173" i="4"/>
  <c r="D173" i="4"/>
  <c r="O173" i="4" s="1"/>
  <c r="C173" i="4"/>
  <c r="L172" i="4"/>
  <c r="K172" i="4"/>
  <c r="J172" i="4"/>
  <c r="G172" i="4"/>
  <c r="R172" i="4" s="1"/>
  <c r="F172" i="4"/>
  <c r="C172" i="4"/>
  <c r="L171" i="4"/>
  <c r="K171" i="4"/>
  <c r="J171" i="4"/>
  <c r="I171" i="4"/>
  <c r="C171" i="4"/>
  <c r="L170" i="4"/>
  <c r="K170" i="4"/>
  <c r="J170" i="4"/>
  <c r="H170" i="4"/>
  <c r="C170" i="4"/>
  <c r="L169" i="4"/>
  <c r="K169" i="4"/>
  <c r="J169" i="4"/>
  <c r="H169" i="4"/>
  <c r="D169" i="4"/>
  <c r="O169" i="4" s="1"/>
  <c r="C169" i="4"/>
  <c r="L168" i="4"/>
  <c r="K168" i="4"/>
  <c r="F168" i="4"/>
  <c r="D168" i="4"/>
  <c r="O168" i="4" s="1"/>
  <c r="C168" i="4"/>
  <c r="L167" i="4"/>
  <c r="K167" i="4"/>
  <c r="J167" i="4"/>
  <c r="I167" i="4"/>
  <c r="G167" i="4"/>
  <c r="C167" i="4"/>
  <c r="L166" i="4"/>
  <c r="K166" i="4"/>
  <c r="J166" i="4"/>
  <c r="I166" i="4"/>
  <c r="H166" i="4"/>
  <c r="F166" i="4"/>
  <c r="C166" i="4"/>
  <c r="L165" i="4"/>
  <c r="K165" i="4"/>
  <c r="J165" i="4"/>
  <c r="H165" i="4"/>
  <c r="F165" i="4"/>
  <c r="C165" i="4"/>
  <c r="L164" i="4"/>
  <c r="K164" i="4"/>
  <c r="J164" i="4"/>
  <c r="I164" i="4"/>
  <c r="F164" i="4"/>
  <c r="D164" i="4"/>
  <c r="O164" i="4" s="1"/>
  <c r="C164" i="4"/>
  <c r="L163" i="4"/>
  <c r="K163" i="4"/>
  <c r="J163" i="4"/>
  <c r="G163" i="4"/>
  <c r="C163" i="4"/>
  <c r="L162" i="4"/>
  <c r="K162" i="4"/>
  <c r="I162" i="4"/>
  <c r="F162" i="4"/>
  <c r="C162" i="4"/>
  <c r="L161" i="4"/>
  <c r="K161" i="4"/>
  <c r="J161" i="4"/>
  <c r="I161" i="4"/>
  <c r="H161" i="4"/>
  <c r="F161" i="4"/>
  <c r="C161" i="4"/>
  <c r="L160" i="4"/>
  <c r="K160" i="4"/>
  <c r="I160" i="4"/>
  <c r="G160" i="4"/>
  <c r="R160" i="4" s="1"/>
  <c r="F160" i="4"/>
  <c r="E160" i="4"/>
  <c r="D160" i="4"/>
  <c r="O160" i="4" s="1"/>
  <c r="C160" i="4"/>
  <c r="L159" i="4"/>
  <c r="K159" i="4"/>
  <c r="J159" i="4"/>
  <c r="C159" i="4"/>
  <c r="L158" i="4"/>
  <c r="K158" i="4"/>
  <c r="J158" i="4"/>
  <c r="I158" i="4"/>
  <c r="H158" i="4"/>
  <c r="F158" i="4"/>
  <c r="C158" i="4"/>
  <c r="L157" i="4"/>
  <c r="K157" i="4"/>
  <c r="J157" i="4"/>
  <c r="H157" i="4"/>
  <c r="F157" i="4"/>
  <c r="C157" i="4"/>
  <c r="L156" i="4"/>
  <c r="K156" i="4"/>
  <c r="J156" i="4"/>
  <c r="I156" i="4"/>
  <c r="F156" i="4"/>
  <c r="D156" i="4"/>
  <c r="O156" i="4" s="1"/>
  <c r="C156" i="4"/>
  <c r="L155" i="4"/>
  <c r="K155" i="4"/>
  <c r="J155" i="4"/>
  <c r="C155" i="4"/>
  <c r="L154" i="4"/>
  <c r="K154" i="4"/>
  <c r="F154" i="4"/>
  <c r="E154" i="4"/>
  <c r="C154" i="4"/>
  <c r="L153" i="4"/>
  <c r="K153" i="4"/>
  <c r="H153" i="4"/>
  <c r="F153" i="4"/>
  <c r="C153" i="4"/>
  <c r="L152" i="4"/>
  <c r="K152" i="4"/>
  <c r="G152" i="4"/>
  <c r="R152" i="4" s="1"/>
  <c r="F152" i="4"/>
  <c r="Q152" i="4" s="1"/>
  <c r="C152" i="4"/>
  <c r="L151" i="4"/>
  <c r="K151" i="4"/>
  <c r="H151" i="4"/>
  <c r="C151" i="4"/>
  <c r="L150" i="4"/>
  <c r="K150" i="4"/>
  <c r="I150" i="4"/>
  <c r="H150" i="4"/>
  <c r="F150" i="4"/>
  <c r="E150" i="4"/>
  <c r="C150" i="4"/>
  <c r="L149" i="4"/>
  <c r="K149" i="4"/>
  <c r="J149" i="4"/>
  <c r="I149" i="4"/>
  <c r="H149" i="4"/>
  <c r="C149" i="4"/>
  <c r="L148" i="4"/>
  <c r="K148" i="4"/>
  <c r="J148" i="4"/>
  <c r="I148" i="4"/>
  <c r="G148" i="4"/>
  <c r="R148" i="4" s="1"/>
  <c r="F148" i="4"/>
  <c r="Q148" i="4" s="1"/>
  <c r="D148" i="4"/>
  <c r="O148" i="4" s="1"/>
  <c r="C148" i="4"/>
  <c r="L147" i="4"/>
  <c r="K147" i="4"/>
  <c r="C147" i="4"/>
  <c r="L146" i="4"/>
  <c r="K146" i="4"/>
  <c r="H146" i="4"/>
  <c r="F146" i="4"/>
  <c r="C146" i="4"/>
  <c r="L145" i="4"/>
  <c r="K145" i="4"/>
  <c r="H145" i="4"/>
  <c r="C145" i="4"/>
  <c r="L144" i="4"/>
  <c r="K144" i="4"/>
  <c r="I144" i="4"/>
  <c r="G144" i="4"/>
  <c r="F144" i="4"/>
  <c r="Q144" i="4" s="1"/>
  <c r="C144" i="4"/>
  <c r="L143" i="4"/>
  <c r="K143" i="4"/>
  <c r="I143" i="4"/>
  <c r="C143" i="4"/>
  <c r="L142" i="4"/>
  <c r="K142" i="4"/>
  <c r="I142" i="4"/>
  <c r="H142" i="4"/>
  <c r="F142" i="4"/>
  <c r="C142" i="4"/>
  <c r="L141" i="4"/>
  <c r="K141" i="4"/>
  <c r="I141" i="4"/>
  <c r="T141" i="4" s="1"/>
  <c r="H141" i="4"/>
  <c r="F141" i="4"/>
  <c r="D141" i="4"/>
  <c r="O141" i="4" s="1"/>
  <c r="C141" i="4"/>
  <c r="L140" i="4"/>
  <c r="K140" i="4"/>
  <c r="J140" i="4"/>
  <c r="I140" i="4"/>
  <c r="G140" i="4"/>
  <c r="F140" i="4"/>
  <c r="E140" i="4"/>
  <c r="C140" i="4"/>
  <c r="L139" i="4"/>
  <c r="K139" i="4"/>
  <c r="J139" i="4"/>
  <c r="U139" i="4" s="1"/>
  <c r="I139" i="4"/>
  <c r="C139" i="4"/>
  <c r="L138" i="4"/>
  <c r="K138" i="4"/>
  <c r="I138" i="4"/>
  <c r="H138" i="4"/>
  <c r="G138" i="4"/>
  <c r="F138" i="4"/>
  <c r="E138" i="4"/>
  <c r="C138" i="4"/>
  <c r="L137" i="4"/>
  <c r="K137" i="4"/>
  <c r="J137" i="4"/>
  <c r="U137" i="4" s="1"/>
  <c r="D137" i="4"/>
  <c r="O137" i="4" s="1"/>
  <c r="C137" i="4"/>
  <c r="L136" i="4"/>
  <c r="K136" i="4"/>
  <c r="J136" i="4"/>
  <c r="G136" i="4"/>
  <c r="F136" i="4"/>
  <c r="D136" i="4"/>
  <c r="O136" i="4" s="1"/>
  <c r="C136" i="4"/>
  <c r="L135" i="4"/>
  <c r="K135" i="4"/>
  <c r="J135" i="4"/>
  <c r="U135" i="4" s="1"/>
  <c r="C135" i="4"/>
  <c r="L134" i="4"/>
  <c r="K134" i="4"/>
  <c r="H134" i="4"/>
  <c r="G134" i="4"/>
  <c r="F134" i="4"/>
  <c r="E134" i="4"/>
  <c r="C134" i="4"/>
  <c r="L133" i="4"/>
  <c r="K133" i="4"/>
  <c r="H133" i="4"/>
  <c r="F133" i="4"/>
  <c r="C133" i="4"/>
  <c r="L132" i="4"/>
  <c r="K132" i="4"/>
  <c r="D132" i="4"/>
  <c r="O132" i="4" s="1"/>
  <c r="C132" i="4"/>
  <c r="L131" i="4"/>
  <c r="K131" i="4"/>
  <c r="J131" i="4"/>
  <c r="U131" i="4" s="1"/>
  <c r="C131" i="4"/>
  <c r="L130" i="4"/>
  <c r="K130" i="4"/>
  <c r="J130" i="4"/>
  <c r="I130" i="4"/>
  <c r="F130" i="4"/>
  <c r="C130" i="4"/>
  <c r="L129" i="4"/>
  <c r="K129" i="4"/>
  <c r="J129" i="4"/>
  <c r="U129" i="4" s="1"/>
  <c r="I129" i="4"/>
  <c r="T129" i="4" s="1"/>
  <c r="H129" i="4"/>
  <c r="F129" i="4"/>
  <c r="C129" i="4"/>
  <c r="L128" i="4"/>
  <c r="K128" i="4"/>
  <c r="J128" i="4"/>
  <c r="F128" i="4"/>
  <c r="D128" i="4"/>
  <c r="O128" i="4" s="1"/>
  <c r="C128" i="4"/>
  <c r="L127" i="4"/>
  <c r="K127" i="4"/>
  <c r="C127" i="4"/>
  <c r="L126" i="4"/>
  <c r="K126" i="4"/>
  <c r="H126" i="4"/>
  <c r="E126" i="4"/>
  <c r="C126" i="4"/>
  <c r="L125" i="4"/>
  <c r="K125" i="4"/>
  <c r="J125" i="4"/>
  <c r="U125" i="4" s="1"/>
  <c r="I125" i="4"/>
  <c r="T125" i="4" s="1"/>
  <c r="H125" i="4"/>
  <c r="F125" i="4"/>
  <c r="C125" i="4"/>
  <c r="L124" i="4"/>
  <c r="K124" i="4"/>
  <c r="J124" i="4"/>
  <c r="G124" i="4"/>
  <c r="F124" i="4"/>
  <c r="E124" i="4"/>
  <c r="D124" i="4"/>
  <c r="O124" i="4" s="1"/>
  <c r="C124" i="4"/>
  <c r="L123" i="4"/>
  <c r="K123" i="4"/>
  <c r="J123" i="4"/>
  <c r="U123" i="4" s="1"/>
  <c r="I123" i="4"/>
  <c r="T123" i="4" s="1"/>
  <c r="C123" i="4"/>
  <c r="L122" i="4"/>
  <c r="K122" i="4"/>
  <c r="J122" i="4"/>
  <c r="F122" i="4"/>
  <c r="C122" i="4"/>
  <c r="L121" i="4"/>
  <c r="K121" i="4"/>
  <c r="J121" i="4"/>
  <c r="U121" i="4" s="1"/>
  <c r="H121" i="4"/>
  <c r="F121" i="4"/>
  <c r="E121" i="4"/>
  <c r="C121" i="4"/>
  <c r="L120" i="4"/>
  <c r="K120" i="4"/>
  <c r="J120" i="4"/>
  <c r="F120" i="4"/>
  <c r="C120" i="4"/>
  <c r="L119" i="4"/>
  <c r="K119" i="4"/>
  <c r="J119" i="4"/>
  <c r="U119" i="4" s="1"/>
  <c r="C119" i="4"/>
  <c r="L118" i="4"/>
  <c r="K118" i="4"/>
  <c r="J118" i="4"/>
  <c r="I118" i="4"/>
  <c r="H118" i="4"/>
  <c r="C118" i="4"/>
  <c r="L117" i="4"/>
  <c r="K117" i="4"/>
  <c r="J117" i="4"/>
  <c r="U117" i="4" s="1"/>
  <c r="I117" i="4"/>
  <c r="T117" i="4" s="1"/>
  <c r="H117" i="4"/>
  <c r="C117" i="4"/>
  <c r="L116" i="4"/>
  <c r="K116" i="4"/>
  <c r="J116" i="4"/>
  <c r="I116" i="4"/>
  <c r="G116" i="4"/>
  <c r="F116" i="4"/>
  <c r="D116" i="4"/>
  <c r="O116" i="4" s="1"/>
  <c r="C116" i="4"/>
  <c r="L115" i="4"/>
  <c r="K115" i="4"/>
  <c r="J115" i="4"/>
  <c r="U115" i="4" s="1"/>
  <c r="I115" i="4"/>
  <c r="C115" i="4"/>
  <c r="L114" i="4"/>
  <c r="K114" i="4"/>
  <c r="I114" i="4"/>
  <c r="E114" i="4"/>
  <c r="D114" i="4"/>
  <c r="O114" i="4" s="1"/>
  <c r="C114" i="4"/>
  <c r="L113" i="4"/>
  <c r="K113" i="4"/>
  <c r="J113" i="4"/>
  <c r="U113" i="4" s="1"/>
  <c r="F113" i="4"/>
  <c r="C113" i="4"/>
  <c r="L112" i="4"/>
  <c r="K112" i="4"/>
  <c r="J112" i="4"/>
  <c r="G112" i="4"/>
  <c r="F112" i="4"/>
  <c r="D112" i="4"/>
  <c r="O112" i="4" s="1"/>
  <c r="C112" i="4"/>
  <c r="L111" i="4"/>
  <c r="K111" i="4"/>
  <c r="I111" i="4"/>
  <c r="T111" i="4" s="1"/>
  <c r="C111" i="4"/>
  <c r="L110" i="4"/>
  <c r="K110" i="4"/>
  <c r="I110" i="4"/>
  <c r="H110" i="4"/>
  <c r="F110" i="4"/>
  <c r="D110" i="4"/>
  <c r="O110" i="4" s="1"/>
  <c r="C110" i="4"/>
  <c r="L109" i="4"/>
  <c r="K109" i="4"/>
  <c r="J109" i="4"/>
  <c r="U109" i="4" s="1"/>
  <c r="I109" i="4"/>
  <c r="H109" i="4"/>
  <c r="F109" i="4"/>
  <c r="E109" i="4"/>
  <c r="C109" i="4"/>
  <c r="L108" i="4"/>
  <c r="K108" i="4"/>
  <c r="G108" i="4"/>
  <c r="F108" i="4"/>
  <c r="D108" i="4"/>
  <c r="O108" i="4" s="1"/>
  <c r="C108" i="4"/>
  <c r="L107" i="4"/>
  <c r="K107" i="4"/>
  <c r="J107" i="4"/>
  <c r="U107" i="4" s="1"/>
  <c r="C107" i="4"/>
  <c r="L106" i="4"/>
  <c r="K106" i="4"/>
  <c r="J106" i="4"/>
  <c r="I106" i="4"/>
  <c r="F106" i="4"/>
  <c r="E106" i="4"/>
  <c r="D106" i="4"/>
  <c r="O106" i="4" s="1"/>
  <c r="C106" i="4"/>
  <c r="L105" i="4"/>
  <c r="K105" i="4"/>
  <c r="J105" i="4"/>
  <c r="U105" i="4" s="1"/>
  <c r="I105" i="4"/>
  <c r="T105" i="4" s="1"/>
  <c r="H105" i="4"/>
  <c r="F105" i="4"/>
  <c r="C105" i="4"/>
  <c r="L104" i="4"/>
  <c r="K104" i="4"/>
  <c r="I104" i="4"/>
  <c r="G104" i="4"/>
  <c r="D104" i="4"/>
  <c r="O104" i="4" s="1"/>
  <c r="C104" i="4"/>
  <c r="L103" i="4"/>
  <c r="K103" i="4"/>
  <c r="I103" i="4"/>
  <c r="C103" i="4"/>
  <c r="L102" i="4"/>
  <c r="K102" i="4"/>
  <c r="I102" i="4"/>
  <c r="H102" i="4"/>
  <c r="G102" i="4"/>
  <c r="F102" i="4"/>
  <c r="E102" i="4"/>
  <c r="D102" i="4"/>
  <c r="O102" i="4" s="1"/>
  <c r="C102" i="4"/>
  <c r="L101" i="4"/>
  <c r="K101" i="4"/>
  <c r="H101" i="4"/>
  <c r="C101" i="4"/>
  <c r="L100" i="4"/>
  <c r="K100" i="4"/>
  <c r="I100" i="4"/>
  <c r="F100" i="4"/>
  <c r="D100" i="4"/>
  <c r="O100" i="4" s="1"/>
  <c r="C100" i="4"/>
  <c r="L99" i="4"/>
  <c r="K99" i="4"/>
  <c r="J99" i="4"/>
  <c r="U99" i="4" s="1"/>
  <c r="G99" i="4"/>
  <c r="C99" i="4"/>
  <c r="L98" i="4"/>
  <c r="K98" i="4"/>
  <c r="J98" i="4"/>
  <c r="E98" i="4"/>
  <c r="D98" i="4"/>
  <c r="O98" i="4" s="1"/>
  <c r="C98" i="4"/>
  <c r="L97" i="4"/>
  <c r="K97" i="4"/>
  <c r="J97" i="4"/>
  <c r="U97" i="4" s="1"/>
  <c r="I97" i="4"/>
  <c r="C97" i="4"/>
  <c r="L96" i="4"/>
  <c r="K96" i="4"/>
  <c r="J96" i="4"/>
  <c r="F96" i="4"/>
  <c r="D96" i="4"/>
  <c r="O96" i="4" s="1"/>
  <c r="C96" i="4"/>
  <c r="L95" i="4"/>
  <c r="K95" i="4"/>
  <c r="J95" i="4"/>
  <c r="U95" i="4" s="1"/>
  <c r="I95" i="4"/>
  <c r="T95" i="4" s="1"/>
  <c r="G95" i="4"/>
  <c r="C95" i="4"/>
  <c r="L94" i="4"/>
  <c r="K94" i="4"/>
  <c r="J94" i="4"/>
  <c r="I94" i="4"/>
  <c r="H94" i="4"/>
  <c r="F94" i="4"/>
  <c r="D94" i="4"/>
  <c r="O94" i="4" s="1"/>
  <c r="C94" i="4"/>
  <c r="L93" i="4"/>
  <c r="K93" i="4"/>
  <c r="J93" i="4"/>
  <c r="U93" i="4" s="1"/>
  <c r="I93" i="4"/>
  <c r="T93" i="4" s="1"/>
  <c r="H93" i="4"/>
  <c r="E93" i="4"/>
  <c r="C93" i="4"/>
  <c r="L92" i="4"/>
  <c r="K92" i="4"/>
  <c r="I92" i="4"/>
  <c r="F92" i="4"/>
  <c r="D92" i="4"/>
  <c r="O92" i="4" s="1"/>
  <c r="C92" i="4"/>
  <c r="L91" i="4"/>
  <c r="K91" i="4"/>
  <c r="J91" i="4"/>
  <c r="U91" i="4" s="1"/>
  <c r="G91" i="4"/>
  <c r="C91" i="4"/>
  <c r="L90" i="4"/>
  <c r="K90" i="4"/>
  <c r="J90" i="4"/>
  <c r="H90" i="4"/>
  <c r="F90" i="4"/>
  <c r="E90" i="4"/>
  <c r="D90" i="4"/>
  <c r="O90" i="4" s="1"/>
  <c r="C90" i="4"/>
  <c r="L89" i="4"/>
  <c r="K89" i="4"/>
  <c r="J89" i="4"/>
  <c r="U89" i="4" s="1"/>
  <c r="I89" i="4"/>
  <c r="T89" i="4" s="1"/>
  <c r="H89" i="4"/>
  <c r="F89" i="4"/>
  <c r="C89" i="4"/>
  <c r="L88" i="4"/>
  <c r="K88" i="4"/>
  <c r="J88" i="4"/>
  <c r="G88" i="4"/>
  <c r="F88" i="4"/>
  <c r="D88" i="4"/>
  <c r="O88" i="4" s="1"/>
  <c r="C88" i="4"/>
  <c r="L87" i="4"/>
  <c r="K87" i="4"/>
  <c r="J87" i="4"/>
  <c r="U87" i="4" s="1"/>
  <c r="C87" i="4"/>
  <c r="L86" i="4"/>
  <c r="K86" i="4"/>
  <c r="G86" i="4"/>
  <c r="F86" i="4"/>
  <c r="E86" i="4"/>
  <c r="D86" i="4"/>
  <c r="O86" i="4" s="1"/>
  <c r="C86" i="4"/>
  <c r="L85" i="4"/>
  <c r="K85" i="4"/>
  <c r="J85" i="4"/>
  <c r="U85" i="4" s="1"/>
  <c r="I85" i="4"/>
  <c r="H85" i="4"/>
  <c r="F85" i="4"/>
  <c r="C85" i="4"/>
  <c r="L84" i="4"/>
  <c r="K84" i="4"/>
  <c r="J84" i="4"/>
  <c r="G84" i="4"/>
  <c r="F84" i="4"/>
  <c r="D84" i="4"/>
  <c r="O84" i="4" s="1"/>
  <c r="C84" i="4"/>
  <c r="L83" i="4"/>
  <c r="K83" i="4"/>
  <c r="J83" i="4"/>
  <c r="U83" i="4" s="1"/>
  <c r="C83" i="4"/>
  <c r="L82" i="4"/>
  <c r="K82" i="4"/>
  <c r="H82" i="4"/>
  <c r="F82" i="4"/>
  <c r="E82" i="4"/>
  <c r="D82" i="4"/>
  <c r="O82" i="4" s="1"/>
  <c r="C82" i="4"/>
  <c r="L81" i="4"/>
  <c r="K81" i="4"/>
  <c r="J81" i="4"/>
  <c r="U81" i="4" s="1"/>
  <c r="I81" i="4"/>
  <c r="T81" i="4" s="1"/>
  <c r="F81" i="4"/>
  <c r="C81" i="4"/>
  <c r="L80" i="4"/>
  <c r="K80" i="4"/>
  <c r="J80" i="4"/>
  <c r="I80" i="4"/>
  <c r="G80" i="4"/>
  <c r="F80" i="4"/>
  <c r="D80" i="4"/>
  <c r="O80" i="4" s="1"/>
  <c r="C80" i="4"/>
  <c r="L79" i="4"/>
  <c r="K79" i="4"/>
  <c r="C79" i="4"/>
  <c r="L78" i="4"/>
  <c r="K78" i="4"/>
  <c r="H78" i="4"/>
  <c r="D78" i="4"/>
  <c r="O78" i="4" s="1"/>
  <c r="C78" i="4"/>
  <c r="L77" i="4"/>
  <c r="K77" i="4"/>
  <c r="J77" i="4"/>
  <c r="U77" i="4" s="1"/>
  <c r="I77" i="4"/>
  <c r="T77" i="4" s="1"/>
  <c r="H77" i="4"/>
  <c r="F77" i="4"/>
  <c r="E77" i="4"/>
  <c r="C77" i="4"/>
  <c r="L76" i="4"/>
  <c r="K76" i="4"/>
  <c r="G76" i="4"/>
  <c r="F76" i="4"/>
  <c r="D76" i="4"/>
  <c r="O76" i="4" s="1"/>
  <c r="C76" i="4"/>
  <c r="L75" i="4"/>
  <c r="K75" i="4"/>
  <c r="J75" i="4"/>
  <c r="U75" i="4" s="1"/>
  <c r="C75" i="4"/>
  <c r="L74" i="4"/>
  <c r="K74" i="4"/>
  <c r="J74" i="4"/>
  <c r="I74" i="4"/>
  <c r="H74" i="4"/>
  <c r="E74" i="4"/>
  <c r="D74" i="4"/>
  <c r="O74" i="4" s="1"/>
  <c r="C74" i="4"/>
  <c r="L73" i="4"/>
  <c r="K73" i="4"/>
  <c r="J73" i="4"/>
  <c r="U73" i="4" s="1"/>
  <c r="I73" i="4"/>
  <c r="H73" i="4"/>
  <c r="F73" i="4"/>
  <c r="C73" i="4"/>
  <c r="L72" i="4"/>
  <c r="K72" i="4"/>
  <c r="I72" i="4"/>
  <c r="G72" i="4"/>
  <c r="F72" i="4"/>
  <c r="D72" i="4"/>
  <c r="O72" i="4" s="1"/>
  <c r="C72" i="4"/>
  <c r="L71" i="4"/>
  <c r="K71" i="4"/>
  <c r="C71" i="4"/>
  <c r="L70" i="4"/>
  <c r="K70" i="4"/>
  <c r="H70" i="4"/>
  <c r="E70" i="4"/>
  <c r="D70" i="4"/>
  <c r="O70" i="4" s="1"/>
  <c r="C70" i="4"/>
  <c r="L69" i="4"/>
  <c r="K69" i="4"/>
  <c r="I69" i="4"/>
  <c r="T69" i="4" s="1"/>
  <c r="H69" i="4"/>
  <c r="F69" i="4"/>
  <c r="C69" i="4"/>
  <c r="L68" i="4"/>
  <c r="K68" i="4"/>
  <c r="I68" i="4"/>
  <c r="F68" i="4"/>
  <c r="D68" i="4"/>
  <c r="O68" i="4" s="1"/>
  <c r="C68" i="4"/>
  <c r="L67" i="4"/>
  <c r="K67" i="4"/>
  <c r="J67" i="4"/>
  <c r="U67" i="4" s="1"/>
  <c r="C67" i="4"/>
  <c r="L66" i="4"/>
  <c r="K66" i="4"/>
  <c r="J66" i="4"/>
  <c r="I66" i="4"/>
  <c r="H66" i="4"/>
  <c r="F66" i="4"/>
  <c r="E66" i="4"/>
  <c r="D66" i="4"/>
  <c r="O66" i="4" s="1"/>
  <c r="C66" i="4"/>
  <c r="L65" i="4"/>
  <c r="K65" i="4"/>
  <c r="J65" i="4"/>
  <c r="U65" i="4" s="1"/>
  <c r="F65" i="4"/>
  <c r="C65" i="4"/>
  <c r="L64" i="4"/>
  <c r="K64" i="4"/>
  <c r="J64" i="4"/>
  <c r="G64" i="4"/>
  <c r="F64" i="4"/>
  <c r="D64" i="4"/>
  <c r="O64" i="4" s="1"/>
  <c r="C64" i="4"/>
  <c r="L63" i="4"/>
  <c r="K63" i="4"/>
  <c r="J63" i="4"/>
  <c r="U63" i="4" s="1"/>
  <c r="C63" i="4"/>
  <c r="L62" i="4"/>
  <c r="K62" i="4"/>
  <c r="J62" i="4"/>
  <c r="I62" i="4"/>
  <c r="G62" i="4"/>
  <c r="D62" i="4"/>
  <c r="O62" i="4" s="1"/>
  <c r="C62" i="4"/>
  <c r="L61" i="4"/>
  <c r="K61" i="4"/>
  <c r="J61" i="4"/>
  <c r="U61" i="4" s="1"/>
  <c r="F61" i="4"/>
  <c r="E61" i="4"/>
  <c r="C61" i="4"/>
  <c r="L60" i="4"/>
  <c r="K60" i="4"/>
  <c r="G60" i="4"/>
  <c r="F60" i="4"/>
  <c r="D60" i="4"/>
  <c r="O60" i="4" s="1"/>
  <c r="C60" i="4"/>
  <c r="L59" i="4"/>
  <c r="K59" i="4"/>
  <c r="J59" i="4"/>
  <c r="U59" i="4" s="1"/>
  <c r="C59" i="4"/>
  <c r="L58" i="4"/>
  <c r="K58" i="4"/>
  <c r="J58" i="4"/>
  <c r="I58" i="4"/>
  <c r="H58" i="4"/>
  <c r="G58" i="4"/>
  <c r="E58" i="4"/>
  <c r="D58" i="4"/>
  <c r="O58" i="4" s="1"/>
  <c r="C58" i="4"/>
  <c r="L57" i="4"/>
  <c r="K57" i="4"/>
  <c r="J57" i="4"/>
  <c r="U57" i="4" s="1"/>
  <c r="H57" i="4"/>
  <c r="C57" i="4"/>
  <c r="L56" i="4"/>
  <c r="K56" i="4"/>
  <c r="J56" i="4"/>
  <c r="G56" i="4"/>
  <c r="F56" i="4"/>
  <c r="D56" i="4"/>
  <c r="O56" i="4" s="1"/>
  <c r="C56" i="4"/>
  <c r="L55" i="4"/>
  <c r="K55" i="4"/>
  <c r="J55" i="4"/>
  <c r="U55" i="4" s="1"/>
  <c r="H55" i="4"/>
  <c r="C55" i="4"/>
  <c r="L54" i="4"/>
  <c r="K54" i="4"/>
  <c r="I54" i="4"/>
  <c r="H54" i="4"/>
  <c r="E54" i="4"/>
  <c r="D54" i="4"/>
  <c r="O54" i="4" s="1"/>
  <c r="C54" i="4"/>
  <c r="L53" i="4"/>
  <c r="K53" i="4"/>
  <c r="J53" i="4"/>
  <c r="U53" i="4" s="1"/>
  <c r="I53" i="4"/>
  <c r="T53" i="4" s="1"/>
  <c r="H53" i="4"/>
  <c r="F53" i="4"/>
  <c r="C53" i="4"/>
  <c r="L52" i="4"/>
  <c r="K52" i="4"/>
  <c r="J52" i="4"/>
  <c r="G52" i="4"/>
  <c r="F52" i="4"/>
  <c r="D52" i="4"/>
  <c r="O52" i="4" s="1"/>
  <c r="C52" i="4"/>
  <c r="L51" i="4"/>
  <c r="K51" i="4"/>
  <c r="J51" i="4"/>
  <c r="U51" i="4" s="1"/>
  <c r="C51" i="4"/>
  <c r="L50" i="4"/>
  <c r="K50" i="4"/>
  <c r="F50" i="4"/>
  <c r="E50" i="4"/>
  <c r="D50" i="4"/>
  <c r="O50" i="4" s="1"/>
  <c r="C50" i="4"/>
  <c r="L49" i="4"/>
  <c r="K49" i="4"/>
  <c r="J49" i="4"/>
  <c r="U49" i="4" s="1"/>
  <c r="H49" i="4"/>
  <c r="C49" i="4"/>
  <c r="L48" i="4"/>
  <c r="K48" i="4"/>
  <c r="J48" i="4"/>
  <c r="G48" i="4"/>
  <c r="D48" i="4"/>
  <c r="O48" i="4" s="1"/>
  <c r="C48" i="4"/>
  <c r="L47" i="4"/>
  <c r="K47" i="4"/>
  <c r="H47" i="4"/>
  <c r="C47" i="4"/>
  <c r="L46" i="4"/>
  <c r="K46" i="4"/>
  <c r="I46" i="4"/>
  <c r="H46" i="4"/>
  <c r="F46" i="4"/>
  <c r="D46" i="4"/>
  <c r="O46" i="4" s="1"/>
  <c r="C46" i="4"/>
  <c r="L45" i="4"/>
  <c r="K45" i="4"/>
  <c r="J45" i="4"/>
  <c r="U45" i="4" s="1"/>
  <c r="I45" i="4"/>
  <c r="T45" i="4" s="1"/>
  <c r="H45" i="4"/>
  <c r="E45" i="4"/>
  <c r="C45" i="4"/>
  <c r="L44" i="4"/>
  <c r="K44" i="4"/>
  <c r="I44" i="4"/>
  <c r="G44" i="4"/>
  <c r="D44" i="4"/>
  <c r="O44" i="4" s="1"/>
  <c r="C44" i="4"/>
  <c r="L43" i="4"/>
  <c r="K43" i="4"/>
  <c r="J43" i="4"/>
  <c r="U43" i="4" s="1"/>
  <c r="C43" i="4"/>
  <c r="L42" i="4"/>
  <c r="K42" i="4"/>
  <c r="J42" i="4"/>
  <c r="I42" i="4"/>
  <c r="H42" i="4"/>
  <c r="F42" i="4"/>
  <c r="E42" i="4"/>
  <c r="D42" i="4"/>
  <c r="O42" i="4" s="1"/>
  <c r="C42" i="4"/>
  <c r="L41" i="4"/>
  <c r="K41" i="4"/>
  <c r="J41" i="4"/>
  <c r="U41" i="4" s="1"/>
  <c r="F41" i="4"/>
  <c r="C41" i="4"/>
  <c r="L40" i="4"/>
  <c r="K40" i="4"/>
  <c r="I40" i="4"/>
  <c r="G40" i="4"/>
  <c r="F40" i="4"/>
  <c r="D40" i="4"/>
  <c r="O40" i="4" s="1"/>
  <c r="C40" i="4"/>
  <c r="L39" i="4"/>
  <c r="K39" i="4"/>
  <c r="H39" i="4"/>
  <c r="C39" i="4"/>
  <c r="L38" i="4"/>
  <c r="K38" i="4"/>
  <c r="I38" i="4"/>
  <c r="H38" i="4"/>
  <c r="F38" i="4"/>
  <c r="D38" i="4"/>
  <c r="O38" i="4" s="1"/>
  <c r="C38" i="4"/>
  <c r="L37" i="4"/>
  <c r="K37" i="4"/>
  <c r="J37" i="4"/>
  <c r="U37" i="4" s="1"/>
  <c r="I37" i="4"/>
  <c r="H37" i="4"/>
  <c r="C37" i="4"/>
  <c r="L36" i="4"/>
  <c r="K36" i="4"/>
  <c r="J36" i="4"/>
  <c r="I36" i="4"/>
  <c r="G36" i="4"/>
  <c r="D36" i="4"/>
  <c r="O36" i="4" s="1"/>
  <c r="C36" i="4"/>
  <c r="L35" i="4"/>
  <c r="K35" i="4"/>
  <c r="I35" i="4"/>
  <c r="T35" i="4" s="1"/>
  <c r="C35" i="4"/>
  <c r="L34" i="4"/>
  <c r="K34" i="4"/>
  <c r="I34" i="4"/>
  <c r="H34" i="4"/>
  <c r="G34" i="4"/>
  <c r="F34" i="4"/>
  <c r="E34" i="4"/>
  <c r="D34" i="4"/>
  <c r="O34" i="4" s="1"/>
  <c r="C34" i="4"/>
  <c r="L33" i="4"/>
  <c r="K33" i="4"/>
  <c r="H33" i="4"/>
  <c r="C33" i="4"/>
  <c r="L32" i="4"/>
  <c r="K32" i="4"/>
  <c r="I32" i="4"/>
  <c r="F32" i="4"/>
  <c r="D32" i="4"/>
  <c r="O32" i="4" s="1"/>
  <c r="C32" i="4"/>
  <c r="L31" i="4"/>
  <c r="K31" i="4"/>
  <c r="J31" i="4"/>
  <c r="U31" i="4" s="1"/>
  <c r="G31" i="4"/>
  <c r="C31" i="4"/>
  <c r="L30" i="4"/>
  <c r="K30" i="4"/>
  <c r="J30" i="4"/>
  <c r="D30" i="4"/>
  <c r="O30" i="4" s="1"/>
  <c r="C30" i="4"/>
  <c r="L29" i="4"/>
  <c r="K29" i="4"/>
  <c r="J29" i="4"/>
  <c r="U29" i="4" s="1"/>
  <c r="H29" i="4"/>
  <c r="F29" i="4"/>
  <c r="E29" i="4"/>
  <c r="C29" i="4"/>
  <c r="L28" i="4"/>
  <c r="K28" i="4"/>
  <c r="I28" i="4"/>
  <c r="F28" i="4"/>
  <c r="D28" i="4"/>
  <c r="O28" i="4" s="1"/>
  <c r="C28" i="4"/>
  <c r="L27" i="4"/>
  <c r="K27" i="4"/>
  <c r="I27" i="4"/>
  <c r="T27" i="4" s="1"/>
  <c r="C27" i="4"/>
  <c r="L26" i="4"/>
  <c r="K26" i="4"/>
  <c r="H26" i="4"/>
  <c r="E26" i="4"/>
  <c r="D26" i="4"/>
  <c r="O26" i="4" s="1"/>
  <c r="C26" i="4"/>
  <c r="L25" i="4"/>
  <c r="K25" i="4"/>
  <c r="H25" i="4"/>
  <c r="F25" i="4"/>
  <c r="C25" i="4"/>
  <c r="L24" i="4"/>
  <c r="K24" i="4"/>
  <c r="G24" i="4"/>
  <c r="D24" i="4"/>
  <c r="O24" i="4" s="1"/>
  <c r="C24" i="4"/>
  <c r="L23" i="4"/>
  <c r="K23" i="4"/>
  <c r="J23" i="4"/>
  <c r="U23" i="4" s="1"/>
  <c r="C23" i="4"/>
  <c r="L22" i="4"/>
  <c r="K22" i="4"/>
  <c r="J22" i="4"/>
  <c r="H22" i="4"/>
  <c r="F22" i="4"/>
  <c r="D22" i="4"/>
  <c r="O22" i="4" s="1"/>
  <c r="C22" i="4"/>
  <c r="L21" i="4"/>
  <c r="K21" i="4"/>
  <c r="H21" i="4"/>
  <c r="F21" i="4"/>
  <c r="C21" i="4"/>
  <c r="L20" i="4"/>
  <c r="K20" i="4"/>
  <c r="I20" i="4"/>
  <c r="G20" i="4"/>
  <c r="D20" i="4"/>
  <c r="O20" i="4" s="1"/>
  <c r="C20" i="4"/>
  <c r="L19" i="4"/>
  <c r="K19" i="4"/>
  <c r="J19" i="4"/>
  <c r="U19" i="4" s="1"/>
  <c r="C19" i="4"/>
  <c r="L18" i="4"/>
  <c r="K18" i="4"/>
  <c r="J18" i="4"/>
  <c r="I18" i="4"/>
  <c r="F18" i="4"/>
  <c r="E18" i="4"/>
  <c r="D18" i="4"/>
  <c r="O18" i="4" s="1"/>
  <c r="C18" i="4"/>
  <c r="L17" i="4"/>
  <c r="K17" i="4"/>
  <c r="J17" i="4"/>
  <c r="I17" i="4"/>
  <c r="H17" i="4"/>
  <c r="G17" i="4"/>
  <c r="F17" i="4"/>
  <c r="E17" i="4"/>
  <c r="D17" i="4"/>
  <c r="C17" i="4"/>
  <c r="L16" i="4"/>
  <c r="K16" i="4"/>
  <c r="J16" i="4"/>
  <c r="I16" i="4"/>
  <c r="H16" i="4"/>
  <c r="G16" i="4"/>
  <c r="F16" i="4"/>
  <c r="E16" i="4"/>
  <c r="D16" i="4"/>
  <c r="C16" i="4"/>
  <c r="L15" i="4"/>
  <c r="K15" i="4"/>
  <c r="J15" i="4"/>
  <c r="I15" i="4"/>
  <c r="H15" i="4"/>
  <c r="G15" i="4"/>
  <c r="F15" i="4"/>
  <c r="E15" i="4"/>
  <c r="D15" i="4"/>
  <c r="C15" i="4"/>
  <c r="L14" i="4"/>
  <c r="K14" i="4"/>
  <c r="J14" i="4"/>
  <c r="I14" i="4"/>
  <c r="H14" i="4"/>
  <c r="G14" i="4"/>
  <c r="F14" i="4"/>
  <c r="E14" i="4"/>
  <c r="D14" i="4"/>
  <c r="C14" i="4"/>
  <c r="L13" i="4"/>
  <c r="K13" i="4"/>
  <c r="J13" i="4"/>
  <c r="I13" i="4"/>
  <c r="H13" i="4"/>
  <c r="G13" i="4"/>
  <c r="F13" i="4"/>
  <c r="E13" i="4"/>
  <c r="D13" i="4"/>
  <c r="C13" i="4"/>
  <c r="L12" i="4"/>
  <c r="K12" i="4"/>
  <c r="J12" i="4"/>
  <c r="I12" i="4"/>
  <c r="H12" i="4"/>
  <c r="G12" i="4"/>
  <c r="F12" i="4"/>
  <c r="E12" i="4"/>
  <c r="D12" i="4"/>
  <c r="C12" i="4"/>
  <c r="L11" i="4"/>
  <c r="K11" i="4"/>
  <c r="J11" i="4"/>
  <c r="I11" i="4"/>
  <c r="H11" i="4"/>
  <c r="G11" i="4"/>
  <c r="F11" i="4"/>
  <c r="E11" i="4"/>
  <c r="D11" i="4"/>
  <c r="C11" i="4"/>
  <c r="L10" i="4"/>
  <c r="K10" i="4"/>
  <c r="J10" i="4"/>
  <c r="I10" i="4"/>
  <c r="H10" i="4"/>
  <c r="G10" i="4"/>
  <c r="F10" i="4"/>
  <c r="E10" i="4"/>
  <c r="D10" i="4"/>
  <c r="C10" i="4"/>
  <c r="L9" i="4"/>
  <c r="K9" i="4"/>
  <c r="J9" i="4"/>
  <c r="I9" i="4"/>
  <c r="H9" i="4"/>
  <c r="G9" i="4"/>
  <c r="F9" i="4"/>
  <c r="E9" i="4"/>
  <c r="D9" i="4"/>
  <c r="C9" i="4"/>
  <c r="L8" i="4"/>
  <c r="K8" i="4"/>
  <c r="J8" i="4"/>
  <c r="I8" i="4"/>
  <c r="H8" i="4"/>
  <c r="G8" i="4"/>
  <c r="F8" i="4"/>
  <c r="E8" i="4"/>
  <c r="D8" i="4"/>
  <c r="C8" i="4"/>
  <c r="L7" i="4"/>
  <c r="K7" i="4"/>
  <c r="J7" i="4"/>
  <c r="I7" i="4"/>
  <c r="H7" i="4"/>
  <c r="G7" i="4"/>
  <c r="F7" i="4"/>
  <c r="E7" i="4"/>
  <c r="D7" i="4"/>
  <c r="C7" i="4"/>
  <c r="L6" i="4"/>
  <c r="K6" i="4"/>
  <c r="J6" i="4"/>
  <c r="I6" i="4"/>
  <c r="H6" i="4"/>
  <c r="G6" i="4"/>
  <c r="F6" i="4"/>
  <c r="E6" i="4"/>
  <c r="D6" i="4"/>
  <c r="C6" i="4"/>
  <c r="C5" i="4"/>
  <c r="C4" i="4"/>
  <c r="C3" i="4"/>
  <c r="L2" i="4"/>
  <c r="K2" i="4"/>
  <c r="J2" i="4"/>
  <c r="I2" i="4"/>
  <c r="H2" i="4"/>
  <c r="G2" i="4"/>
  <c r="F2" i="4"/>
  <c r="E2" i="4"/>
  <c r="D2" i="4"/>
  <c r="C2" i="4"/>
  <c r="L1" i="4"/>
  <c r="K1" i="4"/>
  <c r="J1" i="4"/>
  <c r="I1" i="4"/>
  <c r="H1" i="4"/>
  <c r="G1" i="4"/>
  <c r="F1" i="4"/>
  <c r="E1" i="4"/>
  <c r="D1" i="4"/>
  <c r="C1" i="4"/>
  <c r="W4" i="1"/>
  <c r="V4" i="1"/>
  <c r="L4" i="4" s="1"/>
  <c r="U4" i="1"/>
  <c r="K4" i="4" s="1"/>
  <c r="W3" i="1"/>
  <c r="V3" i="1"/>
  <c r="L3" i="4" s="1"/>
  <c r="U3" i="1"/>
  <c r="K3" i="4" s="1"/>
  <c r="W293" i="1"/>
  <c r="V293" i="1"/>
  <c r="U293" i="1"/>
  <c r="T293" i="1"/>
  <c r="W292" i="1"/>
  <c r="V292" i="1"/>
  <c r="U292" i="1"/>
  <c r="T292" i="1"/>
  <c r="J292" i="4" s="1"/>
  <c r="W291" i="1"/>
  <c r="V291" i="1"/>
  <c r="U291" i="1"/>
  <c r="T291" i="1"/>
  <c r="J291" i="4" s="1"/>
  <c r="W290" i="1"/>
  <c r="V290" i="1"/>
  <c r="U290" i="1"/>
  <c r="T290" i="1"/>
  <c r="J290" i="4" s="1"/>
  <c r="W289" i="1"/>
  <c r="V289" i="1"/>
  <c r="U289" i="1"/>
  <c r="T289" i="1"/>
  <c r="W288" i="1"/>
  <c r="V288" i="1"/>
  <c r="U288" i="1"/>
  <c r="T288" i="1"/>
  <c r="W287" i="1"/>
  <c r="V287" i="1"/>
  <c r="U287" i="1"/>
  <c r="T287" i="1"/>
  <c r="W286" i="1"/>
  <c r="V286" i="1"/>
  <c r="U286" i="1"/>
  <c r="T286" i="1"/>
  <c r="W285" i="1"/>
  <c r="V285" i="1"/>
  <c r="U285" i="1"/>
  <c r="T285" i="1"/>
  <c r="W284" i="1"/>
  <c r="V284" i="1"/>
  <c r="U284" i="1"/>
  <c r="T284" i="1"/>
  <c r="J284" i="4" s="1"/>
  <c r="W283" i="1"/>
  <c r="V283" i="1"/>
  <c r="U283" i="1"/>
  <c r="T283" i="1"/>
  <c r="W282" i="1"/>
  <c r="V282" i="1"/>
  <c r="U282" i="1"/>
  <c r="T282" i="1"/>
  <c r="W281" i="1"/>
  <c r="V281" i="1"/>
  <c r="U281" i="1"/>
  <c r="T281" i="1"/>
  <c r="W280" i="1"/>
  <c r="V280" i="1"/>
  <c r="U280" i="1"/>
  <c r="T280" i="1"/>
  <c r="W279" i="1"/>
  <c r="V279" i="1"/>
  <c r="U279" i="1"/>
  <c r="T279" i="1"/>
  <c r="W278" i="1"/>
  <c r="V278" i="1"/>
  <c r="U278" i="1"/>
  <c r="T278" i="1"/>
  <c r="W277" i="1"/>
  <c r="V277" i="1"/>
  <c r="U277" i="1"/>
  <c r="T277" i="1"/>
  <c r="W276" i="1"/>
  <c r="V276" i="1"/>
  <c r="U276" i="1"/>
  <c r="T276" i="1"/>
  <c r="J276" i="4" s="1"/>
  <c r="W275" i="1"/>
  <c r="V275" i="1"/>
  <c r="U275" i="1"/>
  <c r="T275" i="1"/>
  <c r="J275" i="4" s="1"/>
  <c r="W274" i="1"/>
  <c r="V274" i="1"/>
  <c r="U274" i="1"/>
  <c r="T274" i="1"/>
  <c r="J274" i="4" s="1"/>
  <c r="W273" i="1"/>
  <c r="V273" i="1"/>
  <c r="U273" i="1"/>
  <c r="T273" i="1"/>
  <c r="J273" i="4" s="1"/>
  <c r="W272" i="1"/>
  <c r="V272" i="1"/>
  <c r="U272" i="1"/>
  <c r="T272" i="1"/>
  <c r="J272" i="4" s="1"/>
  <c r="W271" i="1"/>
  <c r="V271" i="1"/>
  <c r="U271" i="1"/>
  <c r="T271" i="1"/>
  <c r="J271" i="4" s="1"/>
  <c r="W270" i="1"/>
  <c r="V270" i="1"/>
  <c r="U270" i="1"/>
  <c r="T270" i="1"/>
  <c r="J270" i="4" s="1"/>
  <c r="W269" i="1"/>
  <c r="V269" i="1"/>
  <c r="U269" i="1"/>
  <c r="T269" i="1"/>
  <c r="J269" i="4" s="1"/>
  <c r="W268" i="1"/>
  <c r="V268" i="1"/>
  <c r="U268" i="1"/>
  <c r="T268" i="1"/>
  <c r="W267" i="1"/>
  <c r="V267" i="1"/>
  <c r="U267" i="1"/>
  <c r="T267" i="1"/>
  <c r="J267" i="4" s="1"/>
  <c r="W266" i="1"/>
  <c r="V266" i="1"/>
  <c r="U266" i="1"/>
  <c r="T266" i="1"/>
  <c r="J266" i="4" s="1"/>
  <c r="W265" i="1"/>
  <c r="V265" i="1"/>
  <c r="U265" i="1"/>
  <c r="T265" i="1"/>
  <c r="J265" i="4" s="1"/>
  <c r="W264" i="1"/>
  <c r="V264" i="1"/>
  <c r="U264" i="1"/>
  <c r="T264" i="1"/>
  <c r="W263" i="1"/>
  <c r="V263" i="1"/>
  <c r="U263" i="1"/>
  <c r="T263" i="1"/>
  <c r="W262" i="1"/>
  <c r="V262" i="1"/>
  <c r="U262" i="1"/>
  <c r="T262" i="1"/>
  <c r="J262" i="4" s="1"/>
  <c r="W261" i="1"/>
  <c r="V261" i="1"/>
  <c r="U261" i="1"/>
  <c r="T261" i="1"/>
  <c r="W260" i="1"/>
  <c r="V260" i="1"/>
  <c r="U260" i="1"/>
  <c r="T260" i="1"/>
  <c r="W259" i="1"/>
  <c r="V259" i="1"/>
  <c r="U259" i="1"/>
  <c r="T259" i="1"/>
  <c r="W258" i="1"/>
  <c r="V258" i="1"/>
  <c r="U258" i="1"/>
  <c r="T258" i="1"/>
  <c r="W257" i="1"/>
  <c r="V257" i="1"/>
  <c r="U257" i="1"/>
  <c r="T257" i="1"/>
  <c r="W256" i="1"/>
  <c r="V256" i="1"/>
  <c r="U256" i="1"/>
  <c r="T256" i="1"/>
  <c r="W255" i="1"/>
  <c r="V255" i="1"/>
  <c r="U255" i="1"/>
  <c r="T255" i="1"/>
  <c r="W254" i="1"/>
  <c r="V254" i="1"/>
  <c r="U254" i="1"/>
  <c r="T254" i="1"/>
  <c r="J254" i="4" s="1"/>
  <c r="W253" i="1"/>
  <c r="V253" i="1"/>
  <c r="U253" i="1"/>
  <c r="T253" i="1"/>
  <c r="W252" i="1"/>
  <c r="V252" i="1"/>
  <c r="U252" i="1"/>
  <c r="T252" i="1"/>
  <c r="J252" i="4" s="1"/>
  <c r="W251" i="1"/>
  <c r="V251" i="1"/>
  <c r="U251" i="1"/>
  <c r="T251" i="1"/>
  <c r="W250" i="1"/>
  <c r="V250" i="1"/>
  <c r="U250" i="1"/>
  <c r="T250" i="1"/>
  <c r="W249" i="1"/>
  <c r="V249" i="1"/>
  <c r="U249" i="1"/>
  <c r="T249" i="1"/>
  <c r="W248" i="1"/>
  <c r="V248" i="1"/>
  <c r="U248" i="1"/>
  <c r="T248" i="1"/>
  <c r="W247" i="1"/>
  <c r="V247" i="1"/>
  <c r="U247" i="1"/>
  <c r="T247" i="1"/>
  <c r="W246" i="1"/>
  <c r="V246" i="1"/>
  <c r="U246" i="1"/>
  <c r="T246" i="1"/>
  <c r="W245" i="1"/>
  <c r="V245" i="1"/>
  <c r="U245" i="1"/>
  <c r="T245" i="1"/>
  <c r="W244" i="1"/>
  <c r="V244" i="1"/>
  <c r="U244" i="1"/>
  <c r="T244" i="1"/>
  <c r="J244" i="4" s="1"/>
  <c r="W243" i="1"/>
  <c r="V243" i="1"/>
  <c r="U243" i="1"/>
  <c r="T243" i="1"/>
  <c r="W242" i="1"/>
  <c r="V242" i="1"/>
  <c r="U242" i="1"/>
  <c r="T242" i="1"/>
  <c r="W241" i="1"/>
  <c r="V241" i="1"/>
  <c r="U241" i="1"/>
  <c r="T241" i="1"/>
  <c r="W240" i="1"/>
  <c r="V240" i="1"/>
  <c r="U240" i="1"/>
  <c r="T240" i="1"/>
  <c r="J240" i="4" s="1"/>
  <c r="W239" i="1"/>
  <c r="V239" i="1"/>
  <c r="U239" i="1"/>
  <c r="T239" i="1"/>
  <c r="W238" i="1"/>
  <c r="V238" i="1"/>
  <c r="U238" i="1"/>
  <c r="T238" i="1"/>
  <c r="J238" i="4" s="1"/>
  <c r="W237" i="1"/>
  <c r="V237" i="1"/>
  <c r="U237" i="1"/>
  <c r="T237" i="1"/>
  <c r="W236" i="1"/>
  <c r="V236" i="1"/>
  <c r="U236" i="1"/>
  <c r="T236" i="1"/>
  <c r="W235" i="1"/>
  <c r="V235" i="1"/>
  <c r="U235" i="1"/>
  <c r="T235" i="1"/>
  <c r="W234" i="1"/>
  <c r="V234" i="1"/>
  <c r="U234" i="1"/>
  <c r="T234" i="1"/>
  <c r="W233" i="1"/>
  <c r="V233" i="1"/>
  <c r="U233" i="1"/>
  <c r="T233" i="1"/>
  <c r="W232" i="1"/>
  <c r="V232" i="1"/>
  <c r="U232" i="1"/>
  <c r="T232" i="1"/>
  <c r="J232" i="4" s="1"/>
  <c r="W231" i="1"/>
  <c r="V231" i="1"/>
  <c r="U231" i="1"/>
  <c r="T231" i="1"/>
  <c r="W230" i="1"/>
  <c r="V230" i="1"/>
  <c r="U230" i="1"/>
  <c r="T230" i="1"/>
  <c r="W229" i="1"/>
  <c r="V229" i="1"/>
  <c r="U229" i="1"/>
  <c r="T229" i="1"/>
  <c r="W228" i="1"/>
  <c r="V228" i="1"/>
  <c r="U228" i="1"/>
  <c r="T228" i="1"/>
  <c r="W227" i="1"/>
  <c r="V227" i="1"/>
  <c r="U227" i="1"/>
  <c r="T227" i="1"/>
  <c r="J227" i="4" s="1"/>
  <c r="W226" i="1"/>
  <c r="V226" i="1"/>
  <c r="U226" i="1"/>
  <c r="T226" i="1"/>
  <c r="J226" i="4" s="1"/>
  <c r="W225" i="1"/>
  <c r="V225" i="1"/>
  <c r="U225" i="1"/>
  <c r="T225" i="1"/>
  <c r="W224" i="1"/>
  <c r="V224" i="1"/>
  <c r="U224" i="1"/>
  <c r="T224" i="1"/>
  <c r="W223" i="1"/>
  <c r="V223" i="1"/>
  <c r="U223" i="1"/>
  <c r="T223" i="1"/>
  <c r="W222" i="1"/>
  <c r="V222" i="1"/>
  <c r="U222" i="1"/>
  <c r="T222" i="1"/>
  <c r="J222" i="4" s="1"/>
  <c r="W221" i="1"/>
  <c r="V221" i="1"/>
  <c r="U221" i="1"/>
  <c r="T221" i="1"/>
  <c r="W220" i="1"/>
  <c r="V220" i="1"/>
  <c r="U220" i="1"/>
  <c r="T220" i="1"/>
  <c r="J220" i="4" s="1"/>
  <c r="W219" i="1"/>
  <c r="V219" i="1"/>
  <c r="U219" i="1"/>
  <c r="T219" i="1"/>
  <c r="W218" i="1"/>
  <c r="V218" i="1"/>
  <c r="U218" i="1"/>
  <c r="T218" i="1"/>
  <c r="W217" i="1"/>
  <c r="V217" i="1"/>
  <c r="U217" i="1"/>
  <c r="T217" i="1"/>
  <c r="W216" i="1"/>
  <c r="V216" i="1"/>
  <c r="U216" i="1"/>
  <c r="T216" i="1"/>
  <c r="W215" i="1"/>
  <c r="V215" i="1"/>
  <c r="U215" i="1"/>
  <c r="T215" i="1"/>
  <c r="W214" i="1"/>
  <c r="V214" i="1"/>
  <c r="U214" i="1"/>
  <c r="T214" i="1"/>
  <c r="J214" i="4" s="1"/>
  <c r="W213" i="1"/>
  <c r="V213" i="1"/>
  <c r="U213" i="1"/>
  <c r="T213" i="1"/>
  <c r="W212" i="1"/>
  <c r="V212" i="1"/>
  <c r="U212" i="1"/>
  <c r="T212" i="1"/>
  <c r="J212" i="4" s="1"/>
  <c r="W211" i="1"/>
  <c r="V211" i="1"/>
  <c r="U211" i="1"/>
  <c r="T211" i="1"/>
  <c r="W210" i="1"/>
  <c r="V210" i="1"/>
  <c r="U210" i="1"/>
  <c r="T210" i="1"/>
  <c r="W209" i="1"/>
  <c r="V209" i="1"/>
  <c r="U209" i="1"/>
  <c r="T209" i="1"/>
  <c r="W208" i="1"/>
  <c r="V208" i="1"/>
  <c r="U208" i="1"/>
  <c r="T208" i="1"/>
  <c r="W207" i="1"/>
  <c r="V207" i="1"/>
  <c r="U207" i="1"/>
  <c r="T207" i="1"/>
  <c r="W206" i="1"/>
  <c r="V206" i="1"/>
  <c r="U206" i="1"/>
  <c r="T206" i="1"/>
  <c r="W205" i="1"/>
  <c r="V205" i="1"/>
  <c r="U205" i="1"/>
  <c r="T205" i="1"/>
  <c r="W204" i="1"/>
  <c r="V204" i="1"/>
  <c r="U204" i="1"/>
  <c r="T204" i="1"/>
  <c r="W203" i="1"/>
  <c r="V203" i="1"/>
  <c r="U203" i="1"/>
  <c r="T203" i="1"/>
  <c r="W202" i="1"/>
  <c r="V202" i="1"/>
  <c r="U202" i="1"/>
  <c r="T202" i="1"/>
  <c r="W201" i="1"/>
  <c r="V201" i="1"/>
  <c r="U201" i="1"/>
  <c r="T201" i="1"/>
  <c r="W200" i="1"/>
  <c r="V200" i="1"/>
  <c r="U200" i="1"/>
  <c r="T200" i="1"/>
  <c r="W199" i="1"/>
  <c r="V199" i="1"/>
  <c r="U199" i="1"/>
  <c r="T199" i="1"/>
  <c r="W198" i="1"/>
  <c r="V198" i="1"/>
  <c r="U198" i="1"/>
  <c r="T198" i="1"/>
  <c r="W197" i="1"/>
  <c r="V197" i="1"/>
  <c r="U197" i="1"/>
  <c r="T197" i="1"/>
  <c r="W196" i="1"/>
  <c r="V196" i="1"/>
  <c r="U196" i="1"/>
  <c r="T196" i="1"/>
  <c r="J196" i="4" s="1"/>
  <c r="W195" i="1"/>
  <c r="V195" i="1"/>
  <c r="U195" i="1"/>
  <c r="T195" i="1"/>
  <c r="W194" i="1"/>
  <c r="V194" i="1"/>
  <c r="U194" i="1"/>
  <c r="T194" i="1"/>
  <c r="W193" i="1"/>
  <c r="V193" i="1"/>
  <c r="U193" i="1"/>
  <c r="T193" i="1"/>
  <c r="W192" i="1"/>
  <c r="V192" i="1"/>
  <c r="U192" i="1"/>
  <c r="T192" i="1"/>
  <c r="J192" i="4" s="1"/>
  <c r="W191" i="1"/>
  <c r="V191" i="1"/>
  <c r="U191" i="1"/>
  <c r="T191" i="1"/>
  <c r="W190" i="1"/>
  <c r="V190" i="1"/>
  <c r="U190" i="1"/>
  <c r="T190" i="1"/>
  <c r="W189" i="1"/>
  <c r="V189" i="1"/>
  <c r="U189" i="1"/>
  <c r="T189" i="1"/>
  <c r="W188" i="1"/>
  <c r="V188" i="1"/>
  <c r="U188" i="1"/>
  <c r="T188" i="1"/>
  <c r="J188" i="4" s="1"/>
  <c r="W187" i="1"/>
  <c r="V187" i="1"/>
  <c r="U187" i="1"/>
  <c r="T187" i="1"/>
  <c r="W186" i="1"/>
  <c r="V186" i="1"/>
  <c r="U186" i="1"/>
  <c r="T186" i="1"/>
  <c r="W185" i="1"/>
  <c r="V185" i="1"/>
  <c r="U185" i="1"/>
  <c r="T185" i="1"/>
  <c r="W184" i="1"/>
  <c r="V184" i="1"/>
  <c r="U184" i="1"/>
  <c r="T184" i="1"/>
  <c r="W183" i="1"/>
  <c r="V183" i="1"/>
  <c r="U183" i="1"/>
  <c r="T183" i="1"/>
  <c r="W182" i="1"/>
  <c r="V182" i="1"/>
  <c r="U182" i="1"/>
  <c r="T182" i="1"/>
  <c r="W181" i="1"/>
  <c r="V181" i="1"/>
  <c r="U181" i="1"/>
  <c r="T181" i="1"/>
  <c r="W180" i="1"/>
  <c r="V180" i="1"/>
  <c r="U180" i="1"/>
  <c r="T180" i="1"/>
  <c r="W179" i="1"/>
  <c r="V179" i="1"/>
  <c r="U179" i="1"/>
  <c r="T179" i="1"/>
  <c r="W178" i="1"/>
  <c r="V178" i="1"/>
  <c r="U178" i="1"/>
  <c r="T178" i="1"/>
  <c r="W177" i="1"/>
  <c r="V177" i="1"/>
  <c r="U177" i="1"/>
  <c r="T177" i="1"/>
  <c r="W176" i="1"/>
  <c r="V176" i="1"/>
  <c r="U176" i="1"/>
  <c r="T176" i="1"/>
  <c r="J176" i="4" s="1"/>
  <c r="W175" i="1"/>
  <c r="V175" i="1"/>
  <c r="U175" i="1"/>
  <c r="T175" i="1"/>
  <c r="J175" i="4" s="1"/>
  <c r="W174" i="1"/>
  <c r="V174" i="1"/>
  <c r="U174" i="1"/>
  <c r="T174" i="1"/>
  <c r="J174" i="4" s="1"/>
  <c r="W173" i="1"/>
  <c r="V173" i="1"/>
  <c r="U173" i="1"/>
  <c r="T173" i="1"/>
  <c r="J173" i="4" s="1"/>
  <c r="W172" i="1"/>
  <c r="V172" i="1"/>
  <c r="U172" i="1"/>
  <c r="T172" i="1"/>
  <c r="W171" i="1"/>
  <c r="V171" i="1"/>
  <c r="U171" i="1"/>
  <c r="T171" i="1"/>
  <c r="W170" i="1"/>
  <c r="V170" i="1"/>
  <c r="U170" i="1"/>
  <c r="T170" i="1"/>
  <c r="W169" i="1"/>
  <c r="V169" i="1"/>
  <c r="U169" i="1"/>
  <c r="T169" i="1"/>
  <c r="W168" i="1"/>
  <c r="V168" i="1"/>
  <c r="U168" i="1"/>
  <c r="T168" i="1"/>
  <c r="J168" i="4" s="1"/>
  <c r="W167" i="1"/>
  <c r="V167" i="1"/>
  <c r="U167" i="1"/>
  <c r="T167" i="1"/>
  <c r="W166" i="1"/>
  <c r="V166" i="1"/>
  <c r="U166" i="1"/>
  <c r="T166" i="1"/>
  <c r="W165" i="1"/>
  <c r="V165" i="1"/>
  <c r="U165" i="1"/>
  <c r="T165" i="1"/>
  <c r="W164" i="1"/>
  <c r="V164" i="1"/>
  <c r="U164" i="1"/>
  <c r="T164" i="1"/>
  <c r="W163" i="1"/>
  <c r="V163" i="1"/>
  <c r="U163" i="1"/>
  <c r="T163" i="1"/>
  <c r="W162" i="1"/>
  <c r="V162" i="1"/>
  <c r="U162" i="1"/>
  <c r="T162" i="1"/>
  <c r="J162" i="4" s="1"/>
  <c r="W161" i="1"/>
  <c r="V161" i="1"/>
  <c r="U161" i="1"/>
  <c r="T161" i="1"/>
  <c r="W160" i="1"/>
  <c r="V160" i="1"/>
  <c r="U160" i="1"/>
  <c r="T160" i="1"/>
  <c r="J160" i="4" s="1"/>
  <c r="W159" i="1"/>
  <c r="V159" i="1"/>
  <c r="U159" i="1"/>
  <c r="T159" i="1"/>
  <c r="W158" i="1"/>
  <c r="V158" i="1"/>
  <c r="U158" i="1"/>
  <c r="T158" i="1"/>
  <c r="W157" i="1"/>
  <c r="V157" i="1"/>
  <c r="U157" i="1"/>
  <c r="T157" i="1"/>
  <c r="W156" i="1"/>
  <c r="V156" i="1"/>
  <c r="U156" i="1"/>
  <c r="T156" i="1"/>
  <c r="W155" i="1"/>
  <c r="V155" i="1"/>
  <c r="U155" i="1"/>
  <c r="T155" i="1"/>
  <c r="W154" i="1"/>
  <c r="V154" i="1"/>
  <c r="U154" i="1"/>
  <c r="T154" i="1"/>
  <c r="J154" i="4" s="1"/>
  <c r="W153" i="1"/>
  <c r="V153" i="1"/>
  <c r="U153" i="1"/>
  <c r="T153" i="1"/>
  <c r="J153" i="4" s="1"/>
  <c r="W152" i="1"/>
  <c r="V152" i="1"/>
  <c r="U152" i="1"/>
  <c r="T152" i="1"/>
  <c r="J152" i="4" s="1"/>
  <c r="W151" i="1"/>
  <c r="V151" i="1"/>
  <c r="U151" i="1"/>
  <c r="T151" i="1"/>
  <c r="J151" i="4" s="1"/>
  <c r="W150" i="1"/>
  <c r="V150" i="1"/>
  <c r="U150" i="1"/>
  <c r="T150" i="1"/>
  <c r="J150" i="4" s="1"/>
  <c r="W149" i="1"/>
  <c r="V149" i="1"/>
  <c r="U149" i="1"/>
  <c r="T149" i="1"/>
  <c r="W148" i="1"/>
  <c r="V148" i="1"/>
  <c r="U148" i="1"/>
  <c r="T148" i="1"/>
  <c r="W147" i="1"/>
  <c r="V147" i="1"/>
  <c r="U147" i="1"/>
  <c r="T147" i="1"/>
  <c r="J147" i="4" s="1"/>
  <c r="W146" i="1"/>
  <c r="V146" i="1"/>
  <c r="U146" i="1"/>
  <c r="T146" i="1"/>
  <c r="J146" i="4" s="1"/>
  <c r="W145" i="1"/>
  <c r="V145" i="1"/>
  <c r="U145" i="1"/>
  <c r="T145" i="1"/>
  <c r="J145" i="4" s="1"/>
  <c r="W144" i="1"/>
  <c r="V144" i="1"/>
  <c r="U144" i="1"/>
  <c r="T144" i="1"/>
  <c r="J144" i="4" s="1"/>
  <c r="W143" i="1"/>
  <c r="V143" i="1"/>
  <c r="U143" i="1"/>
  <c r="T143" i="1"/>
  <c r="J143" i="4" s="1"/>
  <c r="W142" i="1"/>
  <c r="V142" i="1"/>
  <c r="U142" i="1"/>
  <c r="T142" i="1"/>
  <c r="J142" i="4" s="1"/>
  <c r="W141" i="1"/>
  <c r="V141" i="1"/>
  <c r="U141" i="1"/>
  <c r="T141" i="1"/>
  <c r="J141" i="4" s="1"/>
  <c r="U141" i="4" s="1"/>
  <c r="W140" i="1"/>
  <c r="V140" i="1"/>
  <c r="U140" i="1"/>
  <c r="T140" i="1"/>
  <c r="W139" i="1"/>
  <c r="V139" i="1"/>
  <c r="U139" i="1"/>
  <c r="T139" i="1"/>
  <c r="W138" i="1"/>
  <c r="V138" i="1"/>
  <c r="U138" i="1"/>
  <c r="T138" i="1"/>
  <c r="J138" i="4" s="1"/>
  <c r="W137" i="1"/>
  <c r="V137" i="1"/>
  <c r="U137" i="1"/>
  <c r="T137" i="1"/>
  <c r="W136" i="1"/>
  <c r="V136" i="1"/>
  <c r="U136" i="1"/>
  <c r="T136" i="1"/>
  <c r="W135" i="1"/>
  <c r="V135" i="1"/>
  <c r="U135" i="1"/>
  <c r="T135" i="1"/>
  <c r="W134" i="1"/>
  <c r="V134" i="1"/>
  <c r="U134" i="1"/>
  <c r="T134" i="1"/>
  <c r="J134" i="4" s="1"/>
  <c r="W133" i="1"/>
  <c r="V133" i="1"/>
  <c r="U133" i="1"/>
  <c r="T133" i="1"/>
  <c r="J133" i="4" s="1"/>
  <c r="U133" i="4" s="1"/>
  <c r="W132" i="1"/>
  <c r="V132" i="1"/>
  <c r="U132" i="1"/>
  <c r="T132" i="1"/>
  <c r="J132" i="4" s="1"/>
  <c r="W131" i="1"/>
  <c r="V131" i="1"/>
  <c r="U131" i="1"/>
  <c r="T131" i="1"/>
  <c r="W130" i="1"/>
  <c r="V130" i="1"/>
  <c r="U130" i="1"/>
  <c r="T130" i="1"/>
  <c r="W129" i="1"/>
  <c r="V129" i="1"/>
  <c r="U129" i="1"/>
  <c r="T129" i="1"/>
  <c r="W128" i="1"/>
  <c r="V128" i="1"/>
  <c r="U128" i="1"/>
  <c r="T128" i="1"/>
  <c r="W127" i="1"/>
  <c r="V127" i="1"/>
  <c r="U127" i="1"/>
  <c r="T127" i="1"/>
  <c r="J127" i="4" s="1"/>
  <c r="U127" i="4" s="1"/>
  <c r="W126" i="1"/>
  <c r="V126" i="1"/>
  <c r="U126" i="1"/>
  <c r="T126" i="1"/>
  <c r="J126" i="4" s="1"/>
  <c r="W125" i="1"/>
  <c r="V125" i="1"/>
  <c r="U125" i="1"/>
  <c r="T125" i="1"/>
  <c r="W124" i="1"/>
  <c r="V124" i="1"/>
  <c r="U124" i="1"/>
  <c r="T124" i="1"/>
  <c r="W123" i="1"/>
  <c r="V123" i="1"/>
  <c r="U123" i="1"/>
  <c r="T123" i="1"/>
  <c r="W122" i="1"/>
  <c r="V122" i="1"/>
  <c r="U122" i="1"/>
  <c r="T122" i="1"/>
  <c r="W121" i="1"/>
  <c r="V121" i="1"/>
  <c r="U121" i="1"/>
  <c r="T121" i="1"/>
  <c r="W120" i="1"/>
  <c r="V120" i="1"/>
  <c r="U120" i="1"/>
  <c r="T120" i="1"/>
  <c r="W119" i="1"/>
  <c r="V119" i="1"/>
  <c r="U119" i="1"/>
  <c r="T119" i="1"/>
  <c r="W118" i="1"/>
  <c r="V118" i="1"/>
  <c r="U118" i="1"/>
  <c r="T118" i="1"/>
  <c r="W117" i="1"/>
  <c r="V117" i="1"/>
  <c r="U117" i="1"/>
  <c r="T117" i="1"/>
  <c r="W116" i="1"/>
  <c r="V116" i="1"/>
  <c r="U116" i="1"/>
  <c r="T116" i="1"/>
  <c r="W115" i="1"/>
  <c r="V115" i="1"/>
  <c r="U115" i="1"/>
  <c r="T115" i="1"/>
  <c r="W114" i="1"/>
  <c r="V114" i="1"/>
  <c r="U114" i="1"/>
  <c r="T114" i="1"/>
  <c r="J114" i="4" s="1"/>
  <c r="W113" i="1"/>
  <c r="V113" i="1"/>
  <c r="U113" i="1"/>
  <c r="T113" i="1"/>
  <c r="W112" i="1"/>
  <c r="V112" i="1"/>
  <c r="U112" i="1"/>
  <c r="T112" i="1"/>
  <c r="W111" i="1"/>
  <c r="V111" i="1"/>
  <c r="U111" i="1"/>
  <c r="T111" i="1"/>
  <c r="J111" i="4" s="1"/>
  <c r="U111" i="4" s="1"/>
  <c r="W110" i="1"/>
  <c r="V110" i="1"/>
  <c r="U110" i="1"/>
  <c r="T110" i="1"/>
  <c r="J110" i="4" s="1"/>
  <c r="W109" i="1"/>
  <c r="V109" i="1"/>
  <c r="U109" i="1"/>
  <c r="T109" i="1"/>
  <c r="W108" i="1"/>
  <c r="V108" i="1"/>
  <c r="U108" i="1"/>
  <c r="T108" i="1"/>
  <c r="J108" i="4" s="1"/>
  <c r="W107" i="1"/>
  <c r="V107" i="1"/>
  <c r="U107" i="1"/>
  <c r="T107" i="1"/>
  <c r="W106" i="1"/>
  <c r="V106" i="1"/>
  <c r="U106" i="1"/>
  <c r="T106" i="1"/>
  <c r="W105" i="1"/>
  <c r="V105" i="1"/>
  <c r="U105" i="1"/>
  <c r="T105" i="1"/>
  <c r="W104" i="1"/>
  <c r="V104" i="1"/>
  <c r="U104" i="1"/>
  <c r="T104" i="1"/>
  <c r="J104" i="4" s="1"/>
  <c r="W103" i="1"/>
  <c r="V103" i="1"/>
  <c r="U103" i="1"/>
  <c r="T103" i="1"/>
  <c r="J103" i="4" s="1"/>
  <c r="U103" i="4" s="1"/>
  <c r="W102" i="1"/>
  <c r="V102" i="1"/>
  <c r="U102" i="1"/>
  <c r="T102" i="1"/>
  <c r="J102" i="4" s="1"/>
  <c r="W101" i="1"/>
  <c r="V101" i="1"/>
  <c r="U101" i="1"/>
  <c r="T101" i="1"/>
  <c r="J101" i="4" s="1"/>
  <c r="W100" i="1"/>
  <c r="V100" i="1"/>
  <c r="U100" i="1"/>
  <c r="T100" i="1"/>
  <c r="J100" i="4" s="1"/>
  <c r="W99" i="1"/>
  <c r="V99" i="1"/>
  <c r="U99" i="1"/>
  <c r="T99" i="1"/>
  <c r="W98" i="1"/>
  <c r="V98" i="1"/>
  <c r="U98" i="1"/>
  <c r="T98" i="1"/>
  <c r="W97" i="1"/>
  <c r="V97" i="1"/>
  <c r="U97" i="1"/>
  <c r="T97" i="1"/>
  <c r="W96" i="1"/>
  <c r="V96" i="1"/>
  <c r="U96" i="1"/>
  <c r="T96" i="1"/>
  <c r="W95" i="1"/>
  <c r="V95" i="1"/>
  <c r="U95" i="1"/>
  <c r="T95" i="1"/>
  <c r="W94" i="1"/>
  <c r="V94" i="1"/>
  <c r="U94" i="1"/>
  <c r="T94" i="1"/>
  <c r="W93" i="1"/>
  <c r="V93" i="1"/>
  <c r="U93" i="1"/>
  <c r="T93" i="1"/>
  <c r="W92" i="1"/>
  <c r="V92" i="1"/>
  <c r="U92" i="1"/>
  <c r="T92" i="1"/>
  <c r="J92" i="4" s="1"/>
  <c r="W91" i="1"/>
  <c r="V91" i="1"/>
  <c r="U91" i="1"/>
  <c r="T91" i="1"/>
  <c r="W90" i="1"/>
  <c r="V90" i="1"/>
  <c r="U90" i="1"/>
  <c r="T90" i="1"/>
  <c r="W89" i="1"/>
  <c r="V89" i="1"/>
  <c r="U89" i="1"/>
  <c r="T89" i="1"/>
  <c r="W88" i="1"/>
  <c r="V88" i="1"/>
  <c r="U88" i="1"/>
  <c r="T88" i="1"/>
  <c r="W87" i="1"/>
  <c r="V87" i="1"/>
  <c r="U87" i="1"/>
  <c r="T87" i="1"/>
  <c r="W86" i="1"/>
  <c r="V86" i="1"/>
  <c r="U86" i="1"/>
  <c r="T86" i="1"/>
  <c r="J86" i="4" s="1"/>
  <c r="W85" i="1"/>
  <c r="V85" i="1"/>
  <c r="U85" i="1"/>
  <c r="T85" i="1"/>
  <c r="W84" i="1"/>
  <c r="V84" i="1"/>
  <c r="U84" i="1"/>
  <c r="T84" i="1"/>
  <c r="W83" i="1"/>
  <c r="V83" i="1"/>
  <c r="U83" i="1"/>
  <c r="T83" i="1"/>
  <c r="W82" i="1"/>
  <c r="V82" i="1"/>
  <c r="U82" i="1"/>
  <c r="T82" i="1"/>
  <c r="J82" i="4" s="1"/>
  <c r="W81" i="1"/>
  <c r="V81" i="1"/>
  <c r="U81" i="1"/>
  <c r="T81" i="1"/>
  <c r="W80" i="1"/>
  <c r="V80" i="1"/>
  <c r="U80" i="1"/>
  <c r="T80" i="1"/>
  <c r="W79" i="1"/>
  <c r="V79" i="1"/>
  <c r="U79" i="1"/>
  <c r="T79" i="1"/>
  <c r="J79" i="4" s="1"/>
  <c r="U79" i="4" s="1"/>
  <c r="W78" i="1"/>
  <c r="V78" i="1"/>
  <c r="U78" i="1"/>
  <c r="T78" i="1"/>
  <c r="J78" i="4" s="1"/>
  <c r="W77" i="1"/>
  <c r="V77" i="1"/>
  <c r="U77" i="1"/>
  <c r="T77" i="1"/>
  <c r="W76" i="1"/>
  <c r="V76" i="1"/>
  <c r="U76" i="1"/>
  <c r="T76" i="1"/>
  <c r="J76" i="4" s="1"/>
  <c r="W75" i="1"/>
  <c r="V75" i="1"/>
  <c r="U75" i="1"/>
  <c r="T75" i="1"/>
  <c r="W74" i="1"/>
  <c r="V74" i="1"/>
  <c r="U74" i="1"/>
  <c r="T74" i="1"/>
  <c r="W73" i="1"/>
  <c r="V73" i="1"/>
  <c r="U73" i="1"/>
  <c r="T73" i="1"/>
  <c r="W72" i="1"/>
  <c r="V72" i="1"/>
  <c r="U72" i="1"/>
  <c r="T72" i="1"/>
  <c r="J72" i="4" s="1"/>
  <c r="W71" i="1"/>
  <c r="V71" i="1"/>
  <c r="U71" i="1"/>
  <c r="T71" i="1"/>
  <c r="J71" i="4" s="1"/>
  <c r="W70" i="1"/>
  <c r="V70" i="1"/>
  <c r="U70" i="1"/>
  <c r="T70" i="1"/>
  <c r="J70" i="4" s="1"/>
  <c r="W69" i="1"/>
  <c r="V69" i="1"/>
  <c r="U69" i="1"/>
  <c r="T69" i="1"/>
  <c r="J69" i="4" s="1"/>
  <c r="U69" i="4" s="1"/>
  <c r="W68" i="1"/>
  <c r="V68" i="1"/>
  <c r="U68" i="1"/>
  <c r="T68" i="1"/>
  <c r="J68" i="4" s="1"/>
  <c r="W67" i="1"/>
  <c r="V67" i="1"/>
  <c r="U67" i="1"/>
  <c r="T67" i="1"/>
  <c r="W66" i="1"/>
  <c r="V66" i="1"/>
  <c r="U66" i="1"/>
  <c r="T66" i="1"/>
  <c r="W65" i="1"/>
  <c r="V65" i="1"/>
  <c r="U65" i="1"/>
  <c r="T65" i="1"/>
  <c r="W64" i="1"/>
  <c r="V64" i="1"/>
  <c r="U64" i="1"/>
  <c r="T64" i="1"/>
  <c r="W63" i="1"/>
  <c r="V63" i="1"/>
  <c r="U63" i="1"/>
  <c r="T63" i="1"/>
  <c r="W62" i="1"/>
  <c r="V62" i="1"/>
  <c r="U62" i="1"/>
  <c r="T62" i="1"/>
  <c r="W61" i="1"/>
  <c r="V61" i="1"/>
  <c r="U61" i="1"/>
  <c r="T61" i="1"/>
  <c r="W60" i="1"/>
  <c r="V60" i="1"/>
  <c r="U60" i="1"/>
  <c r="T60" i="1"/>
  <c r="J60" i="4" s="1"/>
  <c r="W59" i="1"/>
  <c r="V59" i="1"/>
  <c r="U59" i="1"/>
  <c r="T59" i="1"/>
  <c r="W58" i="1"/>
  <c r="V58" i="1"/>
  <c r="U58" i="1"/>
  <c r="T58" i="1"/>
  <c r="W57" i="1"/>
  <c r="V57" i="1"/>
  <c r="U57" i="1"/>
  <c r="T57" i="1"/>
  <c r="W56" i="1"/>
  <c r="V56" i="1"/>
  <c r="U56" i="1"/>
  <c r="T56" i="1"/>
  <c r="W55" i="1"/>
  <c r="V55" i="1"/>
  <c r="U55" i="1"/>
  <c r="T55" i="1"/>
  <c r="W54" i="1"/>
  <c r="V54" i="1"/>
  <c r="U54" i="1"/>
  <c r="T54" i="1"/>
  <c r="J54" i="4" s="1"/>
  <c r="W53" i="1"/>
  <c r="V53" i="1"/>
  <c r="U53" i="1"/>
  <c r="T53" i="1"/>
  <c r="W52" i="1"/>
  <c r="V52" i="1"/>
  <c r="U52" i="1"/>
  <c r="T52" i="1"/>
  <c r="W51" i="1"/>
  <c r="V51" i="1"/>
  <c r="U51" i="1"/>
  <c r="T51" i="1"/>
  <c r="W50" i="1"/>
  <c r="V50" i="1"/>
  <c r="U50" i="1"/>
  <c r="T50" i="1"/>
  <c r="J50" i="4" s="1"/>
  <c r="W49" i="1"/>
  <c r="V49" i="1"/>
  <c r="U49" i="1"/>
  <c r="T49" i="1"/>
  <c r="W48" i="1"/>
  <c r="V48" i="1"/>
  <c r="U48" i="1"/>
  <c r="T48" i="1"/>
  <c r="W47" i="1"/>
  <c r="V47" i="1"/>
  <c r="U47" i="1"/>
  <c r="T47" i="1"/>
  <c r="J47" i="4" s="1"/>
  <c r="W46" i="1"/>
  <c r="V46" i="1"/>
  <c r="U46" i="1"/>
  <c r="T46" i="1"/>
  <c r="J46" i="4" s="1"/>
  <c r="W45" i="1"/>
  <c r="V45" i="1"/>
  <c r="U45" i="1"/>
  <c r="T45" i="1"/>
  <c r="W44" i="1"/>
  <c r="V44" i="1"/>
  <c r="U44" i="1"/>
  <c r="T44" i="1"/>
  <c r="J44" i="4" s="1"/>
  <c r="W43" i="1"/>
  <c r="V43" i="1"/>
  <c r="U43" i="1"/>
  <c r="T43" i="1"/>
  <c r="W42" i="1"/>
  <c r="V42" i="1"/>
  <c r="U42" i="1"/>
  <c r="T42" i="1"/>
  <c r="W41" i="1"/>
  <c r="V41" i="1"/>
  <c r="U41" i="1"/>
  <c r="T41" i="1"/>
  <c r="W40" i="1"/>
  <c r="V40" i="1"/>
  <c r="U40" i="1"/>
  <c r="T40" i="1"/>
  <c r="W39" i="1"/>
  <c r="V39" i="1"/>
  <c r="U39" i="1"/>
  <c r="T39" i="1"/>
  <c r="W38" i="1"/>
  <c r="V38" i="1"/>
  <c r="U38" i="1"/>
  <c r="T38" i="1"/>
  <c r="W37" i="1"/>
  <c r="V37" i="1"/>
  <c r="U37" i="1"/>
  <c r="T37" i="1"/>
  <c r="W36" i="1"/>
  <c r="V36" i="1"/>
  <c r="U36" i="1"/>
  <c r="T36" i="1"/>
  <c r="W35" i="1"/>
  <c r="V35" i="1"/>
  <c r="U35" i="1"/>
  <c r="T35" i="1"/>
  <c r="W34" i="1"/>
  <c r="V34" i="1"/>
  <c r="U34" i="1"/>
  <c r="T34" i="1"/>
  <c r="W33" i="1"/>
  <c r="V33" i="1"/>
  <c r="U33" i="1"/>
  <c r="T33" i="1"/>
  <c r="W32" i="1"/>
  <c r="V32" i="1"/>
  <c r="U32" i="1"/>
  <c r="T32" i="1"/>
  <c r="W31" i="1"/>
  <c r="V31" i="1"/>
  <c r="U31" i="1"/>
  <c r="T31" i="1"/>
  <c r="W30" i="1"/>
  <c r="V30" i="1"/>
  <c r="U30" i="1"/>
  <c r="T30" i="1"/>
  <c r="W29" i="1"/>
  <c r="V29" i="1"/>
  <c r="U29" i="1"/>
  <c r="T29" i="1"/>
  <c r="W28" i="1"/>
  <c r="V28" i="1"/>
  <c r="U28" i="1"/>
  <c r="T28" i="1"/>
  <c r="W27" i="1"/>
  <c r="V27" i="1"/>
  <c r="U27" i="1"/>
  <c r="T27" i="1"/>
  <c r="W26" i="1"/>
  <c r="V26" i="1"/>
  <c r="U26" i="1"/>
  <c r="T26" i="1"/>
  <c r="W25" i="1"/>
  <c r="V25" i="1"/>
  <c r="U25" i="1"/>
  <c r="T25" i="1"/>
  <c r="W24" i="1"/>
  <c r="V24" i="1"/>
  <c r="U24" i="1"/>
  <c r="T24" i="1"/>
  <c r="W23" i="1"/>
  <c r="V23" i="1"/>
  <c r="U23" i="1"/>
  <c r="T23" i="1"/>
  <c r="W22" i="1"/>
  <c r="V22" i="1"/>
  <c r="U22" i="1"/>
  <c r="T22" i="1"/>
  <c r="W21" i="1"/>
  <c r="V21" i="1"/>
  <c r="U21" i="1"/>
  <c r="T21" i="1"/>
  <c r="W20" i="1"/>
  <c r="V20" i="1"/>
  <c r="U20" i="1"/>
  <c r="T20" i="1"/>
  <c r="W19" i="1"/>
  <c r="V19" i="1"/>
  <c r="U19" i="1"/>
  <c r="T19" i="1"/>
  <c r="W18" i="1"/>
  <c r="V18" i="1"/>
  <c r="U18" i="1"/>
  <c r="T18" i="1"/>
  <c r="W2" i="1"/>
  <c r="V2" i="1"/>
  <c r="U2" i="1"/>
  <c r="T2" i="1"/>
  <c r="S2" i="1"/>
  <c r="R2" i="1"/>
  <c r="Q2" i="1"/>
  <c r="P2" i="1"/>
  <c r="O2" i="1"/>
  <c r="N2" i="1"/>
  <c r="K4" i="1"/>
  <c r="J4" i="1"/>
  <c r="I4" i="1"/>
  <c r="K3" i="1"/>
  <c r="J3" i="1"/>
  <c r="I3" i="1"/>
  <c r="S18" i="1"/>
  <c r="R18" i="1"/>
  <c r="Q18" i="1"/>
  <c r="G18" i="4" s="1"/>
  <c r="P18" i="1"/>
  <c r="O18" i="1"/>
  <c r="N18" i="1"/>
  <c r="S293" i="1"/>
  <c r="R293" i="1"/>
  <c r="H293" i="4" s="1"/>
  <c r="Q293" i="1"/>
  <c r="G293" i="4" s="1"/>
  <c r="P293" i="1"/>
  <c r="O293" i="1"/>
  <c r="E293" i="4" s="1"/>
  <c r="N293" i="1"/>
  <c r="D293" i="4" s="1"/>
  <c r="O293" i="4" s="1"/>
  <c r="S292" i="1"/>
  <c r="I292" i="4" s="1"/>
  <c r="R292" i="1"/>
  <c r="H292" i="4" s="1"/>
  <c r="Q292" i="1"/>
  <c r="P292" i="1"/>
  <c r="O292" i="1"/>
  <c r="E292" i="4" s="1"/>
  <c r="N292" i="1"/>
  <c r="S291" i="1"/>
  <c r="R291" i="1"/>
  <c r="H291" i="4" s="1"/>
  <c r="Q291" i="1"/>
  <c r="G291" i="4" s="1"/>
  <c r="P291" i="1"/>
  <c r="F291" i="4" s="1"/>
  <c r="O291" i="1"/>
  <c r="E291" i="4" s="1"/>
  <c r="N291" i="1"/>
  <c r="D291" i="4" s="1"/>
  <c r="O291" i="4" s="1"/>
  <c r="S290" i="1"/>
  <c r="R290" i="1"/>
  <c r="Q290" i="1"/>
  <c r="G290" i="4" s="1"/>
  <c r="P290" i="1"/>
  <c r="O290" i="1"/>
  <c r="N290" i="1"/>
  <c r="D290" i="4" s="1"/>
  <c r="O290" i="4" s="1"/>
  <c r="S289" i="1"/>
  <c r="R289" i="1"/>
  <c r="Q289" i="1"/>
  <c r="G289" i="4" s="1"/>
  <c r="P289" i="1"/>
  <c r="F289" i="4" s="1"/>
  <c r="O289" i="1"/>
  <c r="E289" i="4" s="1"/>
  <c r="N289" i="1"/>
  <c r="D289" i="4" s="1"/>
  <c r="O289" i="4" s="1"/>
  <c r="S288" i="1"/>
  <c r="R288" i="1"/>
  <c r="H288" i="4" s="1"/>
  <c r="Q288" i="1"/>
  <c r="P288" i="1"/>
  <c r="O288" i="1"/>
  <c r="N288" i="1"/>
  <c r="S287" i="1"/>
  <c r="I287" i="4" s="1"/>
  <c r="R287" i="1"/>
  <c r="H287" i="4" s="1"/>
  <c r="Q287" i="1"/>
  <c r="G287" i="4" s="1"/>
  <c r="P287" i="1"/>
  <c r="F287" i="4" s="1"/>
  <c r="O287" i="1"/>
  <c r="E287" i="4" s="1"/>
  <c r="N287" i="1"/>
  <c r="D287" i="4" s="1"/>
  <c r="O287" i="4" s="1"/>
  <c r="S286" i="1"/>
  <c r="R286" i="1"/>
  <c r="Q286" i="1"/>
  <c r="G286" i="4" s="1"/>
  <c r="P286" i="1"/>
  <c r="O286" i="1"/>
  <c r="E286" i="4" s="1"/>
  <c r="N286" i="1"/>
  <c r="D286" i="4" s="1"/>
  <c r="O286" i="4" s="1"/>
  <c r="S285" i="1"/>
  <c r="I285" i="4" s="1"/>
  <c r="R285" i="1"/>
  <c r="H285" i="4" s="1"/>
  <c r="Q285" i="1"/>
  <c r="G285" i="4" s="1"/>
  <c r="P285" i="1"/>
  <c r="O285" i="1"/>
  <c r="N285" i="1"/>
  <c r="D285" i="4" s="1"/>
  <c r="O285" i="4" s="1"/>
  <c r="S284" i="1"/>
  <c r="I284" i="4" s="1"/>
  <c r="R284" i="1"/>
  <c r="H284" i="4" s="1"/>
  <c r="Q284" i="1"/>
  <c r="P284" i="1"/>
  <c r="O284" i="1"/>
  <c r="E284" i="4" s="1"/>
  <c r="N284" i="1"/>
  <c r="S283" i="1"/>
  <c r="I283" i="4" s="1"/>
  <c r="R283" i="1"/>
  <c r="H283" i="4" s="1"/>
  <c r="Q283" i="1"/>
  <c r="G283" i="4" s="1"/>
  <c r="P283" i="1"/>
  <c r="F283" i="4" s="1"/>
  <c r="O283" i="1"/>
  <c r="E283" i="4" s="1"/>
  <c r="N283" i="1"/>
  <c r="D283" i="4" s="1"/>
  <c r="O283" i="4" s="1"/>
  <c r="S282" i="1"/>
  <c r="R282" i="1"/>
  <c r="H282" i="4" s="1"/>
  <c r="Q282" i="1"/>
  <c r="G282" i="4" s="1"/>
  <c r="P282" i="1"/>
  <c r="O282" i="1"/>
  <c r="N282" i="1"/>
  <c r="D282" i="4" s="1"/>
  <c r="O282" i="4" s="1"/>
  <c r="S281" i="1"/>
  <c r="I281" i="4" s="1"/>
  <c r="R281" i="1"/>
  <c r="H281" i="4" s="1"/>
  <c r="Q281" i="1"/>
  <c r="G281" i="4" s="1"/>
  <c r="P281" i="1"/>
  <c r="F281" i="4" s="1"/>
  <c r="O281" i="1"/>
  <c r="E281" i="4" s="1"/>
  <c r="N281" i="1"/>
  <c r="D281" i="4" s="1"/>
  <c r="O281" i="4" s="1"/>
  <c r="S280" i="1"/>
  <c r="R280" i="1"/>
  <c r="H280" i="4" s="1"/>
  <c r="Q280" i="1"/>
  <c r="P280" i="1"/>
  <c r="F280" i="4" s="1"/>
  <c r="O280" i="1"/>
  <c r="E280" i="4" s="1"/>
  <c r="N280" i="1"/>
  <c r="D280" i="4" s="1"/>
  <c r="O280" i="4" s="1"/>
  <c r="S279" i="1"/>
  <c r="R279" i="1"/>
  <c r="H279" i="4" s="1"/>
  <c r="Q279" i="1"/>
  <c r="G279" i="4" s="1"/>
  <c r="P279" i="1"/>
  <c r="F279" i="4" s="1"/>
  <c r="O279" i="1"/>
  <c r="E279" i="4" s="1"/>
  <c r="N279" i="1"/>
  <c r="D279" i="4" s="1"/>
  <c r="O279" i="4" s="1"/>
  <c r="S278" i="1"/>
  <c r="I278" i="4" s="1"/>
  <c r="R278" i="1"/>
  <c r="Q278" i="1"/>
  <c r="P278" i="1"/>
  <c r="F278" i="4" s="1"/>
  <c r="O278" i="1"/>
  <c r="N278" i="1"/>
  <c r="D278" i="4" s="1"/>
  <c r="O278" i="4" s="1"/>
  <c r="S277" i="1"/>
  <c r="I277" i="4" s="1"/>
  <c r="R277" i="1"/>
  <c r="Q277" i="1"/>
  <c r="G277" i="4" s="1"/>
  <c r="P277" i="1"/>
  <c r="O277" i="1"/>
  <c r="E277" i="4" s="1"/>
  <c r="N277" i="1"/>
  <c r="D277" i="4" s="1"/>
  <c r="O277" i="4" s="1"/>
  <c r="S276" i="1"/>
  <c r="I276" i="4" s="1"/>
  <c r="R276" i="1"/>
  <c r="H276" i="4" s="1"/>
  <c r="Q276" i="1"/>
  <c r="G276" i="4" s="1"/>
  <c r="P276" i="1"/>
  <c r="F276" i="4" s="1"/>
  <c r="O276" i="1"/>
  <c r="E276" i="4" s="1"/>
  <c r="N276" i="1"/>
  <c r="S275" i="1"/>
  <c r="R275" i="1"/>
  <c r="H275" i="4" s="1"/>
  <c r="Q275" i="1"/>
  <c r="G275" i="4" s="1"/>
  <c r="P275" i="1"/>
  <c r="F275" i="4" s="1"/>
  <c r="O275" i="1"/>
  <c r="E275" i="4" s="1"/>
  <c r="N275" i="1"/>
  <c r="D275" i="4" s="1"/>
  <c r="O275" i="4" s="1"/>
  <c r="S274" i="1"/>
  <c r="R274" i="1"/>
  <c r="Q274" i="1"/>
  <c r="G274" i="4" s="1"/>
  <c r="P274" i="1"/>
  <c r="O274" i="1"/>
  <c r="E274" i="4" s="1"/>
  <c r="N274" i="1"/>
  <c r="D274" i="4" s="1"/>
  <c r="O274" i="4" s="1"/>
  <c r="S273" i="1"/>
  <c r="R273" i="1"/>
  <c r="H273" i="4" s="1"/>
  <c r="Q273" i="1"/>
  <c r="G273" i="4" s="1"/>
  <c r="P273" i="1"/>
  <c r="O273" i="1"/>
  <c r="E273" i="4" s="1"/>
  <c r="N273" i="1"/>
  <c r="D273" i="4" s="1"/>
  <c r="O273" i="4" s="1"/>
  <c r="S272" i="1"/>
  <c r="I272" i="4" s="1"/>
  <c r="R272" i="1"/>
  <c r="H272" i="4" s="1"/>
  <c r="Q272" i="1"/>
  <c r="P272" i="1"/>
  <c r="O272" i="1"/>
  <c r="E272" i="4" s="1"/>
  <c r="N272" i="1"/>
  <c r="D272" i="4" s="1"/>
  <c r="O272" i="4" s="1"/>
  <c r="S271" i="1"/>
  <c r="I271" i="4" s="1"/>
  <c r="R271" i="1"/>
  <c r="H271" i="4" s="1"/>
  <c r="Q271" i="1"/>
  <c r="G271" i="4" s="1"/>
  <c r="P271" i="1"/>
  <c r="F271" i="4" s="1"/>
  <c r="O271" i="1"/>
  <c r="E271" i="4" s="1"/>
  <c r="N271" i="1"/>
  <c r="D271" i="4" s="1"/>
  <c r="O271" i="4" s="1"/>
  <c r="S270" i="1"/>
  <c r="I270" i="4" s="1"/>
  <c r="R270" i="1"/>
  <c r="Q270" i="1"/>
  <c r="G270" i="4" s="1"/>
  <c r="P270" i="1"/>
  <c r="O270" i="1"/>
  <c r="E270" i="4" s="1"/>
  <c r="N270" i="1"/>
  <c r="D270" i="4" s="1"/>
  <c r="O270" i="4" s="1"/>
  <c r="S269" i="1"/>
  <c r="I269" i="4" s="1"/>
  <c r="R269" i="1"/>
  <c r="H269" i="4" s="1"/>
  <c r="Q269" i="1"/>
  <c r="G269" i="4" s="1"/>
  <c r="P269" i="1"/>
  <c r="F269" i="4" s="1"/>
  <c r="O269" i="1"/>
  <c r="E269" i="4" s="1"/>
  <c r="N269" i="1"/>
  <c r="S268" i="1"/>
  <c r="I268" i="4" s="1"/>
  <c r="R268" i="1"/>
  <c r="H268" i="4" s="1"/>
  <c r="Q268" i="1"/>
  <c r="G268" i="4" s="1"/>
  <c r="P268" i="1"/>
  <c r="O268" i="1"/>
  <c r="N268" i="1"/>
  <c r="D268" i="4" s="1"/>
  <c r="O268" i="4" s="1"/>
  <c r="S267" i="1"/>
  <c r="I267" i="4" s="1"/>
  <c r="R267" i="1"/>
  <c r="H267" i="4" s="1"/>
  <c r="Q267" i="1"/>
  <c r="G267" i="4" s="1"/>
  <c r="P267" i="1"/>
  <c r="F267" i="4" s="1"/>
  <c r="O267" i="1"/>
  <c r="E267" i="4" s="1"/>
  <c r="N267" i="1"/>
  <c r="D267" i="4" s="1"/>
  <c r="O267" i="4" s="1"/>
  <c r="S266" i="1"/>
  <c r="I266" i="4" s="1"/>
  <c r="R266" i="1"/>
  <c r="Q266" i="1"/>
  <c r="G266" i="4" s="1"/>
  <c r="P266" i="1"/>
  <c r="F266" i="4" s="1"/>
  <c r="O266" i="1"/>
  <c r="E266" i="4" s="1"/>
  <c r="N266" i="1"/>
  <c r="D266" i="4" s="1"/>
  <c r="O266" i="4" s="1"/>
  <c r="S265" i="1"/>
  <c r="R265" i="1"/>
  <c r="H265" i="4" s="1"/>
  <c r="Q265" i="1"/>
  <c r="G265" i="4" s="1"/>
  <c r="P265" i="1"/>
  <c r="O265" i="1"/>
  <c r="E265" i="4" s="1"/>
  <c r="N265" i="1"/>
  <c r="S264" i="1"/>
  <c r="I264" i="4" s="1"/>
  <c r="R264" i="1"/>
  <c r="H264" i="4" s="1"/>
  <c r="Q264" i="1"/>
  <c r="P264" i="1"/>
  <c r="O264" i="1"/>
  <c r="E264" i="4" s="1"/>
  <c r="N264" i="1"/>
  <c r="S263" i="1"/>
  <c r="I263" i="4" s="1"/>
  <c r="R263" i="1"/>
  <c r="H263" i="4" s="1"/>
  <c r="Q263" i="1"/>
  <c r="G263" i="4" s="1"/>
  <c r="P263" i="1"/>
  <c r="F263" i="4" s="1"/>
  <c r="O263" i="1"/>
  <c r="E263" i="4" s="1"/>
  <c r="N263" i="1"/>
  <c r="D263" i="4" s="1"/>
  <c r="O263" i="4" s="1"/>
  <c r="S262" i="1"/>
  <c r="I262" i="4" s="1"/>
  <c r="R262" i="1"/>
  <c r="H262" i="4" s="1"/>
  <c r="Q262" i="1"/>
  <c r="G262" i="4" s="1"/>
  <c r="P262" i="1"/>
  <c r="F262" i="4" s="1"/>
  <c r="O262" i="1"/>
  <c r="N262" i="1"/>
  <c r="D262" i="4" s="1"/>
  <c r="O262" i="4" s="1"/>
  <c r="S261" i="1"/>
  <c r="I261" i="4" s="1"/>
  <c r="R261" i="1"/>
  <c r="Q261" i="1"/>
  <c r="G261" i="4" s="1"/>
  <c r="P261" i="1"/>
  <c r="O261" i="1"/>
  <c r="E261" i="4" s="1"/>
  <c r="N261" i="1"/>
  <c r="D261" i="4" s="1"/>
  <c r="O261" i="4" s="1"/>
  <c r="S260" i="1"/>
  <c r="R260" i="1"/>
  <c r="H260" i="4" s="1"/>
  <c r="Q260" i="1"/>
  <c r="P260" i="1"/>
  <c r="O260" i="1"/>
  <c r="E260" i="4" s="1"/>
  <c r="N260" i="1"/>
  <c r="S259" i="1"/>
  <c r="R259" i="1"/>
  <c r="H259" i="4" s="1"/>
  <c r="Q259" i="1"/>
  <c r="G259" i="4" s="1"/>
  <c r="P259" i="1"/>
  <c r="F259" i="4" s="1"/>
  <c r="O259" i="1"/>
  <c r="E259" i="4" s="1"/>
  <c r="N259" i="1"/>
  <c r="D259" i="4" s="1"/>
  <c r="O259" i="4" s="1"/>
  <c r="S258" i="1"/>
  <c r="I258" i="4" s="1"/>
  <c r="R258" i="1"/>
  <c r="Q258" i="1"/>
  <c r="G258" i="4" s="1"/>
  <c r="P258" i="1"/>
  <c r="F258" i="4" s="1"/>
  <c r="O258" i="1"/>
  <c r="E258" i="4" s="1"/>
  <c r="N258" i="1"/>
  <c r="D258" i="4" s="1"/>
  <c r="O258" i="4" s="1"/>
  <c r="S257" i="1"/>
  <c r="I257" i="4" s="1"/>
  <c r="R257" i="1"/>
  <c r="Q257" i="1"/>
  <c r="G257" i="4" s="1"/>
  <c r="P257" i="1"/>
  <c r="F257" i="4" s="1"/>
  <c r="O257" i="1"/>
  <c r="E257" i="4" s="1"/>
  <c r="N257" i="1"/>
  <c r="D257" i="4" s="1"/>
  <c r="O257" i="4" s="1"/>
  <c r="S256" i="1"/>
  <c r="I256" i="4" s="1"/>
  <c r="R256" i="1"/>
  <c r="H256" i="4" s="1"/>
  <c r="Q256" i="1"/>
  <c r="P256" i="1"/>
  <c r="O256" i="1"/>
  <c r="E256" i="4" s="1"/>
  <c r="N256" i="1"/>
  <c r="S255" i="1"/>
  <c r="I255" i="4" s="1"/>
  <c r="R255" i="1"/>
  <c r="H255" i="4" s="1"/>
  <c r="Q255" i="1"/>
  <c r="G255" i="4" s="1"/>
  <c r="P255" i="1"/>
  <c r="F255" i="4" s="1"/>
  <c r="O255" i="1"/>
  <c r="E255" i="4" s="1"/>
  <c r="N255" i="1"/>
  <c r="D255" i="4" s="1"/>
  <c r="O255" i="4" s="1"/>
  <c r="S254" i="1"/>
  <c r="I254" i="4" s="1"/>
  <c r="R254" i="1"/>
  <c r="Q254" i="1"/>
  <c r="G254" i="4" s="1"/>
  <c r="P254" i="1"/>
  <c r="F254" i="4" s="1"/>
  <c r="O254" i="1"/>
  <c r="E254" i="4" s="1"/>
  <c r="N254" i="1"/>
  <c r="D254" i="4" s="1"/>
  <c r="O254" i="4" s="1"/>
  <c r="S253" i="1"/>
  <c r="I253" i="4" s="1"/>
  <c r="R253" i="1"/>
  <c r="Q253" i="1"/>
  <c r="G253" i="4" s="1"/>
  <c r="P253" i="1"/>
  <c r="F253" i="4" s="1"/>
  <c r="O253" i="1"/>
  <c r="E253" i="4" s="1"/>
  <c r="N253" i="1"/>
  <c r="D253" i="4" s="1"/>
  <c r="O253" i="4" s="1"/>
  <c r="S252" i="1"/>
  <c r="R252" i="1"/>
  <c r="H252" i="4" s="1"/>
  <c r="Q252" i="1"/>
  <c r="P252" i="1"/>
  <c r="O252" i="1"/>
  <c r="N252" i="1"/>
  <c r="S251" i="1"/>
  <c r="I251" i="4" s="1"/>
  <c r="R251" i="1"/>
  <c r="H251" i="4" s="1"/>
  <c r="Q251" i="1"/>
  <c r="G251" i="4" s="1"/>
  <c r="P251" i="1"/>
  <c r="F251" i="4" s="1"/>
  <c r="O251" i="1"/>
  <c r="E251" i="4" s="1"/>
  <c r="N251" i="1"/>
  <c r="D251" i="4" s="1"/>
  <c r="O251" i="4" s="1"/>
  <c r="S250" i="1"/>
  <c r="R250" i="1"/>
  <c r="H250" i="4" s="1"/>
  <c r="Q250" i="1"/>
  <c r="G250" i="4" s="1"/>
  <c r="P250" i="1"/>
  <c r="O250" i="1"/>
  <c r="E250" i="4" s="1"/>
  <c r="N250" i="1"/>
  <c r="D250" i="4" s="1"/>
  <c r="O250" i="4" s="1"/>
  <c r="S249" i="1"/>
  <c r="R249" i="1"/>
  <c r="Q249" i="1"/>
  <c r="G249" i="4" s="1"/>
  <c r="P249" i="1"/>
  <c r="O249" i="1"/>
  <c r="E249" i="4" s="1"/>
  <c r="N249" i="1"/>
  <c r="D249" i="4" s="1"/>
  <c r="O249" i="4" s="1"/>
  <c r="S248" i="1"/>
  <c r="I248" i="4" s="1"/>
  <c r="R248" i="1"/>
  <c r="H248" i="4" s="1"/>
  <c r="Q248" i="1"/>
  <c r="P248" i="1"/>
  <c r="O248" i="1"/>
  <c r="E248" i="4" s="1"/>
  <c r="N248" i="1"/>
  <c r="D248" i="4" s="1"/>
  <c r="O248" i="4" s="1"/>
  <c r="S247" i="1"/>
  <c r="R247" i="1"/>
  <c r="H247" i="4" s="1"/>
  <c r="Q247" i="1"/>
  <c r="G247" i="4" s="1"/>
  <c r="P247" i="1"/>
  <c r="F247" i="4" s="1"/>
  <c r="O247" i="1"/>
  <c r="E247" i="4" s="1"/>
  <c r="N247" i="1"/>
  <c r="D247" i="4" s="1"/>
  <c r="O247" i="4" s="1"/>
  <c r="S246" i="1"/>
  <c r="I246" i="4" s="1"/>
  <c r="R246" i="1"/>
  <c r="Q246" i="1"/>
  <c r="G246" i="4" s="1"/>
  <c r="P246" i="1"/>
  <c r="O246" i="1"/>
  <c r="E246" i="4" s="1"/>
  <c r="N246" i="1"/>
  <c r="D246" i="4" s="1"/>
  <c r="O246" i="4" s="1"/>
  <c r="S245" i="1"/>
  <c r="R245" i="1"/>
  <c r="Q245" i="1"/>
  <c r="G245" i="4" s="1"/>
  <c r="P245" i="1"/>
  <c r="O245" i="1"/>
  <c r="N245" i="1"/>
  <c r="D245" i="4" s="1"/>
  <c r="O245" i="4" s="1"/>
  <c r="S244" i="1"/>
  <c r="I244" i="4" s="1"/>
  <c r="R244" i="1"/>
  <c r="H244" i="4" s="1"/>
  <c r="Q244" i="1"/>
  <c r="P244" i="1"/>
  <c r="O244" i="1"/>
  <c r="E244" i="4" s="1"/>
  <c r="N244" i="1"/>
  <c r="S243" i="1"/>
  <c r="I243" i="4" s="1"/>
  <c r="R243" i="1"/>
  <c r="H243" i="4" s="1"/>
  <c r="Q243" i="1"/>
  <c r="G243" i="4" s="1"/>
  <c r="P243" i="1"/>
  <c r="F243" i="4" s="1"/>
  <c r="O243" i="1"/>
  <c r="E243" i="4" s="1"/>
  <c r="N243" i="1"/>
  <c r="D243" i="4" s="1"/>
  <c r="O243" i="4" s="1"/>
  <c r="S242" i="1"/>
  <c r="R242" i="1"/>
  <c r="Q242" i="1"/>
  <c r="G242" i="4" s="1"/>
  <c r="P242" i="1"/>
  <c r="O242" i="1"/>
  <c r="N242" i="1"/>
  <c r="D242" i="4" s="1"/>
  <c r="O242" i="4" s="1"/>
  <c r="S241" i="1"/>
  <c r="R241" i="1"/>
  <c r="Q241" i="1"/>
  <c r="G241" i="4" s="1"/>
  <c r="P241" i="1"/>
  <c r="O241" i="1"/>
  <c r="E241" i="4" s="1"/>
  <c r="N241" i="1"/>
  <c r="D241" i="4" s="1"/>
  <c r="O241" i="4" s="1"/>
  <c r="S240" i="1"/>
  <c r="R240" i="1"/>
  <c r="H240" i="4" s="1"/>
  <c r="Q240" i="1"/>
  <c r="P240" i="1"/>
  <c r="O240" i="1"/>
  <c r="E240" i="4" s="1"/>
  <c r="N240" i="1"/>
  <c r="D240" i="4" s="1"/>
  <c r="O240" i="4" s="1"/>
  <c r="S239" i="1"/>
  <c r="I239" i="4" s="1"/>
  <c r="R239" i="1"/>
  <c r="H239" i="4" s="1"/>
  <c r="Q239" i="1"/>
  <c r="G239" i="4" s="1"/>
  <c r="P239" i="1"/>
  <c r="F239" i="4" s="1"/>
  <c r="O239" i="1"/>
  <c r="E239" i="4" s="1"/>
  <c r="N239" i="1"/>
  <c r="D239" i="4" s="1"/>
  <c r="O239" i="4" s="1"/>
  <c r="S238" i="1"/>
  <c r="I238" i="4" s="1"/>
  <c r="R238" i="1"/>
  <c r="Q238" i="1"/>
  <c r="G238" i="4" s="1"/>
  <c r="P238" i="1"/>
  <c r="O238" i="1"/>
  <c r="N238" i="1"/>
  <c r="D238" i="4" s="1"/>
  <c r="O238" i="4" s="1"/>
  <c r="S237" i="1"/>
  <c r="I237" i="4" s="1"/>
  <c r="R237" i="1"/>
  <c r="Q237" i="1"/>
  <c r="G237" i="4" s="1"/>
  <c r="P237" i="1"/>
  <c r="O237" i="1"/>
  <c r="E237" i="4" s="1"/>
  <c r="N237" i="1"/>
  <c r="S236" i="1"/>
  <c r="I236" i="4" s="1"/>
  <c r="R236" i="1"/>
  <c r="H236" i="4" s="1"/>
  <c r="Q236" i="1"/>
  <c r="P236" i="1"/>
  <c r="O236" i="1"/>
  <c r="E236" i="4" s="1"/>
  <c r="N236" i="1"/>
  <c r="D236" i="4" s="1"/>
  <c r="O236" i="4" s="1"/>
  <c r="S235" i="1"/>
  <c r="R235" i="1"/>
  <c r="Q235" i="1"/>
  <c r="G235" i="4" s="1"/>
  <c r="P235" i="1"/>
  <c r="F235" i="4" s="1"/>
  <c r="O235" i="1"/>
  <c r="E235" i="4" s="1"/>
  <c r="N235" i="1"/>
  <c r="D235" i="4" s="1"/>
  <c r="O235" i="4" s="1"/>
  <c r="S234" i="1"/>
  <c r="R234" i="1"/>
  <c r="Q234" i="1"/>
  <c r="G234" i="4" s="1"/>
  <c r="P234" i="1"/>
  <c r="O234" i="1"/>
  <c r="E234" i="4" s="1"/>
  <c r="N234" i="1"/>
  <c r="D234" i="4" s="1"/>
  <c r="O234" i="4" s="1"/>
  <c r="S233" i="1"/>
  <c r="I233" i="4" s="1"/>
  <c r="R233" i="1"/>
  <c r="Q233" i="1"/>
  <c r="G233" i="4" s="1"/>
  <c r="P233" i="1"/>
  <c r="O233" i="1"/>
  <c r="E233" i="4" s="1"/>
  <c r="N233" i="1"/>
  <c r="S232" i="1"/>
  <c r="R232" i="1"/>
  <c r="H232" i="4" s="1"/>
  <c r="Q232" i="1"/>
  <c r="P232" i="1"/>
  <c r="O232" i="1"/>
  <c r="N232" i="1"/>
  <c r="S231" i="1"/>
  <c r="I231" i="4" s="1"/>
  <c r="R231" i="1"/>
  <c r="H231" i="4" s="1"/>
  <c r="Q231" i="1"/>
  <c r="G231" i="4" s="1"/>
  <c r="P231" i="1"/>
  <c r="F231" i="4" s="1"/>
  <c r="O231" i="1"/>
  <c r="E231" i="4" s="1"/>
  <c r="N231" i="1"/>
  <c r="D231" i="4" s="1"/>
  <c r="O231" i="4" s="1"/>
  <c r="S230" i="1"/>
  <c r="R230" i="1"/>
  <c r="H230" i="4" s="1"/>
  <c r="Q230" i="1"/>
  <c r="G230" i="4" s="1"/>
  <c r="P230" i="1"/>
  <c r="O230" i="1"/>
  <c r="E230" i="4" s="1"/>
  <c r="N230" i="1"/>
  <c r="D230" i="4" s="1"/>
  <c r="O230" i="4" s="1"/>
  <c r="S229" i="1"/>
  <c r="R229" i="1"/>
  <c r="Q229" i="1"/>
  <c r="G229" i="4" s="1"/>
  <c r="P229" i="1"/>
  <c r="O229" i="1"/>
  <c r="E229" i="4" s="1"/>
  <c r="N229" i="1"/>
  <c r="D229" i="4" s="1"/>
  <c r="O229" i="4" s="1"/>
  <c r="S228" i="1"/>
  <c r="I228" i="4" s="1"/>
  <c r="R228" i="1"/>
  <c r="H228" i="4" s="1"/>
  <c r="Q228" i="1"/>
  <c r="P228" i="1"/>
  <c r="O228" i="1"/>
  <c r="E228" i="4" s="1"/>
  <c r="N228" i="1"/>
  <c r="S227" i="1"/>
  <c r="R227" i="1"/>
  <c r="H227" i="4" s="1"/>
  <c r="Q227" i="1"/>
  <c r="G227" i="4" s="1"/>
  <c r="P227" i="1"/>
  <c r="F227" i="4" s="1"/>
  <c r="O227" i="1"/>
  <c r="E227" i="4" s="1"/>
  <c r="N227" i="1"/>
  <c r="D227" i="4" s="1"/>
  <c r="O227" i="4" s="1"/>
  <c r="S226" i="1"/>
  <c r="R226" i="1"/>
  <c r="Q226" i="1"/>
  <c r="G226" i="4" s="1"/>
  <c r="P226" i="1"/>
  <c r="F226" i="4" s="1"/>
  <c r="O226" i="1"/>
  <c r="N226" i="1"/>
  <c r="D226" i="4" s="1"/>
  <c r="O226" i="4" s="1"/>
  <c r="S225" i="1"/>
  <c r="I225" i="4" s="1"/>
  <c r="R225" i="1"/>
  <c r="Q225" i="1"/>
  <c r="G225" i="4" s="1"/>
  <c r="P225" i="1"/>
  <c r="O225" i="1"/>
  <c r="E225" i="4" s="1"/>
  <c r="N225" i="1"/>
  <c r="D225" i="4" s="1"/>
  <c r="O225" i="4" s="1"/>
  <c r="S224" i="1"/>
  <c r="R224" i="1"/>
  <c r="H224" i="4" s="1"/>
  <c r="Q224" i="1"/>
  <c r="P224" i="1"/>
  <c r="O224" i="1"/>
  <c r="E224" i="4" s="1"/>
  <c r="N224" i="1"/>
  <c r="S223" i="1"/>
  <c r="R223" i="1"/>
  <c r="H223" i="4" s="1"/>
  <c r="Q223" i="1"/>
  <c r="G223" i="4" s="1"/>
  <c r="P223" i="1"/>
  <c r="F223" i="4" s="1"/>
  <c r="O223" i="1"/>
  <c r="E223" i="4" s="1"/>
  <c r="N223" i="1"/>
  <c r="D223" i="4" s="1"/>
  <c r="O223" i="4" s="1"/>
  <c r="S222" i="1"/>
  <c r="R222" i="1"/>
  <c r="Q222" i="1"/>
  <c r="G222" i="4" s="1"/>
  <c r="P222" i="1"/>
  <c r="O222" i="1"/>
  <c r="E222" i="4" s="1"/>
  <c r="N222" i="1"/>
  <c r="D222" i="4" s="1"/>
  <c r="O222" i="4" s="1"/>
  <c r="S221" i="1"/>
  <c r="I221" i="4" s="1"/>
  <c r="R221" i="1"/>
  <c r="H221" i="4" s="1"/>
  <c r="Q221" i="1"/>
  <c r="G221" i="4" s="1"/>
  <c r="P221" i="1"/>
  <c r="O221" i="1"/>
  <c r="E221" i="4" s="1"/>
  <c r="N221" i="1"/>
  <c r="D221" i="4" s="1"/>
  <c r="O221" i="4" s="1"/>
  <c r="S220" i="1"/>
  <c r="R220" i="1"/>
  <c r="H220" i="4" s="1"/>
  <c r="Q220" i="1"/>
  <c r="P220" i="1"/>
  <c r="F220" i="4" s="1"/>
  <c r="O220" i="1"/>
  <c r="E220" i="4" s="1"/>
  <c r="N220" i="1"/>
  <c r="S219" i="1"/>
  <c r="I219" i="4" s="1"/>
  <c r="R219" i="1"/>
  <c r="Q219" i="1"/>
  <c r="P219" i="1"/>
  <c r="F219" i="4" s="1"/>
  <c r="O219" i="1"/>
  <c r="E219" i="4" s="1"/>
  <c r="N219" i="1"/>
  <c r="D219" i="4" s="1"/>
  <c r="O219" i="4" s="1"/>
  <c r="S218" i="1"/>
  <c r="R218" i="1"/>
  <c r="Q218" i="1"/>
  <c r="G218" i="4" s="1"/>
  <c r="P218" i="1"/>
  <c r="O218" i="1"/>
  <c r="N218" i="1"/>
  <c r="D218" i="4" s="1"/>
  <c r="O218" i="4" s="1"/>
  <c r="S217" i="1"/>
  <c r="R217" i="1"/>
  <c r="Q217" i="1"/>
  <c r="G217" i="4" s="1"/>
  <c r="P217" i="1"/>
  <c r="F217" i="4" s="1"/>
  <c r="O217" i="1"/>
  <c r="E217" i="4" s="1"/>
  <c r="N217" i="1"/>
  <c r="D217" i="4" s="1"/>
  <c r="O217" i="4" s="1"/>
  <c r="S216" i="1"/>
  <c r="R216" i="1"/>
  <c r="H216" i="4" s="1"/>
  <c r="Q216" i="1"/>
  <c r="G216" i="4" s="1"/>
  <c r="P216" i="1"/>
  <c r="O216" i="1"/>
  <c r="N216" i="1"/>
  <c r="D216" i="4" s="1"/>
  <c r="O216" i="4" s="1"/>
  <c r="S215" i="1"/>
  <c r="I215" i="4" s="1"/>
  <c r="R215" i="1"/>
  <c r="H215" i="4" s="1"/>
  <c r="Q215" i="1"/>
  <c r="P215" i="1"/>
  <c r="F215" i="4" s="1"/>
  <c r="O215" i="1"/>
  <c r="E215" i="4" s="1"/>
  <c r="N215" i="1"/>
  <c r="D215" i="4" s="1"/>
  <c r="O215" i="4" s="1"/>
  <c r="S214" i="1"/>
  <c r="R214" i="1"/>
  <c r="Q214" i="1"/>
  <c r="G214" i="4" s="1"/>
  <c r="P214" i="1"/>
  <c r="F214" i="4" s="1"/>
  <c r="O214" i="1"/>
  <c r="E214" i="4" s="1"/>
  <c r="N214" i="1"/>
  <c r="D214" i="4" s="1"/>
  <c r="O214" i="4" s="1"/>
  <c r="S213" i="1"/>
  <c r="R213" i="1"/>
  <c r="Q213" i="1"/>
  <c r="G213" i="4" s="1"/>
  <c r="P213" i="1"/>
  <c r="F213" i="4" s="1"/>
  <c r="O213" i="1"/>
  <c r="E213" i="4" s="1"/>
  <c r="N213" i="1"/>
  <c r="D213" i="4" s="1"/>
  <c r="O213" i="4" s="1"/>
  <c r="S212" i="1"/>
  <c r="I212" i="4" s="1"/>
  <c r="R212" i="1"/>
  <c r="H212" i="4" s="1"/>
  <c r="Q212" i="1"/>
  <c r="P212" i="1"/>
  <c r="O212" i="1"/>
  <c r="N212" i="1"/>
  <c r="S211" i="1"/>
  <c r="R211" i="1"/>
  <c r="Q211" i="1"/>
  <c r="G211" i="4" s="1"/>
  <c r="P211" i="1"/>
  <c r="F211" i="4" s="1"/>
  <c r="O211" i="1"/>
  <c r="E211" i="4" s="1"/>
  <c r="N211" i="1"/>
  <c r="D211" i="4" s="1"/>
  <c r="O211" i="4" s="1"/>
  <c r="S210" i="1"/>
  <c r="R210" i="1"/>
  <c r="Q210" i="1"/>
  <c r="G210" i="4" s="1"/>
  <c r="P210" i="1"/>
  <c r="O210" i="1"/>
  <c r="E210" i="4" s="1"/>
  <c r="N210" i="1"/>
  <c r="D210" i="4" s="1"/>
  <c r="O210" i="4" s="1"/>
  <c r="S209" i="1"/>
  <c r="I209" i="4" s="1"/>
  <c r="R209" i="1"/>
  <c r="Q209" i="1"/>
  <c r="G209" i="4" s="1"/>
  <c r="P209" i="1"/>
  <c r="O209" i="1"/>
  <c r="E209" i="4" s="1"/>
  <c r="N209" i="1"/>
  <c r="D209" i="4" s="1"/>
  <c r="O209" i="4" s="1"/>
  <c r="S208" i="1"/>
  <c r="R208" i="1"/>
  <c r="H208" i="4" s="1"/>
  <c r="Q208" i="1"/>
  <c r="P208" i="1"/>
  <c r="O208" i="1"/>
  <c r="E208" i="4" s="1"/>
  <c r="N208" i="1"/>
  <c r="D208" i="4" s="1"/>
  <c r="O208" i="4" s="1"/>
  <c r="S207" i="1"/>
  <c r="I207" i="4" s="1"/>
  <c r="R207" i="1"/>
  <c r="H207" i="4" s="1"/>
  <c r="Q207" i="1"/>
  <c r="G207" i="4" s="1"/>
  <c r="P207" i="1"/>
  <c r="F207" i="4" s="1"/>
  <c r="O207" i="1"/>
  <c r="E207" i="4" s="1"/>
  <c r="N207" i="1"/>
  <c r="D207" i="4" s="1"/>
  <c r="O207" i="4" s="1"/>
  <c r="S206" i="1"/>
  <c r="R206" i="1"/>
  <c r="H206" i="4" s="1"/>
  <c r="Q206" i="1"/>
  <c r="G206" i="4" s="1"/>
  <c r="P206" i="1"/>
  <c r="O206" i="1"/>
  <c r="E206" i="4" s="1"/>
  <c r="N206" i="1"/>
  <c r="D206" i="4" s="1"/>
  <c r="O206" i="4" s="1"/>
  <c r="S205" i="1"/>
  <c r="R205" i="1"/>
  <c r="Q205" i="1"/>
  <c r="G205" i="4" s="1"/>
  <c r="P205" i="1"/>
  <c r="O205" i="1"/>
  <c r="N205" i="1"/>
  <c r="S204" i="1"/>
  <c r="I204" i="4" s="1"/>
  <c r="R204" i="1"/>
  <c r="H204" i="4" s="1"/>
  <c r="Q204" i="1"/>
  <c r="P204" i="1"/>
  <c r="O204" i="1"/>
  <c r="E204" i="4" s="1"/>
  <c r="P204" i="4" s="1"/>
  <c r="N204" i="1"/>
  <c r="D204" i="4" s="1"/>
  <c r="O204" i="4" s="1"/>
  <c r="S203" i="1"/>
  <c r="R203" i="1"/>
  <c r="H203" i="4" s="1"/>
  <c r="Q203" i="1"/>
  <c r="G203" i="4" s="1"/>
  <c r="P203" i="1"/>
  <c r="F203" i="4" s="1"/>
  <c r="O203" i="1"/>
  <c r="E203" i="4" s="1"/>
  <c r="N203" i="1"/>
  <c r="D203" i="4" s="1"/>
  <c r="O203" i="4" s="1"/>
  <c r="S202" i="1"/>
  <c r="I202" i="4" s="1"/>
  <c r="R202" i="1"/>
  <c r="Q202" i="1"/>
  <c r="G202" i="4" s="1"/>
  <c r="P202" i="1"/>
  <c r="O202" i="1"/>
  <c r="N202" i="1"/>
  <c r="D202" i="4" s="1"/>
  <c r="O202" i="4" s="1"/>
  <c r="S201" i="1"/>
  <c r="I201" i="4" s="1"/>
  <c r="R201" i="1"/>
  <c r="Q201" i="1"/>
  <c r="G201" i="4" s="1"/>
  <c r="P201" i="1"/>
  <c r="O201" i="1"/>
  <c r="E201" i="4" s="1"/>
  <c r="N201" i="1"/>
  <c r="S200" i="1"/>
  <c r="I200" i="4" s="1"/>
  <c r="R200" i="1"/>
  <c r="H200" i="4" s="1"/>
  <c r="Q200" i="1"/>
  <c r="G200" i="4" s="1"/>
  <c r="P200" i="1"/>
  <c r="O200" i="1"/>
  <c r="E200" i="4" s="1"/>
  <c r="N200" i="1"/>
  <c r="S199" i="1"/>
  <c r="R199" i="1"/>
  <c r="Q199" i="1"/>
  <c r="G199" i="4" s="1"/>
  <c r="P199" i="1"/>
  <c r="F199" i="4" s="1"/>
  <c r="O199" i="1"/>
  <c r="E199" i="4" s="1"/>
  <c r="N199" i="1"/>
  <c r="D199" i="4" s="1"/>
  <c r="O199" i="4" s="1"/>
  <c r="S198" i="1"/>
  <c r="R198" i="1"/>
  <c r="Q198" i="1"/>
  <c r="G198" i="4" s="1"/>
  <c r="P198" i="1"/>
  <c r="F198" i="4" s="1"/>
  <c r="O198" i="1"/>
  <c r="N198" i="1"/>
  <c r="D198" i="4" s="1"/>
  <c r="O198" i="4" s="1"/>
  <c r="S197" i="1"/>
  <c r="I197" i="4" s="1"/>
  <c r="R197" i="1"/>
  <c r="Q197" i="1"/>
  <c r="G197" i="4" s="1"/>
  <c r="P197" i="1"/>
  <c r="O197" i="1"/>
  <c r="E197" i="4" s="1"/>
  <c r="N197" i="1"/>
  <c r="D197" i="4" s="1"/>
  <c r="O197" i="4" s="1"/>
  <c r="S196" i="1"/>
  <c r="I196" i="4" s="1"/>
  <c r="R196" i="1"/>
  <c r="H196" i="4" s="1"/>
  <c r="Q196" i="1"/>
  <c r="P196" i="1"/>
  <c r="F196" i="4" s="1"/>
  <c r="O196" i="1"/>
  <c r="N196" i="1"/>
  <c r="S195" i="1"/>
  <c r="I195" i="4" s="1"/>
  <c r="R195" i="1"/>
  <c r="H195" i="4" s="1"/>
  <c r="Q195" i="1"/>
  <c r="G195" i="4" s="1"/>
  <c r="P195" i="1"/>
  <c r="F195" i="4" s="1"/>
  <c r="O195" i="1"/>
  <c r="E195" i="4" s="1"/>
  <c r="N195" i="1"/>
  <c r="D195" i="4" s="1"/>
  <c r="O195" i="4" s="1"/>
  <c r="S194" i="1"/>
  <c r="R194" i="1"/>
  <c r="H194" i="4" s="1"/>
  <c r="Q194" i="1"/>
  <c r="G194" i="4" s="1"/>
  <c r="P194" i="1"/>
  <c r="F194" i="4" s="1"/>
  <c r="O194" i="1"/>
  <c r="E194" i="4" s="1"/>
  <c r="N194" i="1"/>
  <c r="D194" i="4" s="1"/>
  <c r="O194" i="4" s="1"/>
  <c r="S193" i="1"/>
  <c r="I193" i="4" s="1"/>
  <c r="R193" i="1"/>
  <c r="Q193" i="1"/>
  <c r="G193" i="4" s="1"/>
  <c r="P193" i="1"/>
  <c r="F193" i="4" s="1"/>
  <c r="O193" i="1"/>
  <c r="N193" i="1"/>
  <c r="D193" i="4" s="1"/>
  <c r="O193" i="4" s="1"/>
  <c r="S192" i="1"/>
  <c r="I192" i="4" s="1"/>
  <c r="R192" i="1"/>
  <c r="H192" i="4" s="1"/>
  <c r="Q192" i="1"/>
  <c r="P192" i="1"/>
  <c r="O192" i="1"/>
  <c r="E192" i="4" s="1"/>
  <c r="N192" i="1"/>
  <c r="S191" i="1"/>
  <c r="I191" i="4" s="1"/>
  <c r="R191" i="1"/>
  <c r="H191" i="4" s="1"/>
  <c r="Q191" i="1"/>
  <c r="G191" i="4" s="1"/>
  <c r="P191" i="1"/>
  <c r="F191" i="4" s="1"/>
  <c r="O191" i="1"/>
  <c r="E191" i="4" s="1"/>
  <c r="N191" i="1"/>
  <c r="D191" i="4" s="1"/>
  <c r="O191" i="4" s="1"/>
  <c r="S190" i="1"/>
  <c r="R190" i="1"/>
  <c r="Q190" i="1"/>
  <c r="G190" i="4" s="1"/>
  <c r="P190" i="1"/>
  <c r="O190" i="1"/>
  <c r="N190" i="1"/>
  <c r="D190" i="4" s="1"/>
  <c r="O190" i="4" s="1"/>
  <c r="S189" i="1"/>
  <c r="R189" i="1"/>
  <c r="Q189" i="1"/>
  <c r="G189" i="4" s="1"/>
  <c r="P189" i="1"/>
  <c r="F189" i="4" s="1"/>
  <c r="O189" i="1"/>
  <c r="E189" i="4" s="1"/>
  <c r="N189" i="1"/>
  <c r="D189" i="4" s="1"/>
  <c r="O189" i="4" s="1"/>
  <c r="S188" i="1"/>
  <c r="I188" i="4" s="1"/>
  <c r="R188" i="1"/>
  <c r="H188" i="4" s="1"/>
  <c r="Q188" i="1"/>
  <c r="P188" i="1"/>
  <c r="O188" i="1"/>
  <c r="E188" i="4" s="1"/>
  <c r="N188" i="1"/>
  <c r="S187" i="1"/>
  <c r="I187" i="4" s="1"/>
  <c r="R187" i="1"/>
  <c r="H187" i="4" s="1"/>
  <c r="Q187" i="1"/>
  <c r="G187" i="4" s="1"/>
  <c r="P187" i="1"/>
  <c r="F187" i="4" s="1"/>
  <c r="O187" i="1"/>
  <c r="E187" i="4" s="1"/>
  <c r="N187" i="1"/>
  <c r="D187" i="4" s="1"/>
  <c r="O187" i="4" s="1"/>
  <c r="S186" i="1"/>
  <c r="R186" i="1"/>
  <c r="Q186" i="1"/>
  <c r="G186" i="4" s="1"/>
  <c r="P186" i="1"/>
  <c r="F186" i="4" s="1"/>
  <c r="O186" i="1"/>
  <c r="E186" i="4" s="1"/>
  <c r="N186" i="1"/>
  <c r="D186" i="4" s="1"/>
  <c r="O186" i="4" s="1"/>
  <c r="S185" i="1"/>
  <c r="R185" i="1"/>
  <c r="Q185" i="1"/>
  <c r="G185" i="4" s="1"/>
  <c r="P185" i="1"/>
  <c r="F185" i="4" s="1"/>
  <c r="O185" i="1"/>
  <c r="E185" i="4" s="1"/>
  <c r="N185" i="1"/>
  <c r="D185" i="4" s="1"/>
  <c r="O185" i="4" s="1"/>
  <c r="S184" i="1"/>
  <c r="R184" i="1"/>
  <c r="H184" i="4" s="1"/>
  <c r="Q184" i="1"/>
  <c r="P184" i="1"/>
  <c r="O184" i="1"/>
  <c r="E184" i="4" s="1"/>
  <c r="N184" i="1"/>
  <c r="D184" i="4" s="1"/>
  <c r="O184" i="4" s="1"/>
  <c r="S183" i="1"/>
  <c r="I183" i="4" s="1"/>
  <c r="R183" i="1"/>
  <c r="H183" i="4" s="1"/>
  <c r="Q183" i="1"/>
  <c r="P183" i="1"/>
  <c r="F183" i="4" s="1"/>
  <c r="O183" i="1"/>
  <c r="E183" i="4" s="1"/>
  <c r="N183" i="1"/>
  <c r="D183" i="4" s="1"/>
  <c r="O183" i="4" s="1"/>
  <c r="S182" i="1"/>
  <c r="I182" i="4" s="1"/>
  <c r="R182" i="1"/>
  <c r="H182" i="4" s="1"/>
  <c r="Q182" i="1"/>
  <c r="G182" i="4" s="1"/>
  <c r="P182" i="1"/>
  <c r="F182" i="4" s="1"/>
  <c r="O182" i="1"/>
  <c r="E182" i="4" s="1"/>
  <c r="N182" i="1"/>
  <c r="D182" i="4" s="1"/>
  <c r="O182" i="4" s="1"/>
  <c r="S181" i="1"/>
  <c r="R181" i="1"/>
  <c r="H181" i="4" s="1"/>
  <c r="Q181" i="1"/>
  <c r="G181" i="4" s="1"/>
  <c r="P181" i="1"/>
  <c r="F181" i="4" s="1"/>
  <c r="O181" i="1"/>
  <c r="E181" i="4" s="1"/>
  <c r="N181" i="1"/>
  <c r="D181" i="4" s="1"/>
  <c r="O181" i="4" s="1"/>
  <c r="S180" i="1"/>
  <c r="I180" i="4" s="1"/>
  <c r="R180" i="1"/>
  <c r="H180" i="4" s="1"/>
  <c r="S180" i="4" s="1"/>
  <c r="Q180" i="1"/>
  <c r="P180" i="1"/>
  <c r="O180" i="1"/>
  <c r="E180" i="4" s="1"/>
  <c r="N180" i="1"/>
  <c r="S179" i="1"/>
  <c r="I179" i="4" s="1"/>
  <c r="R179" i="1"/>
  <c r="H179" i="4" s="1"/>
  <c r="Q179" i="1"/>
  <c r="G179" i="4" s="1"/>
  <c r="P179" i="1"/>
  <c r="F179" i="4" s="1"/>
  <c r="O179" i="1"/>
  <c r="E179" i="4" s="1"/>
  <c r="N179" i="1"/>
  <c r="D179" i="4" s="1"/>
  <c r="O179" i="4" s="1"/>
  <c r="S178" i="1"/>
  <c r="R178" i="1"/>
  <c r="Q178" i="1"/>
  <c r="G178" i="4" s="1"/>
  <c r="P178" i="1"/>
  <c r="O178" i="1"/>
  <c r="N178" i="1"/>
  <c r="D178" i="4" s="1"/>
  <c r="O178" i="4" s="1"/>
  <c r="S177" i="1"/>
  <c r="R177" i="1"/>
  <c r="Q177" i="1"/>
  <c r="G177" i="4" s="1"/>
  <c r="P177" i="1"/>
  <c r="O177" i="1"/>
  <c r="E177" i="4" s="1"/>
  <c r="N177" i="1"/>
  <c r="D177" i="4" s="1"/>
  <c r="O177" i="4" s="1"/>
  <c r="S176" i="1"/>
  <c r="R176" i="1"/>
  <c r="H176" i="4" s="1"/>
  <c r="S176" i="4" s="1"/>
  <c r="Q176" i="1"/>
  <c r="P176" i="1"/>
  <c r="O176" i="1"/>
  <c r="N176" i="1"/>
  <c r="D176" i="4" s="1"/>
  <c r="O176" i="4" s="1"/>
  <c r="S175" i="1"/>
  <c r="I175" i="4" s="1"/>
  <c r="R175" i="1"/>
  <c r="H175" i="4" s="1"/>
  <c r="Q175" i="1"/>
  <c r="G175" i="4" s="1"/>
  <c r="P175" i="1"/>
  <c r="F175" i="4" s="1"/>
  <c r="O175" i="1"/>
  <c r="E175" i="4" s="1"/>
  <c r="N175" i="1"/>
  <c r="D175" i="4" s="1"/>
  <c r="O175" i="4" s="1"/>
  <c r="S174" i="1"/>
  <c r="I174" i="4" s="1"/>
  <c r="R174" i="1"/>
  <c r="H174" i="4" s="1"/>
  <c r="Q174" i="1"/>
  <c r="G174" i="4" s="1"/>
  <c r="P174" i="1"/>
  <c r="F174" i="4" s="1"/>
  <c r="O174" i="1"/>
  <c r="E174" i="4" s="1"/>
  <c r="N174" i="1"/>
  <c r="D174" i="4" s="1"/>
  <c r="O174" i="4" s="1"/>
  <c r="S173" i="1"/>
  <c r="I173" i="4" s="1"/>
  <c r="R173" i="1"/>
  <c r="Q173" i="1"/>
  <c r="G173" i="4" s="1"/>
  <c r="P173" i="1"/>
  <c r="O173" i="1"/>
  <c r="E173" i="4" s="1"/>
  <c r="N173" i="1"/>
  <c r="S172" i="1"/>
  <c r="I172" i="4" s="1"/>
  <c r="R172" i="1"/>
  <c r="H172" i="4" s="1"/>
  <c r="S172" i="4" s="1"/>
  <c r="Q172" i="1"/>
  <c r="P172" i="1"/>
  <c r="O172" i="1"/>
  <c r="E172" i="4" s="1"/>
  <c r="N172" i="1"/>
  <c r="D172" i="4" s="1"/>
  <c r="O172" i="4" s="1"/>
  <c r="S171" i="1"/>
  <c r="R171" i="1"/>
  <c r="H171" i="4" s="1"/>
  <c r="Q171" i="1"/>
  <c r="G171" i="4" s="1"/>
  <c r="P171" i="1"/>
  <c r="F171" i="4" s="1"/>
  <c r="O171" i="1"/>
  <c r="E171" i="4" s="1"/>
  <c r="N171" i="1"/>
  <c r="D171" i="4" s="1"/>
  <c r="O171" i="4" s="1"/>
  <c r="S170" i="1"/>
  <c r="I170" i="4" s="1"/>
  <c r="R170" i="1"/>
  <c r="Q170" i="1"/>
  <c r="G170" i="4" s="1"/>
  <c r="P170" i="1"/>
  <c r="F170" i="4" s="1"/>
  <c r="O170" i="1"/>
  <c r="E170" i="4" s="1"/>
  <c r="N170" i="1"/>
  <c r="D170" i="4" s="1"/>
  <c r="O170" i="4" s="1"/>
  <c r="S169" i="1"/>
  <c r="I169" i="4" s="1"/>
  <c r="R169" i="1"/>
  <c r="Q169" i="1"/>
  <c r="G169" i="4" s="1"/>
  <c r="P169" i="1"/>
  <c r="F169" i="4" s="1"/>
  <c r="O169" i="1"/>
  <c r="E169" i="4" s="1"/>
  <c r="N169" i="1"/>
  <c r="S168" i="1"/>
  <c r="I168" i="4" s="1"/>
  <c r="R168" i="1"/>
  <c r="H168" i="4" s="1"/>
  <c r="S168" i="4" s="1"/>
  <c r="Q168" i="1"/>
  <c r="G168" i="4" s="1"/>
  <c r="R168" i="4" s="1"/>
  <c r="P168" i="1"/>
  <c r="O168" i="1"/>
  <c r="E168" i="4" s="1"/>
  <c r="N168" i="1"/>
  <c r="S167" i="1"/>
  <c r="R167" i="1"/>
  <c r="H167" i="4" s="1"/>
  <c r="Q167" i="1"/>
  <c r="P167" i="1"/>
  <c r="F167" i="4" s="1"/>
  <c r="O167" i="1"/>
  <c r="E167" i="4" s="1"/>
  <c r="N167" i="1"/>
  <c r="D167" i="4" s="1"/>
  <c r="O167" i="4" s="1"/>
  <c r="S166" i="1"/>
  <c r="R166" i="1"/>
  <c r="Q166" i="1"/>
  <c r="G166" i="4" s="1"/>
  <c r="P166" i="1"/>
  <c r="O166" i="1"/>
  <c r="E166" i="4" s="1"/>
  <c r="N166" i="1"/>
  <c r="D166" i="4" s="1"/>
  <c r="O166" i="4" s="1"/>
  <c r="S165" i="1"/>
  <c r="I165" i="4" s="1"/>
  <c r="R165" i="1"/>
  <c r="Q165" i="1"/>
  <c r="G165" i="4" s="1"/>
  <c r="P165" i="1"/>
  <c r="O165" i="1"/>
  <c r="E165" i="4" s="1"/>
  <c r="N165" i="1"/>
  <c r="D165" i="4" s="1"/>
  <c r="O165" i="4" s="1"/>
  <c r="S164" i="1"/>
  <c r="R164" i="1"/>
  <c r="H164" i="4" s="1"/>
  <c r="S164" i="4" s="1"/>
  <c r="Q164" i="1"/>
  <c r="G164" i="4" s="1"/>
  <c r="R164" i="4" s="1"/>
  <c r="P164" i="1"/>
  <c r="O164" i="1"/>
  <c r="E164" i="4" s="1"/>
  <c r="N164" i="1"/>
  <c r="S163" i="1"/>
  <c r="I163" i="4" s="1"/>
  <c r="R163" i="1"/>
  <c r="H163" i="4" s="1"/>
  <c r="Q163" i="1"/>
  <c r="P163" i="1"/>
  <c r="F163" i="4" s="1"/>
  <c r="O163" i="1"/>
  <c r="E163" i="4" s="1"/>
  <c r="N163" i="1"/>
  <c r="D163" i="4" s="1"/>
  <c r="O163" i="4" s="1"/>
  <c r="S162" i="1"/>
  <c r="R162" i="1"/>
  <c r="H162" i="4" s="1"/>
  <c r="Q162" i="1"/>
  <c r="G162" i="4" s="1"/>
  <c r="P162" i="1"/>
  <c r="O162" i="1"/>
  <c r="E162" i="4" s="1"/>
  <c r="N162" i="1"/>
  <c r="D162" i="4" s="1"/>
  <c r="O162" i="4" s="1"/>
  <c r="S161" i="1"/>
  <c r="R161" i="1"/>
  <c r="Q161" i="1"/>
  <c r="G161" i="4" s="1"/>
  <c r="P161" i="1"/>
  <c r="O161" i="1"/>
  <c r="E161" i="4" s="1"/>
  <c r="N161" i="1"/>
  <c r="D161" i="4" s="1"/>
  <c r="O161" i="4" s="1"/>
  <c r="S160" i="1"/>
  <c r="R160" i="1"/>
  <c r="H160" i="4" s="1"/>
  <c r="S160" i="4" s="1"/>
  <c r="Q160" i="1"/>
  <c r="P160" i="1"/>
  <c r="O160" i="1"/>
  <c r="N160" i="1"/>
  <c r="S159" i="1"/>
  <c r="I159" i="4" s="1"/>
  <c r="R159" i="1"/>
  <c r="H159" i="4" s="1"/>
  <c r="Q159" i="1"/>
  <c r="G159" i="4" s="1"/>
  <c r="P159" i="1"/>
  <c r="F159" i="4" s="1"/>
  <c r="O159" i="1"/>
  <c r="E159" i="4" s="1"/>
  <c r="N159" i="1"/>
  <c r="D159" i="4" s="1"/>
  <c r="O159" i="4" s="1"/>
  <c r="S158" i="1"/>
  <c r="R158" i="1"/>
  <c r="Q158" i="1"/>
  <c r="G158" i="4" s="1"/>
  <c r="P158" i="1"/>
  <c r="O158" i="1"/>
  <c r="E158" i="4" s="1"/>
  <c r="N158" i="1"/>
  <c r="D158" i="4" s="1"/>
  <c r="O158" i="4" s="1"/>
  <c r="S157" i="1"/>
  <c r="I157" i="4" s="1"/>
  <c r="R157" i="1"/>
  <c r="Q157" i="1"/>
  <c r="G157" i="4" s="1"/>
  <c r="P157" i="1"/>
  <c r="O157" i="1"/>
  <c r="E157" i="4" s="1"/>
  <c r="N157" i="1"/>
  <c r="D157" i="4" s="1"/>
  <c r="O157" i="4" s="1"/>
  <c r="S156" i="1"/>
  <c r="R156" i="1"/>
  <c r="H156" i="4" s="1"/>
  <c r="S156" i="4" s="1"/>
  <c r="Q156" i="1"/>
  <c r="G156" i="4" s="1"/>
  <c r="R156" i="4" s="1"/>
  <c r="P156" i="1"/>
  <c r="O156" i="1"/>
  <c r="E156" i="4" s="1"/>
  <c r="N156" i="1"/>
  <c r="S155" i="1"/>
  <c r="I155" i="4" s="1"/>
  <c r="R155" i="1"/>
  <c r="H155" i="4" s="1"/>
  <c r="Q155" i="1"/>
  <c r="G155" i="4" s="1"/>
  <c r="P155" i="1"/>
  <c r="F155" i="4" s="1"/>
  <c r="O155" i="1"/>
  <c r="E155" i="4" s="1"/>
  <c r="N155" i="1"/>
  <c r="D155" i="4" s="1"/>
  <c r="O155" i="4" s="1"/>
  <c r="S154" i="1"/>
  <c r="I154" i="4" s="1"/>
  <c r="R154" i="1"/>
  <c r="H154" i="4" s="1"/>
  <c r="Q154" i="1"/>
  <c r="G154" i="4" s="1"/>
  <c r="P154" i="1"/>
  <c r="O154" i="1"/>
  <c r="N154" i="1"/>
  <c r="D154" i="4" s="1"/>
  <c r="O154" i="4" s="1"/>
  <c r="S153" i="1"/>
  <c r="I153" i="4" s="1"/>
  <c r="R153" i="1"/>
  <c r="Q153" i="1"/>
  <c r="G153" i="4" s="1"/>
  <c r="P153" i="1"/>
  <c r="O153" i="1"/>
  <c r="E153" i="4" s="1"/>
  <c r="N153" i="1"/>
  <c r="D153" i="4" s="1"/>
  <c r="O153" i="4" s="1"/>
  <c r="S152" i="1"/>
  <c r="I152" i="4" s="1"/>
  <c r="R152" i="1"/>
  <c r="H152" i="4" s="1"/>
  <c r="Q152" i="1"/>
  <c r="P152" i="1"/>
  <c r="O152" i="1"/>
  <c r="E152" i="4" s="1"/>
  <c r="N152" i="1"/>
  <c r="D152" i="4" s="1"/>
  <c r="O152" i="4" s="1"/>
  <c r="S151" i="1"/>
  <c r="I151" i="4" s="1"/>
  <c r="R151" i="1"/>
  <c r="Q151" i="1"/>
  <c r="G151" i="4" s="1"/>
  <c r="P151" i="1"/>
  <c r="F151" i="4" s="1"/>
  <c r="O151" i="1"/>
  <c r="E151" i="4" s="1"/>
  <c r="N151" i="1"/>
  <c r="D151" i="4" s="1"/>
  <c r="O151" i="4" s="1"/>
  <c r="S150" i="1"/>
  <c r="R150" i="1"/>
  <c r="Q150" i="1"/>
  <c r="G150" i="4" s="1"/>
  <c r="P150" i="1"/>
  <c r="O150" i="1"/>
  <c r="N150" i="1"/>
  <c r="D150" i="4" s="1"/>
  <c r="O150" i="4" s="1"/>
  <c r="S149" i="1"/>
  <c r="R149" i="1"/>
  <c r="Q149" i="1"/>
  <c r="G149" i="4" s="1"/>
  <c r="P149" i="1"/>
  <c r="F149" i="4" s="1"/>
  <c r="O149" i="1"/>
  <c r="E149" i="4" s="1"/>
  <c r="N149" i="1"/>
  <c r="D149" i="4" s="1"/>
  <c r="O149" i="4" s="1"/>
  <c r="S148" i="1"/>
  <c r="R148" i="1"/>
  <c r="H148" i="4" s="1"/>
  <c r="Q148" i="1"/>
  <c r="P148" i="1"/>
  <c r="O148" i="1"/>
  <c r="E148" i="4" s="1"/>
  <c r="N148" i="1"/>
  <c r="S147" i="1"/>
  <c r="I147" i="4" s="1"/>
  <c r="R147" i="1"/>
  <c r="H147" i="4" s="1"/>
  <c r="Q147" i="1"/>
  <c r="G147" i="4" s="1"/>
  <c r="P147" i="1"/>
  <c r="F147" i="4" s="1"/>
  <c r="O147" i="1"/>
  <c r="E147" i="4" s="1"/>
  <c r="N147" i="1"/>
  <c r="D147" i="4" s="1"/>
  <c r="O147" i="4" s="1"/>
  <c r="S146" i="1"/>
  <c r="I146" i="4" s="1"/>
  <c r="R146" i="1"/>
  <c r="Q146" i="1"/>
  <c r="G146" i="4" s="1"/>
  <c r="P146" i="1"/>
  <c r="O146" i="1"/>
  <c r="E146" i="4" s="1"/>
  <c r="N146" i="1"/>
  <c r="D146" i="4" s="1"/>
  <c r="O146" i="4" s="1"/>
  <c r="S145" i="1"/>
  <c r="I145" i="4" s="1"/>
  <c r="R145" i="1"/>
  <c r="Q145" i="1"/>
  <c r="G145" i="4" s="1"/>
  <c r="P145" i="1"/>
  <c r="F145" i="4" s="1"/>
  <c r="O145" i="1"/>
  <c r="E145" i="4" s="1"/>
  <c r="N145" i="1"/>
  <c r="D145" i="4" s="1"/>
  <c r="O145" i="4" s="1"/>
  <c r="S144" i="1"/>
  <c r="R144" i="1"/>
  <c r="H144" i="4" s="1"/>
  <c r="Q144" i="1"/>
  <c r="P144" i="1"/>
  <c r="O144" i="1"/>
  <c r="E144" i="4" s="1"/>
  <c r="N144" i="1"/>
  <c r="D144" i="4" s="1"/>
  <c r="O144" i="4" s="1"/>
  <c r="S143" i="1"/>
  <c r="R143" i="1"/>
  <c r="H143" i="4" s="1"/>
  <c r="Q143" i="1"/>
  <c r="G143" i="4" s="1"/>
  <c r="P143" i="1"/>
  <c r="F143" i="4" s="1"/>
  <c r="O143" i="1"/>
  <c r="E143" i="4" s="1"/>
  <c r="N143" i="1"/>
  <c r="D143" i="4" s="1"/>
  <c r="O143" i="4" s="1"/>
  <c r="S142" i="1"/>
  <c r="R142" i="1"/>
  <c r="Q142" i="1"/>
  <c r="G142" i="4" s="1"/>
  <c r="P142" i="1"/>
  <c r="O142" i="1"/>
  <c r="E142" i="4" s="1"/>
  <c r="N142" i="1"/>
  <c r="D142" i="4" s="1"/>
  <c r="O142" i="4" s="1"/>
  <c r="S141" i="1"/>
  <c r="R141" i="1"/>
  <c r="Q141" i="1"/>
  <c r="G141" i="4" s="1"/>
  <c r="P141" i="1"/>
  <c r="O141" i="1"/>
  <c r="E141" i="4" s="1"/>
  <c r="N141" i="1"/>
  <c r="S140" i="1"/>
  <c r="R140" i="1"/>
  <c r="H140" i="4" s="1"/>
  <c r="Q140" i="1"/>
  <c r="P140" i="1"/>
  <c r="O140" i="1"/>
  <c r="N140" i="1"/>
  <c r="D140" i="4" s="1"/>
  <c r="O140" i="4" s="1"/>
  <c r="S139" i="1"/>
  <c r="R139" i="1"/>
  <c r="H139" i="4" s="1"/>
  <c r="Q139" i="1"/>
  <c r="G139" i="4" s="1"/>
  <c r="P139" i="1"/>
  <c r="F139" i="4" s="1"/>
  <c r="O139" i="1"/>
  <c r="E139" i="4" s="1"/>
  <c r="N139" i="1"/>
  <c r="D139" i="4" s="1"/>
  <c r="O139" i="4" s="1"/>
  <c r="S138" i="1"/>
  <c r="R138" i="1"/>
  <c r="Q138" i="1"/>
  <c r="P138" i="1"/>
  <c r="O138" i="1"/>
  <c r="N138" i="1"/>
  <c r="D138" i="4" s="1"/>
  <c r="O138" i="4" s="1"/>
  <c r="S137" i="1"/>
  <c r="I137" i="4" s="1"/>
  <c r="R137" i="1"/>
  <c r="H137" i="4" s="1"/>
  <c r="Q137" i="1"/>
  <c r="G137" i="4" s="1"/>
  <c r="P137" i="1"/>
  <c r="F137" i="4" s="1"/>
  <c r="O137" i="1"/>
  <c r="E137" i="4" s="1"/>
  <c r="N137" i="1"/>
  <c r="S136" i="1"/>
  <c r="I136" i="4" s="1"/>
  <c r="R136" i="1"/>
  <c r="H136" i="4" s="1"/>
  <c r="Q136" i="1"/>
  <c r="P136" i="1"/>
  <c r="O136" i="1"/>
  <c r="E136" i="4" s="1"/>
  <c r="N136" i="1"/>
  <c r="S135" i="1"/>
  <c r="I135" i="4" s="1"/>
  <c r="T135" i="4" s="1"/>
  <c r="R135" i="1"/>
  <c r="H135" i="4" s="1"/>
  <c r="Q135" i="1"/>
  <c r="G135" i="4" s="1"/>
  <c r="P135" i="1"/>
  <c r="F135" i="4" s="1"/>
  <c r="O135" i="1"/>
  <c r="E135" i="4" s="1"/>
  <c r="N135" i="1"/>
  <c r="D135" i="4" s="1"/>
  <c r="O135" i="4" s="1"/>
  <c r="S134" i="1"/>
  <c r="I134" i="4" s="1"/>
  <c r="R134" i="1"/>
  <c r="Q134" i="1"/>
  <c r="P134" i="1"/>
  <c r="O134" i="1"/>
  <c r="N134" i="1"/>
  <c r="D134" i="4" s="1"/>
  <c r="O134" i="4" s="1"/>
  <c r="S133" i="1"/>
  <c r="I133" i="4" s="1"/>
  <c r="R133" i="1"/>
  <c r="Q133" i="1"/>
  <c r="G133" i="4" s="1"/>
  <c r="P133" i="1"/>
  <c r="O133" i="1"/>
  <c r="E133" i="4" s="1"/>
  <c r="N133" i="1"/>
  <c r="D133" i="4" s="1"/>
  <c r="O133" i="4" s="1"/>
  <c r="S132" i="1"/>
  <c r="I132" i="4" s="1"/>
  <c r="R132" i="1"/>
  <c r="H132" i="4" s="1"/>
  <c r="Q132" i="1"/>
  <c r="G132" i="4" s="1"/>
  <c r="P132" i="1"/>
  <c r="F132" i="4" s="1"/>
  <c r="O132" i="1"/>
  <c r="E132" i="4" s="1"/>
  <c r="N132" i="1"/>
  <c r="S131" i="1"/>
  <c r="I131" i="4" s="1"/>
  <c r="R131" i="1"/>
  <c r="H131" i="4" s="1"/>
  <c r="Q131" i="1"/>
  <c r="G131" i="4" s="1"/>
  <c r="P131" i="1"/>
  <c r="F131" i="4" s="1"/>
  <c r="O131" i="1"/>
  <c r="E131" i="4" s="1"/>
  <c r="N131" i="1"/>
  <c r="D131" i="4" s="1"/>
  <c r="O131" i="4" s="1"/>
  <c r="S130" i="1"/>
  <c r="R130" i="1"/>
  <c r="H130" i="4" s="1"/>
  <c r="Q130" i="1"/>
  <c r="G130" i="4" s="1"/>
  <c r="P130" i="1"/>
  <c r="O130" i="1"/>
  <c r="E130" i="4" s="1"/>
  <c r="N130" i="1"/>
  <c r="D130" i="4" s="1"/>
  <c r="O130" i="4" s="1"/>
  <c r="S129" i="1"/>
  <c r="R129" i="1"/>
  <c r="Q129" i="1"/>
  <c r="G129" i="4" s="1"/>
  <c r="P129" i="1"/>
  <c r="O129" i="1"/>
  <c r="E129" i="4" s="1"/>
  <c r="N129" i="1"/>
  <c r="D129" i="4" s="1"/>
  <c r="O129" i="4" s="1"/>
  <c r="S128" i="1"/>
  <c r="I128" i="4" s="1"/>
  <c r="R128" i="1"/>
  <c r="H128" i="4" s="1"/>
  <c r="Q128" i="1"/>
  <c r="G128" i="4" s="1"/>
  <c r="P128" i="1"/>
  <c r="O128" i="1"/>
  <c r="E128" i="4" s="1"/>
  <c r="N128" i="1"/>
  <c r="S127" i="1"/>
  <c r="I127" i="4" s="1"/>
  <c r="R127" i="1"/>
  <c r="H127" i="4" s="1"/>
  <c r="Q127" i="1"/>
  <c r="G127" i="4" s="1"/>
  <c r="P127" i="1"/>
  <c r="F127" i="4" s="1"/>
  <c r="O127" i="1"/>
  <c r="E127" i="4" s="1"/>
  <c r="N127" i="1"/>
  <c r="D127" i="4" s="1"/>
  <c r="O127" i="4" s="1"/>
  <c r="S126" i="1"/>
  <c r="I126" i="4" s="1"/>
  <c r="R126" i="1"/>
  <c r="Q126" i="1"/>
  <c r="G126" i="4" s="1"/>
  <c r="P126" i="1"/>
  <c r="F126" i="4" s="1"/>
  <c r="O126" i="1"/>
  <c r="N126" i="1"/>
  <c r="D126" i="4" s="1"/>
  <c r="O126" i="4" s="1"/>
  <c r="S125" i="1"/>
  <c r="R125" i="1"/>
  <c r="Q125" i="1"/>
  <c r="G125" i="4" s="1"/>
  <c r="P125" i="1"/>
  <c r="O125" i="1"/>
  <c r="E125" i="4" s="1"/>
  <c r="N125" i="1"/>
  <c r="D125" i="4" s="1"/>
  <c r="O125" i="4" s="1"/>
  <c r="S124" i="1"/>
  <c r="I124" i="4" s="1"/>
  <c r="R124" i="1"/>
  <c r="H124" i="4" s="1"/>
  <c r="Q124" i="1"/>
  <c r="P124" i="1"/>
  <c r="O124" i="1"/>
  <c r="N124" i="1"/>
  <c r="S123" i="1"/>
  <c r="R123" i="1"/>
  <c r="H123" i="4" s="1"/>
  <c r="Q123" i="1"/>
  <c r="G123" i="4" s="1"/>
  <c r="P123" i="1"/>
  <c r="F123" i="4" s="1"/>
  <c r="O123" i="1"/>
  <c r="E123" i="4" s="1"/>
  <c r="N123" i="1"/>
  <c r="D123" i="4" s="1"/>
  <c r="O123" i="4" s="1"/>
  <c r="S122" i="1"/>
  <c r="I122" i="4" s="1"/>
  <c r="R122" i="1"/>
  <c r="H122" i="4" s="1"/>
  <c r="Q122" i="1"/>
  <c r="G122" i="4" s="1"/>
  <c r="P122" i="1"/>
  <c r="O122" i="1"/>
  <c r="E122" i="4" s="1"/>
  <c r="N122" i="1"/>
  <c r="D122" i="4" s="1"/>
  <c r="O122" i="4" s="1"/>
  <c r="S121" i="1"/>
  <c r="I121" i="4" s="1"/>
  <c r="R121" i="1"/>
  <c r="Q121" i="1"/>
  <c r="G121" i="4" s="1"/>
  <c r="P121" i="1"/>
  <c r="O121" i="1"/>
  <c r="N121" i="1"/>
  <c r="D121" i="4" s="1"/>
  <c r="O121" i="4" s="1"/>
  <c r="S120" i="1"/>
  <c r="I120" i="4" s="1"/>
  <c r="R120" i="1"/>
  <c r="H120" i="4" s="1"/>
  <c r="Q120" i="1"/>
  <c r="G120" i="4" s="1"/>
  <c r="P120" i="1"/>
  <c r="O120" i="1"/>
  <c r="E120" i="4" s="1"/>
  <c r="N120" i="1"/>
  <c r="D120" i="4" s="1"/>
  <c r="O120" i="4" s="1"/>
  <c r="S119" i="1"/>
  <c r="I119" i="4" s="1"/>
  <c r="R119" i="1"/>
  <c r="H119" i="4" s="1"/>
  <c r="Q119" i="1"/>
  <c r="G119" i="4" s="1"/>
  <c r="P119" i="1"/>
  <c r="F119" i="4" s="1"/>
  <c r="O119" i="1"/>
  <c r="E119" i="4" s="1"/>
  <c r="N119" i="1"/>
  <c r="D119" i="4" s="1"/>
  <c r="O119" i="4" s="1"/>
  <c r="S118" i="1"/>
  <c r="R118" i="1"/>
  <c r="Q118" i="1"/>
  <c r="G118" i="4" s="1"/>
  <c r="P118" i="1"/>
  <c r="F118" i="4" s="1"/>
  <c r="O118" i="1"/>
  <c r="E118" i="4" s="1"/>
  <c r="N118" i="1"/>
  <c r="D118" i="4" s="1"/>
  <c r="O118" i="4" s="1"/>
  <c r="S117" i="1"/>
  <c r="R117" i="1"/>
  <c r="Q117" i="1"/>
  <c r="G117" i="4" s="1"/>
  <c r="P117" i="1"/>
  <c r="F117" i="4" s="1"/>
  <c r="O117" i="1"/>
  <c r="E117" i="4" s="1"/>
  <c r="N117" i="1"/>
  <c r="D117" i="4" s="1"/>
  <c r="O117" i="4" s="1"/>
  <c r="S116" i="1"/>
  <c r="R116" i="1"/>
  <c r="H116" i="4" s="1"/>
  <c r="Q116" i="1"/>
  <c r="P116" i="1"/>
  <c r="O116" i="1"/>
  <c r="E116" i="4" s="1"/>
  <c r="N116" i="1"/>
  <c r="S115" i="1"/>
  <c r="R115" i="1"/>
  <c r="H115" i="4" s="1"/>
  <c r="Q115" i="1"/>
  <c r="G115" i="4" s="1"/>
  <c r="P115" i="1"/>
  <c r="F115" i="4" s="1"/>
  <c r="O115" i="1"/>
  <c r="E115" i="4" s="1"/>
  <c r="N115" i="1"/>
  <c r="D115" i="4" s="1"/>
  <c r="O115" i="4" s="1"/>
  <c r="S114" i="1"/>
  <c r="R114" i="1"/>
  <c r="H114" i="4" s="1"/>
  <c r="Q114" i="1"/>
  <c r="G114" i="4" s="1"/>
  <c r="P114" i="1"/>
  <c r="F114" i="4" s="1"/>
  <c r="O114" i="1"/>
  <c r="N114" i="1"/>
  <c r="S113" i="1"/>
  <c r="I113" i="4" s="1"/>
  <c r="R113" i="1"/>
  <c r="H113" i="4" s="1"/>
  <c r="Q113" i="1"/>
  <c r="G113" i="4" s="1"/>
  <c r="P113" i="1"/>
  <c r="O113" i="1"/>
  <c r="E113" i="4" s="1"/>
  <c r="N113" i="1"/>
  <c r="D113" i="4" s="1"/>
  <c r="O113" i="4" s="1"/>
  <c r="S112" i="1"/>
  <c r="I112" i="4" s="1"/>
  <c r="R112" i="1"/>
  <c r="H112" i="4" s="1"/>
  <c r="Q112" i="1"/>
  <c r="P112" i="1"/>
  <c r="O112" i="1"/>
  <c r="E112" i="4" s="1"/>
  <c r="N112" i="1"/>
  <c r="S111" i="1"/>
  <c r="R111" i="1"/>
  <c r="H111" i="4" s="1"/>
  <c r="Q111" i="1"/>
  <c r="G111" i="4" s="1"/>
  <c r="P111" i="1"/>
  <c r="F111" i="4" s="1"/>
  <c r="O111" i="1"/>
  <c r="E111" i="4" s="1"/>
  <c r="N111" i="1"/>
  <c r="D111" i="4" s="1"/>
  <c r="O111" i="4" s="1"/>
  <c r="S110" i="1"/>
  <c r="R110" i="1"/>
  <c r="Q110" i="1"/>
  <c r="G110" i="4" s="1"/>
  <c r="P110" i="1"/>
  <c r="O110" i="1"/>
  <c r="E110" i="4" s="1"/>
  <c r="N110" i="1"/>
  <c r="S109" i="1"/>
  <c r="R109" i="1"/>
  <c r="Q109" i="1"/>
  <c r="G109" i="4" s="1"/>
  <c r="P109" i="1"/>
  <c r="O109" i="1"/>
  <c r="N109" i="1"/>
  <c r="D109" i="4" s="1"/>
  <c r="O109" i="4" s="1"/>
  <c r="S108" i="1"/>
  <c r="I108" i="4" s="1"/>
  <c r="R108" i="1"/>
  <c r="H108" i="4" s="1"/>
  <c r="Q108" i="1"/>
  <c r="P108" i="1"/>
  <c r="O108" i="1"/>
  <c r="E108" i="4" s="1"/>
  <c r="N108" i="1"/>
  <c r="S107" i="1"/>
  <c r="I107" i="4" s="1"/>
  <c r="R107" i="1"/>
  <c r="H107" i="4" s="1"/>
  <c r="Q107" i="1"/>
  <c r="G107" i="4" s="1"/>
  <c r="P107" i="1"/>
  <c r="F107" i="4" s="1"/>
  <c r="O107" i="1"/>
  <c r="E107" i="4" s="1"/>
  <c r="N107" i="1"/>
  <c r="D107" i="4" s="1"/>
  <c r="O107" i="4" s="1"/>
  <c r="S106" i="1"/>
  <c r="R106" i="1"/>
  <c r="H106" i="4" s="1"/>
  <c r="Q106" i="1"/>
  <c r="G106" i="4" s="1"/>
  <c r="P106" i="1"/>
  <c r="O106" i="1"/>
  <c r="N106" i="1"/>
  <c r="S105" i="1"/>
  <c r="R105" i="1"/>
  <c r="Q105" i="1"/>
  <c r="G105" i="4" s="1"/>
  <c r="P105" i="1"/>
  <c r="O105" i="1"/>
  <c r="E105" i="4" s="1"/>
  <c r="N105" i="1"/>
  <c r="D105" i="4" s="1"/>
  <c r="O105" i="4" s="1"/>
  <c r="S104" i="1"/>
  <c r="R104" i="1"/>
  <c r="H104" i="4" s="1"/>
  <c r="Q104" i="1"/>
  <c r="P104" i="1"/>
  <c r="F104" i="4" s="1"/>
  <c r="O104" i="1"/>
  <c r="E104" i="4" s="1"/>
  <c r="N104" i="1"/>
  <c r="S103" i="1"/>
  <c r="R103" i="1"/>
  <c r="H103" i="4" s="1"/>
  <c r="Q103" i="1"/>
  <c r="G103" i="4" s="1"/>
  <c r="P103" i="1"/>
  <c r="F103" i="4" s="1"/>
  <c r="O103" i="1"/>
  <c r="E103" i="4" s="1"/>
  <c r="N103" i="1"/>
  <c r="D103" i="4" s="1"/>
  <c r="O103" i="4" s="1"/>
  <c r="S102" i="1"/>
  <c r="R102" i="1"/>
  <c r="Q102" i="1"/>
  <c r="P102" i="1"/>
  <c r="O102" i="1"/>
  <c r="N102" i="1"/>
  <c r="S101" i="1"/>
  <c r="I101" i="4" s="1"/>
  <c r="R101" i="1"/>
  <c r="Q101" i="1"/>
  <c r="G101" i="4" s="1"/>
  <c r="P101" i="1"/>
  <c r="F101" i="4" s="1"/>
  <c r="O101" i="1"/>
  <c r="E101" i="4" s="1"/>
  <c r="N101" i="1"/>
  <c r="D101" i="4" s="1"/>
  <c r="O101" i="4" s="1"/>
  <c r="S100" i="1"/>
  <c r="R100" i="1"/>
  <c r="H100" i="4" s="1"/>
  <c r="Q100" i="1"/>
  <c r="G100" i="4" s="1"/>
  <c r="P100" i="1"/>
  <c r="O100" i="1"/>
  <c r="E100" i="4" s="1"/>
  <c r="N100" i="1"/>
  <c r="S99" i="1"/>
  <c r="I99" i="4" s="1"/>
  <c r="T99" i="4" s="1"/>
  <c r="R99" i="1"/>
  <c r="H99" i="4" s="1"/>
  <c r="Q99" i="1"/>
  <c r="P99" i="1"/>
  <c r="F99" i="4" s="1"/>
  <c r="O99" i="1"/>
  <c r="E99" i="4" s="1"/>
  <c r="N99" i="1"/>
  <c r="D99" i="4" s="1"/>
  <c r="O99" i="4" s="1"/>
  <c r="S98" i="1"/>
  <c r="I98" i="4" s="1"/>
  <c r="R98" i="1"/>
  <c r="H98" i="4" s="1"/>
  <c r="Q98" i="1"/>
  <c r="G98" i="4" s="1"/>
  <c r="P98" i="1"/>
  <c r="F98" i="4" s="1"/>
  <c r="O98" i="1"/>
  <c r="N98" i="1"/>
  <c r="S97" i="1"/>
  <c r="R97" i="1"/>
  <c r="H97" i="4" s="1"/>
  <c r="Q97" i="1"/>
  <c r="G97" i="4" s="1"/>
  <c r="P97" i="1"/>
  <c r="F97" i="4" s="1"/>
  <c r="O97" i="1"/>
  <c r="E97" i="4" s="1"/>
  <c r="N97" i="1"/>
  <c r="D97" i="4" s="1"/>
  <c r="O97" i="4" s="1"/>
  <c r="S96" i="1"/>
  <c r="I96" i="4" s="1"/>
  <c r="R96" i="1"/>
  <c r="H96" i="4" s="1"/>
  <c r="Q96" i="1"/>
  <c r="G96" i="4" s="1"/>
  <c r="P96" i="1"/>
  <c r="O96" i="1"/>
  <c r="E96" i="4" s="1"/>
  <c r="N96" i="1"/>
  <c r="S95" i="1"/>
  <c r="R95" i="1"/>
  <c r="H95" i="4" s="1"/>
  <c r="Q95" i="1"/>
  <c r="P95" i="1"/>
  <c r="F95" i="4" s="1"/>
  <c r="O95" i="1"/>
  <c r="E95" i="4" s="1"/>
  <c r="N95" i="1"/>
  <c r="D95" i="4" s="1"/>
  <c r="O95" i="4" s="1"/>
  <c r="S94" i="1"/>
  <c r="R94" i="1"/>
  <c r="Q94" i="1"/>
  <c r="G94" i="4" s="1"/>
  <c r="P94" i="1"/>
  <c r="O94" i="1"/>
  <c r="E94" i="4" s="1"/>
  <c r="N94" i="1"/>
  <c r="S93" i="1"/>
  <c r="R93" i="1"/>
  <c r="Q93" i="1"/>
  <c r="G93" i="4" s="1"/>
  <c r="P93" i="1"/>
  <c r="F93" i="4" s="1"/>
  <c r="O93" i="1"/>
  <c r="N93" i="1"/>
  <c r="D93" i="4" s="1"/>
  <c r="O93" i="4" s="1"/>
  <c r="S92" i="1"/>
  <c r="R92" i="1"/>
  <c r="H92" i="4" s="1"/>
  <c r="Q92" i="1"/>
  <c r="G92" i="4" s="1"/>
  <c r="P92" i="1"/>
  <c r="O92" i="1"/>
  <c r="E92" i="4" s="1"/>
  <c r="N92" i="1"/>
  <c r="S91" i="1"/>
  <c r="I91" i="4" s="1"/>
  <c r="R91" i="1"/>
  <c r="H91" i="4" s="1"/>
  <c r="Q91" i="1"/>
  <c r="P91" i="1"/>
  <c r="F91" i="4" s="1"/>
  <c r="O91" i="1"/>
  <c r="E91" i="4" s="1"/>
  <c r="N91" i="1"/>
  <c r="D91" i="4" s="1"/>
  <c r="O91" i="4" s="1"/>
  <c r="S90" i="1"/>
  <c r="I90" i="4" s="1"/>
  <c r="R90" i="1"/>
  <c r="Q90" i="1"/>
  <c r="G90" i="4" s="1"/>
  <c r="P90" i="1"/>
  <c r="O90" i="1"/>
  <c r="N90" i="1"/>
  <c r="S89" i="1"/>
  <c r="R89" i="1"/>
  <c r="Q89" i="1"/>
  <c r="G89" i="4" s="1"/>
  <c r="P89" i="1"/>
  <c r="O89" i="1"/>
  <c r="E89" i="4" s="1"/>
  <c r="N89" i="1"/>
  <c r="D89" i="4" s="1"/>
  <c r="O89" i="4" s="1"/>
  <c r="S88" i="1"/>
  <c r="I88" i="4" s="1"/>
  <c r="R88" i="1"/>
  <c r="H88" i="4" s="1"/>
  <c r="Q88" i="1"/>
  <c r="P88" i="1"/>
  <c r="O88" i="1"/>
  <c r="E88" i="4" s="1"/>
  <c r="N88" i="1"/>
  <c r="S87" i="1"/>
  <c r="I87" i="4" s="1"/>
  <c r="T87" i="4" s="1"/>
  <c r="R87" i="1"/>
  <c r="H87" i="4" s="1"/>
  <c r="Q87" i="1"/>
  <c r="G87" i="4" s="1"/>
  <c r="P87" i="1"/>
  <c r="F87" i="4" s="1"/>
  <c r="O87" i="1"/>
  <c r="E87" i="4" s="1"/>
  <c r="N87" i="1"/>
  <c r="D87" i="4" s="1"/>
  <c r="O87" i="4" s="1"/>
  <c r="S86" i="1"/>
  <c r="I86" i="4" s="1"/>
  <c r="R86" i="1"/>
  <c r="H86" i="4" s="1"/>
  <c r="Q86" i="1"/>
  <c r="P86" i="1"/>
  <c r="O86" i="1"/>
  <c r="N86" i="1"/>
  <c r="S85" i="1"/>
  <c r="R85" i="1"/>
  <c r="Q85" i="1"/>
  <c r="G85" i="4" s="1"/>
  <c r="P85" i="1"/>
  <c r="O85" i="1"/>
  <c r="E85" i="4" s="1"/>
  <c r="N85" i="1"/>
  <c r="D85" i="4" s="1"/>
  <c r="O85" i="4" s="1"/>
  <c r="S84" i="1"/>
  <c r="I84" i="4" s="1"/>
  <c r="R84" i="1"/>
  <c r="H84" i="4" s="1"/>
  <c r="Q84" i="1"/>
  <c r="P84" i="1"/>
  <c r="O84" i="1"/>
  <c r="E84" i="4" s="1"/>
  <c r="N84" i="1"/>
  <c r="S83" i="1"/>
  <c r="I83" i="4" s="1"/>
  <c r="R83" i="1"/>
  <c r="H83" i="4" s="1"/>
  <c r="Q83" i="1"/>
  <c r="G83" i="4" s="1"/>
  <c r="P83" i="1"/>
  <c r="F83" i="4" s="1"/>
  <c r="O83" i="1"/>
  <c r="E83" i="4" s="1"/>
  <c r="N83" i="1"/>
  <c r="D83" i="4" s="1"/>
  <c r="O83" i="4" s="1"/>
  <c r="S82" i="1"/>
  <c r="I82" i="4" s="1"/>
  <c r="R82" i="1"/>
  <c r="Q82" i="1"/>
  <c r="G82" i="4" s="1"/>
  <c r="P82" i="1"/>
  <c r="O82" i="1"/>
  <c r="N82" i="1"/>
  <c r="S81" i="1"/>
  <c r="R81" i="1"/>
  <c r="H81" i="4" s="1"/>
  <c r="Q81" i="1"/>
  <c r="G81" i="4" s="1"/>
  <c r="P81" i="1"/>
  <c r="O81" i="1"/>
  <c r="E81" i="4" s="1"/>
  <c r="N81" i="1"/>
  <c r="D81" i="4" s="1"/>
  <c r="O81" i="4" s="1"/>
  <c r="S80" i="1"/>
  <c r="R80" i="1"/>
  <c r="H80" i="4" s="1"/>
  <c r="Q80" i="1"/>
  <c r="P80" i="1"/>
  <c r="O80" i="1"/>
  <c r="E80" i="4" s="1"/>
  <c r="N80" i="1"/>
  <c r="S79" i="1"/>
  <c r="I79" i="4" s="1"/>
  <c r="R79" i="1"/>
  <c r="H79" i="4" s="1"/>
  <c r="Q79" i="1"/>
  <c r="G79" i="4" s="1"/>
  <c r="P79" i="1"/>
  <c r="F79" i="4" s="1"/>
  <c r="O79" i="1"/>
  <c r="E79" i="4" s="1"/>
  <c r="N79" i="1"/>
  <c r="D79" i="4" s="1"/>
  <c r="O79" i="4" s="1"/>
  <c r="S78" i="1"/>
  <c r="I78" i="4" s="1"/>
  <c r="R78" i="1"/>
  <c r="Q78" i="1"/>
  <c r="G78" i="4" s="1"/>
  <c r="P78" i="1"/>
  <c r="F78" i="4" s="1"/>
  <c r="O78" i="1"/>
  <c r="E78" i="4" s="1"/>
  <c r="N78" i="1"/>
  <c r="S77" i="1"/>
  <c r="R77" i="1"/>
  <c r="Q77" i="1"/>
  <c r="G77" i="4" s="1"/>
  <c r="P77" i="1"/>
  <c r="O77" i="1"/>
  <c r="N77" i="1"/>
  <c r="D77" i="4" s="1"/>
  <c r="O77" i="4" s="1"/>
  <c r="S76" i="1"/>
  <c r="I76" i="4" s="1"/>
  <c r="R76" i="1"/>
  <c r="H76" i="4" s="1"/>
  <c r="Q76" i="1"/>
  <c r="P76" i="1"/>
  <c r="O76" i="1"/>
  <c r="E76" i="4" s="1"/>
  <c r="N76" i="1"/>
  <c r="S75" i="1"/>
  <c r="I75" i="4" s="1"/>
  <c r="T75" i="4" s="1"/>
  <c r="R75" i="1"/>
  <c r="H75" i="4" s="1"/>
  <c r="Q75" i="1"/>
  <c r="G75" i="4" s="1"/>
  <c r="P75" i="1"/>
  <c r="F75" i="4" s="1"/>
  <c r="O75" i="1"/>
  <c r="E75" i="4" s="1"/>
  <c r="N75" i="1"/>
  <c r="D75" i="4" s="1"/>
  <c r="O75" i="4" s="1"/>
  <c r="S74" i="1"/>
  <c r="R74" i="1"/>
  <c r="Q74" i="1"/>
  <c r="G74" i="4" s="1"/>
  <c r="P74" i="1"/>
  <c r="F74" i="4" s="1"/>
  <c r="O74" i="1"/>
  <c r="N74" i="1"/>
  <c r="S73" i="1"/>
  <c r="R73" i="1"/>
  <c r="Q73" i="1"/>
  <c r="G73" i="4" s="1"/>
  <c r="P73" i="1"/>
  <c r="O73" i="1"/>
  <c r="E73" i="4" s="1"/>
  <c r="N73" i="1"/>
  <c r="D73" i="4" s="1"/>
  <c r="O73" i="4" s="1"/>
  <c r="S72" i="1"/>
  <c r="R72" i="1"/>
  <c r="H72" i="4" s="1"/>
  <c r="Q72" i="1"/>
  <c r="P72" i="1"/>
  <c r="O72" i="1"/>
  <c r="E72" i="4" s="1"/>
  <c r="N72" i="1"/>
  <c r="S71" i="1"/>
  <c r="I71" i="4" s="1"/>
  <c r="R71" i="1"/>
  <c r="H71" i="4" s="1"/>
  <c r="Q71" i="1"/>
  <c r="G71" i="4" s="1"/>
  <c r="P71" i="1"/>
  <c r="F71" i="4" s="1"/>
  <c r="O71" i="1"/>
  <c r="E71" i="4" s="1"/>
  <c r="N71" i="1"/>
  <c r="D71" i="4" s="1"/>
  <c r="O71" i="4" s="1"/>
  <c r="S70" i="1"/>
  <c r="I70" i="4" s="1"/>
  <c r="R70" i="1"/>
  <c r="Q70" i="1"/>
  <c r="G70" i="4" s="1"/>
  <c r="P70" i="1"/>
  <c r="F70" i="4" s="1"/>
  <c r="O70" i="1"/>
  <c r="N70" i="1"/>
  <c r="S69" i="1"/>
  <c r="R69" i="1"/>
  <c r="Q69" i="1"/>
  <c r="G69" i="4" s="1"/>
  <c r="P69" i="1"/>
  <c r="O69" i="1"/>
  <c r="E69" i="4" s="1"/>
  <c r="N69" i="1"/>
  <c r="D69" i="4" s="1"/>
  <c r="O69" i="4" s="1"/>
  <c r="S68" i="1"/>
  <c r="R68" i="1"/>
  <c r="H68" i="4" s="1"/>
  <c r="Q68" i="1"/>
  <c r="G68" i="4" s="1"/>
  <c r="P68" i="1"/>
  <c r="O68" i="1"/>
  <c r="E68" i="4" s="1"/>
  <c r="N68" i="1"/>
  <c r="S67" i="1"/>
  <c r="I67" i="4" s="1"/>
  <c r="R67" i="1"/>
  <c r="H67" i="4" s="1"/>
  <c r="Q67" i="1"/>
  <c r="G67" i="4" s="1"/>
  <c r="P67" i="1"/>
  <c r="F67" i="4" s="1"/>
  <c r="O67" i="1"/>
  <c r="E67" i="4" s="1"/>
  <c r="N67" i="1"/>
  <c r="D67" i="4" s="1"/>
  <c r="O67" i="4" s="1"/>
  <c r="S66" i="1"/>
  <c r="R66" i="1"/>
  <c r="Q66" i="1"/>
  <c r="G66" i="4" s="1"/>
  <c r="P66" i="1"/>
  <c r="O66" i="1"/>
  <c r="N66" i="1"/>
  <c r="S65" i="1"/>
  <c r="I65" i="4" s="1"/>
  <c r="R65" i="1"/>
  <c r="H65" i="4" s="1"/>
  <c r="Q65" i="1"/>
  <c r="G65" i="4" s="1"/>
  <c r="P65" i="1"/>
  <c r="O65" i="1"/>
  <c r="E65" i="4" s="1"/>
  <c r="N65" i="1"/>
  <c r="D65" i="4" s="1"/>
  <c r="O65" i="4" s="1"/>
  <c r="S64" i="1"/>
  <c r="I64" i="4" s="1"/>
  <c r="R64" i="1"/>
  <c r="H64" i="4" s="1"/>
  <c r="Q64" i="1"/>
  <c r="P64" i="1"/>
  <c r="O64" i="1"/>
  <c r="E64" i="4" s="1"/>
  <c r="N64" i="1"/>
  <c r="S63" i="1"/>
  <c r="I63" i="4" s="1"/>
  <c r="T63" i="4" s="1"/>
  <c r="R63" i="1"/>
  <c r="H63" i="4" s="1"/>
  <c r="Q63" i="1"/>
  <c r="G63" i="4" s="1"/>
  <c r="P63" i="1"/>
  <c r="F63" i="4" s="1"/>
  <c r="O63" i="1"/>
  <c r="E63" i="4" s="1"/>
  <c r="N63" i="1"/>
  <c r="D63" i="4" s="1"/>
  <c r="O63" i="4" s="1"/>
  <c r="S62" i="1"/>
  <c r="R62" i="1"/>
  <c r="H62" i="4" s="1"/>
  <c r="Q62" i="1"/>
  <c r="P62" i="1"/>
  <c r="F62" i="4" s="1"/>
  <c r="O62" i="1"/>
  <c r="E62" i="4" s="1"/>
  <c r="N62" i="1"/>
  <c r="S61" i="1"/>
  <c r="I61" i="4" s="1"/>
  <c r="R61" i="1"/>
  <c r="H61" i="4" s="1"/>
  <c r="Q61" i="1"/>
  <c r="G61" i="4" s="1"/>
  <c r="P61" i="1"/>
  <c r="O61" i="1"/>
  <c r="N61" i="1"/>
  <c r="D61" i="4" s="1"/>
  <c r="O61" i="4" s="1"/>
  <c r="S60" i="1"/>
  <c r="I60" i="4" s="1"/>
  <c r="R60" i="1"/>
  <c r="H60" i="4" s="1"/>
  <c r="Q60" i="1"/>
  <c r="P60" i="1"/>
  <c r="O60" i="1"/>
  <c r="E60" i="4" s="1"/>
  <c r="N60" i="1"/>
  <c r="S59" i="1"/>
  <c r="I59" i="4" s="1"/>
  <c r="R59" i="1"/>
  <c r="H59" i="4" s="1"/>
  <c r="Q59" i="1"/>
  <c r="G59" i="4" s="1"/>
  <c r="P59" i="1"/>
  <c r="F59" i="4" s="1"/>
  <c r="O59" i="1"/>
  <c r="E59" i="4" s="1"/>
  <c r="N59" i="1"/>
  <c r="D59" i="4" s="1"/>
  <c r="O59" i="4" s="1"/>
  <c r="S58" i="1"/>
  <c r="R58" i="1"/>
  <c r="Q58" i="1"/>
  <c r="P58" i="1"/>
  <c r="F58" i="4" s="1"/>
  <c r="O58" i="1"/>
  <c r="N58" i="1"/>
  <c r="S57" i="1"/>
  <c r="I57" i="4" s="1"/>
  <c r="T57" i="4" s="1"/>
  <c r="R57" i="1"/>
  <c r="Q57" i="1"/>
  <c r="G57" i="4" s="1"/>
  <c r="P57" i="1"/>
  <c r="F57" i="4" s="1"/>
  <c r="O57" i="1"/>
  <c r="E57" i="4" s="1"/>
  <c r="N57" i="1"/>
  <c r="D57" i="4" s="1"/>
  <c r="O57" i="4" s="1"/>
  <c r="S56" i="1"/>
  <c r="I56" i="4" s="1"/>
  <c r="R56" i="1"/>
  <c r="H56" i="4" s="1"/>
  <c r="Q56" i="1"/>
  <c r="P56" i="1"/>
  <c r="O56" i="1"/>
  <c r="E56" i="4" s="1"/>
  <c r="N56" i="1"/>
  <c r="S55" i="1"/>
  <c r="I55" i="4" s="1"/>
  <c r="R55" i="1"/>
  <c r="Q55" i="1"/>
  <c r="G55" i="4" s="1"/>
  <c r="P55" i="1"/>
  <c r="F55" i="4" s="1"/>
  <c r="O55" i="1"/>
  <c r="E55" i="4" s="1"/>
  <c r="N55" i="1"/>
  <c r="D55" i="4" s="1"/>
  <c r="O55" i="4" s="1"/>
  <c r="S54" i="1"/>
  <c r="R54" i="1"/>
  <c r="Q54" i="1"/>
  <c r="G54" i="4" s="1"/>
  <c r="P54" i="1"/>
  <c r="F54" i="4" s="1"/>
  <c r="O54" i="1"/>
  <c r="N54" i="1"/>
  <c r="S53" i="1"/>
  <c r="R53" i="1"/>
  <c r="Q53" i="1"/>
  <c r="G53" i="4" s="1"/>
  <c r="P53" i="1"/>
  <c r="O53" i="1"/>
  <c r="E53" i="4" s="1"/>
  <c r="N53" i="1"/>
  <c r="D53" i="4" s="1"/>
  <c r="O53" i="4" s="1"/>
  <c r="S52" i="1"/>
  <c r="I52" i="4" s="1"/>
  <c r="R52" i="1"/>
  <c r="H52" i="4" s="1"/>
  <c r="Q52" i="1"/>
  <c r="P52" i="1"/>
  <c r="O52" i="1"/>
  <c r="E52" i="4" s="1"/>
  <c r="N52" i="1"/>
  <c r="S51" i="1"/>
  <c r="I51" i="4" s="1"/>
  <c r="T51" i="4" s="1"/>
  <c r="R51" i="1"/>
  <c r="H51" i="4" s="1"/>
  <c r="Q51" i="1"/>
  <c r="G51" i="4" s="1"/>
  <c r="P51" i="1"/>
  <c r="F51" i="4" s="1"/>
  <c r="O51" i="1"/>
  <c r="E51" i="4" s="1"/>
  <c r="N51" i="1"/>
  <c r="D51" i="4" s="1"/>
  <c r="O51" i="4" s="1"/>
  <c r="S50" i="1"/>
  <c r="I50" i="4" s="1"/>
  <c r="R50" i="1"/>
  <c r="H50" i="4" s="1"/>
  <c r="Q50" i="1"/>
  <c r="G50" i="4" s="1"/>
  <c r="P50" i="1"/>
  <c r="O50" i="1"/>
  <c r="N50" i="1"/>
  <c r="S49" i="1"/>
  <c r="I49" i="4" s="1"/>
  <c r="R49" i="1"/>
  <c r="Q49" i="1"/>
  <c r="G49" i="4" s="1"/>
  <c r="P49" i="1"/>
  <c r="F49" i="4" s="1"/>
  <c r="O49" i="1"/>
  <c r="E49" i="4" s="1"/>
  <c r="N49" i="1"/>
  <c r="D49" i="4" s="1"/>
  <c r="O49" i="4" s="1"/>
  <c r="S48" i="1"/>
  <c r="I48" i="4" s="1"/>
  <c r="R48" i="1"/>
  <c r="H48" i="4" s="1"/>
  <c r="Q48" i="1"/>
  <c r="P48" i="1"/>
  <c r="F48" i="4" s="1"/>
  <c r="O48" i="1"/>
  <c r="E48" i="4" s="1"/>
  <c r="N48" i="1"/>
  <c r="S47" i="1"/>
  <c r="I47" i="4" s="1"/>
  <c r="R47" i="1"/>
  <c r="Q47" i="1"/>
  <c r="G47" i="4" s="1"/>
  <c r="P47" i="1"/>
  <c r="F47" i="4" s="1"/>
  <c r="O47" i="1"/>
  <c r="E47" i="4" s="1"/>
  <c r="N47" i="1"/>
  <c r="D47" i="4" s="1"/>
  <c r="O47" i="4" s="1"/>
  <c r="S46" i="1"/>
  <c r="R46" i="1"/>
  <c r="Q46" i="1"/>
  <c r="G46" i="4" s="1"/>
  <c r="P46" i="1"/>
  <c r="O46" i="1"/>
  <c r="E46" i="4" s="1"/>
  <c r="N46" i="1"/>
  <c r="S45" i="1"/>
  <c r="R45" i="1"/>
  <c r="Q45" i="1"/>
  <c r="G45" i="4" s="1"/>
  <c r="P45" i="1"/>
  <c r="F45" i="4" s="1"/>
  <c r="O45" i="1"/>
  <c r="N45" i="1"/>
  <c r="D45" i="4" s="1"/>
  <c r="O45" i="4" s="1"/>
  <c r="S44" i="1"/>
  <c r="R44" i="1"/>
  <c r="H44" i="4" s="1"/>
  <c r="Q44" i="1"/>
  <c r="P44" i="1"/>
  <c r="F44" i="4" s="1"/>
  <c r="O44" i="1"/>
  <c r="E44" i="4" s="1"/>
  <c r="N44" i="1"/>
  <c r="S43" i="1"/>
  <c r="I43" i="4" s="1"/>
  <c r="R43" i="1"/>
  <c r="H43" i="4" s="1"/>
  <c r="Q43" i="1"/>
  <c r="G43" i="4" s="1"/>
  <c r="P43" i="1"/>
  <c r="F43" i="4" s="1"/>
  <c r="O43" i="1"/>
  <c r="N43" i="1"/>
  <c r="D43" i="4" s="1"/>
  <c r="O43" i="4" s="1"/>
  <c r="S42" i="1"/>
  <c r="R42" i="1"/>
  <c r="Q42" i="1"/>
  <c r="P42" i="1"/>
  <c r="O42" i="1"/>
  <c r="N42" i="1"/>
  <c r="S41" i="1"/>
  <c r="I41" i="4" s="1"/>
  <c r="R41" i="1"/>
  <c r="H41" i="4" s="1"/>
  <c r="Q41" i="1"/>
  <c r="P41" i="1"/>
  <c r="O41" i="1"/>
  <c r="N41" i="1"/>
  <c r="S40" i="1"/>
  <c r="R40" i="1"/>
  <c r="H40" i="4" s="1"/>
  <c r="Q40" i="1"/>
  <c r="P40" i="1"/>
  <c r="O40" i="1"/>
  <c r="N40" i="1"/>
  <c r="S39" i="1"/>
  <c r="R39" i="1"/>
  <c r="Q39" i="1"/>
  <c r="P39" i="1"/>
  <c r="O39" i="1"/>
  <c r="N39" i="1"/>
  <c r="S38" i="1"/>
  <c r="R38" i="1"/>
  <c r="Q38" i="1"/>
  <c r="P38" i="1"/>
  <c r="O38" i="1"/>
  <c r="E38" i="4" s="1"/>
  <c r="N38" i="1"/>
  <c r="S37" i="1"/>
  <c r="R37" i="1"/>
  <c r="Q37" i="1"/>
  <c r="P37" i="1"/>
  <c r="O37" i="1"/>
  <c r="N37" i="1"/>
  <c r="S36" i="1"/>
  <c r="R36" i="1"/>
  <c r="H36" i="4" s="1"/>
  <c r="Q36" i="1"/>
  <c r="P36" i="1"/>
  <c r="O36" i="1"/>
  <c r="N36" i="1"/>
  <c r="S35" i="1"/>
  <c r="R35" i="1"/>
  <c r="H35" i="4" s="1"/>
  <c r="Q35" i="1"/>
  <c r="P35" i="1"/>
  <c r="O35" i="1"/>
  <c r="N35" i="1"/>
  <c r="D35" i="4" s="1"/>
  <c r="O35" i="4" s="1"/>
  <c r="S34" i="1"/>
  <c r="R34" i="1"/>
  <c r="Q34" i="1"/>
  <c r="P34" i="1"/>
  <c r="O34" i="1"/>
  <c r="N34" i="1"/>
  <c r="S33" i="1"/>
  <c r="I33" i="4" s="1"/>
  <c r="T33" i="4" s="1"/>
  <c r="R33" i="1"/>
  <c r="Q33" i="1"/>
  <c r="G33" i="4" s="1"/>
  <c r="P33" i="1"/>
  <c r="O33" i="1"/>
  <c r="E33" i="4" s="1"/>
  <c r="N33" i="1"/>
  <c r="S32" i="1"/>
  <c r="R32" i="1"/>
  <c r="H32" i="4" s="1"/>
  <c r="Q32" i="1"/>
  <c r="P32" i="1"/>
  <c r="O32" i="1"/>
  <c r="N32" i="1"/>
  <c r="S31" i="1"/>
  <c r="R31" i="1"/>
  <c r="Q31" i="1"/>
  <c r="P31" i="1"/>
  <c r="O31" i="1"/>
  <c r="N31" i="1"/>
  <c r="D31" i="4" s="1"/>
  <c r="O31" i="4" s="1"/>
  <c r="S30" i="1"/>
  <c r="R30" i="1"/>
  <c r="Q30" i="1"/>
  <c r="P30" i="1"/>
  <c r="O30" i="1"/>
  <c r="N30" i="1"/>
  <c r="S29" i="1"/>
  <c r="R29" i="1"/>
  <c r="Q29" i="1"/>
  <c r="P29" i="1"/>
  <c r="O29" i="1"/>
  <c r="N29" i="1"/>
  <c r="S28" i="1"/>
  <c r="R28" i="1"/>
  <c r="H28" i="4" s="1"/>
  <c r="Q28" i="1"/>
  <c r="P28" i="1"/>
  <c r="O28" i="1"/>
  <c r="N28" i="1"/>
  <c r="S27" i="1"/>
  <c r="R27" i="1"/>
  <c r="H27" i="4" s="1"/>
  <c r="Q27" i="1"/>
  <c r="P27" i="1"/>
  <c r="O27" i="1"/>
  <c r="N27" i="1"/>
  <c r="D27" i="4" s="1"/>
  <c r="O27" i="4" s="1"/>
  <c r="S26" i="1"/>
  <c r="R26" i="1"/>
  <c r="Q26" i="1"/>
  <c r="P26" i="1"/>
  <c r="O26" i="1"/>
  <c r="N26" i="1"/>
  <c r="S25" i="1"/>
  <c r="I25" i="4" s="1"/>
  <c r="R25" i="1"/>
  <c r="Q25" i="1"/>
  <c r="P25" i="1"/>
  <c r="O25" i="1"/>
  <c r="N25" i="1"/>
  <c r="S24" i="1"/>
  <c r="R24" i="1"/>
  <c r="H24" i="4" s="1"/>
  <c r="Q24" i="1"/>
  <c r="P24" i="1"/>
  <c r="O24" i="1"/>
  <c r="N24" i="1"/>
  <c r="S23" i="1"/>
  <c r="R23" i="1"/>
  <c r="H23" i="4" s="1"/>
  <c r="Q23" i="1"/>
  <c r="G23" i="4" s="1"/>
  <c r="P23" i="1"/>
  <c r="O23" i="1"/>
  <c r="N23" i="1"/>
  <c r="S22" i="1"/>
  <c r="R22" i="1"/>
  <c r="Q22" i="1"/>
  <c r="P22" i="1"/>
  <c r="O22" i="1"/>
  <c r="E22" i="4" s="1"/>
  <c r="N22" i="1"/>
  <c r="S21" i="1"/>
  <c r="R21" i="1"/>
  <c r="Q21" i="1"/>
  <c r="P21" i="1"/>
  <c r="O21" i="1"/>
  <c r="N21" i="1"/>
  <c r="S20" i="1"/>
  <c r="R20" i="1"/>
  <c r="H20" i="4" s="1"/>
  <c r="Q20" i="1"/>
  <c r="P20" i="1"/>
  <c r="O20" i="1"/>
  <c r="N20" i="1"/>
  <c r="S19" i="1"/>
  <c r="R19" i="1"/>
  <c r="H19" i="4" s="1"/>
  <c r="Q19" i="1"/>
  <c r="P19" i="1"/>
  <c r="O19" i="1"/>
  <c r="N19" i="1"/>
  <c r="T47" i="4" l="1"/>
  <c r="AC47" i="4"/>
  <c r="T59" i="4"/>
  <c r="AC59" i="4"/>
  <c r="T83" i="4"/>
  <c r="AC83" i="4"/>
  <c r="T41" i="4"/>
  <c r="AC41" i="4"/>
  <c r="T101" i="4"/>
  <c r="AC101" i="4"/>
  <c r="T113" i="4"/>
  <c r="AC113" i="4"/>
  <c r="T137" i="4"/>
  <c r="AC137" i="4"/>
  <c r="T65" i="4"/>
  <c r="AC65" i="4"/>
  <c r="T71" i="4"/>
  <c r="AC71" i="4"/>
  <c r="T107" i="4"/>
  <c r="AC107" i="4"/>
  <c r="T119" i="4"/>
  <c r="AC119" i="4"/>
  <c r="T131" i="4"/>
  <c r="AC131" i="4"/>
  <c r="AC95" i="4"/>
  <c r="I19" i="4"/>
  <c r="AC19" i="4" s="1"/>
  <c r="I24" i="4"/>
  <c r="AC53" i="4"/>
  <c r="I23" i="4"/>
  <c r="I31" i="4"/>
  <c r="AC31" i="4" s="1"/>
  <c r="I22" i="4"/>
  <c r="I30" i="4"/>
  <c r="I39" i="4"/>
  <c r="T39" i="4" s="1"/>
  <c r="AC77" i="4"/>
  <c r="AC125" i="4"/>
  <c r="I21" i="4"/>
  <c r="T21" i="4" s="1"/>
  <c r="I26" i="4"/>
  <c r="AC35" i="4"/>
  <c r="I29" i="4"/>
  <c r="AC89" i="4"/>
  <c r="H31" i="4"/>
  <c r="S31" i="4" s="1"/>
  <c r="H18" i="4"/>
  <c r="H30" i="4"/>
  <c r="G27" i="4"/>
  <c r="R27" i="4" s="1"/>
  <c r="G28" i="4"/>
  <c r="R28" i="4" s="1"/>
  <c r="G29" i="4"/>
  <c r="AA29" i="4" s="1"/>
  <c r="G30" i="4"/>
  <c r="R30" i="4" s="1"/>
  <c r="G32" i="4"/>
  <c r="G41" i="4"/>
  <c r="R41" i="4" s="1"/>
  <c r="G25" i="4"/>
  <c r="G26" i="4"/>
  <c r="G39" i="4"/>
  <c r="R39" i="4" s="1"/>
  <c r="G37" i="4"/>
  <c r="AA37" i="4" s="1"/>
  <c r="G42" i="4"/>
  <c r="AA42" i="4" s="1"/>
  <c r="G21" i="4"/>
  <c r="AA21" i="4" s="1"/>
  <c r="G22" i="4"/>
  <c r="G38" i="4"/>
  <c r="R38" i="4" s="1"/>
  <c r="G19" i="4"/>
  <c r="G35" i="4"/>
  <c r="AA224" i="4"/>
  <c r="F19" i="4"/>
  <c r="Q19" i="4" s="1"/>
  <c r="F23" i="4"/>
  <c r="Q23" i="4" s="1"/>
  <c r="F27" i="4"/>
  <c r="Q27" i="4" s="1"/>
  <c r="F20" i="4"/>
  <c r="F24" i="4"/>
  <c r="Q24" i="4" s="1"/>
  <c r="F26" i="4"/>
  <c r="Z26" i="4" s="1"/>
  <c r="F30" i="4"/>
  <c r="F31" i="4"/>
  <c r="Q31" i="4" s="1"/>
  <c r="F33" i="4"/>
  <c r="Z33" i="4" s="1"/>
  <c r="F35" i="4"/>
  <c r="Q35" i="4" s="1"/>
  <c r="F36" i="4"/>
  <c r="F37" i="4"/>
  <c r="F39" i="4"/>
  <c r="Q39" i="4" s="1"/>
  <c r="Z144" i="4"/>
  <c r="Z224" i="4"/>
  <c r="U47" i="4"/>
  <c r="AD47" i="4"/>
  <c r="U71" i="4"/>
  <c r="AD71" i="4"/>
  <c r="U101" i="4"/>
  <c r="AD101" i="4"/>
  <c r="J20" i="4"/>
  <c r="J21" i="4"/>
  <c r="U21" i="4" s="1"/>
  <c r="J32" i="4"/>
  <c r="AD32" i="4" s="1"/>
  <c r="J33" i="4"/>
  <c r="U33" i="4" s="1"/>
  <c r="AD59" i="4"/>
  <c r="AD83" i="4"/>
  <c r="AD107" i="4"/>
  <c r="AD131" i="4"/>
  <c r="J24" i="4"/>
  <c r="J25" i="4"/>
  <c r="U25" i="4" s="1"/>
  <c r="J34" i="4"/>
  <c r="U34" i="4" s="1"/>
  <c r="J35" i="4"/>
  <c r="AD41" i="4"/>
  <c r="AD65" i="4"/>
  <c r="AD89" i="4"/>
  <c r="AD113" i="4"/>
  <c r="AD137" i="4"/>
  <c r="J26" i="4"/>
  <c r="AD26" i="4" s="1"/>
  <c r="J27" i="4"/>
  <c r="U27" i="4" s="1"/>
  <c r="J38" i="4"/>
  <c r="J39" i="4"/>
  <c r="U39" i="4" s="1"/>
  <c r="J28" i="4"/>
  <c r="J40" i="4"/>
  <c r="U40" i="4" s="1"/>
  <c r="AD23" i="4"/>
  <c r="AD95" i="4"/>
  <c r="AD119" i="4"/>
  <c r="AD195" i="4"/>
  <c r="AD29" i="4"/>
  <c r="AD53" i="4"/>
  <c r="AD77" i="4"/>
  <c r="AD125" i="4"/>
  <c r="E19" i="4"/>
  <c r="P19" i="4" s="1"/>
  <c r="E23" i="4"/>
  <c r="E27" i="4"/>
  <c r="E31" i="4"/>
  <c r="P31" i="4" s="1"/>
  <c r="E35" i="4"/>
  <c r="P35" i="4" s="1"/>
  <c r="E39" i="4"/>
  <c r="P39" i="4" s="1"/>
  <c r="E43" i="4"/>
  <c r="P18" i="4"/>
  <c r="Y18" i="4"/>
  <c r="E24" i="4"/>
  <c r="E40" i="4"/>
  <c r="E25" i="4"/>
  <c r="P25" i="4" s="1"/>
  <c r="E41" i="4"/>
  <c r="P41" i="4" s="1"/>
  <c r="E30" i="4"/>
  <c r="Y30" i="4" s="1"/>
  <c r="E20" i="4"/>
  <c r="Y20" i="4" s="1"/>
  <c r="E36" i="4"/>
  <c r="Y36" i="4" s="1"/>
  <c r="E21" i="4"/>
  <c r="P21" i="4" s="1"/>
  <c r="E37" i="4"/>
  <c r="E32" i="4"/>
  <c r="Y196" i="4"/>
  <c r="E28" i="4"/>
  <c r="Y28" i="4" s="1"/>
  <c r="D19" i="4"/>
  <c r="O19" i="4" s="1"/>
  <c r="D23" i="4"/>
  <c r="O23" i="4" s="1"/>
  <c r="D39" i="4"/>
  <c r="O39" i="4" s="1"/>
  <c r="D21" i="4"/>
  <c r="O21" i="4" s="1"/>
  <c r="D25" i="4"/>
  <c r="O25" i="4" s="1"/>
  <c r="D29" i="4"/>
  <c r="O29" i="4" s="1"/>
  <c r="D33" i="4"/>
  <c r="O33" i="4" s="1"/>
  <c r="D37" i="4"/>
  <c r="O37" i="4" s="1"/>
  <c r="D41" i="4"/>
  <c r="O41" i="4" s="1"/>
  <c r="R18" i="4"/>
  <c r="AA18" i="4"/>
  <c r="P23" i="4"/>
  <c r="Y23" i="4"/>
  <c r="P26" i="4"/>
  <c r="Y26" i="4"/>
  <c r="T28" i="4"/>
  <c r="AC28" i="4"/>
  <c r="P32" i="4"/>
  <c r="Y32" i="4"/>
  <c r="R33" i="4"/>
  <c r="AA33" i="4"/>
  <c r="R36" i="4"/>
  <c r="AA36" i="4"/>
  <c r="T37" i="4"/>
  <c r="AC37" i="4"/>
  <c r="P38" i="4"/>
  <c r="Y38" i="4"/>
  <c r="T40" i="4"/>
  <c r="AC40" i="4"/>
  <c r="T43" i="4"/>
  <c r="AC43" i="4"/>
  <c r="P47" i="4"/>
  <c r="Y47" i="4"/>
  <c r="R48" i="4"/>
  <c r="AA48" i="4"/>
  <c r="T49" i="4"/>
  <c r="AC49" i="4"/>
  <c r="P56" i="4"/>
  <c r="Y56" i="4"/>
  <c r="R57" i="4"/>
  <c r="AA57" i="4"/>
  <c r="T58" i="4"/>
  <c r="AC58" i="4"/>
  <c r="P62" i="4"/>
  <c r="Y62" i="4"/>
  <c r="R63" i="4"/>
  <c r="AA63" i="4"/>
  <c r="T64" i="4"/>
  <c r="AC64" i="4"/>
  <c r="T67" i="4"/>
  <c r="AC67" i="4"/>
  <c r="T70" i="4"/>
  <c r="AC70" i="4"/>
  <c r="P74" i="4"/>
  <c r="Y74" i="4"/>
  <c r="R75" i="4"/>
  <c r="AA75" i="4"/>
  <c r="T76" i="4"/>
  <c r="AC76" i="4"/>
  <c r="T79" i="4"/>
  <c r="AC79" i="4"/>
  <c r="P86" i="4"/>
  <c r="Y86" i="4"/>
  <c r="R87" i="4"/>
  <c r="AA87" i="4"/>
  <c r="T88" i="4"/>
  <c r="AC88" i="4"/>
  <c r="T94" i="4"/>
  <c r="AC94" i="4"/>
  <c r="P98" i="4"/>
  <c r="Y98" i="4"/>
  <c r="R99" i="4"/>
  <c r="AA99" i="4"/>
  <c r="P101" i="4"/>
  <c r="Y101" i="4"/>
  <c r="R102" i="4"/>
  <c r="AA102" i="4"/>
  <c r="T103" i="4"/>
  <c r="AC103" i="4"/>
  <c r="P110" i="4"/>
  <c r="Y110" i="4"/>
  <c r="T112" i="4"/>
  <c r="AC112" i="4"/>
  <c r="P113" i="4"/>
  <c r="Y113" i="4"/>
  <c r="R114" i="4"/>
  <c r="AA114" i="4"/>
  <c r="T115" i="4"/>
  <c r="AC115" i="4"/>
  <c r="R117" i="4"/>
  <c r="AA117" i="4"/>
  <c r="T118" i="4"/>
  <c r="AC118" i="4"/>
  <c r="P119" i="4"/>
  <c r="Y119" i="4"/>
  <c r="R120" i="4"/>
  <c r="AA120" i="4"/>
  <c r="T121" i="4"/>
  <c r="AC121" i="4"/>
  <c r="P122" i="4"/>
  <c r="Y122" i="4"/>
  <c r="R123" i="4"/>
  <c r="AA123" i="4"/>
  <c r="T124" i="4"/>
  <c r="AC124" i="4"/>
  <c r="P125" i="4"/>
  <c r="Y125" i="4"/>
  <c r="R126" i="4"/>
  <c r="AA126" i="4"/>
  <c r="T127" i="4"/>
  <c r="AC127" i="4"/>
  <c r="P128" i="4"/>
  <c r="Y128" i="4"/>
  <c r="R129" i="4"/>
  <c r="AA129" i="4"/>
  <c r="T130" i="4"/>
  <c r="AC130" i="4"/>
  <c r="P131" i="4"/>
  <c r="Y131" i="4"/>
  <c r="R132" i="4"/>
  <c r="AA132" i="4"/>
  <c r="T133" i="4"/>
  <c r="AC133" i="4"/>
  <c r="P134" i="4"/>
  <c r="Y134" i="4"/>
  <c r="R135" i="4"/>
  <c r="AA135" i="4"/>
  <c r="T136" i="4"/>
  <c r="AC136" i="4"/>
  <c r="P137" i="4"/>
  <c r="Y137" i="4"/>
  <c r="R138" i="4"/>
  <c r="AA138" i="4"/>
  <c r="T139" i="4"/>
  <c r="AC139" i="4"/>
  <c r="R141" i="4"/>
  <c r="AA141" i="4"/>
  <c r="T142" i="4"/>
  <c r="AC142" i="4"/>
  <c r="P143" i="4"/>
  <c r="Y143" i="4"/>
  <c r="R144" i="4"/>
  <c r="AA144" i="4"/>
  <c r="T145" i="4"/>
  <c r="AC145" i="4"/>
  <c r="P146" i="4"/>
  <c r="Y146" i="4"/>
  <c r="R147" i="4"/>
  <c r="AA147" i="4"/>
  <c r="T232" i="4"/>
  <c r="AC232" i="4"/>
  <c r="T19" i="4"/>
  <c r="P20" i="4"/>
  <c r="R21" i="4"/>
  <c r="T22" i="4"/>
  <c r="AC22" i="4"/>
  <c r="R24" i="4"/>
  <c r="AA24" i="4"/>
  <c r="T25" i="4"/>
  <c r="AC25" i="4"/>
  <c r="P29" i="4"/>
  <c r="Y29" i="4"/>
  <c r="AA30" i="4"/>
  <c r="T31" i="4"/>
  <c r="T34" i="4"/>
  <c r="AC34" i="4"/>
  <c r="R42" i="4"/>
  <c r="P44" i="4"/>
  <c r="Y44" i="4"/>
  <c r="R45" i="4"/>
  <c r="AA45" i="4"/>
  <c r="T46" i="4"/>
  <c r="AC46" i="4"/>
  <c r="P50" i="4"/>
  <c r="Y50" i="4"/>
  <c r="R51" i="4"/>
  <c r="AA51" i="4"/>
  <c r="T52" i="4"/>
  <c r="AC52" i="4"/>
  <c r="P53" i="4"/>
  <c r="Y53" i="4"/>
  <c r="R54" i="4"/>
  <c r="AA54" i="4"/>
  <c r="T55" i="4"/>
  <c r="AC55" i="4"/>
  <c r="P59" i="4"/>
  <c r="Y59" i="4"/>
  <c r="R60" i="4"/>
  <c r="AA60" i="4"/>
  <c r="T61" i="4"/>
  <c r="AC61" i="4"/>
  <c r="P65" i="4"/>
  <c r="Y65" i="4"/>
  <c r="R66" i="4"/>
  <c r="AA66" i="4"/>
  <c r="P68" i="4"/>
  <c r="Y68" i="4"/>
  <c r="R69" i="4"/>
  <c r="AA69" i="4"/>
  <c r="P71" i="4"/>
  <c r="Y71" i="4"/>
  <c r="R72" i="4"/>
  <c r="AA72" i="4"/>
  <c r="T73" i="4"/>
  <c r="AC73" i="4"/>
  <c r="P77" i="4"/>
  <c r="Y77" i="4"/>
  <c r="R78" i="4"/>
  <c r="AA78" i="4"/>
  <c r="P80" i="4"/>
  <c r="Y80" i="4"/>
  <c r="R81" i="4"/>
  <c r="AA81" i="4"/>
  <c r="T82" i="4"/>
  <c r="AC82" i="4"/>
  <c r="P83" i="4"/>
  <c r="Y83" i="4"/>
  <c r="R84" i="4"/>
  <c r="AA84" i="4"/>
  <c r="T85" i="4"/>
  <c r="AC85" i="4"/>
  <c r="P89" i="4"/>
  <c r="Y89" i="4"/>
  <c r="R90" i="4"/>
  <c r="AA90" i="4"/>
  <c r="T91" i="4"/>
  <c r="AC91" i="4"/>
  <c r="P92" i="4"/>
  <c r="Y92" i="4"/>
  <c r="R93" i="4"/>
  <c r="AA93" i="4"/>
  <c r="P95" i="4"/>
  <c r="Y95" i="4"/>
  <c r="R96" i="4"/>
  <c r="AA96" i="4"/>
  <c r="T97" i="4"/>
  <c r="AC97" i="4"/>
  <c r="T100" i="4"/>
  <c r="AC100" i="4"/>
  <c r="P104" i="4"/>
  <c r="Y104" i="4"/>
  <c r="R105" i="4"/>
  <c r="AA105" i="4"/>
  <c r="T106" i="4"/>
  <c r="AC106" i="4"/>
  <c r="P107" i="4"/>
  <c r="Y107" i="4"/>
  <c r="R108" i="4"/>
  <c r="AA108" i="4"/>
  <c r="T109" i="4"/>
  <c r="AC109" i="4"/>
  <c r="R111" i="4"/>
  <c r="AA111" i="4"/>
  <c r="P116" i="4"/>
  <c r="Y116" i="4"/>
  <c r="P140" i="4"/>
  <c r="Y140" i="4"/>
  <c r="Z260" i="4"/>
  <c r="T160" i="4"/>
  <c r="AC160" i="4"/>
  <c r="R162" i="4"/>
  <c r="AA162" i="4"/>
  <c r="Y164" i="4"/>
  <c r="P164" i="4"/>
  <c r="T169" i="4"/>
  <c r="AC169" i="4"/>
  <c r="R171" i="4"/>
  <c r="AA171" i="4"/>
  <c r="P173" i="4"/>
  <c r="Y173" i="4"/>
  <c r="T178" i="4"/>
  <c r="AC178" i="4"/>
  <c r="T181" i="4"/>
  <c r="AC181" i="4"/>
  <c r="P182" i="4"/>
  <c r="Y182" i="4"/>
  <c r="R183" i="4"/>
  <c r="AA183" i="4"/>
  <c r="P185" i="4"/>
  <c r="Y185" i="4"/>
  <c r="T190" i="4"/>
  <c r="AC190" i="4"/>
  <c r="R192" i="4"/>
  <c r="AA192" i="4"/>
  <c r="P194" i="4"/>
  <c r="Y194" i="4"/>
  <c r="T199" i="4"/>
  <c r="AC199" i="4"/>
  <c r="R201" i="4"/>
  <c r="AA201" i="4"/>
  <c r="T205" i="4"/>
  <c r="AC205" i="4"/>
  <c r="R207" i="4"/>
  <c r="AA207" i="4"/>
  <c r="P209" i="4"/>
  <c r="Y209" i="4"/>
  <c r="Y212" i="4"/>
  <c r="P212" i="4"/>
  <c r="T217" i="4"/>
  <c r="AC217" i="4"/>
  <c r="R219" i="4"/>
  <c r="AA219" i="4"/>
  <c r="P221" i="4"/>
  <c r="Y221" i="4"/>
  <c r="T226" i="4"/>
  <c r="AC226" i="4"/>
  <c r="R228" i="4"/>
  <c r="AA228" i="4"/>
  <c r="P230" i="4"/>
  <c r="Y230" i="4"/>
  <c r="P233" i="4"/>
  <c r="Y233" i="4"/>
  <c r="P239" i="4"/>
  <c r="Y239" i="4"/>
  <c r="T241" i="4"/>
  <c r="AC241" i="4"/>
  <c r="R243" i="4"/>
  <c r="AA243" i="4"/>
  <c r="P245" i="4"/>
  <c r="Y245" i="4"/>
  <c r="T253" i="4"/>
  <c r="AC253" i="4"/>
  <c r="R255" i="4"/>
  <c r="AA255" i="4"/>
  <c r="P257" i="4"/>
  <c r="Y257" i="4"/>
  <c r="R261" i="4"/>
  <c r="AA261" i="4"/>
  <c r="R276" i="4"/>
  <c r="AA276" i="4"/>
  <c r="Q20" i="4"/>
  <c r="Z20" i="4"/>
  <c r="S21" i="4"/>
  <c r="AB21" i="4"/>
  <c r="U22" i="4"/>
  <c r="AD22" i="4"/>
  <c r="S24" i="4"/>
  <c r="AB24" i="4"/>
  <c r="S27" i="4"/>
  <c r="AB27" i="4"/>
  <c r="Q29" i="4"/>
  <c r="Z29" i="4"/>
  <c r="S30" i="4"/>
  <c r="AB30" i="4"/>
  <c r="Q32" i="4"/>
  <c r="Z32" i="4"/>
  <c r="Q38" i="4"/>
  <c r="Z38" i="4"/>
  <c r="S42" i="4"/>
  <c r="AB42" i="4"/>
  <c r="U106" i="4"/>
  <c r="AD106" i="4"/>
  <c r="Q110" i="4"/>
  <c r="Z110" i="4"/>
  <c r="S111" i="4"/>
  <c r="AB111" i="4"/>
  <c r="U112" i="4"/>
  <c r="AD112" i="4"/>
  <c r="Q116" i="4"/>
  <c r="Z116" i="4"/>
  <c r="S117" i="4"/>
  <c r="AB117" i="4"/>
  <c r="Q119" i="4"/>
  <c r="Z119" i="4"/>
  <c r="Q122" i="4"/>
  <c r="Z122" i="4"/>
  <c r="U130" i="4"/>
  <c r="AD130" i="4"/>
  <c r="Q137" i="4"/>
  <c r="Z137" i="4"/>
  <c r="S138" i="4"/>
  <c r="AB138" i="4"/>
  <c r="Q140" i="4"/>
  <c r="Z140" i="4"/>
  <c r="Q143" i="4"/>
  <c r="Z143" i="4"/>
  <c r="S144" i="4"/>
  <c r="AB144" i="4"/>
  <c r="U145" i="4"/>
  <c r="AD145" i="4"/>
  <c r="S147" i="4"/>
  <c r="AB147" i="4"/>
  <c r="U148" i="4"/>
  <c r="AD148" i="4"/>
  <c r="S150" i="4"/>
  <c r="AB150" i="4"/>
  <c r="U151" i="4"/>
  <c r="AD151" i="4"/>
  <c r="Q158" i="4"/>
  <c r="Z158" i="4"/>
  <c r="S162" i="4"/>
  <c r="AB162" i="4"/>
  <c r="U163" i="4"/>
  <c r="AD163" i="4"/>
  <c r="Q167" i="4"/>
  <c r="Z167" i="4"/>
  <c r="Q170" i="4"/>
  <c r="Z170" i="4"/>
  <c r="S171" i="4"/>
  <c r="AB171" i="4"/>
  <c r="Q173" i="4"/>
  <c r="Z173" i="4"/>
  <c r="U181" i="4"/>
  <c r="AD181" i="4"/>
  <c r="Q182" i="4"/>
  <c r="Z182" i="4"/>
  <c r="S183" i="4"/>
  <c r="AB183" i="4"/>
  <c r="S186" i="4"/>
  <c r="AB186" i="4"/>
  <c r="Q188" i="4"/>
  <c r="Z188" i="4"/>
  <c r="U190" i="4"/>
  <c r="AD190" i="4"/>
  <c r="Q197" i="4"/>
  <c r="Z197" i="4"/>
  <c r="AA260" i="4"/>
  <c r="P149" i="4"/>
  <c r="Y149" i="4"/>
  <c r="P152" i="4"/>
  <c r="Y152" i="4"/>
  <c r="R153" i="4"/>
  <c r="AA153" i="4"/>
  <c r="T154" i="4"/>
  <c r="AC154" i="4"/>
  <c r="T157" i="4"/>
  <c r="AC157" i="4"/>
  <c r="T163" i="4"/>
  <c r="AC163" i="4"/>
  <c r="T166" i="4"/>
  <c r="AC166" i="4"/>
  <c r="P167" i="4"/>
  <c r="Y167" i="4"/>
  <c r="T172" i="4"/>
  <c r="AC172" i="4"/>
  <c r="R174" i="4"/>
  <c r="AA174" i="4"/>
  <c r="P176" i="4"/>
  <c r="Y176" i="4"/>
  <c r="P179" i="4"/>
  <c r="Y179" i="4"/>
  <c r="R186" i="4"/>
  <c r="AA186" i="4"/>
  <c r="P188" i="4"/>
  <c r="Y188" i="4"/>
  <c r="T193" i="4"/>
  <c r="AC193" i="4"/>
  <c r="R195" i="4"/>
  <c r="AA195" i="4"/>
  <c r="P197" i="4"/>
  <c r="Y197" i="4"/>
  <c r="P203" i="4"/>
  <c r="Y203" i="4"/>
  <c r="T208" i="4"/>
  <c r="AC208" i="4"/>
  <c r="T211" i="4"/>
  <c r="AC211" i="4"/>
  <c r="R213" i="4"/>
  <c r="AA213" i="4"/>
  <c r="P215" i="4"/>
  <c r="Y215" i="4"/>
  <c r="P218" i="4"/>
  <c r="Y218" i="4"/>
  <c r="T220" i="4"/>
  <c r="AC220" i="4"/>
  <c r="R222" i="4"/>
  <c r="AA222" i="4"/>
  <c r="P224" i="4"/>
  <c r="Y224" i="4"/>
  <c r="T229" i="4"/>
  <c r="AC229" i="4"/>
  <c r="R231" i="4"/>
  <c r="AA231" i="4"/>
  <c r="R234" i="4"/>
  <c r="AA234" i="4"/>
  <c r="P236" i="4"/>
  <c r="Y236" i="4"/>
  <c r="R240" i="4"/>
  <c r="AA240" i="4"/>
  <c r="P242" i="4"/>
  <c r="Y242" i="4"/>
  <c r="T247" i="4"/>
  <c r="AC247" i="4"/>
  <c r="R249" i="4"/>
  <c r="AA249" i="4"/>
  <c r="T250" i="4"/>
  <c r="AC250" i="4"/>
  <c r="R252" i="4"/>
  <c r="AA252" i="4"/>
  <c r="P254" i="4"/>
  <c r="Y254" i="4"/>
  <c r="T259" i="4"/>
  <c r="AC259" i="4"/>
  <c r="T262" i="4"/>
  <c r="AC262" i="4"/>
  <c r="T265" i="4"/>
  <c r="AC265" i="4"/>
  <c r="P269" i="4"/>
  <c r="Y269" i="4"/>
  <c r="R270" i="4"/>
  <c r="AA270" i="4"/>
  <c r="T271" i="4"/>
  <c r="AC271" i="4"/>
  <c r="P275" i="4"/>
  <c r="Y275" i="4"/>
  <c r="P278" i="4"/>
  <c r="Y278" i="4"/>
  <c r="R279" i="4"/>
  <c r="AA279" i="4"/>
  <c r="T280" i="4"/>
  <c r="AC280" i="4"/>
  <c r="P284" i="4"/>
  <c r="Y284" i="4"/>
  <c r="R285" i="4"/>
  <c r="AA285" i="4"/>
  <c r="T286" i="4"/>
  <c r="AC286" i="4"/>
  <c r="P290" i="4"/>
  <c r="Y290" i="4"/>
  <c r="R291" i="4"/>
  <c r="AA291" i="4"/>
  <c r="T292" i="4"/>
  <c r="AC292" i="4"/>
  <c r="R294" i="4"/>
  <c r="AA294" i="4"/>
  <c r="AA180" i="4"/>
  <c r="S18" i="4"/>
  <c r="AB18" i="4"/>
  <c r="Z35" i="4"/>
  <c r="S36" i="4"/>
  <c r="AB36" i="4"/>
  <c r="S39" i="4"/>
  <c r="AB39" i="4"/>
  <c r="S45" i="4"/>
  <c r="AB45" i="4"/>
  <c r="U46" i="4"/>
  <c r="AD46" i="4"/>
  <c r="S48" i="4"/>
  <c r="AB48" i="4"/>
  <c r="Q56" i="4"/>
  <c r="Z56" i="4"/>
  <c r="Q59" i="4"/>
  <c r="Z59" i="4"/>
  <c r="S60" i="4"/>
  <c r="AB60" i="4"/>
  <c r="Q62" i="4"/>
  <c r="Z62" i="4"/>
  <c r="U64" i="4"/>
  <c r="AD64" i="4"/>
  <c r="Q65" i="4"/>
  <c r="Z65" i="4"/>
  <c r="S66" i="4"/>
  <c r="AB66" i="4"/>
  <c r="Q68" i="4"/>
  <c r="Z68" i="4"/>
  <c r="S69" i="4"/>
  <c r="AB69" i="4"/>
  <c r="Q71" i="4"/>
  <c r="Z71" i="4"/>
  <c r="S72" i="4"/>
  <c r="AB72" i="4"/>
  <c r="Q74" i="4"/>
  <c r="Z74" i="4"/>
  <c r="S75" i="4"/>
  <c r="AB75" i="4"/>
  <c r="U76" i="4"/>
  <c r="AD76" i="4"/>
  <c r="Q77" i="4"/>
  <c r="Z77" i="4"/>
  <c r="S78" i="4"/>
  <c r="AB78" i="4"/>
  <c r="Q80" i="4"/>
  <c r="Z80" i="4"/>
  <c r="S81" i="4"/>
  <c r="AB81" i="4"/>
  <c r="U82" i="4"/>
  <c r="AD82" i="4"/>
  <c r="Q83" i="4"/>
  <c r="Z83" i="4"/>
  <c r="S84" i="4"/>
  <c r="AB84" i="4"/>
  <c r="Q86" i="4"/>
  <c r="Z86" i="4"/>
  <c r="S87" i="4"/>
  <c r="AB87" i="4"/>
  <c r="U88" i="4"/>
  <c r="AD88" i="4"/>
  <c r="Q89" i="4"/>
  <c r="Z89" i="4"/>
  <c r="S90" i="4"/>
  <c r="AB90" i="4"/>
  <c r="Q92" i="4"/>
  <c r="Z92" i="4"/>
  <c r="S93" i="4"/>
  <c r="AB93" i="4"/>
  <c r="U94" i="4"/>
  <c r="AD94" i="4"/>
  <c r="S96" i="4"/>
  <c r="AB96" i="4"/>
  <c r="Q98" i="4"/>
  <c r="Z98" i="4"/>
  <c r="U100" i="4"/>
  <c r="AD100" i="4"/>
  <c r="Q101" i="4"/>
  <c r="Z101" i="4"/>
  <c r="S102" i="4"/>
  <c r="AB102" i="4"/>
  <c r="Q104" i="4"/>
  <c r="Z104" i="4"/>
  <c r="S105" i="4"/>
  <c r="AB105" i="4"/>
  <c r="Q107" i="4"/>
  <c r="Z107" i="4"/>
  <c r="S108" i="4"/>
  <c r="AB108" i="4"/>
  <c r="Q113" i="4"/>
  <c r="Z113" i="4"/>
  <c r="S114" i="4"/>
  <c r="AB114" i="4"/>
  <c r="S120" i="4"/>
  <c r="AB120" i="4"/>
  <c r="S123" i="4"/>
  <c r="AB123" i="4"/>
  <c r="U124" i="4"/>
  <c r="AD124" i="4"/>
  <c r="S126" i="4"/>
  <c r="AB126" i="4"/>
  <c r="Q128" i="4"/>
  <c r="Z128" i="4"/>
  <c r="S129" i="4"/>
  <c r="AB129" i="4"/>
  <c r="Q131" i="4"/>
  <c r="Z131" i="4"/>
  <c r="S132" i="4"/>
  <c r="AB132" i="4"/>
  <c r="Q134" i="4"/>
  <c r="Z134" i="4"/>
  <c r="S135" i="4"/>
  <c r="AB135" i="4"/>
  <c r="U136" i="4"/>
  <c r="AD136" i="4"/>
  <c r="S141" i="4"/>
  <c r="AB141" i="4"/>
  <c r="U142" i="4"/>
  <c r="AD142" i="4"/>
  <c r="Q146" i="4"/>
  <c r="Z146" i="4"/>
  <c r="Q149" i="4"/>
  <c r="Z149" i="4"/>
  <c r="S153" i="4"/>
  <c r="AB153" i="4"/>
  <c r="Q155" i="4"/>
  <c r="Z155" i="4"/>
  <c r="U157" i="4"/>
  <c r="AD157" i="4"/>
  <c r="S159" i="4"/>
  <c r="AB159" i="4"/>
  <c r="U160" i="4"/>
  <c r="AD160" i="4"/>
  <c r="Q164" i="4"/>
  <c r="Z164" i="4"/>
  <c r="S165" i="4"/>
  <c r="AB165" i="4"/>
  <c r="U166" i="4"/>
  <c r="AD166" i="4"/>
  <c r="U169" i="4"/>
  <c r="AD169" i="4"/>
  <c r="U172" i="4"/>
  <c r="AD172" i="4"/>
  <c r="S174" i="4"/>
  <c r="AB174" i="4"/>
  <c r="U175" i="4"/>
  <c r="AD175" i="4"/>
  <c r="Q176" i="4"/>
  <c r="Z176" i="4"/>
  <c r="S177" i="4"/>
  <c r="AB177" i="4"/>
  <c r="U178" i="4"/>
  <c r="AD178" i="4"/>
  <c r="Q179" i="4"/>
  <c r="Z179" i="4"/>
  <c r="Q185" i="4"/>
  <c r="Z185" i="4"/>
  <c r="U187" i="4"/>
  <c r="AD187" i="4"/>
  <c r="S189" i="4"/>
  <c r="AB189" i="4"/>
  <c r="Q191" i="4"/>
  <c r="Z191" i="4"/>
  <c r="S192" i="4"/>
  <c r="AB192" i="4"/>
  <c r="Q194" i="4"/>
  <c r="Z194" i="4"/>
  <c r="S195" i="4"/>
  <c r="AB195" i="4"/>
  <c r="U196" i="4"/>
  <c r="AD196" i="4"/>
  <c r="S198" i="4"/>
  <c r="AB198" i="4"/>
  <c r="U199" i="4"/>
  <c r="AD199" i="4"/>
  <c r="Q200" i="4"/>
  <c r="Z200" i="4"/>
  <c r="S201" i="4"/>
  <c r="AB201" i="4"/>
  <c r="U202" i="4"/>
  <c r="AD202" i="4"/>
  <c r="S204" i="4"/>
  <c r="AB204" i="4"/>
  <c r="Q206" i="4"/>
  <c r="Z206" i="4"/>
  <c r="Q209" i="4"/>
  <c r="Z209" i="4"/>
  <c r="S210" i="4"/>
  <c r="AB210" i="4"/>
  <c r="Q215" i="4"/>
  <c r="Z215" i="4"/>
  <c r="Q218" i="4"/>
  <c r="Z218" i="4"/>
  <c r="Q221" i="4"/>
  <c r="Z221" i="4"/>
  <c r="S222" i="4"/>
  <c r="AB222" i="4"/>
  <c r="S225" i="4"/>
  <c r="AB225" i="4"/>
  <c r="U226" i="4"/>
  <c r="AD226" i="4"/>
  <c r="S228" i="4"/>
  <c r="AB228" i="4"/>
  <c r="U229" i="4"/>
  <c r="AD229" i="4"/>
  <c r="S231" i="4"/>
  <c r="AB231" i="4"/>
  <c r="U232" i="4"/>
  <c r="AD232" i="4"/>
  <c r="U235" i="4"/>
  <c r="AD235" i="4"/>
  <c r="S237" i="4"/>
  <c r="AB237" i="4"/>
  <c r="U238" i="4"/>
  <c r="AD238" i="4"/>
  <c r="S240" i="4"/>
  <c r="AB240" i="4"/>
  <c r="U241" i="4"/>
  <c r="AD241" i="4"/>
  <c r="S243" i="4"/>
  <c r="AB243" i="4"/>
  <c r="U244" i="4"/>
  <c r="AD244" i="4"/>
  <c r="S246" i="4"/>
  <c r="AB246" i="4"/>
  <c r="U247" i="4"/>
  <c r="AD247" i="4"/>
  <c r="Q251" i="4"/>
  <c r="Z251" i="4"/>
  <c r="S252" i="4"/>
  <c r="AB252" i="4"/>
  <c r="Q254" i="4"/>
  <c r="Z254" i="4"/>
  <c r="Q257" i="4"/>
  <c r="Z257" i="4"/>
  <c r="U259" i="4"/>
  <c r="AD259" i="4"/>
  <c r="Q263" i="4"/>
  <c r="Z263" i="4"/>
  <c r="S264" i="4"/>
  <c r="AB264" i="4"/>
  <c r="U265" i="4"/>
  <c r="AD265" i="4"/>
  <c r="Q269" i="4"/>
  <c r="Z269" i="4"/>
  <c r="U271" i="4"/>
  <c r="AD271" i="4"/>
  <c r="S273" i="4"/>
  <c r="AB273" i="4"/>
  <c r="U274" i="4"/>
  <c r="AD274" i="4"/>
  <c r="Q275" i="4"/>
  <c r="Z275" i="4"/>
  <c r="S276" i="4"/>
  <c r="AB276" i="4"/>
  <c r="U277" i="4"/>
  <c r="AD277" i="4"/>
  <c r="S285" i="4"/>
  <c r="AB285" i="4"/>
  <c r="U286" i="4"/>
  <c r="AD286" i="4"/>
  <c r="Q287" i="4"/>
  <c r="Z287" i="4"/>
  <c r="S288" i="4"/>
  <c r="AB288" i="4"/>
  <c r="Q290" i="4"/>
  <c r="Z290" i="4"/>
  <c r="U292" i="4"/>
  <c r="AD292" i="4"/>
  <c r="AB156" i="4"/>
  <c r="R23" i="4"/>
  <c r="AA23" i="4"/>
  <c r="T24" i="4"/>
  <c r="AC24" i="4"/>
  <c r="R26" i="4"/>
  <c r="AA26" i="4"/>
  <c r="R29" i="4"/>
  <c r="T30" i="4"/>
  <c r="AC30" i="4"/>
  <c r="R32" i="4"/>
  <c r="AA32" i="4"/>
  <c r="P34" i="4"/>
  <c r="Y34" i="4"/>
  <c r="R35" i="4"/>
  <c r="AA35" i="4"/>
  <c r="T36" i="4"/>
  <c r="AC36" i="4"/>
  <c r="P37" i="4"/>
  <c r="Y37" i="4"/>
  <c r="P40" i="4"/>
  <c r="Y40" i="4"/>
  <c r="P43" i="4"/>
  <c r="Y43" i="4"/>
  <c r="R44" i="4"/>
  <c r="AA44" i="4"/>
  <c r="P49" i="4"/>
  <c r="Y49" i="4"/>
  <c r="R50" i="4"/>
  <c r="AA50" i="4"/>
  <c r="P52" i="4"/>
  <c r="Y52" i="4"/>
  <c r="R53" i="4"/>
  <c r="AA53" i="4"/>
  <c r="T54" i="4"/>
  <c r="AC54" i="4"/>
  <c r="R65" i="4"/>
  <c r="AA65" i="4"/>
  <c r="P67" i="4"/>
  <c r="Y67" i="4"/>
  <c r="R68" i="4"/>
  <c r="AA68" i="4"/>
  <c r="P70" i="4"/>
  <c r="Y70" i="4"/>
  <c r="R71" i="4"/>
  <c r="AA71" i="4"/>
  <c r="T72" i="4"/>
  <c r="AC72" i="4"/>
  <c r="R74" i="4"/>
  <c r="AA74" i="4"/>
  <c r="T84" i="4"/>
  <c r="AC84" i="4"/>
  <c r="T90" i="4"/>
  <c r="AC90" i="4"/>
  <c r="P97" i="4"/>
  <c r="Y97" i="4"/>
  <c r="R98" i="4"/>
  <c r="AA98" i="4"/>
  <c r="P100" i="4"/>
  <c r="Y100" i="4"/>
  <c r="R101" i="4"/>
  <c r="AA101" i="4"/>
  <c r="T102" i="4"/>
  <c r="AC102" i="4"/>
  <c r="P103" i="4"/>
  <c r="Y103" i="4"/>
  <c r="R104" i="4"/>
  <c r="AA104" i="4"/>
  <c r="P106" i="4"/>
  <c r="Y106" i="4"/>
  <c r="R107" i="4"/>
  <c r="AA107" i="4"/>
  <c r="P109" i="4"/>
  <c r="Y109" i="4"/>
  <c r="P112" i="4"/>
  <c r="Y112" i="4"/>
  <c r="P118" i="4"/>
  <c r="Y118" i="4"/>
  <c r="R119" i="4"/>
  <c r="AA119" i="4"/>
  <c r="T120" i="4"/>
  <c r="AC120" i="4"/>
  <c r="P139" i="4"/>
  <c r="Y139" i="4"/>
  <c r="R140" i="4"/>
  <c r="AA140" i="4"/>
  <c r="P145" i="4"/>
  <c r="Y145" i="4"/>
  <c r="R146" i="4"/>
  <c r="AA146" i="4"/>
  <c r="T147" i="4"/>
  <c r="AC147" i="4"/>
  <c r="T150" i="4"/>
  <c r="AC150" i="4"/>
  <c r="P154" i="4"/>
  <c r="Y154" i="4"/>
  <c r="R155" i="4"/>
  <c r="AA155" i="4"/>
  <c r="T156" i="4"/>
  <c r="AC156" i="4"/>
  <c r="P166" i="4"/>
  <c r="Y166" i="4"/>
  <c r="T171" i="4"/>
  <c r="AC171" i="4"/>
  <c r="T177" i="4"/>
  <c r="AC177" i="4"/>
  <c r="P181" i="4"/>
  <c r="Y181" i="4"/>
  <c r="T186" i="4"/>
  <c r="AC186" i="4"/>
  <c r="T189" i="4"/>
  <c r="AC189" i="4"/>
  <c r="T195" i="4"/>
  <c r="AC195" i="4"/>
  <c r="T198" i="4"/>
  <c r="AC198" i="4"/>
  <c r="R200" i="4"/>
  <c r="AA200" i="4"/>
  <c r="P202" i="4"/>
  <c r="Y202" i="4"/>
  <c r="P205" i="4"/>
  <c r="Y205" i="4"/>
  <c r="T210" i="4"/>
  <c r="AC210" i="4"/>
  <c r="P211" i="4"/>
  <c r="Y211" i="4"/>
  <c r="T213" i="4"/>
  <c r="AC213" i="4"/>
  <c r="P214" i="4"/>
  <c r="Y214" i="4"/>
  <c r="R215" i="4"/>
  <c r="AA215" i="4"/>
  <c r="T216" i="4"/>
  <c r="AC216" i="4"/>
  <c r="R218" i="4"/>
  <c r="AA218" i="4"/>
  <c r="T219" i="4"/>
  <c r="AC219" i="4"/>
  <c r="P220" i="4"/>
  <c r="Y220" i="4"/>
  <c r="R221" i="4"/>
  <c r="AA221" i="4"/>
  <c r="T222" i="4"/>
  <c r="AC222" i="4"/>
  <c r="P223" i="4"/>
  <c r="Y223" i="4"/>
  <c r="T225" i="4"/>
  <c r="AC225" i="4"/>
  <c r="P226" i="4"/>
  <c r="Y226" i="4"/>
  <c r="R227" i="4"/>
  <c r="AA227" i="4"/>
  <c r="T228" i="4"/>
  <c r="AC228" i="4"/>
  <c r="P229" i="4"/>
  <c r="Y229" i="4"/>
  <c r="R230" i="4"/>
  <c r="AA230" i="4"/>
  <c r="T231" i="4"/>
  <c r="AC231" i="4"/>
  <c r="P232" i="4"/>
  <c r="Y232" i="4"/>
  <c r="R233" i="4"/>
  <c r="AA233" i="4"/>
  <c r="T234" i="4"/>
  <c r="AC234" i="4"/>
  <c r="P235" i="4"/>
  <c r="Y235" i="4"/>
  <c r="AE235" i="4" s="1"/>
  <c r="T237" i="4"/>
  <c r="AC237" i="4"/>
  <c r="P238" i="4"/>
  <c r="Y238" i="4"/>
  <c r="R239" i="4"/>
  <c r="AA239" i="4"/>
  <c r="T240" i="4"/>
  <c r="AC240" i="4"/>
  <c r="P241" i="4"/>
  <c r="Y241" i="4"/>
  <c r="R242" i="4"/>
  <c r="AA242" i="4"/>
  <c r="T243" i="4"/>
  <c r="AC243" i="4"/>
  <c r="P244" i="4"/>
  <c r="Y244" i="4"/>
  <c r="R245" i="4"/>
  <c r="AA245" i="4"/>
  <c r="T246" i="4"/>
  <c r="AC246" i="4"/>
  <c r="P247" i="4"/>
  <c r="Y247" i="4"/>
  <c r="T249" i="4"/>
  <c r="AC249" i="4"/>
  <c r="P250" i="4"/>
  <c r="Y250" i="4"/>
  <c r="R251" i="4"/>
  <c r="AA251" i="4"/>
  <c r="T252" i="4"/>
  <c r="AC252" i="4"/>
  <c r="P253" i="4"/>
  <c r="Y253" i="4"/>
  <c r="R254" i="4"/>
  <c r="AA254" i="4"/>
  <c r="T255" i="4"/>
  <c r="AC255" i="4"/>
  <c r="P256" i="4"/>
  <c r="Y256" i="4"/>
  <c r="R257" i="4"/>
  <c r="AA257" i="4"/>
  <c r="T258" i="4"/>
  <c r="AC258" i="4"/>
  <c r="P259" i="4"/>
  <c r="Y259" i="4"/>
  <c r="T261" i="4"/>
  <c r="AC261" i="4"/>
  <c r="P262" i="4"/>
  <c r="Y262" i="4"/>
  <c r="R263" i="4"/>
  <c r="AA263" i="4"/>
  <c r="T264" i="4"/>
  <c r="AC264" i="4"/>
  <c r="P265" i="4"/>
  <c r="Y265" i="4"/>
  <c r="R266" i="4"/>
  <c r="AA266" i="4"/>
  <c r="T267" i="4"/>
  <c r="AC267" i="4"/>
  <c r="P268" i="4"/>
  <c r="Y268" i="4"/>
  <c r="R269" i="4"/>
  <c r="AA269" i="4"/>
  <c r="T270" i="4"/>
  <c r="AC270" i="4"/>
  <c r="P271" i="4"/>
  <c r="Y271" i="4"/>
  <c r="T273" i="4"/>
  <c r="AC273" i="4"/>
  <c r="P274" i="4"/>
  <c r="Y274" i="4"/>
  <c r="R275" i="4"/>
  <c r="AA275" i="4"/>
  <c r="T276" i="4"/>
  <c r="AC276" i="4"/>
  <c r="P277" i="4"/>
  <c r="Y277" i="4"/>
  <c r="R278" i="4"/>
  <c r="AA278" i="4"/>
  <c r="T279" i="4"/>
  <c r="AC279" i="4"/>
  <c r="P280" i="4"/>
  <c r="Y280" i="4"/>
  <c r="R281" i="4"/>
  <c r="AA281" i="4"/>
  <c r="T282" i="4"/>
  <c r="AC282" i="4"/>
  <c r="P283" i="4"/>
  <c r="Y283" i="4"/>
  <c r="T285" i="4"/>
  <c r="AC285" i="4"/>
  <c r="P286" i="4"/>
  <c r="Y286" i="4"/>
  <c r="R287" i="4"/>
  <c r="AA287" i="4"/>
  <c r="T288" i="4"/>
  <c r="AC288" i="4"/>
  <c r="P289" i="4"/>
  <c r="Y289" i="4"/>
  <c r="R290" i="4"/>
  <c r="AA290" i="4"/>
  <c r="T291" i="4"/>
  <c r="AC291" i="4"/>
  <c r="P292" i="4"/>
  <c r="Y292" i="4"/>
  <c r="R293" i="4"/>
  <c r="AA293" i="4"/>
  <c r="U294" i="4"/>
  <c r="AD294" i="4"/>
  <c r="Q295" i="4"/>
  <c r="Z295" i="4"/>
  <c r="Z148" i="4"/>
  <c r="AA160" i="4"/>
  <c r="AA172" i="4"/>
  <c r="AC184" i="4"/>
  <c r="AD203" i="4"/>
  <c r="Z236" i="4"/>
  <c r="Z272" i="4"/>
  <c r="T148" i="4"/>
  <c r="AC148" i="4"/>
  <c r="R150" i="4"/>
  <c r="AA150" i="4"/>
  <c r="T151" i="4"/>
  <c r="AC151" i="4"/>
  <c r="P155" i="4"/>
  <c r="Y155" i="4"/>
  <c r="P158" i="4"/>
  <c r="Y158" i="4"/>
  <c r="R159" i="4"/>
  <c r="AA159" i="4"/>
  <c r="P161" i="4"/>
  <c r="Y161" i="4"/>
  <c r="R165" i="4"/>
  <c r="AA165" i="4"/>
  <c r="P170" i="4"/>
  <c r="Y170" i="4"/>
  <c r="T175" i="4"/>
  <c r="AC175" i="4"/>
  <c r="R177" i="4"/>
  <c r="AA177" i="4"/>
  <c r="T187" i="4"/>
  <c r="AC187" i="4"/>
  <c r="R189" i="4"/>
  <c r="AA189" i="4"/>
  <c r="P191" i="4"/>
  <c r="Y191" i="4"/>
  <c r="T196" i="4"/>
  <c r="AC196" i="4"/>
  <c r="R198" i="4"/>
  <c r="AA198" i="4"/>
  <c r="P200" i="4"/>
  <c r="Y200" i="4"/>
  <c r="T202" i="4"/>
  <c r="AC202" i="4"/>
  <c r="R204" i="4"/>
  <c r="AA204" i="4"/>
  <c r="P206" i="4"/>
  <c r="Y206" i="4"/>
  <c r="R210" i="4"/>
  <c r="AA210" i="4"/>
  <c r="T214" i="4"/>
  <c r="AC214" i="4"/>
  <c r="R216" i="4"/>
  <c r="AA216" i="4"/>
  <c r="T223" i="4"/>
  <c r="AC223" i="4"/>
  <c r="R225" i="4"/>
  <c r="AA225" i="4"/>
  <c r="P227" i="4"/>
  <c r="Y227" i="4"/>
  <c r="T235" i="4"/>
  <c r="AC235" i="4"/>
  <c r="R237" i="4"/>
  <c r="AA237" i="4"/>
  <c r="T238" i="4"/>
  <c r="AC238" i="4"/>
  <c r="T244" i="4"/>
  <c r="AC244" i="4"/>
  <c r="R246" i="4"/>
  <c r="AA246" i="4"/>
  <c r="P248" i="4"/>
  <c r="Y248" i="4"/>
  <c r="P251" i="4"/>
  <c r="Y251" i="4"/>
  <c r="T256" i="4"/>
  <c r="AC256" i="4"/>
  <c r="R258" i="4"/>
  <c r="AA258" i="4"/>
  <c r="P260" i="4"/>
  <c r="Y260" i="4"/>
  <c r="P263" i="4"/>
  <c r="Y263" i="4"/>
  <c r="R264" i="4"/>
  <c r="AA264" i="4"/>
  <c r="P266" i="4"/>
  <c r="Y266" i="4"/>
  <c r="R267" i="4"/>
  <c r="AA267" i="4"/>
  <c r="T268" i="4"/>
  <c r="AC268" i="4"/>
  <c r="P272" i="4"/>
  <c r="Y272" i="4"/>
  <c r="R273" i="4"/>
  <c r="AA273" i="4"/>
  <c r="T274" i="4"/>
  <c r="AC274" i="4"/>
  <c r="T277" i="4"/>
  <c r="AC277" i="4"/>
  <c r="P281" i="4"/>
  <c r="Y281" i="4"/>
  <c r="R282" i="4"/>
  <c r="AA282" i="4"/>
  <c r="T283" i="4"/>
  <c r="AC283" i="4"/>
  <c r="P287" i="4"/>
  <c r="Y287" i="4"/>
  <c r="R288" i="4"/>
  <c r="AA288" i="4"/>
  <c r="T289" i="4"/>
  <c r="AC289" i="4"/>
  <c r="P293" i="4"/>
  <c r="Y293" i="4"/>
  <c r="AA168" i="4"/>
  <c r="U28" i="4"/>
  <c r="AD28" i="4"/>
  <c r="Q41" i="4"/>
  <c r="Z41" i="4"/>
  <c r="Q44" i="4"/>
  <c r="Z44" i="4"/>
  <c r="Q47" i="4"/>
  <c r="Z47" i="4"/>
  <c r="Q50" i="4"/>
  <c r="Z50" i="4"/>
  <c r="S51" i="4"/>
  <c r="AB51" i="4"/>
  <c r="U52" i="4"/>
  <c r="AD52" i="4"/>
  <c r="S54" i="4"/>
  <c r="AB54" i="4"/>
  <c r="U58" i="4"/>
  <c r="AD58" i="4"/>
  <c r="S63" i="4"/>
  <c r="AB63" i="4"/>
  <c r="S99" i="4"/>
  <c r="AB99" i="4"/>
  <c r="AB168" i="4"/>
  <c r="T18" i="4"/>
  <c r="AC18" i="4"/>
  <c r="R20" i="4"/>
  <c r="AA20" i="4"/>
  <c r="P22" i="4"/>
  <c r="Y22" i="4"/>
  <c r="T42" i="4"/>
  <c r="AC42" i="4"/>
  <c r="P46" i="4"/>
  <c r="Y46" i="4"/>
  <c r="R47" i="4"/>
  <c r="AA47" i="4"/>
  <c r="T48" i="4"/>
  <c r="AC48" i="4"/>
  <c r="P55" i="4"/>
  <c r="Y55" i="4"/>
  <c r="R56" i="4"/>
  <c r="AA56" i="4"/>
  <c r="P58" i="4"/>
  <c r="Y58" i="4"/>
  <c r="R59" i="4"/>
  <c r="AA59" i="4"/>
  <c r="T60" i="4"/>
  <c r="AC60" i="4"/>
  <c r="P61" i="4"/>
  <c r="Y61" i="4"/>
  <c r="R62" i="4"/>
  <c r="AA62" i="4"/>
  <c r="P64" i="4"/>
  <c r="Y64" i="4"/>
  <c r="T66" i="4"/>
  <c r="AC66" i="4"/>
  <c r="P76" i="4"/>
  <c r="Y76" i="4"/>
  <c r="R77" i="4"/>
  <c r="AA77" i="4"/>
  <c r="T78" i="4"/>
  <c r="AC78" i="4"/>
  <c r="P79" i="4"/>
  <c r="Y79" i="4"/>
  <c r="R80" i="4"/>
  <c r="AA80" i="4"/>
  <c r="P82" i="4"/>
  <c r="Y82" i="4"/>
  <c r="R83" i="4"/>
  <c r="AA83" i="4"/>
  <c r="P85" i="4"/>
  <c r="Y85" i="4"/>
  <c r="R86" i="4"/>
  <c r="AA86" i="4"/>
  <c r="P88" i="4"/>
  <c r="Y88" i="4"/>
  <c r="R89" i="4"/>
  <c r="AA89" i="4"/>
  <c r="P91" i="4"/>
  <c r="Y91" i="4"/>
  <c r="R92" i="4"/>
  <c r="AA92" i="4"/>
  <c r="P94" i="4"/>
  <c r="Y94" i="4"/>
  <c r="R95" i="4"/>
  <c r="AA95" i="4"/>
  <c r="T96" i="4"/>
  <c r="AC96" i="4"/>
  <c r="T108" i="4"/>
  <c r="AC108" i="4"/>
  <c r="R110" i="4"/>
  <c r="AA110" i="4"/>
  <c r="R113" i="4"/>
  <c r="AA113" i="4"/>
  <c r="T114" i="4"/>
  <c r="AC114" i="4"/>
  <c r="P115" i="4"/>
  <c r="Y115" i="4"/>
  <c r="R116" i="4"/>
  <c r="AA116" i="4"/>
  <c r="P121" i="4"/>
  <c r="Y121" i="4"/>
  <c r="R122" i="4"/>
  <c r="AA122" i="4"/>
  <c r="P124" i="4"/>
  <c r="Y124" i="4"/>
  <c r="R125" i="4"/>
  <c r="AA125" i="4"/>
  <c r="T126" i="4"/>
  <c r="AC126" i="4"/>
  <c r="P127" i="4"/>
  <c r="Y127" i="4"/>
  <c r="R128" i="4"/>
  <c r="AA128" i="4"/>
  <c r="P130" i="4"/>
  <c r="Y130" i="4"/>
  <c r="R131" i="4"/>
  <c r="AA131" i="4"/>
  <c r="T132" i="4"/>
  <c r="AC132" i="4"/>
  <c r="P133" i="4"/>
  <c r="Y133" i="4"/>
  <c r="R134" i="4"/>
  <c r="AA134" i="4"/>
  <c r="P136" i="4"/>
  <c r="Y136" i="4"/>
  <c r="R137" i="4"/>
  <c r="AA137" i="4"/>
  <c r="T138" i="4"/>
  <c r="AC138" i="4"/>
  <c r="P142" i="4"/>
  <c r="Y142" i="4"/>
  <c r="R143" i="4"/>
  <c r="AA143" i="4"/>
  <c r="T144" i="4"/>
  <c r="AC144" i="4"/>
  <c r="P148" i="4"/>
  <c r="Y148" i="4"/>
  <c r="R149" i="4"/>
  <c r="AA149" i="4"/>
  <c r="P151" i="4"/>
  <c r="Y151" i="4"/>
  <c r="T153" i="4"/>
  <c r="AC153" i="4"/>
  <c r="P157" i="4"/>
  <c r="Y157" i="4"/>
  <c r="R158" i="4"/>
  <c r="AA158" i="4"/>
  <c r="T159" i="4"/>
  <c r="AC159" i="4"/>
  <c r="P160" i="4"/>
  <c r="Y160" i="4"/>
  <c r="R161" i="4"/>
  <c r="AA161" i="4"/>
  <c r="T162" i="4"/>
  <c r="AC162" i="4"/>
  <c r="P163" i="4"/>
  <c r="Y163" i="4"/>
  <c r="T165" i="4"/>
  <c r="AC165" i="4"/>
  <c r="R167" i="4"/>
  <c r="AA167" i="4"/>
  <c r="T168" i="4"/>
  <c r="AC168" i="4"/>
  <c r="P169" i="4"/>
  <c r="Y169" i="4"/>
  <c r="R170" i="4"/>
  <c r="AA170" i="4"/>
  <c r="P172" i="4"/>
  <c r="Y172" i="4"/>
  <c r="R173" i="4"/>
  <c r="AA173" i="4"/>
  <c r="T174" i="4"/>
  <c r="AC174" i="4"/>
  <c r="P175" i="4"/>
  <c r="Y175" i="4"/>
  <c r="P178" i="4"/>
  <c r="Y178" i="4"/>
  <c r="R179" i="4"/>
  <c r="AA179" i="4"/>
  <c r="T180" i="4"/>
  <c r="AC180" i="4"/>
  <c r="R182" i="4"/>
  <c r="AA182" i="4"/>
  <c r="T183" i="4"/>
  <c r="AC183" i="4"/>
  <c r="P184" i="4"/>
  <c r="Y184" i="4"/>
  <c r="R185" i="4"/>
  <c r="AA185" i="4"/>
  <c r="P187" i="4"/>
  <c r="Y187" i="4"/>
  <c r="R188" i="4"/>
  <c r="AA188" i="4"/>
  <c r="R191" i="4"/>
  <c r="AA191" i="4"/>
  <c r="T192" i="4"/>
  <c r="AC192" i="4"/>
  <c r="P193" i="4"/>
  <c r="Y193" i="4"/>
  <c r="R194" i="4"/>
  <c r="AA194" i="4"/>
  <c r="R197" i="4"/>
  <c r="AA197" i="4"/>
  <c r="P199" i="4"/>
  <c r="Y199" i="4"/>
  <c r="T201" i="4"/>
  <c r="AC201" i="4"/>
  <c r="R203" i="4"/>
  <c r="AA203" i="4"/>
  <c r="T204" i="4"/>
  <c r="AC204" i="4"/>
  <c r="R206" i="4"/>
  <c r="AA206" i="4"/>
  <c r="T207" i="4"/>
  <c r="AC207" i="4"/>
  <c r="P208" i="4"/>
  <c r="Y208" i="4"/>
  <c r="R209" i="4"/>
  <c r="AA209" i="4"/>
  <c r="P217" i="4"/>
  <c r="Y217" i="4"/>
  <c r="U18" i="4"/>
  <c r="AD18" i="4"/>
  <c r="Z19" i="4"/>
  <c r="S20" i="4"/>
  <c r="AB20" i="4"/>
  <c r="Q22" i="4"/>
  <c r="Z22" i="4"/>
  <c r="S23" i="4"/>
  <c r="AB23" i="4"/>
  <c r="U24" i="4"/>
  <c r="AD24" i="4"/>
  <c r="Q25" i="4"/>
  <c r="Z25" i="4"/>
  <c r="S26" i="4"/>
  <c r="AB26" i="4"/>
  <c r="Q28" i="4"/>
  <c r="Z28" i="4"/>
  <c r="S29" i="4"/>
  <c r="AB29" i="4"/>
  <c r="U30" i="4"/>
  <c r="AD30" i="4"/>
  <c r="S32" i="4"/>
  <c r="AB32" i="4"/>
  <c r="Q34" i="4"/>
  <c r="Z34" i="4"/>
  <c r="S35" i="4"/>
  <c r="AB35" i="4"/>
  <c r="U36" i="4"/>
  <c r="AD36" i="4"/>
  <c r="Q37" i="4"/>
  <c r="Z37" i="4"/>
  <c r="S38" i="4"/>
  <c r="AB38" i="4"/>
  <c r="Q40" i="4"/>
  <c r="Z40" i="4"/>
  <c r="S41" i="4"/>
  <c r="AB41" i="4"/>
  <c r="U42" i="4"/>
  <c r="AD42" i="4"/>
  <c r="Q43" i="4"/>
  <c r="Z43" i="4"/>
  <c r="S44" i="4"/>
  <c r="AB44" i="4"/>
  <c r="Q46" i="4"/>
  <c r="Z46" i="4"/>
  <c r="S47" i="4"/>
  <c r="AB47" i="4"/>
  <c r="U48" i="4"/>
  <c r="AD48" i="4"/>
  <c r="Q49" i="4"/>
  <c r="Z49" i="4"/>
  <c r="S50" i="4"/>
  <c r="AB50" i="4"/>
  <c r="Q52" i="4"/>
  <c r="Z52" i="4"/>
  <c r="S53" i="4"/>
  <c r="AB53" i="4"/>
  <c r="U54" i="4"/>
  <c r="AD54" i="4"/>
  <c r="Q55" i="4"/>
  <c r="Z55" i="4"/>
  <c r="S56" i="4"/>
  <c r="AB56" i="4"/>
  <c r="Q58" i="4"/>
  <c r="Z58" i="4"/>
  <c r="S59" i="4"/>
  <c r="AB59" i="4"/>
  <c r="U60" i="4"/>
  <c r="AD60" i="4"/>
  <c r="Q61" i="4"/>
  <c r="Z61" i="4"/>
  <c r="S62" i="4"/>
  <c r="AB62" i="4"/>
  <c r="Q64" i="4"/>
  <c r="Z64" i="4"/>
  <c r="S65" i="4"/>
  <c r="AB65" i="4"/>
  <c r="U66" i="4"/>
  <c r="AD66" i="4"/>
  <c r="Q67" i="4"/>
  <c r="Z67" i="4"/>
  <c r="S68" i="4"/>
  <c r="AB68" i="4"/>
  <c r="Q70" i="4"/>
  <c r="Z70" i="4"/>
  <c r="S71" i="4"/>
  <c r="AB71" i="4"/>
  <c r="U72" i="4"/>
  <c r="AD72" i="4"/>
  <c r="Q73" i="4"/>
  <c r="Z73" i="4"/>
  <c r="S74" i="4"/>
  <c r="AB74" i="4"/>
  <c r="Q76" i="4"/>
  <c r="Z76" i="4"/>
  <c r="S77" i="4"/>
  <c r="AB77" i="4"/>
  <c r="U78" i="4"/>
  <c r="AD78" i="4"/>
  <c r="Q79" i="4"/>
  <c r="Z79" i="4"/>
  <c r="S80" i="4"/>
  <c r="AB80" i="4"/>
  <c r="Q82" i="4"/>
  <c r="Z82" i="4"/>
  <c r="S83" i="4"/>
  <c r="AB83" i="4"/>
  <c r="U84" i="4"/>
  <c r="AD84" i="4"/>
  <c r="Q85" i="4"/>
  <c r="Z85" i="4"/>
  <c r="S86" i="4"/>
  <c r="AB86" i="4"/>
  <c r="Q88" i="4"/>
  <c r="Z88" i="4"/>
  <c r="S89" i="4"/>
  <c r="AB89" i="4"/>
  <c r="U90" i="4"/>
  <c r="AD90" i="4"/>
  <c r="Q91" i="4"/>
  <c r="Z91" i="4"/>
  <c r="S92" i="4"/>
  <c r="AB92" i="4"/>
  <c r="Q94" i="4"/>
  <c r="Z94" i="4"/>
  <c r="S95" i="4"/>
  <c r="AB95" i="4"/>
  <c r="U96" i="4"/>
  <c r="AD96" i="4"/>
  <c r="Q97" i="4"/>
  <c r="Z97" i="4"/>
  <c r="S98" i="4"/>
  <c r="AB98" i="4"/>
  <c r="Q100" i="4"/>
  <c r="Z100" i="4"/>
  <c r="S101" i="4"/>
  <c r="AB101" i="4"/>
  <c r="U102" i="4"/>
  <c r="AD102" i="4"/>
  <c r="Q103" i="4"/>
  <c r="Z103" i="4"/>
  <c r="S104" i="4"/>
  <c r="AB104" i="4"/>
  <c r="Q106" i="4"/>
  <c r="Z106" i="4"/>
  <c r="S107" i="4"/>
  <c r="AB107" i="4"/>
  <c r="U108" i="4"/>
  <c r="AD108" i="4"/>
  <c r="Q109" i="4"/>
  <c r="Z109" i="4"/>
  <c r="S110" i="4"/>
  <c r="AB110" i="4"/>
  <c r="Q112" i="4"/>
  <c r="Z112" i="4"/>
  <c r="S113" i="4"/>
  <c r="AB113" i="4"/>
  <c r="U114" i="4"/>
  <c r="AD114" i="4"/>
  <c r="Q115" i="4"/>
  <c r="Z115" i="4"/>
  <c r="S116" i="4"/>
  <c r="AB116" i="4"/>
  <c r="Q118" i="4"/>
  <c r="Z118" i="4"/>
  <c r="AB119" i="4"/>
  <c r="S119" i="4"/>
  <c r="U120" i="4"/>
  <c r="AD120" i="4"/>
  <c r="Q121" i="4"/>
  <c r="Z121" i="4"/>
  <c r="S122" i="4"/>
  <c r="AB122" i="4"/>
  <c r="Q124" i="4"/>
  <c r="Z124" i="4"/>
  <c r="S125" i="4"/>
  <c r="AB125" i="4"/>
  <c r="U126" i="4"/>
  <c r="AD126" i="4"/>
  <c r="Q127" i="4"/>
  <c r="Z127" i="4"/>
  <c r="S128" i="4"/>
  <c r="AB128" i="4"/>
  <c r="Q130" i="4"/>
  <c r="Z130" i="4"/>
  <c r="S131" i="4"/>
  <c r="AB131" i="4"/>
  <c r="U132" i="4"/>
  <c r="AD132" i="4"/>
  <c r="Q133" i="4"/>
  <c r="Z133" i="4"/>
  <c r="S134" i="4"/>
  <c r="AB134" i="4"/>
  <c r="Q136" i="4"/>
  <c r="Z136" i="4"/>
  <c r="S137" i="4"/>
  <c r="V137" i="4" s="1"/>
  <c r="AB137" i="4"/>
  <c r="U138" i="4"/>
  <c r="AD138" i="4"/>
  <c r="Q139" i="4"/>
  <c r="Z139" i="4"/>
  <c r="S140" i="4"/>
  <c r="AB140" i="4"/>
  <c r="Q142" i="4"/>
  <c r="Z142" i="4"/>
  <c r="S143" i="4"/>
  <c r="AB143" i="4"/>
  <c r="U144" i="4"/>
  <c r="AD144" i="4"/>
  <c r="Q145" i="4"/>
  <c r="Z145" i="4"/>
  <c r="S146" i="4"/>
  <c r="AB146" i="4"/>
  <c r="U147" i="4"/>
  <c r="AD147" i="4"/>
  <c r="S149" i="4"/>
  <c r="AB149" i="4"/>
  <c r="U150" i="4"/>
  <c r="AD150" i="4"/>
  <c r="Q151" i="4"/>
  <c r="Z151" i="4"/>
  <c r="S152" i="4"/>
  <c r="AB152" i="4"/>
  <c r="U153" i="4"/>
  <c r="AD153" i="4"/>
  <c r="Q154" i="4"/>
  <c r="Z154" i="4"/>
  <c r="S155" i="4"/>
  <c r="AB155" i="4"/>
  <c r="U156" i="4"/>
  <c r="AD156" i="4"/>
  <c r="Q157" i="4"/>
  <c r="Z157" i="4"/>
  <c r="S158" i="4"/>
  <c r="AB158" i="4"/>
  <c r="U159" i="4"/>
  <c r="AD159" i="4"/>
  <c r="Q160" i="4"/>
  <c r="Z160" i="4"/>
  <c r="S161" i="4"/>
  <c r="AB161" i="4"/>
  <c r="U162" i="4"/>
  <c r="AD162" i="4"/>
  <c r="Q163" i="4"/>
  <c r="Z163" i="4"/>
  <c r="U165" i="4"/>
  <c r="AD165" i="4"/>
  <c r="Q166" i="4"/>
  <c r="Z166" i="4"/>
  <c r="S167" i="4"/>
  <c r="AB167" i="4"/>
  <c r="U168" i="4"/>
  <c r="AD168" i="4"/>
  <c r="Q169" i="4"/>
  <c r="Z169" i="4"/>
  <c r="S170" i="4"/>
  <c r="AB170" i="4"/>
  <c r="U171" i="4"/>
  <c r="AD171" i="4"/>
  <c r="Q172" i="4"/>
  <c r="Z172" i="4"/>
  <c r="S173" i="4"/>
  <c r="AB173" i="4"/>
  <c r="U174" i="4"/>
  <c r="AD174" i="4"/>
  <c r="Q175" i="4"/>
  <c r="Z175" i="4"/>
  <c r="U177" i="4"/>
  <c r="AD177" i="4"/>
  <c r="Q178" i="4"/>
  <c r="Z178" i="4"/>
  <c r="S179" i="4"/>
  <c r="AB179" i="4"/>
  <c r="U180" i="4"/>
  <c r="AD180" i="4"/>
  <c r="Q181" i="4"/>
  <c r="Z181" i="4"/>
  <c r="S182" i="4"/>
  <c r="AB182" i="4"/>
  <c r="U183" i="4"/>
  <c r="AD183" i="4"/>
  <c r="Q184" i="4"/>
  <c r="Z184" i="4"/>
  <c r="S185" i="4"/>
  <c r="AB185" i="4"/>
  <c r="U186" i="4"/>
  <c r="AD186" i="4"/>
  <c r="Q187" i="4"/>
  <c r="Z187" i="4"/>
  <c r="S188" i="4"/>
  <c r="AB188" i="4"/>
  <c r="Q190" i="4"/>
  <c r="Z190" i="4"/>
  <c r="S191" i="4"/>
  <c r="AB191" i="4"/>
  <c r="U192" i="4"/>
  <c r="AD192" i="4"/>
  <c r="Q193" i="4"/>
  <c r="Z193" i="4"/>
  <c r="S194" i="4"/>
  <c r="AB194" i="4"/>
  <c r="Q196" i="4"/>
  <c r="Z196" i="4"/>
  <c r="S197" i="4"/>
  <c r="AB197" i="4"/>
  <c r="U198" i="4"/>
  <c r="AD198" i="4"/>
  <c r="Q199" i="4"/>
  <c r="Z199" i="4"/>
  <c r="S200" i="4"/>
  <c r="AB200" i="4"/>
  <c r="U201" i="4"/>
  <c r="AD201" i="4"/>
  <c r="Q202" i="4"/>
  <c r="Z202" i="4"/>
  <c r="S203" i="4"/>
  <c r="AB203" i="4"/>
  <c r="U204" i="4"/>
  <c r="AD204" i="4"/>
  <c r="Q205" i="4"/>
  <c r="Z205" i="4"/>
  <c r="S206" i="4"/>
  <c r="AB206" i="4"/>
  <c r="U207" i="4"/>
  <c r="AD207" i="4"/>
  <c r="Q208" i="4"/>
  <c r="Z208" i="4"/>
  <c r="S209" i="4"/>
  <c r="AB209" i="4"/>
  <c r="U210" i="4"/>
  <c r="AD210" i="4"/>
  <c r="Q211" i="4"/>
  <c r="Z211" i="4"/>
  <c r="S212" i="4"/>
  <c r="AB212" i="4"/>
  <c r="U213" i="4"/>
  <c r="AD213" i="4"/>
  <c r="Q214" i="4"/>
  <c r="Z214" i="4"/>
  <c r="S215" i="4"/>
  <c r="AB215" i="4"/>
  <c r="U216" i="4"/>
  <c r="AD216" i="4"/>
  <c r="Q217" i="4"/>
  <c r="Z217" i="4"/>
  <c r="S218" i="4"/>
  <c r="AB218" i="4"/>
  <c r="U219" i="4"/>
  <c r="AD219" i="4"/>
  <c r="Q220" i="4"/>
  <c r="Z220" i="4"/>
  <c r="S221" i="4"/>
  <c r="AB221" i="4"/>
  <c r="U222" i="4"/>
  <c r="AD222" i="4"/>
  <c r="Q223" i="4"/>
  <c r="Z223" i="4"/>
  <c r="S224" i="4"/>
  <c r="AB224" i="4"/>
  <c r="U225" i="4"/>
  <c r="AD225" i="4"/>
  <c r="Q226" i="4"/>
  <c r="Z226" i="4"/>
  <c r="S227" i="4"/>
  <c r="AB227" i="4"/>
  <c r="U228" i="4"/>
  <c r="AD228" i="4"/>
  <c r="Q229" i="4"/>
  <c r="Z229" i="4"/>
  <c r="S230" i="4"/>
  <c r="AB230" i="4"/>
  <c r="U231" i="4"/>
  <c r="AD231" i="4"/>
  <c r="Q232" i="4"/>
  <c r="Z232" i="4"/>
  <c r="S233" i="4"/>
  <c r="AB233" i="4"/>
  <c r="U234" i="4"/>
  <c r="AD234" i="4"/>
  <c r="Q235" i="4"/>
  <c r="Z235" i="4"/>
  <c r="S236" i="4"/>
  <c r="AB236" i="4"/>
  <c r="U237" i="4"/>
  <c r="AD237" i="4"/>
  <c r="Q238" i="4"/>
  <c r="Z238" i="4"/>
  <c r="S239" i="4"/>
  <c r="AB239" i="4"/>
  <c r="U240" i="4"/>
  <c r="AD240" i="4"/>
  <c r="Q241" i="4"/>
  <c r="Z241" i="4"/>
  <c r="S242" i="4"/>
  <c r="AB242" i="4"/>
  <c r="U243" i="4"/>
  <c r="AD243" i="4"/>
  <c r="Q244" i="4"/>
  <c r="Z244" i="4"/>
  <c r="S245" i="4"/>
  <c r="AB245" i="4"/>
  <c r="U246" i="4"/>
  <c r="AD246" i="4"/>
  <c r="Q247" i="4"/>
  <c r="Z247" i="4"/>
  <c r="S248" i="4"/>
  <c r="AB248" i="4"/>
  <c r="U249" i="4"/>
  <c r="AD249" i="4"/>
  <c r="Q250" i="4"/>
  <c r="Z250" i="4"/>
  <c r="S251" i="4"/>
  <c r="AB251" i="4"/>
  <c r="U252" i="4"/>
  <c r="AD252" i="4"/>
  <c r="Q253" i="4"/>
  <c r="Z253" i="4"/>
  <c r="S254" i="4"/>
  <c r="AB254" i="4"/>
  <c r="U255" i="4"/>
  <c r="AD255" i="4"/>
  <c r="Q256" i="4"/>
  <c r="Z256" i="4"/>
  <c r="S257" i="4"/>
  <c r="AB257" i="4"/>
  <c r="U258" i="4"/>
  <c r="AD258" i="4"/>
  <c r="Q259" i="4"/>
  <c r="Z259" i="4"/>
  <c r="S260" i="4"/>
  <c r="AB260" i="4"/>
  <c r="U261" i="4"/>
  <c r="AD261" i="4"/>
  <c r="Q262" i="4"/>
  <c r="Z262" i="4"/>
  <c r="S263" i="4"/>
  <c r="AB263" i="4"/>
  <c r="U264" i="4"/>
  <c r="AD264" i="4"/>
  <c r="Q265" i="4"/>
  <c r="Z265" i="4"/>
  <c r="S266" i="4"/>
  <c r="AB266" i="4"/>
  <c r="U267" i="4"/>
  <c r="AD267" i="4"/>
  <c r="Q268" i="4"/>
  <c r="Z268" i="4"/>
  <c r="S269" i="4"/>
  <c r="AB269" i="4"/>
  <c r="U270" i="4"/>
  <c r="AD270" i="4"/>
  <c r="Q271" i="4"/>
  <c r="Z271" i="4"/>
  <c r="S272" i="4"/>
  <c r="AB272" i="4"/>
  <c r="U273" i="4"/>
  <c r="AD273" i="4"/>
  <c r="Q274" i="4"/>
  <c r="Z274" i="4"/>
  <c r="S275" i="4"/>
  <c r="AB275" i="4"/>
  <c r="U276" i="4"/>
  <c r="AD276" i="4"/>
  <c r="Q277" i="4"/>
  <c r="Z277" i="4"/>
  <c r="S278" i="4"/>
  <c r="AB278" i="4"/>
  <c r="U279" i="4"/>
  <c r="AD279" i="4"/>
  <c r="Q280" i="4"/>
  <c r="Z280" i="4"/>
  <c r="S281" i="4"/>
  <c r="AB281" i="4"/>
  <c r="U282" i="4"/>
  <c r="AD282" i="4"/>
  <c r="Q283" i="4"/>
  <c r="Z283" i="4"/>
  <c r="S284" i="4"/>
  <c r="AB284" i="4"/>
  <c r="U285" i="4"/>
  <c r="AD285" i="4"/>
  <c r="Q286" i="4"/>
  <c r="Z286" i="4"/>
  <c r="S287" i="4"/>
  <c r="AB287" i="4"/>
  <c r="U288" i="4"/>
  <c r="AD288" i="4"/>
  <c r="Q289" i="4"/>
  <c r="Z289" i="4"/>
  <c r="S290" i="4"/>
  <c r="AB290" i="4"/>
  <c r="U291" i="4"/>
  <c r="AD291" i="4"/>
  <c r="Q292" i="4"/>
  <c r="Z292" i="4"/>
  <c r="S293" i="4"/>
  <c r="AB293" i="4"/>
  <c r="S295" i="4"/>
  <c r="AB295" i="4"/>
  <c r="AD19" i="4"/>
  <c r="AD31" i="4"/>
  <c r="AD37" i="4"/>
  <c r="AD43" i="4"/>
  <c r="AD49" i="4"/>
  <c r="AD55" i="4"/>
  <c r="AD61" i="4"/>
  <c r="AD67" i="4"/>
  <c r="AD73" i="4"/>
  <c r="AD79" i="4"/>
  <c r="AD85" i="4"/>
  <c r="AD91" i="4"/>
  <c r="AD97" i="4"/>
  <c r="AD103" i="4"/>
  <c r="AD109" i="4"/>
  <c r="AD115" i="4"/>
  <c r="AD121" i="4"/>
  <c r="AD127" i="4"/>
  <c r="AD133" i="4"/>
  <c r="AD139" i="4"/>
  <c r="AA148" i="4"/>
  <c r="AB160" i="4"/>
  <c r="AB172" i="4"/>
  <c r="AD184" i="4"/>
  <c r="Y204" i="4"/>
  <c r="AA236" i="4"/>
  <c r="AA272" i="4"/>
  <c r="AA156" i="4"/>
  <c r="S33" i="4"/>
  <c r="AB33" i="4"/>
  <c r="Q53" i="4"/>
  <c r="Z53" i="4"/>
  <c r="U70" i="4"/>
  <c r="AD70" i="4"/>
  <c r="U118" i="4"/>
  <c r="AD118" i="4"/>
  <c r="U154" i="4"/>
  <c r="AD154" i="4"/>
  <c r="P73" i="4"/>
  <c r="Y73" i="4"/>
  <c r="R19" i="4"/>
  <c r="AA19" i="4"/>
  <c r="T20" i="4"/>
  <c r="AC20" i="4"/>
  <c r="R22" i="4"/>
  <c r="AA22" i="4"/>
  <c r="P24" i="4"/>
  <c r="Y24" i="4"/>
  <c r="R25" i="4"/>
  <c r="AA25" i="4"/>
  <c r="T26" i="4"/>
  <c r="AC26" i="4"/>
  <c r="P27" i="4"/>
  <c r="Y27" i="4"/>
  <c r="P30" i="4"/>
  <c r="R31" i="4"/>
  <c r="AA31" i="4"/>
  <c r="T32" i="4"/>
  <c r="AC32" i="4"/>
  <c r="P33" i="4"/>
  <c r="Y33" i="4"/>
  <c r="R34" i="4"/>
  <c r="AA34" i="4"/>
  <c r="T38" i="4"/>
  <c r="AC38" i="4"/>
  <c r="R40" i="4"/>
  <c r="AA40" i="4"/>
  <c r="P42" i="4"/>
  <c r="Y42" i="4"/>
  <c r="R43" i="4"/>
  <c r="AA43" i="4"/>
  <c r="T44" i="4"/>
  <c r="AC44" i="4"/>
  <c r="P45" i="4"/>
  <c r="Y45" i="4"/>
  <c r="R46" i="4"/>
  <c r="AA46" i="4"/>
  <c r="P48" i="4"/>
  <c r="Y48" i="4"/>
  <c r="R49" i="4"/>
  <c r="AA49" i="4"/>
  <c r="T50" i="4"/>
  <c r="AC50" i="4"/>
  <c r="P51" i="4"/>
  <c r="Y51" i="4"/>
  <c r="R52" i="4"/>
  <c r="AA52" i="4"/>
  <c r="P54" i="4"/>
  <c r="Y54" i="4"/>
  <c r="R55" i="4"/>
  <c r="AA55" i="4"/>
  <c r="T56" i="4"/>
  <c r="AC56" i="4"/>
  <c r="P57" i="4"/>
  <c r="Y57" i="4"/>
  <c r="R58" i="4"/>
  <c r="AA58" i="4"/>
  <c r="P60" i="4"/>
  <c r="Y60" i="4"/>
  <c r="R61" i="4"/>
  <c r="AA61" i="4"/>
  <c r="T62" i="4"/>
  <c r="AC62" i="4"/>
  <c r="P63" i="4"/>
  <c r="Y63" i="4"/>
  <c r="R64" i="4"/>
  <c r="AA64" i="4"/>
  <c r="P66" i="4"/>
  <c r="Y66" i="4"/>
  <c r="R67" i="4"/>
  <c r="AA67" i="4"/>
  <c r="T68" i="4"/>
  <c r="AC68" i="4"/>
  <c r="P69" i="4"/>
  <c r="Y69" i="4"/>
  <c r="R70" i="4"/>
  <c r="AA70" i="4"/>
  <c r="P72" i="4"/>
  <c r="Y72" i="4"/>
  <c r="R73" i="4"/>
  <c r="AA73" i="4"/>
  <c r="T74" i="4"/>
  <c r="AC74" i="4"/>
  <c r="P75" i="4"/>
  <c r="Y75" i="4"/>
  <c r="R76" i="4"/>
  <c r="AA76" i="4"/>
  <c r="P78" i="4"/>
  <c r="Y78" i="4"/>
  <c r="R79" i="4"/>
  <c r="AA79" i="4"/>
  <c r="T80" i="4"/>
  <c r="AC80" i="4"/>
  <c r="P81" i="4"/>
  <c r="Y81" i="4"/>
  <c r="R82" i="4"/>
  <c r="AA82" i="4"/>
  <c r="P84" i="4"/>
  <c r="Y84" i="4"/>
  <c r="R85" i="4"/>
  <c r="AA85" i="4"/>
  <c r="T86" i="4"/>
  <c r="AC86" i="4"/>
  <c r="P87" i="4"/>
  <c r="Y87" i="4"/>
  <c r="R88" i="4"/>
  <c r="AA88" i="4"/>
  <c r="P90" i="4"/>
  <c r="Y90" i="4"/>
  <c r="R91" i="4"/>
  <c r="AA91" i="4"/>
  <c r="T92" i="4"/>
  <c r="AC92" i="4"/>
  <c r="P93" i="4"/>
  <c r="Y93" i="4"/>
  <c r="R94" i="4"/>
  <c r="AA94" i="4"/>
  <c r="P96" i="4"/>
  <c r="Y96" i="4"/>
  <c r="R97" i="4"/>
  <c r="AA97" i="4"/>
  <c r="T98" i="4"/>
  <c r="AC98" i="4"/>
  <c r="P99" i="4"/>
  <c r="Y99" i="4"/>
  <c r="R100" i="4"/>
  <c r="AA100" i="4"/>
  <c r="P102" i="4"/>
  <c r="Y102" i="4"/>
  <c r="R103" i="4"/>
  <c r="AA103" i="4"/>
  <c r="T104" i="4"/>
  <c r="AC104" i="4"/>
  <c r="P105" i="4"/>
  <c r="Y105" i="4"/>
  <c r="R106" i="4"/>
  <c r="AA106" i="4"/>
  <c r="P108" i="4"/>
  <c r="Y108" i="4"/>
  <c r="R109" i="4"/>
  <c r="AA109" i="4"/>
  <c r="T110" i="4"/>
  <c r="AC110" i="4"/>
  <c r="P111" i="4"/>
  <c r="Y111" i="4"/>
  <c r="R112" i="4"/>
  <c r="AA112" i="4"/>
  <c r="P114" i="4"/>
  <c r="Y114" i="4"/>
  <c r="R115" i="4"/>
  <c r="V115" i="4" s="1"/>
  <c r="AA115" i="4"/>
  <c r="T116" i="4"/>
  <c r="AC116" i="4"/>
  <c r="P117" i="4"/>
  <c r="Y117" i="4"/>
  <c r="R118" i="4"/>
  <c r="AA118" i="4"/>
  <c r="P120" i="4"/>
  <c r="Y120" i="4"/>
  <c r="R121" i="4"/>
  <c r="AA121" i="4"/>
  <c r="T122" i="4"/>
  <c r="AC122" i="4"/>
  <c r="P123" i="4"/>
  <c r="Y123" i="4"/>
  <c r="R124" i="4"/>
  <c r="AA124" i="4"/>
  <c r="P126" i="4"/>
  <c r="Y126" i="4"/>
  <c r="R127" i="4"/>
  <c r="AA127" i="4"/>
  <c r="T128" i="4"/>
  <c r="AC128" i="4"/>
  <c r="P129" i="4"/>
  <c r="Y129" i="4"/>
  <c r="R130" i="4"/>
  <c r="AA130" i="4"/>
  <c r="P132" i="4"/>
  <c r="Y132" i="4"/>
  <c r="R133" i="4"/>
  <c r="AA133" i="4"/>
  <c r="T134" i="4"/>
  <c r="AC134" i="4"/>
  <c r="P135" i="4"/>
  <c r="Y135" i="4"/>
  <c r="R136" i="4"/>
  <c r="AA136" i="4"/>
  <c r="P138" i="4"/>
  <c r="Y138" i="4"/>
  <c r="R139" i="4"/>
  <c r="AA139" i="4"/>
  <c r="T140" i="4"/>
  <c r="AC140" i="4"/>
  <c r="P141" i="4"/>
  <c r="Y141" i="4"/>
  <c r="R142" i="4"/>
  <c r="AA142" i="4"/>
  <c r="T143" i="4"/>
  <c r="AC143" i="4"/>
  <c r="P144" i="4"/>
  <c r="Y144" i="4"/>
  <c r="R145" i="4"/>
  <c r="AA145" i="4"/>
  <c r="T146" i="4"/>
  <c r="AC146" i="4"/>
  <c r="P147" i="4"/>
  <c r="Y147" i="4"/>
  <c r="T149" i="4"/>
  <c r="AC149" i="4"/>
  <c r="P150" i="4"/>
  <c r="Y150" i="4"/>
  <c r="R151" i="4"/>
  <c r="AA151" i="4"/>
  <c r="T152" i="4"/>
  <c r="AC152" i="4"/>
  <c r="P153" i="4"/>
  <c r="Y153" i="4"/>
  <c r="R154" i="4"/>
  <c r="AA154" i="4"/>
  <c r="T155" i="4"/>
  <c r="AC155" i="4"/>
  <c r="P156" i="4"/>
  <c r="Y156" i="4"/>
  <c r="R157" i="4"/>
  <c r="AA157" i="4"/>
  <c r="T158" i="4"/>
  <c r="AC158" i="4"/>
  <c r="P159" i="4"/>
  <c r="Y159" i="4"/>
  <c r="T161" i="4"/>
  <c r="AC161" i="4"/>
  <c r="P162" i="4"/>
  <c r="Y162" i="4"/>
  <c r="R163" i="4"/>
  <c r="AA163" i="4"/>
  <c r="T164" i="4"/>
  <c r="AC164" i="4"/>
  <c r="P165" i="4"/>
  <c r="Y165" i="4"/>
  <c r="R166" i="4"/>
  <c r="AA166" i="4"/>
  <c r="T167" i="4"/>
  <c r="AC167" i="4"/>
  <c r="P168" i="4"/>
  <c r="Y168" i="4"/>
  <c r="R169" i="4"/>
  <c r="AA169" i="4"/>
  <c r="T170" i="4"/>
  <c r="AC170" i="4"/>
  <c r="P171" i="4"/>
  <c r="Y171" i="4"/>
  <c r="T173" i="4"/>
  <c r="AC173" i="4"/>
  <c r="P174" i="4"/>
  <c r="Y174" i="4"/>
  <c r="R175" i="4"/>
  <c r="AA175" i="4"/>
  <c r="T176" i="4"/>
  <c r="AC176" i="4"/>
  <c r="P177" i="4"/>
  <c r="Y177" i="4"/>
  <c r="R178" i="4"/>
  <c r="AA178" i="4"/>
  <c r="T179" i="4"/>
  <c r="AC179" i="4"/>
  <c r="P180" i="4"/>
  <c r="Y180" i="4"/>
  <c r="R181" i="4"/>
  <c r="AA181" i="4"/>
  <c r="T182" i="4"/>
  <c r="AC182" i="4"/>
  <c r="P183" i="4"/>
  <c r="Y183" i="4"/>
  <c r="R184" i="4"/>
  <c r="AA184" i="4"/>
  <c r="T185" i="4"/>
  <c r="AC185" i="4"/>
  <c r="P186" i="4"/>
  <c r="Y186" i="4"/>
  <c r="R187" i="4"/>
  <c r="AA187" i="4"/>
  <c r="T188" i="4"/>
  <c r="AC188" i="4"/>
  <c r="P189" i="4"/>
  <c r="Y189" i="4"/>
  <c r="R190" i="4"/>
  <c r="AA190" i="4"/>
  <c r="T191" i="4"/>
  <c r="AC191" i="4"/>
  <c r="P192" i="4"/>
  <c r="Y192" i="4"/>
  <c r="R193" i="4"/>
  <c r="AA193" i="4"/>
  <c r="T194" i="4"/>
  <c r="AC194" i="4"/>
  <c r="P195" i="4"/>
  <c r="Y195" i="4"/>
  <c r="R196" i="4"/>
  <c r="AA196" i="4"/>
  <c r="T197" i="4"/>
  <c r="AC197" i="4"/>
  <c r="P198" i="4"/>
  <c r="Y198" i="4"/>
  <c r="R199" i="4"/>
  <c r="AA199" i="4"/>
  <c r="T200" i="4"/>
  <c r="AC200" i="4"/>
  <c r="P201" i="4"/>
  <c r="Y201" i="4"/>
  <c r="R202" i="4"/>
  <c r="AA202" i="4"/>
  <c r="T203" i="4"/>
  <c r="AC203" i="4"/>
  <c r="R205" i="4"/>
  <c r="AA205" i="4"/>
  <c r="T206" i="4"/>
  <c r="AC206" i="4"/>
  <c r="P207" i="4"/>
  <c r="Y207" i="4"/>
  <c r="R208" i="4"/>
  <c r="AA208" i="4"/>
  <c r="T209" i="4"/>
  <c r="AC209" i="4"/>
  <c r="P210" i="4"/>
  <c r="Y210" i="4"/>
  <c r="R211" i="4"/>
  <c r="AA211" i="4"/>
  <c r="T212" i="4"/>
  <c r="AC212" i="4"/>
  <c r="P213" i="4"/>
  <c r="Y213" i="4"/>
  <c r="R214" i="4"/>
  <c r="AA214" i="4"/>
  <c r="T215" i="4"/>
  <c r="AC215" i="4"/>
  <c r="P216" i="4"/>
  <c r="Y216" i="4"/>
  <c r="R217" i="4"/>
  <c r="AA217" i="4"/>
  <c r="T218" i="4"/>
  <c r="AC218" i="4"/>
  <c r="P219" i="4"/>
  <c r="Y219" i="4"/>
  <c r="R220" i="4"/>
  <c r="AA220" i="4"/>
  <c r="T221" i="4"/>
  <c r="AC221" i="4"/>
  <c r="P222" i="4"/>
  <c r="Y222" i="4"/>
  <c r="R223" i="4"/>
  <c r="AA223" i="4"/>
  <c r="T224" i="4"/>
  <c r="AC224" i="4"/>
  <c r="P225" i="4"/>
  <c r="Y225" i="4"/>
  <c r="R226" i="4"/>
  <c r="AA226" i="4"/>
  <c r="T227" i="4"/>
  <c r="AC227" i="4"/>
  <c r="P228" i="4"/>
  <c r="Y228" i="4"/>
  <c r="R229" i="4"/>
  <c r="AA229" i="4"/>
  <c r="T230" i="4"/>
  <c r="AC230" i="4"/>
  <c r="P231" i="4"/>
  <c r="Y231" i="4"/>
  <c r="R232" i="4"/>
  <c r="AA232" i="4"/>
  <c r="T233" i="4"/>
  <c r="AC233" i="4"/>
  <c r="P234" i="4"/>
  <c r="Y234" i="4"/>
  <c r="R235" i="4"/>
  <c r="AA235" i="4"/>
  <c r="T236" i="4"/>
  <c r="AC236" i="4"/>
  <c r="P237" i="4"/>
  <c r="Y237" i="4"/>
  <c r="R238" i="4"/>
  <c r="AA238" i="4"/>
  <c r="T239" i="4"/>
  <c r="AC239" i="4"/>
  <c r="P240" i="4"/>
  <c r="Y240" i="4"/>
  <c r="R241" i="4"/>
  <c r="AA241" i="4"/>
  <c r="T242" i="4"/>
  <c r="AC242" i="4"/>
  <c r="P243" i="4"/>
  <c r="Y243" i="4"/>
  <c r="R244" i="4"/>
  <c r="AA244" i="4"/>
  <c r="T245" i="4"/>
  <c r="AC245" i="4"/>
  <c r="P246" i="4"/>
  <c r="Y246" i="4"/>
  <c r="R247" i="4"/>
  <c r="AA247" i="4"/>
  <c r="T248" i="4"/>
  <c r="AC248" i="4"/>
  <c r="P249" i="4"/>
  <c r="Y249" i="4"/>
  <c r="R250" i="4"/>
  <c r="AA250" i="4"/>
  <c r="T251" i="4"/>
  <c r="AC251" i="4"/>
  <c r="P252" i="4"/>
  <c r="Y252" i="4"/>
  <c r="R253" i="4"/>
  <c r="AA253" i="4"/>
  <c r="T254" i="4"/>
  <c r="AC254" i="4"/>
  <c r="P255" i="4"/>
  <c r="Y255" i="4"/>
  <c r="R256" i="4"/>
  <c r="AA256" i="4"/>
  <c r="T257" i="4"/>
  <c r="AC257" i="4"/>
  <c r="P258" i="4"/>
  <c r="Y258" i="4"/>
  <c r="R259" i="4"/>
  <c r="AA259" i="4"/>
  <c r="T260" i="4"/>
  <c r="AC260" i="4"/>
  <c r="P261" i="4"/>
  <c r="Y261" i="4"/>
  <c r="R262" i="4"/>
  <c r="AA262" i="4"/>
  <c r="T263" i="4"/>
  <c r="AC263" i="4"/>
  <c r="P264" i="4"/>
  <c r="Y264" i="4"/>
  <c r="R265" i="4"/>
  <c r="AA265" i="4"/>
  <c r="T266" i="4"/>
  <c r="AC266" i="4"/>
  <c r="P267" i="4"/>
  <c r="Y267" i="4"/>
  <c r="R268" i="4"/>
  <c r="AA268" i="4"/>
  <c r="T269" i="4"/>
  <c r="AC269" i="4"/>
  <c r="P270" i="4"/>
  <c r="Y270" i="4"/>
  <c r="R271" i="4"/>
  <c r="AA271" i="4"/>
  <c r="T272" i="4"/>
  <c r="AC272" i="4"/>
  <c r="P273" i="4"/>
  <c r="Y273" i="4"/>
  <c r="R274" i="4"/>
  <c r="AA274" i="4"/>
  <c r="T275" i="4"/>
  <c r="AC275" i="4"/>
  <c r="P276" i="4"/>
  <c r="Y276" i="4"/>
  <c r="R277" i="4"/>
  <c r="AA277" i="4"/>
  <c r="T278" i="4"/>
  <c r="AC278" i="4"/>
  <c r="P279" i="4"/>
  <c r="Y279" i="4"/>
  <c r="R280" i="4"/>
  <c r="AA280" i="4"/>
  <c r="T281" i="4"/>
  <c r="AC281" i="4"/>
  <c r="P282" i="4"/>
  <c r="Y282" i="4"/>
  <c r="R283" i="4"/>
  <c r="AA283" i="4"/>
  <c r="T284" i="4"/>
  <c r="AC284" i="4"/>
  <c r="P285" i="4"/>
  <c r="Y285" i="4"/>
  <c r="R286" i="4"/>
  <c r="AA286" i="4"/>
  <c r="T287" i="4"/>
  <c r="AC287" i="4"/>
  <c r="P288" i="4"/>
  <c r="Y288" i="4"/>
  <c r="R289" i="4"/>
  <c r="AA289" i="4"/>
  <c r="T290" i="4"/>
  <c r="AC290" i="4"/>
  <c r="P291" i="4"/>
  <c r="Y291" i="4"/>
  <c r="R292" i="4"/>
  <c r="AA292" i="4"/>
  <c r="T293" i="4"/>
  <c r="AC293" i="4"/>
  <c r="P294" i="4"/>
  <c r="Y294" i="4"/>
  <c r="T295" i="4"/>
  <c r="AC295" i="4"/>
  <c r="AC27" i="4"/>
  <c r="AC33" i="4"/>
  <c r="AC39" i="4"/>
  <c r="AC45" i="4"/>
  <c r="AC51" i="4"/>
  <c r="AC57" i="4"/>
  <c r="AC63" i="4"/>
  <c r="AC69" i="4"/>
  <c r="AC75" i="4"/>
  <c r="AC81" i="4"/>
  <c r="AC87" i="4"/>
  <c r="AC93" i="4"/>
  <c r="AC99" i="4"/>
  <c r="AC105" i="4"/>
  <c r="AC111" i="4"/>
  <c r="AC117" i="4"/>
  <c r="AC123" i="4"/>
  <c r="AC129" i="4"/>
  <c r="AC135" i="4"/>
  <c r="AC141" i="4"/>
  <c r="Z152" i="4"/>
  <c r="AA164" i="4"/>
  <c r="AE164" i="4" s="1"/>
  <c r="AA176" i="4"/>
  <c r="AD189" i="4"/>
  <c r="Z212" i="4"/>
  <c r="Z248" i="4"/>
  <c r="Z284" i="4"/>
  <c r="S57" i="4"/>
  <c r="AB57" i="4"/>
  <c r="Q95" i="4"/>
  <c r="Z95" i="4"/>
  <c r="Q125" i="4"/>
  <c r="Z125" i="4"/>
  <c r="Q161" i="4"/>
  <c r="Z161" i="4"/>
  <c r="U193" i="4"/>
  <c r="AD193" i="4"/>
  <c r="Q203" i="4"/>
  <c r="Z203" i="4"/>
  <c r="U205" i="4"/>
  <c r="AD205" i="4"/>
  <c r="S207" i="4"/>
  <c r="AB207" i="4"/>
  <c r="U208" i="4"/>
  <c r="AD208" i="4"/>
  <c r="U211" i="4"/>
  <c r="AD211" i="4"/>
  <c r="S213" i="4"/>
  <c r="AB213" i="4"/>
  <c r="U214" i="4"/>
  <c r="AD214" i="4"/>
  <c r="S216" i="4"/>
  <c r="AB216" i="4"/>
  <c r="U217" i="4"/>
  <c r="AD217" i="4"/>
  <c r="S219" i="4"/>
  <c r="AB219" i="4"/>
  <c r="U220" i="4"/>
  <c r="AD220" i="4"/>
  <c r="U223" i="4"/>
  <c r="AD223" i="4"/>
  <c r="Q227" i="4"/>
  <c r="Z227" i="4"/>
  <c r="Q230" i="4"/>
  <c r="Z230" i="4"/>
  <c r="Q233" i="4"/>
  <c r="Z233" i="4"/>
  <c r="S234" i="4"/>
  <c r="AB234" i="4"/>
  <c r="Q239" i="4"/>
  <c r="Z239" i="4"/>
  <c r="Q242" i="4"/>
  <c r="Z242" i="4"/>
  <c r="Q245" i="4"/>
  <c r="Z245" i="4"/>
  <c r="S249" i="4"/>
  <c r="AB249" i="4"/>
  <c r="U250" i="4"/>
  <c r="AD250" i="4"/>
  <c r="U253" i="4"/>
  <c r="AD253" i="4"/>
  <c r="S255" i="4"/>
  <c r="AB255" i="4"/>
  <c r="U256" i="4"/>
  <c r="AD256" i="4"/>
  <c r="S258" i="4"/>
  <c r="AB258" i="4"/>
  <c r="S261" i="4"/>
  <c r="AB261" i="4"/>
  <c r="U262" i="4"/>
  <c r="AD262" i="4"/>
  <c r="Q266" i="4"/>
  <c r="Z266" i="4"/>
  <c r="S267" i="4"/>
  <c r="AB267" i="4"/>
  <c r="U268" i="4"/>
  <c r="AD268" i="4"/>
  <c r="S270" i="4"/>
  <c r="AB270" i="4"/>
  <c r="Q278" i="4"/>
  <c r="Z278" i="4"/>
  <c r="S279" i="4"/>
  <c r="AB279" i="4"/>
  <c r="U280" i="4"/>
  <c r="AD280" i="4"/>
  <c r="Q281" i="4"/>
  <c r="Z281" i="4"/>
  <c r="S282" i="4"/>
  <c r="AB282" i="4"/>
  <c r="U283" i="4"/>
  <c r="AD283" i="4"/>
  <c r="U289" i="4"/>
  <c r="AD289" i="4"/>
  <c r="S291" i="4"/>
  <c r="AB291" i="4"/>
  <c r="Q293" i="4"/>
  <c r="Z293" i="4"/>
  <c r="S294" i="4"/>
  <c r="AB294" i="4"/>
  <c r="P295" i="4"/>
  <c r="Y295" i="4"/>
  <c r="R295" i="4"/>
  <c r="AA295" i="4"/>
  <c r="AB180" i="4"/>
  <c r="Q18" i="4"/>
  <c r="Z18" i="4"/>
  <c r="AE18" i="4" s="1"/>
  <c r="S19" i="4"/>
  <c r="AB19" i="4"/>
  <c r="U20" i="4"/>
  <c r="AD20" i="4"/>
  <c r="Q21" i="4"/>
  <c r="Z21" i="4"/>
  <c r="S22" i="4"/>
  <c r="AB22" i="4"/>
  <c r="S25" i="4"/>
  <c r="AB25" i="4"/>
  <c r="U26" i="4"/>
  <c r="S28" i="4"/>
  <c r="AB28" i="4"/>
  <c r="Q30" i="4"/>
  <c r="Z30" i="4"/>
  <c r="AB31" i="4"/>
  <c r="U32" i="4"/>
  <c r="S34" i="4"/>
  <c r="AB34" i="4"/>
  <c r="Q36" i="4"/>
  <c r="Z36" i="4"/>
  <c r="S37" i="4"/>
  <c r="AB37" i="4"/>
  <c r="U38" i="4"/>
  <c r="AD38" i="4"/>
  <c r="Z39" i="4"/>
  <c r="S40" i="4"/>
  <c r="AB40" i="4"/>
  <c r="Q42" i="4"/>
  <c r="Z42" i="4"/>
  <c r="S43" i="4"/>
  <c r="AB43" i="4"/>
  <c r="U44" i="4"/>
  <c r="AD44" i="4"/>
  <c r="Q45" i="4"/>
  <c r="Z45" i="4"/>
  <c r="S46" i="4"/>
  <c r="AB46" i="4"/>
  <c r="Q48" i="4"/>
  <c r="Z48" i="4"/>
  <c r="S49" i="4"/>
  <c r="AB49" i="4"/>
  <c r="U50" i="4"/>
  <c r="AD50" i="4"/>
  <c r="Q51" i="4"/>
  <c r="Z51" i="4"/>
  <c r="S52" i="4"/>
  <c r="AB52" i="4"/>
  <c r="Q54" i="4"/>
  <c r="Z54" i="4"/>
  <c r="S55" i="4"/>
  <c r="AB55" i="4"/>
  <c r="U56" i="4"/>
  <c r="AD56" i="4"/>
  <c r="Q57" i="4"/>
  <c r="Z57" i="4"/>
  <c r="S58" i="4"/>
  <c r="AB58" i="4"/>
  <c r="Q60" i="4"/>
  <c r="Z60" i="4"/>
  <c r="S61" i="4"/>
  <c r="AB61" i="4"/>
  <c r="U62" i="4"/>
  <c r="AD62" i="4"/>
  <c r="Q63" i="4"/>
  <c r="Z63" i="4"/>
  <c r="S64" i="4"/>
  <c r="AB64" i="4"/>
  <c r="Q66" i="4"/>
  <c r="Z66" i="4"/>
  <c r="S67" i="4"/>
  <c r="AB67" i="4"/>
  <c r="U68" i="4"/>
  <c r="AD68" i="4"/>
  <c r="Q69" i="4"/>
  <c r="Z69" i="4"/>
  <c r="S70" i="4"/>
  <c r="AB70" i="4"/>
  <c r="Q72" i="4"/>
  <c r="Z72" i="4"/>
  <c r="S73" i="4"/>
  <c r="AB73" i="4"/>
  <c r="U74" i="4"/>
  <c r="AD74" i="4"/>
  <c r="Q75" i="4"/>
  <c r="Z75" i="4"/>
  <c r="S76" i="4"/>
  <c r="AB76" i="4"/>
  <c r="Q78" i="4"/>
  <c r="Z78" i="4"/>
  <c r="S79" i="4"/>
  <c r="AB79" i="4"/>
  <c r="U80" i="4"/>
  <c r="AD80" i="4"/>
  <c r="Q81" i="4"/>
  <c r="Z81" i="4"/>
  <c r="S82" i="4"/>
  <c r="AB82" i="4"/>
  <c r="Q84" i="4"/>
  <c r="Z84" i="4"/>
  <c r="S85" i="4"/>
  <c r="AB85" i="4"/>
  <c r="U86" i="4"/>
  <c r="AD86" i="4"/>
  <c r="Q87" i="4"/>
  <c r="Z87" i="4"/>
  <c r="S88" i="4"/>
  <c r="AB88" i="4"/>
  <c r="Q90" i="4"/>
  <c r="Z90" i="4"/>
  <c r="S91" i="4"/>
  <c r="AB91" i="4"/>
  <c r="U92" i="4"/>
  <c r="AD92" i="4"/>
  <c r="Q93" i="4"/>
  <c r="Z93" i="4"/>
  <c r="S94" i="4"/>
  <c r="AB94" i="4"/>
  <c r="Q96" i="4"/>
  <c r="Z96" i="4"/>
  <c r="S97" i="4"/>
  <c r="AB97" i="4"/>
  <c r="U98" i="4"/>
  <c r="AD98" i="4"/>
  <c r="Q99" i="4"/>
  <c r="Z99" i="4"/>
  <c r="S100" i="4"/>
  <c r="AB100" i="4"/>
  <c r="Q102" i="4"/>
  <c r="Z102" i="4"/>
  <c r="S103" i="4"/>
  <c r="AB103" i="4"/>
  <c r="U104" i="4"/>
  <c r="AD104" i="4"/>
  <c r="Q105" i="4"/>
  <c r="Z105" i="4"/>
  <c r="S106" i="4"/>
  <c r="AB106" i="4"/>
  <c r="Q108" i="4"/>
  <c r="Z108" i="4"/>
  <c r="S109" i="4"/>
  <c r="AB109" i="4"/>
  <c r="U110" i="4"/>
  <c r="AD110" i="4"/>
  <c r="Q111" i="4"/>
  <c r="Z111" i="4"/>
  <c r="S112" i="4"/>
  <c r="AB112" i="4"/>
  <c r="Q114" i="4"/>
  <c r="Z114" i="4"/>
  <c r="S115" i="4"/>
  <c r="AB115" i="4"/>
  <c r="U116" i="4"/>
  <c r="AD116" i="4"/>
  <c r="Q117" i="4"/>
  <c r="Z117" i="4"/>
  <c r="S118" i="4"/>
  <c r="AB118" i="4"/>
  <c r="Q120" i="4"/>
  <c r="Z120" i="4"/>
  <c r="S121" i="4"/>
  <c r="AB121" i="4"/>
  <c r="U122" i="4"/>
  <c r="AD122" i="4"/>
  <c r="Q123" i="4"/>
  <c r="Z123" i="4"/>
  <c r="S124" i="4"/>
  <c r="AB124" i="4"/>
  <c r="Q126" i="4"/>
  <c r="Z126" i="4"/>
  <c r="S127" i="4"/>
  <c r="AB127" i="4"/>
  <c r="U128" i="4"/>
  <c r="AD128" i="4"/>
  <c r="Q129" i="4"/>
  <c r="Z129" i="4"/>
  <c r="S130" i="4"/>
  <c r="AB130" i="4"/>
  <c r="Q132" i="4"/>
  <c r="Z132" i="4"/>
  <c r="S133" i="4"/>
  <c r="AB133" i="4"/>
  <c r="U134" i="4"/>
  <c r="AD134" i="4"/>
  <c r="Q135" i="4"/>
  <c r="Z135" i="4"/>
  <c r="S136" i="4"/>
  <c r="AB136" i="4"/>
  <c r="Q138" i="4"/>
  <c r="Z138" i="4"/>
  <c r="S139" i="4"/>
  <c r="AB139" i="4"/>
  <c r="U140" i="4"/>
  <c r="AD140" i="4"/>
  <c r="Q141" i="4"/>
  <c r="Z141" i="4"/>
  <c r="S142" i="4"/>
  <c r="AB142" i="4"/>
  <c r="U143" i="4"/>
  <c r="AD143" i="4"/>
  <c r="S145" i="4"/>
  <c r="AB145" i="4"/>
  <c r="U146" i="4"/>
  <c r="AD146" i="4"/>
  <c r="Q147" i="4"/>
  <c r="Z147" i="4"/>
  <c r="AE147" i="4" s="1"/>
  <c r="S148" i="4"/>
  <c r="AB148" i="4"/>
  <c r="U149" i="4"/>
  <c r="AD149" i="4"/>
  <c r="Q150" i="4"/>
  <c r="Z150" i="4"/>
  <c r="S151" i="4"/>
  <c r="AB151" i="4"/>
  <c r="U152" i="4"/>
  <c r="AD152" i="4"/>
  <c r="Q153" i="4"/>
  <c r="Z153" i="4"/>
  <c r="S154" i="4"/>
  <c r="AB154" i="4"/>
  <c r="U155" i="4"/>
  <c r="AD155" i="4"/>
  <c r="Q156" i="4"/>
  <c r="Z156" i="4"/>
  <c r="S157" i="4"/>
  <c r="AB157" i="4"/>
  <c r="U158" i="4"/>
  <c r="AD158" i="4"/>
  <c r="Q159" i="4"/>
  <c r="Z159" i="4"/>
  <c r="U161" i="4"/>
  <c r="AD161" i="4"/>
  <c r="Q162" i="4"/>
  <c r="Z162" i="4"/>
  <c r="AE162" i="4" s="1"/>
  <c r="S163" i="4"/>
  <c r="AB163" i="4"/>
  <c r="U164" i="4"/>
  <c r="AD164" i="4"/>
  <c r="Q165" i="4"/>
  <c r="Z165" i="4"/>
  <c r="S166" i="4"/>
  <c r="AB166" i="4"/>
  <c r="U167" i="4"/>
  <c r="AD167" i="4"/>
  <c r="Q168" i="4"/>
  <c r="Z168" i="4"/>
  <c r="S169" i="4"/>
  <c r="AB169" i="4"/>
  <c r="U170" i="4"/>
  <c r="AD170" i="4"/>
  <c r="Q171" i="4"/>
  <c r="Z171" i="4"/>
  <c r="U173" i="4"/>
  <c r="AD173" i="4"/>
  <c r="Q174" i="4"/>
  <c r="Z174" i="4"/>
  <c r="S175" i="4"/>
  <c r="AB175" i="4"/>
  <c r="U176" i="4"/>
  <c r="AD176" i="4"/>
  <c r="Q177" i="4"/>
  <c r="Z177" i="4"/>
  <c r="S178" i="4"/>
  <c r="AB178" i="4"/>
  <c r="U179" i="4"/>
  <c r="AD179" i="4"/>
  <c r="Q180" i="4"/>
  <c r="Z180" i="4"/>
  <c r="S181" i="4"/>
  <c r="AB181" i="4"/>
  <c r="U182" i="4"/>
  <c r="AD182" i="4"/>
  <c r="Q183" i="4"/>
  <c r="Z183" i="4"/>
  <c r="S184" i="4"/>
  <c r="AB184" i="4"/>
  <c r="U185" i="4"/>
  <c r="AD185" i="4"/>
  <c r="Q186" i="4"/>
  <c r="Z186" i="4"/>
  <c r="S187" i="4"/>
  <c r="AB187" i="4"/>
  <c r="U188" i="4"/>
  <c r="AD188" i="4"/>
  <c r="Q189" i="4"/>
  <c r="Z189" i="4"/>
  <c r="S190" i="4"/>
  <c r="AB190" i="4"/>
  <c r="U191" i="4"/>
  <c r="AD191" i="4"/>
  <c r="Q192" i="4"/>
  <c r="Z192" i="4"/>
  <c r="S193" i="4"/>
  <c r="AB193" i="4"/>
  <c r="U194" i="4"/>
  <c r="AD194" i="4"/>
  <c r="Q195" i="4"/>
  <c r="Z195" i="4"/>
  <c r="S196" i="4"/>
  <c r="AB196" i="4"/>
  <c r="U197" i="4"/>
  <c r="AD197" i="4"/>
  <c r="Q198" i="4"/>
  <c r="Z198" i="4"/>
  <c r="S199" i="4"/>
  <c r="AB199" i="4"/>
  <c r="U200" i="4"/>
  <c r="AD200" i="4"/>
  <c r="Q201" i="4"/>
  <c r="Z201" i="4"/>
  <c r="S202" i="4"/>
  <c r="AB202" i="4"/>
  <c r="Q204" i="4"/>
  <c r="Z204" i="4"/>
  <c r="S205" i="4"/>
  <c r="AB205" i="4"/>
  <c r="U206" i="4"/>
  <c r="AD206" i="4"/>
  <c r="Q207" i="4"/>
  <c r="Z207" i="4"/>
  <c r="S208" i="4"/>
  <c r="AB208" i="4"/>
  <c r="U209" i="4"/>
  <c r="AD209" i="4"/>
  <c r="Q210" i="4"/>
  <c r="Z210" i="4"/>
  <c r="S211" i="4"/>
  <c r="AB211" i="4"/>
  <c r="U212" i="4"/>
  <c r="AD212" i="4"/>
  <c r="Q213" i="4"/>
  <c r="Z213" i="4"/>
  <c r="S214" i="4"/>
  <c r="AB214" i="4"/>
  <c r="U215" i="4"/>
  <c r="AD215" i="4"/>
  <c r="Q216" i="4"/>
  <c r="Z216" i="4"/>
  <c r="S217" i="4"/>
  <c r="AB217" i="4"/>
  <c r="U218" i="4"/>
  <c r="AD218" i="4"/>
  <c r="Q219" i="4"/>
  <c r="Z219" i="4"/>
  <c r="S220" i="4"/>
  <c r="AB220" i="4"/>
  <c r="U221" i="4"/>
  <c r="AD221" i="4"/>
  <c r="Q222" i="4"/>
  <c r="Z222" i="4"/>
  <c r="S223" i="4"/>
  <c r="AB223" i="4"/>
  <c r="U224" i="4"/>
  <c r="AD224" i="4"/>
  <c r="Q225" i="4"/>
  <c r="Z225" i="4"/>
  <c r="S226" i="4"/>
  <c r="AB226" i="4"/>
  <c r="U227" i="4"/>
  <c r="AD227" i="4"/>
  <c r="Q228" i="4"/>
  <c r="Z228" i="4"/>
  <c r="S229" i="4"/>
  <c r="AB229" i="4"/>
  <c r="U230" i="4"/>
  <c r="AD230" i="4"/>
  <c r="Q231" i="4"/>
  <c r="Z231" i="4"/>
  <c r="S232" i="4"/>
  <c r="AB232" i="4"/>
  <c r="U233" i="4"/>
  <c r="AD233" i="4"/>
  <c r="Q234" i="4"/>
  <c r="Z234" i="4"/>
  <c r="S235" i="4"/>
  <c r="AB235" i="4"/>
  <c r="U236" i="4"/>
  <c r="AD236" i="4"/>
  <c r="Q237" i="4"/>
  <c r="Z237" i="4"/>
  <c r="S238" i="4"/>
  <c r="AB238" i="4"/>
  <c r="U239" i="4"/>
  <c r="AD239" i="4"/>
  <c r="Q240" i="4"/>
  <c r="Z240" i="4"/>
  <c r="S241" i="4"/>
  <c r="AB241" i="4"/>
  <c r="U242" i="4"/>
  <c r="AD242" i="4"/>
  <c r="Q243" i="4"/>
  <c r="Z243" i="4"/>
  <c r="S244" i="4"/>
  <c r="AB244" i="4"/>
  <c r="U245" i="4"/>
  <c r="AD245" i="4"/>
  <c r="Q246" i="4"/>
  <c r="Z246" i="4"/>
  <c r="S247" i="4"/>
  <c r="AB247" i="4"/>
  <c r="U248" i="4"/>
  <c r="AD248" i="4"/>
  <c r="Q249" i="4"/>
  <c r="Z249" i="4"/>
  <c r="S250" i="4"/>
  <c r="AB250" i="4"/>
  <c r="U251" i="4"/>
  <c r="AD251" i="4"/>
  <c r="Q252" i="4"/>
  <c r="Z252" i="4"/>
  <c r="S253" i="4"/>
  <c r="AB253" i="4"/>
  <c r="U254" i="4"/>
  <c r="AD254" i="4"/>
  <c r="Q255" i="4"/>
  <c r="Z255" i="4"/>
  <c r="S256" i="4"/>
  <c r="AB256" i="4"/>
  <c r="U257" i="4"/>
  <c r="AD257" i="4"/>
  <c r="Q258" i="4"/>
  <c r="Z258" i="4"/>
  <c r="S259" i="4"/>
  <c r="AB259" i="4"/>
  <c r="U260" i="4"/>
  <c r="AD260" i="4"/>
  <c r="Q261" i="4"/>
  <c r="Z261" i="4"/>
  <c r="S262" i="4"/>
  <c r="AB262" i="4"/>
  <c r="U263" i="4"/>
  <c r="AD263" i="4"/>
  <c r="Q264" i="4"/>
  <c r="Z264" i="4"/>
  <c r="S265" i="4"/>
  <c r="AB265" i="4"/>
  <c r="U266" i="4"/>
  <c r="AD266" i="4"/>
  <c r="Q267" i="4"/>
  <c r="Z267" i="4"/>
  <c r="S268" i="4"/>
  <c r="AB268" i="4"/>
  <c r="U269" i="4"/>
  <c r="AD269" i="4"/>
  <c r="Q270" i="4"/>
  <c r="Z270" i="4"/>
  <c r="S271" i="4"/>
  <c r="AB271" i="4"/>
  <c r="U272" i="4"/>
  <c r="AD272" i="4"/>
  <c r="Q273" i="4"/>
  <c r="Z273" i="4"/>
  <c r="S274" i="4"/>
  <c r="AB274" i="4"/>
  <c r="U275" i="4"/>
  <c r="AD275" i="4"/>
  <c r="Q276" i="4"/>
  <c r="Z276" i="4"/>
  <c r="S277" i="4"/>
  <c r="AB277" i="4"/>
  <c r="U278" i="4"/>
  <c r="AD278" i="4"/>
  <c r="Q279" i="4"/>
  <c r="Z279" i="4"/>
  <c r="S280" i="4"/>
  <c r="AB280" i="4"/>
  <c r="U281" i="4"/>
  <c r="AD281" i="4"/>
  <c r="Q282" i="4"/>
  <c r="Z282" i="4"/>
  <c r="S283" i="4"/>
  <c r="AB283" i="4"/>
  <c r="U284" i="4"/>
  <c r="AD284" i="4"/>
  <c r="Q285" i="4"/>
  <c r="Z285" i="4"/>
  <c r="S286" i="4"/>
  <c r="AB286" i="4"/>
  <c r="U287" i="4"/>
  <c r="AD287" i="4"/>
  <c r="Q288" i="4"/>
  <c r="Z288" i="4"/>
  <c r="S289" i="4"/>
  <c r="AB289" i="4"/>
  <c r="U290" i="4"/>
  <c r="AD290" i="4"/>
  <c r="Q291" i="4"/>
  <c r="Z291" i="4"/>
  <c r="S292" i="4"/>
  <c r="AB292" i="4"/>
  <c r="U293" i="4"/>
  <c r="AD293" i="4"/>
  <c r="Q294" i="4"/>
  <c r="Z294" i="4"/>
  <c r="U295" i="4"/>
  <c r="AD295" i="4"/>
  <c r="T294" i="4"/>
  <c r="AC294" i="4"/>
  <c r="AD27" i="4"/>
  <c r="AD45" i="4"/>
  <c r="AD51" i="4"/>
  <c r="AD57" i="4"/>
  <c r="AD63" i="4"/>
  <c r="AD69" i="4"/>
  <c r="AD75" i="4"/>
  <c r="AD81" i="4"/>
  <c r="AD87" i="4"/>
  <c r="AD93" i="4"/>
  <c r="AD99" i="4"/>
  <c r="AD105" i="4"/>
  <c r="AD111" i="4"/>
  <c r="AD117" i="4"/>
  <c r="AD123" i="4"/>
  <c r="AD129" i="4"/>
  <c r="AD135" i="4"/>
  <c r="AD141" i="4"/>
  <c r="AA152" i="4"/>
  <c r="AB164" i="4"/>
  <c r="AB176" i="4"/>
  <c r="Y190" i="4"/>
  <c r="AA212" i="4"/>
  <c r="AA248" i="4"/>
  <c r="AA284" i="4"/>
  <c r="V71" i="4"/>
  <c r="V86" i="4"/>
  <c r="T3" i="1"/>
  <c r="J3" i="4" s="1"/>
  <c r="T4" i="1"/>
  <c r="J4" i="4" s="1"/>
  <c r="S4" i="1"/>
  <c r="I4" i="4" s="1"/>
  <c r="R4" i="1"/>
  <c r="H4" i="4" s="1"/>
  <c r="S3" i="1"/>
  <c r="I3" i="4" s="1"/>
  <c r="N3" i="1"/>
  <c r="D3" i="4" s="1"/>
  <c r="O3" i="1"/>
  <c r="E3" i="4" s="1"/>
  <c r="P4" i="1"/>
  <c r="F4" i="4" s="1"/>
  <c r="Q4" i="1"/>
  <c r="G4" i="4" s="1"/>
  <c r="P3" i="1"/>
  <c r="F3" i="4" s="1"/>
  <c r="N4" i="1"/>
  <c r="D4" i="4" s="1"/>
  <c r="Q3" i="1"/>
  <c r="G3" i="4" s="1"/>
  <c r="R3" i="1"/>
  <c r="H3" i="4" s="1"/>
  <c r="O4" i="1"/>
  <c r="E4" i="4" s="1"/>
  <c r="Y39" i="4" l="1"/>
  <c r="AA41" i="4"/>
  <c r="Z23" i="4"/>
  <c r="AD34" i="4"/>
  <c r="AD33" i="4"/>
  <c r="Z24" i="4"/>
  <c r="AE24" i="4" s="1"/>
  <c r="V295" i="4"/>
  <c r="AC21" i="4"/>
  <c r="AE21" i="4" s="1"/>
  <c r="Y21" i="4"/>
  <c r="V59" i="4"/>
  <c r="V111" i="4"/>
  <c r="R37" i="4"/>
  <c r="AA38" i="4"/>
  <c r="P28" i="4"/>
  <c r="V223" i="4"/>
  <c r="V286" i="4"/>
  <c r="V262" i="4"/>
  <c r="V168" i="4"/>
  <c r="V51" i="4"/>
  <c r="V103" i="4"/>
  <c r="Q33" i="4"/>
  <c r="AE278" i="4"/>
  <c r="AE266" i="4"/>
  <c r="AE193" i="4"/>
  <c r="V125" i="4"/>
  <c r="V75" i="4"/>
  <c r="AE59" i="4"/>
  <c r="AD40" i="4"/>
  <c r="V127" i="4"/>
  <c r="AD21" i="4"/>
  <c r="V285" i="4"/>
  <c r="V249" i="4"/>
  <c r="AA28" i="4"/>
  <c r="V156" i="4"/>
  <c r="V138" i="4"/>
  <c r="AE175" i="4"/>
  <c r="V232" i="4"/>
  <c r="V144" i="4"/>
  <c r="AD25" i="4"/>
  <c r="Z31" i="4"/>
  <c r="Y25" i="4"/>
  <c r="AE272" i="4"/>
  <c r="V243" i="4"/>
  <c r="V234" i="4"/>
  <c r="V107" i="4"/>
  <c r="AE245" i="4"/>
  <c r="V240" i="4"/>
  <c r="V126" i="4"/>
  <c r="V87" i="4"/>
  <c r="V39" i="4"/>
  <c r="AE91" i="4"/>
  <c r="V189" i="4"/>
  <c r="AA39" i="4"/>
  <c r="Y35" i="4"/>
  <c r="AA27" i="4"/>
  <c r="V153" i="4"/>
  <c r="V68" i="4"/>
  <c r="AE283" i="4"/>
  <c r="V267" i="4"/>
  <c r="AE247" i="4"/>
  <c r="V283" i="4"/>
  <c r="AE142" i="4"/>
  <c r="V173" i="4"/>
  <c r="V134" i="4"/>
  <c r="T29" i="4"/>
  <c r="AC29" i="4"/>
  <c r="AE29" i="4" s="1"/>
  <c r="V294" i="4"/>
  <c r="V222" i="4"/>
  <c r="V159" i="4"/>
  <c r="AE161" i="4"/>
  <c r="V277" i="4"/>
  <c r="V201" i="4"/>
  <c r="AE86" i="4"/>
  <c r="V164" i="4"/>
  <c r="T23" i="4"/>
  <c r="V23" i="4" s="1"/>
  <c r="AC23" i="4"/>
  <c r="AE23" i="4" s="1"/>
  <c r="V261" i="4"/>
  <c r="V225" i="4"/>
  <c r="V213" i="4"/>
  <c r="V93" i="4"/>
  <c r="AE230" i="4"/>
  <c r="AE58" i="4"/>
  <c r="V244" i="4"/>
  <c r="V114" i="4"/>
  <c r="V52" i="4"/>
  <c r="V122" i="4"/>
  <c r="V79" i="4"/>
  <c r="V55" i="4"/>
  <c r="V287" i="4"/>
  <c r="V200" i="4"/>
  <c r="V175" i="4"/>
  <c r="V166" i="4"/>
  <c r="V40" i="4"/>
  <c r="AE287" i="4"/>
  <c r="V81" i="4"/>
  <c r="V101" i="4"/>
  <c r="V73" i="4"/>
  <c r="V49" i="4"/>
  <c r="AE80" i="4"/>
  <c r="AE173" i="4"/>
  <c r="V99" i="4"/>
  <c r="AE106" i="4"/>
  <c r="AE82" i="4"/>
  <c r="AE128" i="4"/>
  <c r="V38" i="4"/>
  <c r="AE170" i="4"/>
  <c r="AE137" i="4"/>
  <c r="V54" i="4"/>
  <c r="V270" i="4"/>
  <c r="V246" i="4"/>
  <c r="V21" i="4"/>
  <c r="AE79" i="4"/>
  <c r="AE64" i="4"/>
  <c r="AE55" i="4"/>
  <c r="V67" i="4"/>
  <c r="V43" i="4"/>
  <c r="V148" i="4"/>
  <c r="V227" i="4"/>
  <c r="AE202" i="4"/>
  <c r="V251" i="4"/>
  <c r="AE224" i="4"/>
  <c r="V190" i="4"/>
  <c r="V239" i="4"/>
  <c r="AE140" i="4"/>
  <c r="AE95" i="4"/>
  <c r="AE83" i="4"/>
  <c r="AE65" i="4"/>
  <c r="AE22" i="4"/>
  <c r="AE56" i="4"/>
  <c r="V108" i="4"/>
  <c r="V119" i="4"/>
  <c r="V194" i="4"/>
  <c r="V177" i="4"/>
  <c r="AE265" i="4"/>
  <c r="AE46" i="4"/>
  <c r="V47" i="4"/>
  <c r="AE284" i="4"/>
  <c r="AE44" i="4"/>
  <c r="AE32" i="4"/>
  <c r="AE154" i="4"/>
  <c r="AE45" i="4"/>
  <c r="V141" i="4"/>
  <c r="V132" i="4"/>
  <c r="V117" i="4"/>
  <c r="V69" i="4"/>
  <c r="V60" i="4"/>
  <c r="V45" i="4"/>
  <c r="AE160" i="4"/>
  <c r="AE109" i="4"/>
  <c r="AE85" i="4"/>
  <c r="AE52" i="4"/>
  <c r="AE187" i="4"/>
  <c r="V97" i="4"/>
  <c r="AE257" i="4"/>
  <c r="AE209" i="4"/>
  <c r="AE119" i="4"/>
  <c r="V65" i="4"/>
  <c r="V56" i="4"/>
  <c r="V150" i="4"/>
  <c r="AE144" i="4"/>
  <c r="AE33" i="4"/>
  <c r="V66" i="4"/>
  <c r="V37" i="4"/>
  <c r="V158" i="4"/>
  <c r="AE226" i="4"/>
  <c r="AE211" i="4"/>
  <c r="AE166" i="4"/>
  <c r="AE118" i="4"/>
  <c r="V131" i="4"/>
  <c r="V113" i="4"/>
  <c r="V77" i="4"/>
  <c r="AE269" i="4"/>
  <c r="AE254" i="4"/>
  <c r="AE197" i="4"/>
  <c r="AE190" i="4"/>
  <c r="AE288" i="4"/>
  <c r="AE264" i="4"/>
  <c r="AE252" i="4"/>
  <c r="AE228" i="4"/>
  <c r="AE216" i="4"/>
  <c r="AE153" i="4"/>
  <c r="AE102" i="4"/>
  <c r="AE97" i="4"/>
  <c r="AE78" i="4"/>
  <c r="AE54" i="4"/>
  <c r="V33" i="4"/>
  <c r="V24" i="4"/>
  <c r="AE73" i="4"/>
  <c r="AE199" i="4"/>
  <c r="AE293" i="4"/>
  <c r="AE206" i="4"/>
  <c r="AE155" i="4"/>
  <c r="V226" i="4"/>
  <c r="V211" i="4"/>
  <c r="V118" i="4"/>
  <c r="AE146" i="4"/>
  <c r="V197" i="4"/>
  <c r="V89" i="4"/>
  <c r="V29" i="4"/>
  <c r="V288" i="4"/>
  <c r="V276" i="4"/>
  <c r="V264" i="4"/>
  <c r="V228" i="4"/>
  <c r="V216" i="4"/>
  <c r="V204" i="4"/>
  <c r="AE105" i="4"/>
  <c r="AE72" i="4"/>
  <c r="V203" i="4"/>
  <c r="V105" i="4"/>
  <c r="AE274" i="4"/>
  <c r="AE145" i="4"/>
  <c r="V53" i="4"/>
  <c r="AE261" i="4"/>
  <c r="AE237" i="4"/>
  <c r="AE225" i="4"/>
  <c r="AE213" i="4"/>
  <c r="AE192" i="4"/>
  <c r="AE180" i="4"/>
  <c r="AE141" i="4"/>
  <c r="AE30" i="4"/>
  <c r="V157" i="4"/>
  <c r="V76" i="4"/>
  <c r="V61" i="4"/>
  <c r="AE67" i="4"/>
  <c r="AE188" i="4"/>
  <c r="Q26" i="4"/>
  <c r="V26" i="4" s="1"/>
  <c r="AE96" i="4"/>
  <c r="AE124" i="4"/>
  <c r="AE47" i="4"/>
  <c r="AE276" i="4"/>
  <c r="AE240" i="4"/>
  <c r="AE195" i="4"/>
  <c r="AE183" i="4"/>
  <c r="AE126" i="4"/>
  <c r="AE87" i="4"/>
  <c r="V252" i="4"/>
  <c r="V85" i="4"/>
  <c r="V196" i="4"/>
  <c r="AE149" i="4"/>
  <c r="AE104" i="4"/>
  <c r="AE63" i="4"/>
  <c r="AE251" i="4"/>
  <c r="V289" i="4"/>
  <c r="V183" i="4"/>
  <c r="V162" i="4"/>
  <c r="V135" i="4"/>
  <c r="V102" i="4"/>
  <c r="V78" i="4"/>
  <c r="V63" i="4"/>
  <c r="AE204" i="4"/>
  <c r="AE74" i="4"/>
  <c r="AE217" i="4"/>
  <c r="AE169" i="4"/>
  <c r="AE151" i="4"/>
  <c r="AE136" i="4"/>
  <c r="AE248" i="4"/>
  <c r="V256" i="4"/>
  <c r="V230" i="4"/>
  <c r="V269" i="4"/>
  <c r="AE233" i="4"/>
  <c r="V104" i="4"/>
  <c r="V83" i="4"/>
  <c r="V32" i="4"/>
  <c r="AE198" i="4"/>
  <c r="AE186" i="4"/>
  <c r="AE174" i="4"/>
  <c r="AE120" i="4"/>
  <c r="AE48" i="4"/>
  <c r="V25" i="4"/>
  <c r="AE229" i="4"/>
  <c r="AE181" i="4"/>
  <c r="AE112" i="4"/>
  <c r="AE100" i="4"/>
  <c r="V195" i="4"/>
  <c r="V123" i="4"/>
  <c r="AE107" i="4"/>
  <c r="AE113" i="4"/>
  <c r="Z27" i="4"/>
  <c r="AE27" i="4" s="1"/>
  <c r="V91" i="4"/>
  <c r="V27" i="4"/>
  <c r="AE94" i="4"/>
  <c r="AE88" i="4"/>
  <c r="V139" i="4"/>
  <c r="V133" i="4"/>
  <c r="AE270" i="4"/>
  <c r="AE258" i="4"/>
  <c r="AE222" i="4"/>
  <c r="AE201" i="4"/>
  <c r="AE138" i="4"/>
  <c r="AE133" i="4"/>
  <c r="AE123" i="4"/>
  <c r="AE90" i="4"/>
  <c r="AE66" i="4"/>
  <c r="AE61" i="4"/>
  <c r="V258" i="4"/>
  <c r="V30" i="4"/>
  <c r="V142" i="4"/>
  <c r="V94" i="4"/>
  <c r="V22" i="4"/>
  <c r="V161" i="4"/>
  <c r="AE271" i="4"/>
  <c r="AE250" i="4"/>
  <c r="AE98" i="4"/>
  <c r="AE34" i="4"/>
  <c r="V238" i="4"/>
  <c r="V172" i="4"/>
  <c r="AE290" i="4"/>
  <c r="AE218" i="4"/>
  <c r="AE176" i="4"/>
  <c r="AE92" i="4"/>
  <c r="AE68" i="4"/>
  <c r="AE53" i="4"/>
  <c r="AE101" i="4"/>
  <c r="V41" i="4"/>
  <c r="AE148" i="4"/>
  <c r="V109" i="4"/>
  <c r="AE121" i="4"/>
  <c r="AE135" i="4"/>
  <c r="AE111" i="4"/>
  <c r="V233" i="4"/>
  <c r="V273" i="4"/>
  <c r="V237" i="4"/>
  <c r="V221" i="4"/>
  <c r="V180" i="4"/>
  <c r="V171" i="4"/>
  <c r="V112" i="4"/>
  <c r="AE127" i="4"/>
  <c r="AE263" i="4"/>
  <c r="AE200" i="4"/>
  <c r="AE158" i="4"/>
  <c r="V292" i="4"/>
  <c r="V253" i="4"/>
  <c r="V235" i="4"/>
  <c r="V202" i="4"/>
  <c r="V154" i="4"/>
  <c r="V224" i="4"/>
  <c r="V188" i="4"/>
  <c r="V152" i="4"/>
  <c r="V80" i="4"/>
  <c r="V110" i="4"/>
  <c r="V179" i="4"/>
  <c r="AE239" i="4"/>
  <c r="AE291" i="4"/>
  <c r="AE255" i="4"/>
  <c r="AE243" i="4"/>
  <c r="AE207" i="4"/>
  <c r="V247" i="4"/>
  <c r="V98" i="4"/>
  <c r="V217" i="4"/>
  <c r="V151" i="4"/>
  <c r="V64" i="4"/>
  <c r="V293" i="4"/>
  <c r="V206" i="4"/>
  <c r="V155" i="4"/>
  <c r="AE275" i="4"/>
  <c r="AE242" i="4"/>
  <c r="AE167" i="4"/>
  <c r="V245" i="4"/>
  <c r="V209" i="4"/>
  <c r="AE89" i="4"/>
  <c r="AE50" i="4"/>
  <c r="AE143" i="4"/>
  <c r="AE62" i="4"/>
  <c r="V284" i="4"/>
  <c r="AE25" i="4"/>
  <c r="V265" i="4"/>
  <c r="V140" i="4"/>
  <c r="V44" i="4"/>
  <c r="AD39" i="4"/>
  <c r="AE39" i="4" s="1"/>
  <c r="V198" i="4"/>
  <c r="V174" i="4"/>
  <c r="V165" i="4"/>
  <c r="V120" i="4"/>
  <c r="V96" i="4"/>
  <c r="AE184" i="4"/>
  <c r="AE134" i="4"/>
  <c r="V259" i="4"/>
  <c r="V229" i="4"/>
  <c r="V220" i="4"/>
  <c r="V181" i="4"/>
  <c r="V100" i="4"/>
  <c r="V70" i="4"/>
  <c r="AE194" i="4"/>
  <c r="V275" i="4"/>
  <c r="V242" i="4"/>
  <c r="V167" i="4"/>
  <c r="V50" i="4"/>
  <c r="V143" i="4"/>
  <c r="V62" i="4"/>
  <c r="V90" i="4"/>
  <c r="V18" i="4"/>
  <c r="AE189" i="4"/>
  <c r="AE177" i="4"/>
  <c r="AE51" i="4"/>
  <c r="V274" i="4"/>
  <c r="V145" i="4"/>
  <c r="V88" i="4"/>
  <c r="AE280" i="4"/>
  <c r="AE103" i="4"/>
  <c r="AE28" i="4"/>
  <c r="V116" i="4"/>
  <c r="V257" i="4"/>
  <c r="U35" i="4"/>
  <c r="V35" i="4" s="1"/>
  <c r="AD35" i="4"/>
  <c r="AE35" i="4" s="1"/>
  <c r="V282" i="4"/>
  <c r="V290" i="4"/>
  <c r="V210" i="4"/>
  <c r="V193" i="4"/>
  <c r="V42" i="4"/>
  <c r="AE253" i="4"/>
  <c r="AE178" i="4"/>
  <c r="AE76" i="4"/>
  <c r="AE281" i="4"/>
  <c r="AE227" i="4"/>
  <c r="AE191" i="4"/>
  <c r="V271" i="4"/>
  <c r="V263" i="4"/>
  <c r="V250" i="4"/>
  <c r="V214" i="4"/>
  <c r="V205" i="4"/>
  <c r="V28" i="4"/>
  <c r="V218" i="4"/>
  <c r="V176" i="4"/>
  <c r="AE122" i="4"/>
  <c r="V92" i="4"/>
  <c r="V146" i="4"/>
  <c r="AE163" i="4"/>
  <c r="AE117" i="4"/>
  <c r="AE84" i="4"/>
  <c r="AE69" i="4"/>
  <c r="V46" i="4"/>
  <c r="V281" i="4"/>
  <c r="V191" i="4"/>
  <c r="AE262" i="4"/>
  <c r="AE43" i="4"/>
  <c r="V185" i="4"/>
  <c r="V74" i="4"/>
  <c r="V48" i="4"/>
  <c r="AE152" i="4"/>
  <c r="V170" i="4"/>
  <c r="V20" i="4"/>
  <c r="V192" i="4"/>
  <c r="V160" i="4"/>
  <c r="AE110" i="4"/>
  <c r="AE38" i="4"/>
  <c r="AE212" i="4"/>
  <c r="AE285" i="4"/>
  <c r="AE273" i="4"/>
  <c r="AE249" i="4"/>
  <c r="AE221" i="4"/>
  <c r="AE171" i="4"/>
  <c r="AE150" i="4"/>
  <c r="AE132" i="4"/>
  <c r="AE108" i="4"/>
  <c r="AE93" i="4"/>
  <c r="AE60" i="4"/>
  <c r="AE36" i="4"/>
  <c r="V278" i="4"/>
  <c r="V254" i="4"/>
  <c r="AE295" i="4"/>
  <c r="AE286" i="4"/>
  <c r="AE238" i="4"/>
  <c r="AE214" i="4"/>
  <c r="AE49" i="4"/>
  <c r="AE20" i="4"/>
  <c r="AE77" i="4"/>
  <c r="V147" i="4"/>
  <c r="AE179" i="4"/>
  <c r="AE131" i="4"/>
  <c r="AE260" i="4"/>
  <c r="AE236" i="4"/>
  <c r="V184" i="4"/>
  <c r="P36" i="4"/>
  <c r="V31" i="4"/>
  <c r="AE289" i="4"/>
  <c r="AE277" i="4"/>
  <c r="AE241" i="4"/>
  <c r="AE205" i="4"/>
  <c r="AE139" i="4"/>
  <c r="AE40" i="4"/>
  <c r="AE125" i="4"/>
  <c r="AE157" i="4"/>
  <c r="V241" i="4"/>
  <c r="V149" i="4"/>
  <c r="V82" i="4"/>
  <c r="Y19" i="4"/>
  <c r="AE19" i="4" s="1"/>
  <c r="V186" i="4"/>
  <c r="V136" i="4"/>
  <c r="AE99" i="4"/>
  <c r="AE279" i="4"/>
  <c r="AE267" i="4"/>
  <c r="AE231" i="4"/>
  <c r="AE219" i="4"/>
  <c r="AE165" i="4"/>
  <c r="AE156" i="4"/>
  <c r="AE129" i="4"/>
  <c r="AE81" i="4"/>
  <c r="AE57" i="4"/>
  <c r="V272" i="4"/>
  <c r="V260" i="4"/>
  <c r="V248" i="4"/>
  <c r="V236" i="4"/>
  <c r="V212" i="4"/>
  <c r="V199" i="4"/>
  <c r="V187" i="4"/>
  <c r="V130" i="4"/>
  <c r="V121" i="4"/>
  <c r="V106" i="4"/>
  <c r="V58" i="4"/>
  <c r="V34" i="4"/>
  <c r="AE292" i="4"/>
  <c r="AE268" i="4"/>
  <c r="AE256" i="4"/>
  <c r="AE244" i="4"/>
  <c r="AE232" i="4"/>
  <c r="AE220" i="4"/>
  <c r="AE208" i="4"/>
  <c r="AE196" i="4"/>
  <c r="AE182" i="4"/>
  <c r="AE71" i="4"/>
  <c r="AE37" i="4"/>
  <c r="V266" i="4"/>
  <c r="AE215" i="4"/>
  <c r="AE116" i="4"/>
  <c r="V163" i="4"/>
  <c r="V291" i="4"/>
  <c r="V279" i="4"/>
  <c r="V255" i="4"/>
  <c r="V231" i="4"/>
  <c r="V219" i="4"/>
  <c r="V207" i="4"/>
  <c r="V129" i="4"/>
  <c r="V72" i="4"/>
  <c r="V57" i="4"/>
  <c r="AE203" i="4"/>
  <c r="AE115" i="4"/>
  <c r="V280" i="4"/>
  <c r="V268" i="4"/>
  <c r="V208" i="4"/>
  <c r="V182" i="4"/>
  <c r="V169" i="4"/>
  <c r="AE168" i="4"/>
  <c r="Y31" i="4"/>
  <c r="V215" i="4"/>
  <c r="V128" i="4"/>
  <c r="V84" i="4"/>
  <c r="Y41" i="4"/>
  <c r="AE41" i="4" s="1"/>
  <c r="AE130" i="4"/>
  <c r="AE294" i="4"/>
  <c r="AE282" i="4"/>
  <c r="AE246" i="4"/>
  <c r="AE234" i="4"/>
  <c r="AE210" i="4"/>
  <c r="AE159" i="4"/>
  <c r="AE114" i="4"/>
  <c r="AE75" i="4"/>
  <c r="AE42" i="4"/>
  <c r="V95" i="4"/>
  <c r="V178" i="4"/>
  <c r="V124" i="4"/>
  <c r="V19" i="4"/>
  <c r="AE259" i="4"/>
  <c r="AE223" i="4"/>
  <c r="AE172" i="4"/>
  <c r="AE70" i="4"/>
  <c r="AE26" i="4"/>
  <c r="AE185" i="4"/>
  <c r="V36" i="4"/>
  <c r="AE31" i="4" l="1"/>
</calcChain>
</file>

<file path=xl/sharedStrings.xml><?xml version="1.0" encoding="utf-8"?>
<sst xmlns="http://schemas.openxmlformats.org/spreadsheetml/2006/main" count="39" uniqueCount="22">
  <si>
    <t>系列名称</t>
    <rPh sb="0" eb="4">
      <t>ケイレツメイショウ</t>
    </rPh>
    <phoneticPr fontId="1"/>
  </si>
  <si>
    <t>年月</t>
    <rPh sb="0" eb="2">
      <t>ネンゲツ</t>
    </rPh>
    <phoneticPr fontId="1"/>
  </si>
  <si>
    <t>電気代</t>
  </si>
  <si>
    <t>都市ガス代</t>
  </si>
  <si>
    <t>プロパンガス</t>
  </si>
  <si>
    <t>灯油</t>
  </si>
  <si>
    <t>ガソリン</t>
  </si>
  <si>
    <t>前年比</t>
    <rPh sb="0" eb="3">
      <t>ゼンネンヒ</t>
    </rPh>
    <phoneticPr fontId="1"/>
  </si>
  <si>
    <t>平均</t>
    <rPh sb="0" eb="2">
      <t>ヘイキン</t>
    </rPh>
    <phoneticPr fontId="1"/>
  </si>
  <si>
    <t>標準偏差</t>
    <rPh sb="0" eb="4">
      <t>ヒョウジュンヘンサ</t>
    </rPh>
    <phoneticPr fontId="1"/>
  </si>
  <si>
    <t>↓値貼り付け</t>
    <rPh sb="1" eb="2">
      <t>アタイ</t>
    </rPh>
    <rPh sb="2" eb="3">
      <t>ハ</t>
    </rPh>
    <rPh sb="4" eb="5">
      <t>ツ</t>
    </rPh>
    <phoneticPr fontId="1"/>
  </si>
  <si>
    <t>系列8</t>
    <rPh sb="0" eb="2">
      <t>ケイレツ</t>
    </rPh>
    <phoneticPr fontId="1"/>
  </si>
  <si>
    <t>系列9</t>
    <rPh sb="0" eb="2">
      <t>ケイレツ</t>
    </rPh>
    <phoneticPr fontId="1"/>
  </si>
  <si>
    <t>系列10</t>
    <rPh sb="0" eb="2">
      <t>ケイレツ</t>
    </rPh>
    <phoneticPr fontId="1"/>
  </si>
  <si>
    <t>エネルギー</t>
  </si>
  <si>
    <t>消費者物価指数（総合）</t>
  </si>
  <si>
    <t>消費者物価指数（総合）</t>
    <rPh sb="0" eb="7">
      <t>ショウヒシャブッカシスウ</t>
    </rPh>
    <phoneticPr fontId="1"/>
  </si>
  <si>
    <t>ウエイト</t>
    <phoneticPr fontId="1"/>
  </si>
  <si>
    <t>チェック式</t>
    <rPh sb="4" eb="5">
      <t>シキ</t>
    </rPh>
    <phoneticPr fontId="1"/>
  </si>
  <si>
    <t>消費者物価指数への寄与度</t>
    <rPh sb="0" eb="7">
      <t>ショウヒシャブッカシスウ</t>
    </rPh>
    <rPh sb="9" eb="12">
      <t>キヨド</t>
    </rPh>
    <phoneticPr fontId="1"/>
  </si>
  <si>
    <t>エネルギーへの寄与度</t>
    <rPh sb="7" eb="10">
      <t>キヨド</t>
    </rPh>
    <phoneticPr fontId="1"/>
  </si>
  <si>
    <t>CPIエネルギー前年同月比と内訳の前年比寄与度</t>
    <rPh sb="8" eb="13">
      <t>ゼンネンドウゲツヒ</t>
    </rPh>
    <rPh sb="14" eb="16">
      <t>ウチワケ</t>
    </rPh>
    <rPh sb="17" eb="20">
      <t>ゼンネンヒ</t>
    </rPh>
    <rPh sb="20" eb="23">
      <t>キヨド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</si>
</sst>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_ "/>
    <numFmt numFmtId="178" formatCode="#,##0_ "/>
  </numFmts>
  <fonts count="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76" fontId="0" fillId="0" borderId="0" xfId="0" applyNumberFormat="1"/>
    <xf numFmtId="2" fontId="0" fillId="0" borderId="0" xfId="0" applyNumberFormat="1"/>
    <xf numFmtId="177" fontId="0" fillId="0" borderId="0" xfId="0" applyNumberFormat="1"/>
    <xf numFmtId="0" fontId="0" fillId="2" borderId="0" xfId="0" applyFill="1"/>
    <xf numFmtId="0" fontId="0" fillId="0" borderId="0" xfId="0" applyAlignment="1">
      <alignment vertical="center"/>
    </xf>
    <xf numFmtId="0" fontId="0" fillId="3" borderId="0" xfId="0" applyFill="1"/>
    <xf numFmtId="178" fontId="0" fillId="0" borderId="0" xfId="0" applyNumberFormat="1" applyAlignment="1">
      <alignment vertical="center"/>
    </xf>
    <xf numFmtId="178" fontId="0" fillId="0" borderId="0" xfId="0" applyNumberFormat="1"/>
    <xf numFmtId="176" fontId="2" fillId="2" borderId="0" xfId="0" applyNumberFormat="1" applyFont="1" applyFill="1"/>
    <xf numFmtId="0" fontId="2" fillId="2" borderId="0" xfId="0" applyFont="1" applyFill="1"/>
    <xf numFmtId="0" fontId="0" fillId="3" borderId="0" xfId="0" applyFon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994052974310034E-2"/>
          <c:y val="9.3023255813953487E-2"/>
          <c:w val="0.92811894279148055"/>
          <c:h val="0.81148662971039831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寄与度!$Z$2</c:f>
              <c:strCache>
                <c:ptCount val="1"/>
                <c:pt idx="0">
                  <c:v>電気代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寄与度!$C$174:$C$296</c:f>
              <c:numCache>
                <c:formatCode>General</c:formatCode>
                <c:ptCount val="123"/>
                <c:pt idx="0">
                  <c:v>2012.01</c:v>
                </c:pt>
                <c:pt idx="1">
                  <c:v>2012.02</c:v>
                </c:pt>
                <c:pt idx="2">
                  <c:v>2012.03</c:v>
                </c:pt>
                <c:pt idx="3">
                  <c:v>2012.04</c:v>
                </c:pt>
                <c:pt idx="4">
                  <c:v>2012.05</c:v>
                </c:pt>
                <c:pt idx="5">
                  <c:v>2012.06</c:v>
                </c:pt>
                <c:pt idx="6">
                  <c:v>2012.07</c:v>
                </c:pt>
                <c:pt idx="7">
                  <c:v>2012.08</c:v>
                </c:pt>
                <c:pt idx="8">
                  <c:v>2012.09</c:v>
                </c:pt>
                <c:pt idx="9">
                  <c:v>2012.1</c:v>
                </c:pt>
                <c:pt idx="10">
                  <c:v>2012.11</c:v>
                </c:pt>
                <c:pt idx="11">
                  <c:v>2012.12</c:v>
                </c:pt>
                <c:pt idx="12">
                  <c:v>2013.01</c:v>
                </c:pt>
                <c:pt idx="13">
                  <c:v>2013.02</c:v>
                </c:pt>
                <c:pt idx="14">
                  <c:v>2013.03</c:v>
                </c:pt>
                <c:pt idx="15">
                  <c:v>2013.04</c:v>
                </c:pt>
                <c:pt idx="16">
                  <c:v>2013.05</c:v>
                </c:pt>
                <c:pt idx="17">
                  <c:v>2013.06</c:v>
                </c:pt>
                <c:pt idx="18">
                  <c:v>2013.07</c:v>
                </c:pt>
                <c:pt idx="19">
                  <c:v>2013.08</c:v>
                </c:pt>
                <c:pt idx="20">
                  <c:v>2013.09</c:v>
                </c:pt>
                <c:pt idx="21">
                  <c:v>2013.1</c:v>
                </c:pt>
                <c:pt idx="22">
                  <c:v>2013.11</c:v>
                </c:pt>
                <c:pt idx="23">
                  <c:v>2013.12</c:v>
                </c:pt>
                <c:pt idx="24">
                  <c:v>2014.01</c:v>
                </c:pt>
                <c:pt idx="25">
                  <c:v>2014.02</c:v>
                </c:pt>
                <c:pt idx="26">
                  <c:v>2014.03</c:v>
                </c:pt>
                <c:pt idx="27">
                  <c:v>2014.04</c:v>
                </c:pt>
                <c:pt idx="28">
                  <c:v>2014.05</c:v>
                </c:pt>
                <c:pt idx="29">
                  <c:v>2014.06</c:v>
                </c:pt>
                <c:pt idx="30">
                  <c:v>2014.07</c:v>
                </c:pt>
                <c:pt idx="31">
                  <c:v>2014.08</c:v>
                </c:pt>
                <c:pt idx="32">
                  <c:v>2014.09</c:v>
                </c:pt>
                <c:pt idx="33">
                  <c:v>2014.1</c:v>
                </c:pt>
                <c:pt idx="34">
                  <c:v>2014.11</c:v>
                </c:pt>
                <c:pt idx="35">
                  <c:v>2014.12</c:v>
                </c:pt>
                <c:pt idx="36">
                  <c:v>2015.01</c:v>
                </c:pt>
                <c:pt idx="37">
                  <c:v>2015.02</c:v>
                </c:pt>
                <c:pt idx="38">
                  <c:v>2015.03</c:v>
                </c:pt>
                <c:pt idx="39">
                  <c:v>2015.04</c:v>
                </c:pt>
                <c:pt idx="40">
                  <c:v>2015.05</c:v>
                </c:pt>
                <c:pt idx="41">
                  <c:v>2015.06</c:v>
                </c:pt>
                <c:pt idx="42">
                  <c:v>2015.07</c:v>
                </c:pt>
                <c:pt idx="43">
                  <c:v>2015.08</c:v>
                </c:pt>
                <c:pt idx="44">
                  <c:v>2015.09</c:v>
                </c:pt>
                <c:pt idx="45">
                  <c:v>2015.1</c:v>
                </c:pt>
                <c:pt idx="46">
                  <c:v>2015.11</c:v>
                </c:pt>
                <c:pt idx="47">
                  <c:v>2015.12</c:v>
                </c:pt>
                <c:pt idx="48">
                  <c:v>2016.01</c:v>
                </c:pt>
                <c:pt idx="49">
                  <c:v>2016.02</c:v>
                </c:pt>
                <c:pt idx="50">
                  <c:v>2016.03</c:v>
                </c:pt>
                <c:pt idx="51">
                  <c:v>2016.04</c:v>
                </c:pt>
                <c:pt idx="52">
                  <c:v>2016.05</c:v>
                </c:pt>
                <c:pt idx="53">
                  <c:v>2016.06</c:v>
                </c:pt>
                <c:pt idx="54">
                  <c:v>2016.07</c:v>
                </c:pt>
                <c:pt idx="55">
                  <c:v>2016.08</c:v>
                </c:pt>
                <c:pt idx="56">
                  <c:v>2016.09</c:v>
                </c:pt>
                <c:pt idx="57">
                  <c:v>2016.1</c:v>
                </c:pt>
                <c:pt idx="58">
                  <c:v>2016.11</c:v>
                </c:pt>
                <c:pt idx="59">
                  <c:v>2016.12</c:v>
                </c:pt>
                <c:pt idx="60">
                  <c:v>2017.01</c:v>
                </c:pt>
                <c:pt idx="61">
                  <c:v>2017.02</c:v>
                </c:pt>
                <c:pt idx="62">
                  <c:v>2017.03</c:v>
                </c:pt>
                <c:pt idx="63">
                  <c:v>2017.04</c:v>
                </c:pt>
                <c:pt idx="64">
                  <c:v>2017.05</c:v>
                </c:pt>
                <c:pt idx="65">
                  <c:v>2017.06</c:v>
                </c:pt>
                <c:pt idx="66">
                  <c:v>2017.07</c:v>
                </c:pt>
                <c:pt idx="67">
                  <c:v>2017.08</c:v>
                </c:pt>
                <c:pt idx="68">
                  <c:v>2017.09</c:v>
                </c:pt>
                <c:pt idx="69">
                  <c:v>2017.1</c:v>
                </c:pt>
                <c:pt idx="70">
                  <c:v>2017.11</c:v>
                </c:pt>
                <c:pt idx="71">
                  <c:v>2017.12</c:v>
                </c:pt>
                <c:pt idx="72">
                  <c:v>2018.01</c:v>
                </c:pt>
                <c:pt idx="73">
                  <c:v>2018.02</c:v>
                </c:pt>
                <c:pt idx="74">
                  <c:v>2018.03</c:v>
                </c:pt>
                <c:pt idx="75">
                  <c:v>2018.04</c:v>
                </c:pt>
                <c:pt idx="76">
                  <c:v>2018.05</c:v>
                </c:pt>
                <c:pt idx="77">
                  <c:v>2018.06</c:v>
                </c:pt>
                <c:pt idx="78">
                  <c:v>2018.07</c:v>
                </c:pt>
                <c:pt idx="79">
                  <c:v>2018.08</c:v>
                </c:pt>
                <c:pt idx="80">
                  <c:v>2018.09</c:v>
                </c:pt>
                <c:pt idx="81">
                  <c:v>2018.1</c:v>
                </c:pt>
                <c:pt idx="82">
                  <c:v>2018.11</c:v>
                </c:pt>
                <c:pt idx="83">
                  <c:v>2018.12</c:v>
                </c:pt>
                <c:pt idx="84">
                  <c:v>2019.01</c:v>
                </c:pt>
                <c:pt idx="85">
                  <c:v>2019.02</c:v>
                </c:pt>
                <c:pt idx="86">
                  <c:v>2019.03</c:v>
                </c:pt>
                <c:pt idx="87">
                  <c:v>2019.04</c:v>
                </c:pt>
                <c:pt idx="88">
                  <c:v>2019.05</c:v>
                </c:pt>
                <c:pt idx="89">
                  <c:v>2019.06</c:v>
                </c:pt>
                <c:pt idx="90">
                  <c:v>2019.07</c:v>
                </c:pt>
                <c:pt idx="91">
                  <c:v>2019.08</c:v>
                </c:pt>
                <c:pt idx="92">
                  <c:v>2019.09</c:v>
                </c:pt>
                <c:pt idx="93">
                  <c:v>2019.1</c:v>
                </c:pt>
                <c:pt idx="94">
                  <c:v>2019.11</c:v>
                </c:pt>
                <c:pt idx="95">
                  <c:v>2019.12</c:v>
                </c:pt>
                <c:pt idx="96">
                  <c:v>2020.01</c:v>
                </c:pt>
                <c:pt idx="97">
                  <c:v>2020.02</c:v>
                </c:pt>
                <c:pt idx="98">
                  <c:v>2020.03</c:v>
                </c:pt>
                <c:pt idx="99">
                  <c:v>2020.04</c:v>
                </c:pt>
                <c:pt idx="100">
                  <c:v>2020.05</c:v>
                </c:pt>
                <c:pt idx="101">
                  <c:v>2020.06</c:v>
                </c:pt>
                <c:pt idx="102">
                  <c:v>2020.07</c:v>
                </c:pt>
                <c:pt idx="103">
                  <c:v>2020.08</c:v>
                </c:pt>
                <c:pt idx="104">
                  <c:v>2020.09</c:v>
                </c:pt>
                <c:pt idx="105">
                  <c:v>2020.1</c:v>
                </c:pt>
                <c:pt idx="106">
                  <c:v>2020.11</c:v>
                </c:pt>
                <c:pt idx="107">
                  <c:v>2020.12</c:v>
                </c:pt>
                <c:pt idx="108">
                  <c:v>2021.01</c:v>
                </c:pt>
                <c:pt idx="109">
                  <c:v>2021.02</c:v>
                </c:pt>
                <c:pt idx="110">
                  <c:v>2021.03</c:v>
                </c:pt>
                <c:pt idx="111">
                  <c:v>2021.04</c:v>
                </c:pt>
                <c:pt idx="112">
                  <c:v>2021.05</c:v>
                </c:pt>
                <c:pt idx="113">
                  <c:v>2021.06</c:v>
                </c:pt>
                <c:pt idx="114">
                  <c:v>2021.07</c:v>
                </c:pt>
                <c:pt idx="115">
                  <c:v>2021.08</c:v>
                </c:pt>
                <c:pt idx="116">
                  <c:v>2021.09</c:v>
                </c:pt>
                <c:pt idx="117">
                  <c:v>2021.1</c:v>
                </c:pt>
                <c:pt idx="118">
                  <c:v>2021.11</c:v>
                </c:pt>
                <c:pt idx="119">
                  <c:v>2021.12</c:v>
                </c:pt>
                <c:pt idx="120">
                  <c:v>2022.01</c:v>
                </c:pt>
                <c:pt idx="121">
                  <c:v>2022.02</c:v>
                </c:pt>
                <c:pt idx="122">
                  <c:v>2022.03</c:v>
                </c:pt>
              </c:numCache>
            </c:numRef>
          </c:cat>
          <c:val>
            <c:numRef>
              <c:f>寄与度!$Z$174:$Z$296</c:f>
              <c:numCache>
                <c:formatCode>0.00_ </c:formatCode>
                <c:ptCount val="123"/>
                <c:pt idx="0">
                  <c:v>3.2020193323379988</c:v>
                </c:pt>
                <c:pt idx="1">
                  <c:v>3.32886261023737</c:v>
                </c:pt>
                <c:pt idx="2">
                  <c:v>3.3206126409430974</c:v>
                </c:pt>
                <c:pt idx="3">
                  <c:v>3.1233709374071452</c:v>
                </c:pt>
                <c:pt idx="4">
                  <c:v>2.6876805873253571</c:v>
                </c:pt>
                <c:pt idx="5">
                  <c:v>2.6069709455173133</c:v>
                </c:pt>
                <c:pt idx="6">
                  <c:v>2.4040679436971546</c:v>
                </c:pt>
                <c:pt idx="7">
                  <c:v>2.60498272309996</c:v>
                </c:pt>
                <c:pt idx="8">
                  <c:v>3.4781345854326648</c:v>
                </c:pt>
                <c:pt idx="9">
                  <c:v>2.7821162803582782</c:v>
                </c:pt>
                <c:pt idx="10">
                  <c:v>2.3288537670113789</c:v>
                </c:pt>
                <c:pt idx="11">
                  <c:v>2.1070581701531466</c:v>
                </c:pt>
                <c:pt idx="12">
                  <c:v>1.8896418127218606</c:v>
                </c:pt>
                <c:pt idx="13">
                  <c:v>1.6673310112251651</c:v>
                </c:pt>
                <c:pt idx="14">
                  <c:v>1.608018077222144</c:v>
                </c:pt>
                <c:pt idx="15">
                  <c:v>2.0468656656878688</c:v>
                </c:pt>
                <c:pt idx="16">
                  <c:v>4.2043727187102098</c:v>
                </c:pt>
                <c:pt idx="17">
                  <c:v>4.6698668219102091</c:v>
                </c:pt>
                <c:pt idx="18">
                  <c:v>4.7961403211278739</c:v>
                </c:pt>
                <c:pt idx="19">
                  <c:v>4.2965117865016671</c:v>
                </c:pt>
                <c:pt idx="20">
                  <c:v>3.6608393459577759</c:v>
                </c:pt>
                <c:pt idx="21">
                  <c:v>3.8912940677362786</c:v>
                </c:pt>
                <c:pt idx="22">
                  <c:v>3.9127929299889641</c:v>
                </c:pt>
                <c:pt idx="23">
                  <c:v>3.9301638198002316</c:v>
                </c:pt>
                <c:pt idx="24">
                  <c:v>4.063444024228299</c:v>
                </c:pt>
                <c:pt idx="25">
                  <c:v>4.403924581164202</c:v>
                </c:pt>
                <c:pt idx="26">
                  <c:v>4.7745107645430931</c:v>
                </c:pt>
                <c:pt idx="27">
                  <c:v>4.827681155229226</c:v>
                </c:pt>
                <c:pt idx="28">
                  <c:v>5.4412399600120738</c:v>
                </c:pt>
                <c:pt idx="29">
                  <c:v>4.7051523034343665</c:v>
                </c:pt>
                <c:pt idx="30">
                  <c:v>4.0620049708253729</c:v>
                </c:pt>
                <c:pt idx="31">
                  <c:v>3.5975542756105532</c:v>
                </c:pt>
                <c:pt idx="32">
                  <c:v>2.7205425393310456</c:v>
                </c:pt>
                <c:pt idx="33">
                  <c:v>2.4801548791974297</c:v>
                </c:pt>
                <c:pt idx="34">
                  <c:v>2.8349736478911178</c:v>
                </c:pt>
                <c:pt idx="35">
                  <c:v>2.9938424629250271</c:v>
                </c:pt>
                <c:pt idx="36">
                  <c:v>3.3511464485139473</c:v>
                </c:pt>
                <c:pt idx="37">
                  <c:v>3.4917989738679602</c:v>
                </c:pt>
                <c:pt idx="38">
                  <c:v>3.4145443440890446</c:v>
                </c:pt>
                <c:pt idx="39">
                  <c:v>2.5058658621877483</c:v>
                </c:pt>
                <c:pt idx="40">
                  <c:v>0.27396412226428873</c:v>
                </c:pt>
                <c:pt idx="41">
                  <c:v>-0.72917942890913678</c:v>
                </c:pt>
                <c:pt idx="42">
                  <c:v>-1.8264274817619179</c:v>
                </c:pt>
                <c:pt idx="43">
                  <c:v>-2.4751241390773639</c:v>
                </c:pt>
                <c:pt idx="44">
                  <c:v>-3.1258051887675617</c:v>
                </c:pt>
                <c:pt idx="45">
                  <c:v>-2.7740521751978116</c:v>
                </c:pt>
                <c:pt idx="46">
                  <c:v>-2.676411958809461</c:v>
                </c:pt>
                <c:pt idx="47">
                  <c:v>-2.7251849433470743</c:v>
                </c:pt>
                <c:pt idx="48">
                  <c:v>-3.0857659302068026</c:v>
                </c:pt>
                <c:pt idx="49">
                  <c:v>-3.6668505764109023</c:v>
                </c:pt>
                <c:pt idx="50">
                  <c:v>-4.3709137984087318</c:v>
                </c:pt>
                <c:pt idx="51">
                  <c:v>-4.7165523466820201</c:v>
                </c:pt>
                <c:pt idx="52">
                  <c:v>-4.6308774214995791</c:v>
                </c:pt>
                <c:pt idx="53">
                  <c:v>-4.535333851230086</c:v>
                </c:pt>
                <c:pt idx="54">
                  <c:v>-3.9402273827772452</c:v>
                </c:pt>
                <c:pt idx="55">
                  <c:v>-3.6251818198607788</c:v>
                </c:pt>
                <c:pt idx="56">
                  <c:v>-3.1475371032049089</c:v>
                </c:pt>
                <c:pt idx="57">
                  <c:v>-3.239239386115595</c:v>
                </c:pt>
                <c:pt idx="58">
                  <c:v>-3.3237622078723623</c:v>
                </c:pt>
                <c:pt idx="59">
                  <c:v>-3.0856716493308269</c:v>
                </c:pt>
                <c:pt idx="60">
                  <c:v>-2.7076975321182322</c:v>
                </c:pt>
                <c:pt idx="61">
                  <c:v>-1.8862979261848232</c:v>
                </c:pt>
                <c:pt idx="62">
                  <c:v>-0.9520372779278381</c:v>
                </c:pt>
                <c:pt idx="63">
                  <c:v>0.40638980910541023</c:v>
                </c:pt>
                <c:pt idx="64">
                  <c:v>1.1560978996950937</c:v>
                </c:pt>
                <c:pt idx="65">
                  <c:v>2.3517205139096875</c:v>
                </c:pt>
                <c:pt idx="66">
                  <c:v>2.9487424878521606</c:v>
                </c:pt>
                <c:pt idx="67">
                  <c:v>3.3470531163042563</c:v>
                </c:pt>
                <c:pt idx="68">
                  <c:v>3.7902891106663081</c:v>
                </c:pt>
                <c:pt idx="69">
                  <c:v>3.7902891106663081</c:v>
                </c:pt>
                <c:pt idx="70">
                  <c:v>3.4668039533070365</c:v>
                </c:pt>
                <c:pt idx="71">
                  <c:v>3.193650329706669</c:v>
                </c:pt>
                <c:pt idx="72">
                  <c:v>3.0788348978272242</c:v>
                </c:pt>
                <c:pt idx="73">
                  <c:v>2.7388522690870474</c:v>
                </c:pt>
                <c:pt idx="74">
                  <c:v>2.5050935909037957</c:v>
                </c:pt>
                <c:pt idx="75">
                  <c:v>2.1155797904534888</c:v>
                </c:pt>
                <c:pt idx="76">
                  <c:v>1.6196196930578011</c:v>
                </c:pt>
                <c:pt idx="77">
                  <c:v>1.4618859477238919</c:v>
                </c:pt>
                <c:pt idx="78">
                  <c:v>1.1695087581791175</c:v>
                </c:pt>
                <c:pt idx="79">
                  <c:v>1.5152445359418101</c:v>
                </c:pt>
                <c:pt idx="80">
                  <c:v>1.7560513769600845</c:v>
                </c:pt>
                <c:pt idx="81">
                  <c:v>2.1462850162845539</c:v>
                </c:pt>
                <c:pt idx="82">
                  <c:v>2.6938403287808876</c:v>
                </c:pt>
                <c:pt idx="83">
                  <c:v>3.09200123220125</c:v>
                </c:pt>
                <c:pt idx="84">
                  <c:v>3.4320368868354074</c:v>
                </c:pt>
                <c:pt idx="85">
                  <c:v>3.6659141998592086</c:v>
                </c:pt>
                <c:pt idx="86">
                  <c:v>3.449259290937575</c:v>
                </c:pt>
                <c:pt idx="87">
                  <c:v>2.797821775489318</c:v>
                </c:pt>
                <c:pt idx="88">
                  <c:v>1.7090142865058011</c:v>
                </c:pt>
                <c:pt idx="89">
                  <c:v>1.1821245064763408</c:v>
                </c:pt>
                <c:pt idx="90">
                  <c:v>1.3318759449508442</c:v>
                </c:pt>
                <c:pt idx="91">
                  <c:v>0.85281504989992063</c:v>
                </c:pt>
                <c:pt idx="92">
                  <c:v>0.18821002958569127</c:v>
                </c:pt>
                <c:pt idx="93">
                  <c:v>-0.46685268314304351</c:v>
                </c:pt>
                <c:pt idx="94">
                  <c:v>-9.2737209345275032E-2</c:v>
                </c:pt>
                <c:pt idx="95">
                  <c:v>-0.55320693667239695</c:v>
                </c:pt>
                <c:pt idx="96">
                  <c:v>-1.0064558322060841</c:v>
                </c:pt>
                <c:pt idx="97">
                  <c:v>-1.4982250481322195</c:v>
                </c:pt>
                <c:pt idx="98">
                  <c:v>-1.5860170461890895</c:v>
                </c:pt>
                <c:pt idx="99">
                  <c:v>-1.3216377148978138</c:v>
                </c:pt>
                <c:pt idx="100">
                  <c:v>-0.96254827630786743</c:v>
                </c:pt>
                <c:pt idx="101">
                  <c:v>-0.7383205403612344</c:v>
                </c:pt>
                <c:pt idx="102">
                  <c:v>-0.97185725383501986</c:v>
                </c:pt>
                <c:pt idx="103">
                  <c:v>-1.2102747087317296</c:v>
                </c:pt>
                <c:pt idx="104">
                  <c:v>-1.6403858969399419</c:v>
                </c:pt>
                <c:pt idx="105">
                  <c:v>-2.2629706414421502</c:v>
                </c:pt>
                <c:pt idx="106">
                  <c:v>-3.4843980598661832</c:v>
                </c:pt>
                <c:pt idx="107">
                  <c:v>-3.7778210543812305</c:v>
                </c:pt>
                <c:pt idx="108">
                  <c:v>-3.9253921893179986</c:v>
                </c:pt>
                <c:pt idx="109">
                  <c:v>-3.7963216472038646</c:v>
                </c:pt>
                <c:pt idx="110">
                  <c:v>-3.421376299331877</c:v>
                </c:pt>
                <c:pt idx="111">
                  <c:v>-2.7652219405558967</c:v>
                </c:pt>
                <c:pt idx="112">
                  <c:v>-1.4032961883332065</c:v>
                </c:pt>
                <c:pt idx="113">
                  <c:v>-0.84362703271196759</c:v>
                </c:pt>
                <c:pt idx="114">
                  <c:v>-0.14171490628477981</c:v>
                </c:pt>
                <c:pt idx="115">
                  <c:v>0.42981197624695849</c:v>
                </c:pt>
                <c:pt idx="116">
                  <c:v>1.9412738345704792</c:v>
                </c:pt>
                <c:pt idx="117">
                  <c:v>3.7114064133011127</c:v>
                </c:pt>
                <c:pt idx="118">
                  <c:v>5.1610441908719489</c:v>
                </c:pt>
                <c:pt idx="119">
                  <c:v>6.4309574632958837</c:v>
                </c:pt>
                <c:pt idx="120">
                  <c:v>7.6360212801322769</c:v>
                </c:pt>
                <c:pt idx="121">
                  <c:v>9.4686663873640171</c:v>
                </c:pt>
                <c:pt idx="122">
                  <c:v>10.34782911871652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57-4C47-B4F9-5D69248473EA}"/>
            </c:ext>
          </c:extLst>
        </c:ser>
        <c:ser>
          <c:idx val="2"/>
          <c:order val="2"/>
          <c:tx>
            <c:strRef>
              <c:f>寄与度!$AA$2</c:f>
              <c:strCache>
                <c:ptCount val="1"/>
                <c:pt idx="0">
                  <c:v>都市ガス代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寄与度!$C$174:$C$296</c:f>
              <c:numCache>
                <c:formatCode>General</c:formatCode>
                <c:ptCount val="123"/>
                <c:pt idx="0">
                  <c:v>2012.01</c:v>
                </c:pt>
                <c:pt idx="1">
                  <c:v>2012.02</c:v>
                </c:pt>
                <c:pt idx="2">
                  <c:v>2012.03</c:v>
                </c:pt>
                <c:pt idx="3">
                  <c:v>2012.04</c:v>
                </c:pt>
                <c:pt idx="4">
                  <c:v>2012.05</c:v>
                </c:pt>
                <c:pt idx="5">
                  <c:v>2012.06</c:v>
                </c:pt>
                <c:pt idx="6">
                  <c:v>2012.07</c:v>
                </c:pt>
                <c:pt idx="7">
                  <c:v>2012.08</c:v>
                </c:pt>
                <c:pt idx="8">
                  <c:v>2012.09</c:v>
                </c:pt>
                <c:pt idx="9">
                  <c:v>2012.1</c:v>
                </c:pt>
                <c:pt idx="10">
                  <c:v>2012.11</c:v>
                </c:pt>
                <c:pt idx="11">
                  <c:v>2012.12</c:v>
                </c:pt>
                <c:pt idx="12">
                  <c:v>2013.01</c:v>
                </c:pt>
                <c:pt idx="13">
                  <c:v>2013.02</c:v>
                </c:pt>
                <c:pt idx="14">
                  <c:v>2013.03</c:v>
                </c:pt>
                <c:pt idx="15">
                  <c:v>2013.04</c:v>
                </c:pt>
                <c:pt idx="16">
                  <c:v>2013.05</c:v>
                </c:pt>
                <c:pt idx="17">
                  <c:v>2013.06</c:v>
                </c:pt>
                <c:pt idx="18">
                  <c:v>2013.07</c:v>
                </c:pt>
                <c:pt idx="19">
                  <c:v>2013.08</c:v>
                </c:pt>
                <c:pt idx="20">
                  <c:v>2013.09</c:v>
                </c:pt>
                <c:pt idx="21">
                  <c:v>2013.1</c:v>
                </c:pt>
                <c:pt idx="22">
                  <c:v>2013.11</c:v>
                </c:pt>
                <c:pt idx="23">
                  <c:v>2013.12</c:v>
                </c:pt>
                <c:pt idx="24">
                  <c:v>2014.01</c:v>
                </c:pt>
                <c:pt idx="25">
                  <c:v>2014.02</c:v>
                </c:pt>
                <c:pt idx="26">
                  <c:v>2014.03</c:v>
                </c:pt>
                <c:pt idx="27">
                  <c:v>2014.04</c:v>
                </c:pt>
                <c:pt idx="28">
                  <c:v>2014.05</c:v>
                </c:pt>
                <c:pt idx="29">
                  <c:v>2014.06</c:v>
                </c:pt>
                <c:pt idx="30">
                  <c:v>2014.07</c:v>
                </c:pt>
                <c:pt idx="31">
                  <c:v>2014.08</c:v>
                </c:pt>
                <c:pt idx="32">
                  <c:v>2014.09</c:v>
                </c:pt>
                <c:pt idx="33">
                  <c:v>2014.1</c:v>
                </c:pt>
                <c:pt idx="34">
                  <c:v>2014.11</c:v>
                </c:pt>
                <c:pt idx="35">
                  <c:v>2014.12</c:v>
                </c:pt>
                <c:pt idx="36">
                  <c:v>2015.01</c:v>
                </c:pt>
                <c:pt idx="37">
                  <c:v>2015.02</c:v>
                </c:pt>
                <c:pt idx="38">
                  <c:v>2015.03</c:v>
                </c:pt>
                <c:pt idx="39">
                  <c:v>2015.04</c:v>
                </c:pt>
                <c:pt idx="40">
                  <c:v>2015.05</c:v>
                </c:pt>
                <c:pt idx="41">
                  <c:v>2015.06</c:v>
                </c:pt>
                <c:pt idx="42">
                  <c:v>2015.07</c:v>
                </c:pt>
                <c:pt idx="43">
                  <c:v>2015.08</c:v>
                </c:pt>
                <c:pt idx="44">
                  <c:v>2015.09</c:v>
                </c:pt>
                <c:pt idx="45">
                  <c:v>2015.1</c:v>
                </c:pt>
                <c:pt idx="46">
                  <c:v>2015.11</c:v>
                </c:pt>
                <c:pt idx="47">
                  <c:v>2015.12</c:v>
                </c:pt>
                <c:pt idx="48">
                  <c:v>2016.01</c:v>
                </c:pt>
                <c:pt idx="49">
                  <c:v>2016.02</c:v>
                </c:pt>
                <c:pt idx="50">
                  <c:v>2016.03</c:v>
                </c:pt>
                <c:pt idx="51">
                  <c:v>2016.04</c:v>
                </c:pt>
                <c:pt idx="52">
                  <c:v>2016.05</c:v>
                </c:pt>
                <c:pt idx="53">
                  <c:v>2016.06</c:v>
                </c:pt>
                <c:pt idx="54">
                  <c:v>2016.07</c:v>
                </c:pt>
                <c:pt idx="55">
                  <c:v>2016.08</c:v>
                </c:pt>
                <c:pt idx="56">
                  <c:v>2016.09</c:v>
                </c:pt>
                <c:pt idx="57">
                  <c:v>2016.1</c:v>
                </c:pt>
                <c:pt idx="58">
                  <c:v>2016.11</c:v>
                </c:pt>
                <c:pt idx="59">
                  <c:v>2016.12</c:v>
                </c:pt>
                <c:pt idx="60">
                  <c:v>2017.01</c:v>
                </c:pt>
                <c:pt idx="61">
                  <c:v>2017.02</c:v>
                </c:pt>
                <c:pt idx="62">
                  <c:v>2017.03</c:v>
                </c:pt>
                <c:pt idx="63">
                  <c:v>2017.04</c:v>
                </c:pt>
                <c:pt idx="64">
                  <c:v>2017.05</c:v>
                </c:pt>
                <c:pt idx="65">
                  <c:v>2017.06</c:v>
                </c:pt>
                <c:pt idx="66">
                  <c:v>2017.07</c:v>
                </c:pt>
                <c:pt idx="67">
                  <c:v>2017.08</c:v>
                </c:pt>
                <c:pt idx="68">
                  <c:v>2017.09</c:v>
                </c:pt>
                <c:pt idx="69">
                  <c:v>2017.1</c:v>
                </c:pt>
                <c:pt idx="70">
                  <c:v>2017.11</c:v>
                </c:pt>
                <c:pt idx="71">
                  <c:v>2017.12</c:v>
                </c:pt>
                <c:pt idx="72">
                  <c:v>2018.01</c:v>
                </c:pt>
                <c:pt idx="73">
                  <c:v>2018.02</c:v>
                </c:pt>
                <c:pt idx="74">
                  <c:v>2018.03</c:v>
                </c:pt>
                <c:pt idx="75">
                  <c:v>2018.04</c:v>
                </c:pt>
                <c:pt idx="76">
                  <c:v>2018.05</c:v>
                </c:pt>
                <c:pt idx="77">
                  <c:v>2018.06</c:v>
                </c:pt>
                <c:pt idx="78">
                  <c:v>2018.07</c:v>
                </c:pt>
                <c:pt idx="79">
                  <c:v>2018.08</c:v>
                </c:pt>
                <c:pt idx="80">
                  <c:v>2018.09</c:v>
                </c:pt>
                <c:pt idx="81">
                  <c:v>2018.1</c:v>
                </c:pt>
                <c:pt idx="82">
                  <c:v>2018.11</c:v>
                </c:pt>
                <c:pt idx="83">
                  <c:v>2018.12</c:v>
                </c:pt>
                <c:pt idx="84">
                  <c:v>2019.01</c:v>
                </c:pt>
                <c:pt idx="85">
                  <c:v>2019.02</c:v>
                </c:pt>
                <c:pt idx="86">
                  <c:v>2019.03</c:v>
                </c:pt>
                <c:pt idx="87">
                  <c:v>2019.04</c:v>
                </c:pt>
                <c:pt idx="88">
                  <c:v>2019.05</c:v>
                </c:pt>
                <c:pt idx="89">
                  <c:v>2019.06</c:v>
                </c:pt>
                <c:pt idx="90">
                  <c:v>2019.07</c:v>
                </c:pt>
                <c:pt idx="91">
                  <c:v>2019.08</c:v>
                </c:pt>
                <c:pt idx="92">
                  <c:v>2019.09</c:v>
                </c:pt>
                <c:pt idx="93">
                  <c:v>2019.1</c:v>
                </c:pt>
                <c:pt idx="94">
                  <c:v>2019.11</c:v>
                </c:pt>
                <c:pt idx="95">
                  <c:v>2019.12</c:v>
                </c:pt>
                <c:pt idx="96">
                  <c:v>2020.01</c:v>
                </c:pt>
                <c:pt idx="97">
                  <c:v>2020.02</c:v>
                </c:pt>
                <c:pt idx="98">
                  <c:v>2020.03</c:v>
                </c:pt>
                <c:pt idx="99">
                  <c:v>2020.04</c:v>
                </c:pt>
                <c:pt idx="100">
                  <c:v>2020.05</c:v>
                </c:pt>
                <c:pt idx="101">
                  <c:v>2020.06</c:v>
                </c:pt>
                <c:pt idx="102">
                  <c:v>2020.07</c:v>
                </c:pt>
                <c:pt idx="103">
                  <c:v>2020.08</c:v>
                </c:pt>
                <c:pt idx="104">
                  <c:v>2020.09</c:v>
                </c:pt>
                <c:pt idx="105">
                  <c:v>2020.1</c:v>
                </c:pt>
                <c:pt idx="106">
                  <c:v>2020.11</c:v>
                </c:pt>
                <c:pt idx="107">
                  <c:v>2020.12</c:v>
                </c:pt>
                <c:pt idx="108">
                  <c:v>2021.01</c:v>
                </c:pt>
                <c:pt idx="109">
                  <c:v>2021.02</c:v>
                </c:pt>
                <c:pt idx="110">
                  <c:v>2021.03</c:v>
                </c:pt>
                <c:pt idx="111">
                  <c:v>2021.04</c:v>
                </c:pt>
                <c:pt idx="112">
                  <c:v>2021.05</c:v>
                </c:pt>
                <c:pt idx="113">
                  <c:v>2021.06</c:v>
                </c:pt>
                <c:pt idx="114">
                  <c:v>2021.07</c:v>
                </c:pt>
                <c:pt idx="115">
                  <c:v>2021.08</c:v>
                </c:pt>
                <c:pt idx="116">
                  <c:v>2021.09</c:v>
                </c:pt>
                <c:pt idx="117">
                  <c:v>2021.1</c:v>
                </c:pt>
                <c:pt idx="118">
                  <c:v>2021.11</c:v>
                </c:pt>
                <c:pt idx="119">
                  <c:v>2021.12</c:v>
                </c:pt>
                <c:pt idx="120">
                  <c:v>2022.01</c:v>
                </c:pt>
                <c:pt idx="121">
                  <c:v>2022.02</c:v>
                </c:pt>
                <c:pt idx="122">
                  <c:v>2022.03</c:v>
                </c:pt>
              </c:numCache>
            </c:numRef>
          </c:cat>
          <c:val>
            <c:numRef>
              <c:f>寄与度!$AA$174:$AA$296</c:f>
              <c:numCache>
                <c:formatCode>0.00_ </c:formatCode>
                <c:ptCount val="123"/>
                <c:pt idx="0">
                  <c:v>1.006689786669215</c:v>
                </c:pt>
                <c:pt idx="1">
                  <c:v>1.0658177543101652</c:v>
                </c:pt>
                <c:pt idx="2">
                  <c:v>0.99836093441711715</c:v>
                </c:pt>
                <c:pt idx="3">
                  <c:v>0.95397310665909441</c:v>
                </c:pt>
                <c:pt idx="4">
                  <c:v>0.82713281187317733</c:v>
                </c:pt>
                <c:pt idx="5">
                  <c:v>0.80724232658733419</c:v>
                </c:pt>
                <c:pt idx="6">
                  <c:v>0.78610039118392938</c:v>
                </c:pt>
                <c:pt idx="7">
                  <c:v>0.76613100974286519</c:v>
                </c:pt>
                <c:pt idx="8">
                  <c:v>0.60316268714125743</c:v>
                </c:pt>
                <c:pt idx="9">
                  <c:v>0.43003722681818363</c:v>
                </c:pt>
                <c:pt idx="10">
                  <c:v>0.27482408104575223</c:v>
                </c:pt>
                <c:pt idx="11">
                  <c:v>0.18649451624495977</c:v>
                </c:pt>
                <c:pt idx="12">
                  <c:v>3.740496648097786E-2</c:v>
                </c:pt>
                <c:pt idx="13">
                  <c:v>-9.9841213503943274E-2</c:v>
                </c:pt>
                <c:pt idx="14">
                  <c:v>-3.7618912905085358E-2</c:v>
                </c:pt>
                <c:pt idx="15">
                  <c:v>0.16286003659893131</c:v>
                </c:pt>
                <c:pt idx="16">
                  <c:v>0.47696091164836435</c:v>
                </c:pt>
                <c:pt idx="17">
                  <c:v>0.62341610801632386</c:v>
                </c:pt>
                <c:pt idx="18">
                  <c:v>0.67995713660991053</c:v>
                </c:pt>
                <c:pt idx="19">
                  <c:v>0.66261223271809522</c:v>
                </c:pt>
                <c:pt idx="20">
                  <c:v>0.72396521722902796</c:v>
                </c:pt>
                <c:pt idx="21">
                  <c:v>0.72261705108893814</c:v>
                </c:pt>
                <c:pt idx="22">
                  <c:v>0.59958131542146864</c:v>
                </c:pt>
                <c:pt idx="23">
                  <c:v>0.44132980023224594</c:v>
                </c:pt>
                <c:pt idx="24">
                  <c:v>0.52218464548588395</c:v>
                </c:pt>
                <c:pt idx="25">
                  <c:v>0.6916581198402898</c:v>
                </c:pt>
                <c:pt idx="26">
                  <c:v>0.8677165503450921</c:v>
                </c:pt>
                <c:pt idx="27">
                  <c:v>0.91571205179368576</c:v>
                </c:pt>
                <c:pt idx="28">
                  <c:v>1.1749040039383147</c:v>
                </c:pt>
                <c:pt idx="29">
                  <c:v>0.97613986433469946</c:v>
                </c:pt>
                <c:pt idx="30">
                  <c:v>0.76408864356066664</c:v>
                </c:pt>
                <c:pt idx="31">
                  <c:v>0.63083509189502718</c:v>
                </c:pt>
                <c:pt idx="32">
                  <c:v>0.5117413922920917</c:v>
                </c:pt>
                <c:pt idx="33">
                  <c:v>0.40634845169466316</c:v>
                </c:pt>
                <c:pt idx="34">
                  <c:v>0.47981963971968178</c:v>
                </c:pt>
                <c:pt idx="35">
                  <c:v>0.64050524208638149</c:v>
                </c:pt>
                <c:pt idx="36">
                  <c:v>0.78924479274866532</c:v>
                </c:pt>
                <c:pt idx="37">
                  <c:v>0.94384406035641266</c:v>
                </c:pt>
                <c:pt idx="38">
                  <c:v>0.99098000883240633</c:v>
                </c:pt>
                <c:pt idx="39">
                  <c:v>0.75199225342514275</c:v>
                </c:pt>
                <c:pt idx="40">
                  <c:v>-1.1119256026326319E-2</c:v>
                </c:pt>
                <c:pt idx="41">
                  <c:v>-0.42110786470723582</c:v>
                </c:pt>
                <c:pt idx="42">
                  <c:v>-0.86656945149769193</c:v>
                </c:pt>
                <c:pt idx="43">
                  <c:v>-1.2485228359865896</c:v>
                </c:pt>
                <c:pt idx="44">
                  <c:v>-1.6344643934936891</c:v>
                </c:pt>
                <c:pt idx="45">
                  <c:v>-1.6893082036572467</c:v>
                </c:pt>
                <c:pt idx="46">
                  <c:v>-1.5920388523256339</c:v>
                </c:pt>
                <c:pt idx="47">
                  <c:v>-1.5382243022903184</c:v>
                </c:pt>
                <c:pt idx="48">
                  <c:v>-1.5455479789389224</c:v>
                </c:pt>
                <c:pt idx="49">
                  <c:v>-1.7278664248028681</c:v>
                </c:pt>
                <c:pt idx="50">
                  <c:v>-2.018641115731922</c:v>
                </c:pt>
                <c:pt idx="51">
                  <c:v>-2.210585803317116</c:v>
                </c:pt>
                <c:pt idx="52">
                  <c:v>-2.1923466465240709</c:v>
                </c:pt>
                <c:pt idx="53">
                  <c:v>-2.1179327916812154</c:v>
                </c:pt>
                <c:pt idx="54">
                  <c:v>-1.8910476498950839</c:v>
                </c:pt>
                <c:pt idx="55">
                  <c:v>-1.7489506955416736</c:v>
                </c:pt>
                <c:pt idx="56">
                  <c:v>-1.5467868468187325</c:v>
                </c:pt>
                <c:pt idx="57">
                  <c:v>-1.4730502025760934</c:v>
                </c:pt>
                <c:pt idx="58">
                  <c:v>-1.5029563924413061</c:v>
                </c:pt>
                <c:pt idx="59">
                  <c:v>-1.460141291355858</c:v>
                </c:pt>
                <c:pt idx="60">
                  <c:v>-1.3933864983738984</c:v>
                </c:pt>
                <c:pt idx="61">
                  <c:v>-1.2319918716076721</c:v>
                </c:pt>
                <c:pt idx="62">
                  <c:v>-0.98493603035958277</c:v>
                </c:pt>
                <c:pt idx="63">
                  <c:v>-0.65770399395722112</c:v>
                </c:pt>
                <c:pt idx="64">
                  <c:v>-0.3205054995933671</c:v>
                </c:pt>
                <c:pt idx="65">
                  <c:v>2.7290622155902129E-2</c:v>
                </c:pt>
                <c:pt idx="66">
                  <c:v>0.30558580500652172</c:v>
                </c:pt>
                <c:pt idx="67">
                  <c:v>0.68185295269863266</c:v>
                </c:pt>
                <c:pt idx="68">
                  <c:v>0.99959417583806776</c:v>
                </c:pt>
                <c:pt idx="69">
                  <c:v>1.0913229988228221</c:v>
                </c:pt>
                <c:pt idx="70">
                  <c:v>0.98619341982559927</c:v>
                </c:pt>
                <c:pt idx="71">
                  <c:v>0.87885966333823651</c:v>
                </c:pt>
                <c:pt idx="72">
                  <c:v>0.72919355851778833</c:v>
                </c:pt>
                <c:pt idx="73">
                  <c:v>0.59469467699038125</c:v>
                </c:pt>
                <c:pt idx="74">
                  <c:v>0.49030116695426512</c:v>
                </c:pt>
                <c:pt idx="75">
                  <c:v>0.44308479592907479</c:v>
                </c:pt>
                <c:pt idx="76">
                  <c:v>0.41063724908879534</c:v>
                </c:pt>
                <c:pt idx="77">
                  <c:v>0.42212885740525635</c:v>
                </c:pt>
                <c:pt idx="78">
                  <c:v>0.40724705508186881</c:v>
                </c:pt>
                <c:pt idx="79">
                  <c:v>0.405156464450035</c:v>
                </c:pt>
                <c:pt idx="80">
                  <c:v>0.44430361925462153</c:v>
                </c:pt>
                <c:pt idx="81">
                  <c:v>0.51057715567669726</c:v>
                </c:pt>
                <c:pt idx="82">
                  <c:v>0.67456819893048448</c:v>
                </c:pt>
                <c:pt idx="83">
                  <c:v>0.81031292890006623</c:v>
                </c:pt>
                <c:pt idx="84">
                  <c:v>1.0160205879874695</c:v>
                </c:pt>
                <c:pt idx="85">
                  <c:v>1.1514899997191299</c:v>
                </c:pt>
                <c:pt idx="86">
                  <c:v>1.188458962386765</c:v>
                </c:pt>
                <c:pt idx="87">
                  <c:v>1.0180346953309325</c:v>
                </c:pt>
                <c:pt idx="88">
                  <c:v>0.83623313056115212</c:v>
                </c:pt>
                <c:pt idx="89">
                  <c:v>0.6596830430864814</c:v>
                </c:pt>
                <c:pt idx="90">
                  <c:v>0.48718814367201452</c:v>
                </c:pt>
                <c:pt idx="91">
                  <c:v>0.23583011735517939</c:v>
                </c:pt>
                <c:pt idx="92">
                  <c:v>-3.907152439349762E-2</c:v>
                </c:pt>
                <c:pt idx="93">
                  <c:v>-0.18107877906393591</c:v>
                </c:pt>
                <c:pt idx="94">
                  <c:v>-2.5666497325158934E-2</c:v>
                </c:pt>
                <c:pt idx="95">
                  <c:v>-0.15265856726279867</c:v>
                </c:pt>
                <c:pt idx="96">
                  <c:v>-0.3269656566517733</c:v>
                </c:pt>
                <c:pt idx="97">
                  <c:v>-0.49826060148274248</c:v>
                </c:pt>
                <c:pt idx="98">
                  <c:v>-0.54499012681954517</c:v>
                </c:pt>
                <c:pt idx="99">
                  <c:v>-0.48488574223689235</c:v>
                </c:pt>
                <c:pt idx="100">
                  <c:v>-0.43680530907974735</c:v>
                </c:pt>
                <c:pt idx="101">
                  <c:v>-0.35178055073165515</c:v>
                </c:pt>
                <c:pt idx="102">
                  <c:v>-0.24124277770631478</c:v>
                </c:pt>
                <c:pt idx="103">
                  <c:v>-9.0096437528387627E-2</c:v>
                </c:pt>
                <c:pt idx="104">
                  <c:v>-6.531320694709182E-2</c:v>
                </c:pt>
                <c:pt idx="105">
                  <c:v>-0.30163892045894436</c:v>
                </c:pt>
                <c:pt idx="106">
                  <c:v>-0.93865868150297316</c:v>
                </c:pt>
                <c:pt idx="107">
                  <c:v>-1.2613501253974102</c:v>
                </c:pt>
                <c:pt idx="108">
                  <c:v>-1.4185772418685159</c:v>
                </c:pt>
                <c:pt idx="109">
                  <c:v>-1.3205867595204035</c:v>
                </c:pt>
                <c:pt idx="110">
                  <c:v>-1.1241698914396521</c:v>
                </c:pt>
                <c:pt idx="111">
                  <c:v>-0.81325518389214912</c:v>
                </c:pt>
                <c:pt idx="112">
                  <c:v>-0.49053487282383551</c:v>
                </c:pt>
                <c:pt idx="113">
                  <c:v>-0.40017318572470778</c:v>
                </c:pt>
                <c:pt idx="114">
                  <c:v>-0.3750917566324376</c:v>
                </c:pt>
                <c:pt idx="115">
                  <c:v>-0.46654864595980089</c:v>
                </c:pt>
                <c:pt idx="116">
                  <c:v>-6.5639121153416136E-2</c:v>
                </c:pt>
                <c:pt idx="117">
                  <c:v>0.51005615857906939</c:v>
                </c:pt>
                <c:pt idx="118">
                  <c:v>1.176943989186606</c:v>
                </c:pt>
                <c:pt idx="119">
                  <c:v>1.8079741825230946</c:v>
                </c:pt>
                <c:pt idx="120">
                  <c:v>2.3417153191443925</c:v>
                </c:pt>
                <c:pt idx="121">
                  <c:v>3.0222721822979541</c:v>
                </c:pt>
                <c:pt idx="122">
                  <c:v>3.3203101735756602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57-4C47-B4F9-5D69248473EA}"/>
            </c:ext>
          </c:extLst>
        </c:ser>
        <c:ser>
          <c:idx val="3"/>
          <c:order val="3"/>
          <c:tx>
            <c:strRef>
              <c:f>寄与度!$AB$2</c:f>
              <c:strCache>
                <c:ptCount val="1"/>
                <c:pt idx="0">
                  <c:v>プロパンガス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寄与度!$C$174:$C$296</c:f>
              <c:numCache>
                <c:formatCode>General</c:formatCode>
                <c:ptCount val="123"/>
                <c:pt idx="0">
                  <c:v>2012.01</c:v>
                </c:pt>
                <c:pt idx="1">
                  <c:v>2012.02</c:v>
                </c:pt>
                <c:pt idx="2">
                  <c:v>2012.03</c:v>
                </c:pt>
                <c:pt idx="3">
                  <c:v>2012.04</c:v>
                </c:pt>
                <c:pt idx="4">
                  <c:v>2012.05</c:v>
                </c:pt>
                <c:pt idx="5">
                  <c:v>2012.06</c:v>
                </c:pt>
                <c:pt idx="6">
                  <c:v>2012.07</c:v>
                </c:pt>
                <c:pt idx="7">
                  <c:v>2012.08</c:v>
                </c:pt>
                <c:pt idx="8">
                  <c:v>2012.09</c:v>
                </c:pt>
                <c:pt idx="9">
                  <c:v>2012.1</c:v>
                </c:pt>
                <c:pt idx="10">
                  <c:v>2012.11</c:v>
                </c:pt>
                <c:pt idx="11">
                  <c:v>2012.12</c:v>
                </c:pt>
                <c:pt idx="12">
                  <c:v>2013.01</c:v>
                </c:pt>
                <c:pt idx="13">
                  <c:v>2013.02</c:v>
                </c:pt>
                <c:pt idx="14">
                  <c:v>2013.03</c:v>
                </c:pt>
                <c:pt idx="15">
                  <c:v>2013.04</c:v>
                </c:pt>
                <c:pt idx="16">
                  <c:v>2013.05</c:v>
                </c:pt>
                <c:pt idx="17">
                  <c:v>2013.06</c:v>
                </c:pt>
                <c:pt idx="18">
                  <c:v>2013.07</c:v>
                </c:pt>
                <c:pt idx="19">
                  <c:v>2013.08</c:v>
                </c:pt>
                <c:pt idx="20">
                  <c:v>2013.09</c:v>
                </c:pt>
                <c:pt idx="21">
                  <c:v>2013.1</c:v>
                </c:pt>
                <c:pt idx="22">
                  <c:v>2013.11</c:v>
                </c:pt>
                <c:pt idx="23">
                  <c:v>2013.12</c:v>
                </c:pt>
                <c:pt idx="24">
                  <c:v>2014.01</c:v>
                </c:pt>
                <c:pt idx="25">
                  <c:v>2014.02</c:v>
                </c:pt>
                <c:pt idx="26">
                  <c:v>2014.03</c:v>
                </c:pt>
                <c:pt idx="27">
                  <c:v>2014.04</c:v>
                </c:pt>
                <c:pt idx="28">
                  <c:v>2014.05</c:v>
                </c:pt>
                <c:pt idx="29">
                  <c:v>2014.06</c:v>
                </c:pt>
                <c:pt idx="30">
                  <c:v>2014.07</c:v>
                </c:pt>
                <c:pt idx="31">
                  <c:v>2014.08</c:v>
                </c:pt>
                <c:pt idx="32">
                  <c:v>2014.09</c:v>
                </c:pt>
                <c:pt idx="33">
                  <c:v>2014.1</c:v>
                </c:pt>
                <c:pt idx="34">
                  <c:v>2014.11</c:v>
                </c:pt>
                <c:pt idx="35">
                  <c:v>2014.12</c:v>
                </c:pt>
                <c:pt idx="36">
                  <c:v>2015.01</c:v>
                </c:pt>
                <c:pt idx="37">
                  <c:v>2015.02</c:v>
                </c:pt>
                <c:pt idx="38">
                  <c:v>2015.03</c:v>
                </c:pt>
                <c:pt idx="39">
                  <c:v>2015.04</c:v>
                </c:pt>
                <c:pt idx="40">
                  <c:v>2015.05</c:v>
                </c:pt>
                <c:pt idx="41">
                  <c:v>2015.06</c:v>
                </c:pt>
                <c:pt idx="42">
                  <c:v>2015.07</c:v>
                </c:pt>
                <c:pt idx="43">
                  <c:v>2015.08</c:v>
                </c:pt>
                <c:pt idx="44">
                  <c:v>2015.09</c:v>
                </c:pt>
                <c:pt idx="45">
                  <c:v>2015.1</c:v>
                </c:pt>
                <c:pt idx="46">
                  <c:v>2015.11</c:v>
                </c:pt>
                <c:pt idx="47">
                  <c:v>2015.12</c:v>
                </c:pt>
                <c:pt idx="48">
                  <c:v>2016.01</c:v>
                </c:pt>
                <c:pt idx="49">
                  <c:v>2016.02</c:v>
                </c:pt>
                <c:pt idx="50">
                  <c:v>2016.03</c:v>
                </c:pt>
                <c:pt idx="51">
                  <c:v>2016.04</c:v>
                </c:pt>
                <c:pt idx="52">
                  <c:v>2016.05</c:v>
                </c:pt>
                <c:pt idx="53">
                  <c:v>2016.06</c:v>
                </c:pt>
                <c:pt idx="54">
                  <c:v>2016.07</c:v>
                </c:pt>
                <c:pt idx="55">
                  <c:v>2016.08</c:v>
                </c:pt>
                <c:pt idx="56">
                  <c:v>2016.09</c:v>
                </c:pt>
                <c:pt idx="57">
                  <c:v>2016.1</c:v>
                </c:pt>
                <c:pt idx="58">
                  <c:v>2016.11</c:v>
                </c:pt>
                <c:pt idx="59">
                  <c:v>2016.12</c:v>
                </c:pt>
                <c:pt idx="60">
                  <c:v>2017.01</c:v>
                </c:pt>
                <c:pt idx="61">
                  <c:v>2017.02</c:v>
                </c:pt>
                <c:pt idx="62">
                  <c:v>2017.03</c:v>
                </c:pt>
                <c:pt idx="63">
                  <c:v>2017.04</c:v>
                </c:pt>
                <c:pt idx="64">
                  <c:v>2017.05</c:v>
                </c:pt>
                <c:pt idx="65">
                  <c:v>2017.06</c:v>
                </c:pt>
                <c:pt idx="66">
                  <c:v>2017.07</c:v>
                </c:pt>
                <c:pt idx="67">
                  <c:v>2017.08</c:v>
                </c:pt>
                <c:pt idx="68">
                  <c:v>2017.09</c:v>
                </c:pt>
                <c:pt idx="69">
                  <c:v>2017.1</c:v>
                </c:pt>
                <c:pt idx="70">
                  <c:v>2017.11</c:v>
                </c:pt>
                <c:pt idx="71">
                  <c:v>2017.12</c:v>
                </c:pt>
                <c:pt idx="72">
                  <c:v>2018.01</c:v>
                </c:pt>
                <c:pt idx="73">
                  <c:v>2018.02</c:v>
                </c:pt>
                <c:pt idx="74">
                  <c:v>2018.03</c:v>
                </c:pt>
                <c:pt idx="75">
                  <c:v>2018.04</c:v>
                </c:pt>
                <c:pt idx="76">
                  <c:v>2018.05</c:v>
                </c:pt>
                <c:pt idx="77">
                  <c:v>2018.06</c:v>
                </c:pt>
                <c:pt idx="78">
                  <c:v>2018.07</c:v>
                </c:pt>
                <c:pt idx="79">
                  <c:v>2018.08</c:v>
                </c:pt>
                <c:pt idx="80">
                  <c:v>2018.09</c:v>
                </c:pt>
                <c:pt idx="81">
                  <c:v>2018.1</c:v>
                </c:pt>
                <c:pt idx="82">
                  <c:v>2018.11</c:v>
                </c:pt>
                <c:pt idx="83">
                  <c:v>2018.12</c:v>
                </c:pt>
                <c:pt idx="84">
                  <c:v>2019.01</c:v>
                </c:pt>
                <c:pt idx="85">
                  <c:v>2019.02</c:v>
                </c:pt>
                <c:pt idx="86">
                  <c:v>2019.03</c:v>
                </c:pt>
                <c:pt idx="87">
                  <c:v>2019.04</c:v>
                </c:pt>
                <c:pt idx="88">
                  <c:v>2019.05</c:v>
                </c:pt>
                <c:pt idx="89">
                  <c:v>2019.06</c:v>
                </c:pt>
                <c:pt idx="90">
                  <c:v>2019.07</c:v>
                </c:pt>
                <c:pt idx="91">
                  <c:v>2019.08</c:v>
                </c:pt>
                <c:pt idx="92">
                  <c:v>2019.09</c:v>
                </c:pt>
                <c:pt idx="93">
                  <c:v>2019.1</c:v>
                </c:pt>
                <c:pt idx="94">
                  <c:v>2019.11</c:v>
                </c:pt>
                <c:pt idx="95">
                  <c:v>2019.12</c:v>
                </c:pt>
                <c:pt idx="96">
                  <c:v>2020.01</c:v>
                </c:pt>
                <c:pt idx="97">
                  <c:v>2020.02</c:v>
                </c:pt>
                <c:pt idx="98">
                  <c:v>2020.03</c:v>
                </c:pt>
                <c:pt idx="99">
                  <c:v>2020.04</c:v>
                </c:pt>
                <c:pt idx="100">
                  <c:v>2020.05</c:v>
                </c:pt>
                <c:pt idx="101">
                  <c:v>2020.06</c:v>
                </c:pt>
                <c:pt idx="102">
                  <c:v>2020.07</c:v>
                </c:pt>
                <c:pt idx="103">
                  <c:v>2020.08</c:v>
                </c:pt>
                <c:pt idx="104">
                  <c:v>2020.09</c:v>
                </c:pt>
                <c:pt idx="105">
                  <c:v>2020.1</c:v>
                </c:pt>
                <c:pt idx="106">
                  <c:v>2020.11</c:v>
                </c:pt>
                <c:pt idx="107">
                  <c:v>2020.12</c:v>
                </c:pt>
                <c:pt idx="108">
                  <c:v>2021.01</c:v>
                </c:pt>
                <c:pt idx="109">
                  <c:v>2021.02</c:v>
                </c:pt>
                <c:pt idx="110">
                  <c:v>2021.03</c:v>
                </c:pt>
                <c:pt idx="111">
                  <c:v>2021.04</c:v>
                </c:pt>
                <c:pt idx="112">
                  <c:v>2021.05</c:v>
                </c:pt>
                <c:pt idx="113">
                  <c:v>2021.06</c:v>
                </c:pt>
                <c:pt idx="114">
                  <c:v>2021.07</c:v>
                </c:pt>
                <c:pt idx="115">
                  <c:v>2021.08</c:v>
                </c:pt>
                <c:pt idx="116">
                  <c:v>2021.09</c:v>
                </c:pt>
                <c:pt idx="117">
                  <c:v>2021.1</c:v>
                </c:pt>
                <c:pt idx="118">
                  <c:v>2021.11</c:v>
                </c:pt>
                <c:pt idx="119">
                  <c:v>2021.12</c:v>
                </c:pt>
                <c:pt idx="120">
                  <c:v>2022.01</c:v>
                </c:pt>
                <c:pt idx="121">
                  <c:v>2022.02</c:v>
                </c:pt>
                <c:pt idx="122">
                  <c:v>2022.03</c:v>
                </c:pt>
              </c:numCache>
            </c:numRef>
          </c:cat>
          <c:val>
            <c:numRef>
              <c:f>寄与度!$AB$174:$AB$296</c:f>
              <c:numCache>
                <c:formatCode>0.00_ </c:formatCode>
                <c:ptCount val="123"/>
                <c:pt idx="0">
                  <c:v>0.13785769648048959</c:v>
                </c:pt>
                <c:pt idx="1">
                  <c:v>7.2941240991715006E-2</c:v>
                </c:pt>
                <c:pt idx="2">
                  <c:v>6.3535768118629751E-2</c:v>
                </c:pt>
                <c:pt idx="3">
                  <c:v>0.20829072881056682</c:v>
                </c:pt>
                <c:pt idx="4">
                  <c:v>0.30756206981085604</c:v>
                </c:pt>
                <c:pt idx="5">
                  <c:v>0.28914530099073038</c:v>
                </c:pt>
                <c:pt idx="6">
                  <c:v>0.18953887776196485</c:v>
                </c:pt>
                <c:pt idx="7">
                  <c:v>0.16246189522454146</c:v>
                </c:pt>
                <c:pt idx="8">
                  <c:v>0.15343623437873521</c:v>
                </c:pt>
                <c:pt idx="9">
                  <c:v>0.18975160377516584</c:v>
                </c:pt>
                <c:pt idx="10">
                  <c:v>0.24396634771092801</c:v>
                </c:pt>
                <c:pt idx="11">
                  <c:v>0.27107371967880967</c:v>
                </c:pt>
                <c:pt idx="12">
                  <c:v>0.28914530099073038</c:v>
                </c:pt>
                <c:pt idx="13">
                  <c:v>0.29818109164669132</c:v>
                </c:pt>
                <c:pt idx="14">
                  <c:v>0.27916954553498635</c:v>
                </c:pt>
                <c:pt idx="15">
                  <c:v>0.12358821561672013</c:v>
                </c:pt>
                <c:pt idx="16">
                  <c:v>2.6139251540456654E-2</c:v>
                </c:pt>
                <c:pt idx="17">
                  <c:v>3.4890095230598661E-2</c:v>
                </c:pt>
                <c:pt idx="18">
                  <c:v>0.12345285064890409</c:v>
                </c:pt>
                <c:pt idx="19">
                  <c:v>0.15040123194047203</c:v>
                </c:pt>
                <c:pt idx="20">
                  <c:v>0.16828041805803309</c:v>
                </c:pt>
                <c:pt idx="21">
                  <c:v>0.17655459373817081</c:v>
                </c:pt>
                <c:pt idx="22">
                  <c:v>0.11401041739432308</c:v>
                </c:pt>
                <c:pt idx="23">
                  <c:v>0.14860490886626548</c:v>
                </c:pt>
                <c:pt idx="24">
                  <c:v>0.24423066661418949</c:v>
                </c:pt>
                <c:pt idx="25">
                  <c:v>0.36594952156639199</c:v>
                </c:pt>
                <c:pt idx="26">
                  <c:v>0.40036855764885221</c:v>
                </c:pt>
                <c:pt idx="27">
                  <c:v>0.39993619419566906</c:v>
                </c:pt>
                <c:pt idx="28">
                  <c:v>0.65136646233500251</c:v>
                </c:pt>
                <c:pt idx="29">
                  <c:v>0.64268157617053467</c:v>
                </c:pt>
                <c:pt idx="30">
                  <c:v>0.64268157617053467</c:v>
                </c:pt>
                <c:pt idx="31">
                  <c:v>0.64268157617053467</c:v>
                </c:pt>
                <c:pt idx="32">
                  <c:v>0.62463797646677366</c:v>
                </c:pt>
                <c:pt idx="33">
                  <c:v>0.58740395307223381</c:v>
                </c:pt>
                <c:pt idx="34">
                  <c:v>0.5880348917973397</c:v>
                </c:pt>
                <c:pt idx="35">
                  <c:v>0.51498226915526391</c:v>
                </c:pt>
                <c:pt idx="36">
                  <c:v>0.3640254967421741</c:v>
                </c:pt>
                <c:pt idx="37">
                  <c:v>0.18335359051566588</c:v>
                </c:pt>
                <c:pt idx="38">
                  <c:v>9.1204721131893013E-2</c:v>
                </c:pt>
                <c:pt idx="39">
                  <c:v>6.626246481037483E-2</c:v>
                </c:pt>
                <c:pt idx="40">
                  <c:v>-0.19283567603498517</c:v>
                </c:pt>
                <c:pt idx="41">
                  <c:v>-0.20107116569581954</c:v>
                </c:pt>
                <c:pt idx="42">
                  <c:v>-0.20911401232365209</c:v>
                </c:pt>
                <c:pt idx="43">
                  <c:v>-0.21715685895148462</c:v>
                </c:pt>
                <c:pt idx="44">
                  <c:v>-0.24152668423381865</c:v>
                </c:pt>
                <c:pt idx="45">
                  <c:v>-0.24957757370827879</c:v>
                </c:pt>
                <c:pt idx="46">
                  <c:v>-0.24982740110938914</c:v>
                </c:pt>
                <c:pt idx="47">
                  <c:v>-0.23394368212360406</c:v>
                </c:pt>
                <c:pt idx="48">
                  <c:v>-0.21058664621325626</c:v>
                </c:pt>
                <c:pt idx="49">
                  <c:v>-0.17112214470007336</c:v>
                </c:pt>
                <c:pt idx="50">
                  <c:v>-0.15577077394577596</c:v>
                </c:pt>
                <c:pt idx="51">
                  <c:v>-0.20537983353215891</c:v>
                </c:pt>
                <c:pt idx="52">
                  <c:v>-0.21403182651940231</c:v>
                </c:pt>
                <c:pt idx="53">
                  <c:v>-0.20622155416138871</c:v>
                </c:pt>
                <c:pt idx="54">
                  <c:v>-0.20643306344770868</c:v>
                </c:pt>
                <c:pt idx="55">
                  <c:v>-0.20664500704467695</c:v>
                </c:pt>
                <c:pt idx="56">
                  <c:v>-0.17429760717904433</c:v>
                </c:pt>
                <c:pt idx="57">
                  <c:v>-0.1827859323406964</c:v>
                </c:pt>
                <c:pt idx="58">
                  <c:v>-0.17465772620214123</c:v>
                </c:pt>
                <c:pt idx="59">
                  <c:v>-0.1744774808706642</c:v>
                </c:pt>
                <c:pt idx="60">
                  <c:v>-0.1497066224589787</c:v>
                </c:pt>
                <c:pt idx="61">
                  <c:v>-0.14153580254998052</c:v>
                </c:pt>
                <c:pt idx="62">
                  <c:v>-0.10032261027365248</c:v>
                </c:pt>
                <c:pt idx="63">
                  <c:v>-3.3721003034391149E-2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1.6967101105291309E-2</c:v>
                </c:pt>
                <c:pt idx="69">
                  <c:v>4.2507336190393812E-2</c:v>
                </c:pt>
                <c:pt idx="70">
                  <c:v>5.1008803428471423E-2</c:v>
                </c:pt>
                <c:pt idx="71">
                  <c:v>5.9447496119434756E-2</c:v>
                </c:pt>
                <c:pt idx="72">
                  <c:v>9.3220825493753781E-2</c:v>
                </c:pt>
                <c:pt idx="73">
                  <c:v>0.1186446869920512</c:v>
                </c:pt>
                <c:pt idx="74">
                  <c:v>0.11851992917187133</c:v>
                </c:pt>
                <c:pt idx="75">
                  <c:v>0.11851992917187133</c:v>
                </c:pt>
                <c:pt idx="76">
                  <c:v>0.10993861677309676</c:v>
                </c:pt>
                <c:pt idx="77">
                  <c:v>0.11851992917187133</c:v>
                </c:pt>
                <c:pt idx="78">
                  <c:v>0.13559392799091502</c:v>
                </c:pt>
                <c:pt idx="79">
                  <c:v>0.15270390994761948</c:v>
                </c:pt>
                <c:pt idx="80">
                  <c:v>0.15238276607811976</c:v>
                </c:pt>
                <c:pt idx="81">
                  <c:v>0.16913633349707072</c:v>
                </c:pt>
                <c:pt idx="82">
                  <c:v>0.194302684063582</c:v>
                </c:pt>
                <c:pt idx="83">
                  <c:v>0.20232601820634116</c:v>
                </c:pt>
                <c:pt idx="84">
                  <c:v>0.16755233037379086</c:v>
                </c:pt>
                <c:pt idx="85">
                  <c:v>0.15867935686177487</c:v>
                </c:pt>
                <c:pt idx="86">
                  <c:v>0.15017203164796955</c:v>
                </c:pt>
                <c:pt idx="87">
                  <c:v>0.16685781294218965</c:v>
                </c:pt>
                <c:pt idx="88">
                  <c:v>0.16685781294218965</c:v>
                </c:pt>
                <c:pt idx="89">
                  <c:v>0.17520070358929798</c:v>
                </c:pt>
                <c:pt idx="90">
                  <c:v>0.15835082817262172</c:v>
                </c:pt>
                <c:pt idx="91">
                  <c:v>0.13321016710586361</c:v>
                </c:pt>
                <c:pt idx="92">
                  <c:v>0.11631832058044243</c:v>
                </c:pt>
                <c:pt idx="93">
                  <c:v>9.9393697215563376E-2</c:v>
                </c:pt>
                <c:pt idx="94">
                  <c:v>0.19797269199493456</c:v>
                </c:pt>
                <c:pt idx="95">
                  <c:v>0.20558961885752403</c:v>
                </c:pt>
                <c:pt idx="96">
                  <c:v>0.18875683783139208</c:v>
                </c:pt>
                <c:pt idx="97">
                  <c:v>0.1801826738943369</c:v>
                </c:pt>
                <c:pt idx="98">
                  <c:v>0.18837279543498844</c:v>
                </c:pt>
                <c:pt idx="99">
                  <c:v>0.16346983704488632</c:v>
                </c:pt>
                <c:pt idx="100">
                  <c:v>0.1226023777836639</c:v>
                </c:pt>
                <c:pt idx="101">
                  <c:v>9.7982427681062537E-2</c:v>
                </c:pt>
                <c:pt idx="102">
                  <c:v>9.8081902226931583E-2</c:v>
                </c:pt>
                <c:pt idx="103">
                  <c:v>0.11466170156912429</c:v>
                </c:pt>
                <c:pt idx="104">
                  <c:v>0.10647158002847158</c:v>
                </c:pt>
                <c:pt idx="105">
                  <c:v>9.8181578956835644E-2</c:v>
                </c:pt>
                <c:pt idx="106">
                  <c:v>-1.6101778948921473E-2</c:v>
                </c:pt>
                <c:pt idx="107">
                  <c:v>-5.6131699523131559E-2</c:v>
                </c:pt>
                <c:pt idx="108">
                  <c:v>-4.0094071087951766E-2</c:v>
                </c:pt>
                <c:pt idx="109">
                  <c:v>-2.4032505893911586E-2</c:v>
                </c:pt>
                <c:pt idx="110">
                  <c:v>8.0028722410164059E-3</c:v>
                </c:pt>
                <c:pt idx="111">
                  <c:v>4.8065011787823173E-2</c:v>
                </c:pt>
                <c:pt idx="112">
                  <c:v>0.10466156316798669</c:v>
                </c:pt>
                <c:pt idx="113">
                  <c:v>0.11293832930105217</c:v>
                </c:pt>
                <c:pt idx="114">
                  <c:v>0.1292018371026776</c:v>
                </c:pt>
                <c:pt idx="115">
                  <c:v>0.15342718155942936</c:v>
                </c:pt>
                <c:pt idx="116">
                  <c:v>0.21016378146182405</c:v>
                </c:pt>
                <c:pt idx="117">
                  <c:v>0.28291278273707055</c:v>
                </c:pt>
                <c:pt idx="118">
                  <c:v>0.36301605846766366</c:v>
                </c:pt>
                <c:pt idx="119">
                  <c:v>0.46028154467829036</c:v>
                </c:pt>
                <c:pt idx="120">
                  <c:v>0.51577269906454293</c:v>
                </c:pt>
                <c:pt idx="121">
                  <c:v>0.56243738843537328</c:v>
                </c:pt>
                <c:pt idx="122">
                  <c:v>0.56763967496196976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57-4C47-B4F9-5D69248473EA}"/>
            </c:ext>
          </c:extLst>
        </c:ser>
        <c:ser>
          <c:idx val="4"/>
          <c:order val="4"/>
          <c:tx>
            <c:strRef>
              <c:f>寄与度!$AC$2</c:f>
              <c:strCache>
                <c:ptCount val="1"/>
                <c:pt idx="0">
                  <c:v>灯油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寄与度!$C$174:$C$296</c:f>
              <c:numCache>
                <c:formatCode>General</c:formatCode>
                <c:ptCount val="123"/>
                <c:pt idx="0">
                  <c:v>2012.01</c:v>
                </c:pt>
                <c:pt idx="1">
                  <c:v>2012.02</c:v>
                </c:pt>
                <c:pt idx="2">
                  <c:v>2012.03</c:v>
                </c:pt>
                <c:pt idx="3">
                  <c:v>2012.04</c:v>
                </c:pt>
                <c:pt idx="4">
                  <c:v>2012.05</c:v>
                </c:pt>
                <c:pt idx="5">
                  <c:v>2012.06</c:v>
                </c:pt>
                <c:pt idx="6">
                  <c:v>2012.07</c:v>
                </c:pt>
                <c:pt idx="7">
                  <c:v>2012.08</c:v>
                </c:pt>
                <c:pt idx="8">
                  <c:v>2012.09</c:v>
                </c:pt>
                <c:pt idx="9">
                  <c:v>2012.1</c:v>
                </c:pt>
                <c:pt idx="10">
                  <c:v>2012.11</c:v>
                </c:pt>
                <c:pt idx="11">
                  <c:v>2012.12</c:v>
                </c:pt>
                <c:pt idx="12">
                  <c:v>2013.01</c:v>
                </c:pt>
                <c:pt idx="13">
                  <c:v>2013.02</c:v>
                </c:pt>
                <c:pt idx="14">
                  <c:v>2013.03</c:v>
                </c:pt>
                <c:pt idx="15">
                  <c:v>2013.04</c:v>
                </c:pt>
                <c:pt idx="16">
                  <c:v>2013.05</c:v>
                </c:pt>
                <c:pt idx="17">
                  <c:v>2013.06</c:v>
                </c:pt>
                <c:pt idx="18">
                  <c:v>2013.07</c:v>
                </c:pt>
                <c:pt idx="19">
                  <c:v>2013.08</c:v>
                </c:pt>
                <c:pt idx="20">
                  <c:v>2013.09</c:v>
                </c:pt>
                <c:pt idx="21">
                  <c:v>2013.1</c:v>
                </c:pt>
                <c:pt idx="22">
                  <c:v>2013.11</c:v>
                </c:pt>
                <c:pt idx="23">
                  <c:v>2013.12</c:v>
                </c:pt>
                <c:pt idx="24">
                  <c:v>2014.01</c:v>
                </c:pt>
                <c:pt idx="25">
                  <c:v>2014.02</c:v>
                </c:pt>
                <c:pt idx="26">
                  <c:v>2014.03</c:v>
                </c:pt>
                <c:pt idx="27">
                  <c:v>2014.04</c:v>
                </c:pt>
                <c:pt idx="28">
                  <c:v>2014.05</c:v>
                </c:pt>
                <c:pt idx="29">
                  <c:v>2014.06</c:v>
                </c:pt>
                <c:pt idx="30">
                  <c:v>2014.07</c:v>
                </c:pt>
                <c:pt idx="31">
                  <c:v>2014.08</c:v>
                </c:pt>
                <c:pt idx="32">
                  <c:v>2014.09</c:v>
                </c:pt>
                <c:pt idx="33">
                  <c:v>2014.1</c:v>
                </c:pt>
                <c:pt idx="34">
                  <c:v>2014.11</c:v>
                </c:pt>
                <c:pt idx="35">
                  <c:v>2014.12</c:v>
                </c:pt>
                <c:pt idx="36">
                  <c:v>2015.01</c:v>
                </c:pt>
                <c:pt idx="37">
                  <c:v>2015.02</c:v>
                </c:pt>
                <c:pt idx="38">
                  <c:v>2015.03</c:v>
                </c:pt>
                <c:pt idx="39">
                  <c:v>2015.04</c:v>
                </c:pt>
                <c:pt idx="40">
                  <c:v>2015.05</c:v>
                </c:pt>
                <c:pt idx="41">
                  <c:v>2015.06</c:v>
                </c:pt>
                <c:pt idx="42">
                  <c:v>2015.07</c:v>
                </c:pt>
                <c:pt idx="43">
                  <c:v>2015.08</c:v>
                </c:pt>
                <c:pt idx="44">
                  <c:v>2015.09</c:v>
                </c:pt>
                <c:pt idx="45">
                  <c:v>2015.1</c:v>
                </c:pt>
                <c:pt idx="46">
                  <c:v>2015.11</c:v>
                </c:pt>
                <c:pt idx="47">
                  <c:v>2015.12</c:v>
                </c:pt>
                <c:pt idx="48">
                  <c:v>2016.01</c:v>
                </c:pt>
                <c:pt idx="49">
                  <c:v>2016.02</c:v>
                </c:pt>
                <c:pt idx="50">
                  <c:v>2016.03</c:v>
                </c:pt>
                <c:pt idx="51">
                  <c:v>2016.04</c:v>
                </c:pt>
                <c:pt idx="52">
                  <c:v>2016.05</c:v>
                </c:pt>
                <c:pt idx="53">
                  <c:v>2016.06</c:v>
                </c:pt>
                <c:pt idx="54">
                  <c:v>2016.07</c:v>
                </c:pt>
                <c:pt idx="55">
                  <c:v>2016.08</c:v>
                </c:pt>
                <c:pt idx="56">
                  <c:v>2016.09</c:v>
                </c:pt>
                <c:pt idx="57">
                  <c:v>2016.1</c:v>
                </c:pt>
                <c:pt idx="58">
                  <c:v>2016.11</c:v>
                </c:pt>
                <c:pt idx="59">
                  <c:v>2016.12</c:v>
                </c:pt>
                <c:pt idx="60">
                  <c:v>2017.01</c:v>
                </c:pt>
                <c:pt idx="61">
                  <c:v>2017.02</c:v>
                </c:pt>
                <c:pt idx="62">
                  <c:v>2017.03</c:v>
                </c:pt>
                <c:pt idx="63">
                  <c:v>2017.04</c:v>
                </c:pt>
                <c:pt idx="64">
                  <c:v>2017.05</c:v>
                </c:pt>
                <c:pt idx="65">
                  <c:v>2017.06</c:v>
                </c:pt>
                <c:pt idx="66">
                  <c:v>2017.07</c:v>
                </c:pt>
                <c:pt idx="67">
                  <c:v>2017.08</c:v>
                </c:pt>
                <c:pt idx="68">
                  <c:v>2017.09</c:v>
                </c:pt>
                <c:pt idx="69">
                  <c:v>2017.1</c:v>
                </c:pt>
                <c:pt idx="70">
                  <c:v>2017.11</c:v>
                </c:pt>
                <c:pt idx="71">
                  <c:v>2017.12</c:v>
                </c:pt>
                <c:pt idx="72">
                  <c:v>2018.01</c:v>
                </c:pt>
                <c:pt idx="73">
                  <c:v>2018.02</c:v>
                </c:pt>
                <c:pt idx="74">
                  <c:v>2018.03</c:v>
                </c:pt>
                <c:pt idx="75">
                  <c:v>2018.04</c:v>
                </c:pt>
                <c:pt idx="76">
                  <c:v>2018.05</c:v>
                </c:pt>
                <c:pt idx="77">
                  <c:v>2018.06</c:v>
                </c:pt>
                <c:pt idx="78">
                  <c:v>2018.07</c:v>
                </c:pt>
                <c:pt idx="79">
                  <c:v>2018.08</c:v>
                </c:pt>
                <c:pt idx="80">
                  <c:v>2018.09</c:v>
                </c:pt>
                <c:pt idx="81">
                  <c:v>2018.1</c:v>
                </c:pt>
                <c:pt idx="82">
                  <c:v>2018.11</c:v>
                </c:pt>
                <c:pt idx="83">
                  <c:v>2018.12</c:v>
                </c:pt>
                <c:pt idx="84">
                  <c:v>2019.01</c:v>
                </c:pt>
                <c:pt idx="85">
                  <c:v>2019.02</c:v>
                </c:pt>
                <c:pt idx="86">
                  <c:v>2019.03</c:v>
                </c:pt>
                <c:pt idx="87">
                  <c:v>2019.04</c:v>
                </c:pt>
                <c:pt idx="88">
                  <c:v>2019.05</c:v>
                </c:pt>
                <c:pt idx="89">
                  <c:v>2019.06</c:v>
                </c:pt>
                <c:pt idx="90">
                  <c:v>2019.07</c:v>
                </c:pt>
                <c:pt idx="91">
                  <c:v>2019.08</c:v>
                </c:pt>
                <c:pt idx="92">
                  <c:v>2019.09</c:v>
                </c:pt>
                <c:pt idx="93">
                  <c:v>2019.1</c:v>
                </c:pt>
                <c:pt idx="94">
                  <c:v>2019.11</c:v>
                </c:pt>
                <c:pt idx="95">
                  <c:v>2019.12</c:v>
                </c:pt>
                <c:pt idx="96">
                  <c:v>2020.01</c:v>
                </c:pt>
                <c:pt idx="97">
                  <c:v>2020.02</c:v>
                </c:pt>
                <c:pt idx="98">
                  <c:v>2020.03</c:v>
                </c:pt>
                <c:pt idx="99">
                  <c:v>2020.04</c:v>
                </c:pt>
                <c:pt idx="100">
                  <c:v>2020.05</c:v>
                </c:pt>
                <c:pt idx="101">
                  <c:v>2020.06</c:v>
                </c:pt>
                <c:pt idx="102">
                  <c:v>2020.07</c:v>
                </c:pt>
                <c:pt idx="103">
                  <c:v>2020.08</c:v>
                </c:pt>
                <c:pt idx="104">
                  <c:v>2020.09</c:v>
                </c:pt>
                <c:pt idx="105">
                  <c:v>2020.1</c:v>
                </c:pt>
                <c:pt idx="106">
                  <c:v>2020.11</c:v>
                </c:pt>
                <c:pt idx="107">
                  <c:v>2020.12</c:v>
                </c:pt>
                <c:pt idx="108">
                  <c:v>2021.01</c:v>
                </c:pt>
                <c:pt idx="109">
                  <c:v>2021.02</c:v>
                </c:pt>
                <c:pt idx="110">
                  <c:v>2021.03</c:v>
                </c:pt>
                <c:pt idx="111">
                  <c:v>2021.04</c:v>
                </c:pt>
                <c:pt idx="112">
                  <c:v>2021.05</c:v>
                </c:pt>
                <c:pt idx="113">
                  <c:v>2021.06</c:v>
                </c:pt>
                <c:pt idx="114">
                  <c:v>2021.07</c:v>
                </c:pt>
                <c:pt idx="115">
                  <c:v>2021.08</c:v>
                </c:pt>
                <c:pt idx="116">
                  <c:v>2021.09</c:v>
                </c:pt>
                <c:pt idx="117">
                  <c:v>2021.1</c:v>
                </c:pt>
                <c:pt idx="118">
                  <c:v>2021.11</c:v>
                </c:pt>
                <c:pt idx="119">
                  <c:v>2021.12</c:v>
                </c:pt>
                <c:pt idx="120">
                  <c:v>2022.01</c:v>
                </c:pt>
                <c:pt idx="121">
                  <c:v>2022.02</c:v>
                </c:pt>
                <c:pt idx="122">
                  <c:v>2022.03</c:v>
                </c:pt>
              </c:numCache>
            </c:numRef>
          </c:cat>
          <c:val>
            <c:numRef>
              <c:f>寄与度!$AC$174:$AC$296</c:f>
              <c:numCache>
                <c:formatCode>0.00_ </c:formatCode>
                <c:ptCount val="123"/>
                <c:pt idx="0">
                  <c:v>0.38228055916210885</c:v>
                </c:pt>
                <c:pt idx="1">
                  <c:v>0.22321328478718783</c:v>
                </c:pt>
                <c:pt idx="2">
                  <c:v>0.32585538437803391</c:v>
                </c:pt>
                <c:pt idx="3">
                  <c:v>0.20931984395009706</c:v>
                </c:pt>
                <c:pt idx="4">
                  <c:v>4.6946735335697411E-2</c:v>
                </c:pt>
                <c:pt idx="5">
                  <c:v>-0.15726947313703871</c:v>
                </c:pt>
                <c:pt idx="6">
                  <c:v>-0.23646930891362269</c:v>
                </c:pt>
                <c:pt idx="7">
                  <c:v>-0.22219194954909521</c:v>
                </c:pt>
                <c:pt idx="8">
                  <c:v>7.4470238797813601E-2</c:v>
                </c:pt>
                <c:pt idx="9">
                  <c:v>0.2616954163391626</c:v>
                </c:pt>
                <c:pt idx="10">
                  <c:v>0.17993993658927335</c:v>
                </c:pt>
                <c:pt idx="11">
                  <c:v>0.20700852920665214</c:v>
                </c:pt>
                <c:pt idx="12">
                  <c:v>0.40202274766343837</c:v>
                </c:pt>
                <c:pt idx="13">
                  <c:v>0.67771153132649442</c:v>
                </c:pt>
                <c:pt idx="14">
                  <c:v>0.2326925142725878</c:v>
                </c:pt>
                <c:pt idx="15">
                  <c:v>2.7469261736198507E-2</c:v>
                </c:pt>
                <c:pt idx="16">
                  <c:v>4.6538502854517258E-2</c:v>
                </c:pt>
                <c:pt idx="17">
                  <c:v>0.32897171054500735</c:v>
                </c:pt>
                <c:pt idx="18">
                  <c:v>0.53519278282695182</c:v>
                </c:pt>
                <c:pt idx="19">
                  <c:v>0.6299350080354903</c:v>
                </c:pt>
                <c:pt idx="20">
                  <c:v>0.51413762302680788</c:v>
                </c:pt>
                <c:pt idx="21">
                  <c:v>0.51366766176261502</c:v>
                </c:pt>
                <c:pt idx="22">
                  <c:v>0.67645184446529438</c:v>
                </c:pt>
                <c:pt idx="23">
                  <c:v>0.60276026403762206</c:v>
                </c:pt>
                <c:pt idx="24">
                  <c:v>0.48611396868124979</c:v>
                </c:pt>
                <c:pt idx="25">
                  <c:v>0.1326924254942852</c:v>
                </c:pt>
                <c:pt idx="26">
                  <c:v>0.14717801527741273</c:v>
                </c:pt>
                <c:pt idx="27">
                  <c:v>0.41904456187301836</c:v>
                </c:pt>
                <c:pt idx="28">
                  <c:v>0.52596532105407512</c:v>
                </c:pt>
                <c:pt idx="29">
                  <c:v>0.54120618488118855</c:v>
                </c:pt>
                <c:pt idx="30">
                  <c:v>0.54161876821252564</c:v>
                </c:pt>
                <c:pt idx="31">
                  <c:v>0.43735214771873931</c:v>
                </c:pt>
                <c:pt idx="32">
                  <c:v>0.37526038194878131</c:v>
                </c:pt>
                <c:pt idx="33">
                  <c:v>0.3258471488437657</c:v>
                </c:pt>
                <c:pt idx="34">
                  <c:v>8.8315640730520756E-2</c:v>
                </c:pt>
                <c:pt idx="35">
                  <c:v>-0.17912574772167353</c:v>
                </c:pt>
                <c:pt idx="36">
                  <c:v>-0.81842931561207366</c:v>
                </c:pt>
                <c:pt idx="37">
                  <c:v>-1.1567069822388976</c:v>
                </c:pt>
                <c:pt idx="38">
                  <c:v>-1.0243754805122531</c:v>
                </c:pt>
                <c:pt idx="39">
                  <c:v>-1.1531778193508924</c:v>
                </c:pt>
                <c:pt idx="40">
                  <c:v>-1.1594443332828803</c:v>
                </c:pt>
                <c:pt idx="41">
                  <c:v>-1.1300381364242564</c:v>
                </c:pt>
                <c:pt idx="42">
                  <c:v>-1.1504143929925152</c:v>
                </c:pt>
                <c:pt idx="43">
                  <c:v>-1.2254414186224623</c:v>
                </c:pt>
                <c:pt idx="44">
                  <c:v>-1.3442439631066985</c:v>
                </c:pt>
                <c:pt idx="45">
                  <c:v>-1.4726216508603254</c:v>
                </c:pt>
                <c:pt idx="46">
                  <c:v>-1.4683048749635548</c:v>
                </c:pt>
                <c:pt idx="47">
                  <c:v>-1.4419467712989686</c:v>
                </c:pt>
                <c:pt idx="48">
                  <c:v>-1.4113306843924363</c:v>
                </c:pt>
                <c:pt idx="49">
                  <c:v>-1.3710185485999098</c:v>
                </c:pt>
                <c:pt idx="50">
                  <c:v>-1.492312874883579</c:v>
                </c:pt>
                <c:pt idx="51">
                  <c:v>-1.4429745050062714</c:v>
                </c:pt>
                <c:pt idx="52">
                  <c:v>-1.447916346325423</c:v>
                </c:pt>
                <c:pt idx="53">
                  <c:v>-1.3686024396669336</c:v>
                </c:pt>
                <c:pt idx="54">
                  <c:v>-1.3539103136991364</c:v>
                </c:pt>
                <c:pt idx="55">
                  <c:v>-1.2974370492774614</c:v>
                </c:pt>
                <c:pt idx="56">
                  <c:v>-1.159584362791731</c:v>
                </c:pt>
                <c:pt idx="57">
                  <c:v>-1.0158214424589664</c:v>
                </c:pt>
                <c:pt idx="58">
                  <c:v>-0.73035256716877262</c:v>
                </c:pt>
                <c:pt idx="59">
                  <c:v>0</c:v>
                </c:pt>
                <c:pt idx="60">
                  <c:v>1.0511488545895218</c:v>
                </c:pt>
                <c:pt idx="61">
                  <c:v>1.5989161976572863</c:v>
                </c:pt>
                <c:pt idx="62">
                  <c:v>1.6078114198973812</c:v>
                </c:pt>
                <c:pt idx="63">
                  <c:v>1.5112192903515895</c:v>
                </c:pt>
                <c:pt idx="64">
                  <c:v>1.4850129413605011</c:v>
                </c:pt>
                <c:pt idx="65">
                  <c:v>1.230657201152886</c:v>
                </c:pt>
                <c:pt idx="66">
                  <c:v>1.1300883462083067</c:v>
                </c:pt>
                <c:pt idx="67">
                  <c:v>1.1417446033641663</c:v>
                </c:pt>
                <c:pt idx="68">
                  <c:v>1.1315911232644338</c:v>
                </c:pt>
                <c:pt idx="69">
                  <c:v>1.3111148494957474</c:v>
                </c:pt>
                <c:pt idx="70">
                  <c:v>1.3934423490701733</c:v>
                </c:pt>
                <c:pt idx="71">
                  <c:v>0.88476957160987446</c:v>
                </c:pt>
                <c:pt idx="72">
                  <c:v>0.51107465312874223</c:v>
                </c:pt>
                <c:pt idx="73">
                  <c:v>0.68395243811751094</c:v>
                </c:pt>
                <c:pt idx="74">
                  <c:v>0.71549837276330597</c:v>
                </c:pt>
                <c:pt idx="75">
                  <c:v>0.72432105946504899</c:v>
                </c:pt>
                <c:pt idx="76">
                  <c:v>0.76538322705359951</c:v>
                </c:pt>
                <c:pt idx="77">
                  <c:v>1.0936548170811635</c:v>
                </c:pt>
                <c:pt idx="78">
                  <c:v>1.1854050672263645</c:v>
                </c:pt>
                <c:pt idx="79">
                  <c:v>1.1938915924601243</c:v>
                </c:pt>
                <c:pt idx="80">
                  <c:v>1.239579332343437</c:v>
                </c:pt>
                <c:pt idx="81">
                  <c:v>1.3811426653598782</c:v>
                </c:pt>
                <c:pt idx="82">
                  <c:v>1.1660932164369373</c:v>
                </c:pt>
                <c:pt idx="83">
                  <c:v>0.65837207411252119</c:v>
                </c:pt>
                <c:pt idx="84">
                  <c:v>0.33547833595421112</c:v>
                </c:pt>
                <c:pt idx="85">
                  <c:v>8.5913855600170869E-2</c:v>
                </c:pt>
                <c:pt idx="86">
                  <c:v>0.13127370144811959</c:v>
                </c:pt>
                <c:pt idx="87">
                  <c:v>0.16202619726076142</c:v>
                </c:pt>
                <c:pt idx="88">
                  <c:v>0.27187591978039027</c:v>
                </c:pt>
                <c:pt idx="89">
                  <c:v>1.4490779318419503E-2</c:v>
                </c:pt>
                <c:pt idx="90">
                  <c:v>-5.7650928132167607E-2</c:v>
                </c:pt>
                <c:pt idx="91">
                  <c:v>-7.212840738907722E-2</c:v>
                </c:pt>
                <c:pt idx="92">
                  <c:v>-0.13355969624914985</c:v>
                </c:pt>
                <c:pt idx="93">
                  <c:v>-0.24243775632331993</c:v>
                </c:pt>
                <c:pt idx="94">
                  <c:v>-0.34776239896772498</c:v>
                </c:pt>
                <c:pt idx="95">
                  <c:v>-7.5645623014410801E-2</c:v>
                </c:pt>
                <c:pt idx="96">
                  <c:v>0.27622853307197531</c:v>
                </c:pt>
                <c:pt idx="97">
                  <c:v>0.32330419036944169</c:v>
                </c:pt>
                <c:pt idx="98">
                  <c:v>0.13798708949497931</c:v>
                </c:pt>
                <c:pt idx="99">
                  <c:v>-0.49145342775661383</c:v>
                </c:pt>
                <c:pt idx="100">
                  <c:v>-0.88639807361670753</c:v>
                </c:pt>
                <c:pt idx="101">
                  <c:v>-0.90081953545130633</c:v>
                </c:pt>
                <c:pt idx="102">
                  <c:v>-0.82075844190340341</c:v>
                </c:pt>
                <c:pt idx="103">
                  <c:v>-0.58491014516606854</c:v>
                </c:pt>
                <c:pt idx="104">
                  <c:v>-0.58704875630013109</c:v>
                </c:pt>
                <c:pt idx="105">
                  <c:v>-0.72828382264724112</c:v>
                </c:pt>
                <c:pt idx="106">
                  <c:v>-0.7486902647849969</c:v>
                </c:pt>
                <c:pt idx="107">
                  <c:v>-0.76730148075548754</c:v>
                </c:pt>
                <c:pt idx="108">
                  <c:v>-0.77394223634046655</c:v>
                </c:pt>
                <c:pt idx="109">
                  <c:v>-0.61915378907237251</c:v>
                </c:pt>
                <c:pt idx="110">
                  <c:v>-0.22099522450664136</c:v>
                </c:pt>
                <c:pt idx="111">
                  <c:v>0.65478591225542226</c:v>
                </c:pt>
                <c:pt idx="112">
                  <c:v>1.0336341299232987</c:v>
                </c:pt>
                <c:pt idx="113">
                  <c:v>1.1758023259076991</c:v>
                </c:pt>
                <c:pt idx="114">
                  <c:v>1.348020406906044</c:v>
                </c:pt>
                <c:pt idx="115">
                  <c:v>1.0725744931910306</c:v>
                </c:pt>
                <c:pt idx="116">
                  <c:v>1.0879689014346678</c:v>
                </c:pt>
                <c:pt idx="117">
                  <c:v>1.3865098000698259</c:v>
                </c:pt>
                <c:pt idx="118">
                  <c:v>1.9430923699698393</c:v>
                </c:pt>
                <c:pt idx="119">
                  <c:v>1.9257982980384079</c:v>
                </c:pt>
                <c:pt idx="120">
                  <c:v>1.7876316311637965</c:v>
                </c:pt>
                <c:pt idx="121">
                  <c:v>1.792816259618532</c:v>
                </c:pt>
                <c:pt idx="122">
                  <c:v>1.6386520597791541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57-4C47-B4F9-5D69248473EA}"/>
            </c:ext>
          </c:extLst>
        </c:ser>
        <c:ser>
          <c:idx val="5"/>
          <c:order val="5"/>
          <c:tx>
            <c:strRef>
              <c:f>寄与度!$AD$2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寄与度!$C$174:$C$296</c:f>
              <c:numCache>
                <c:formatCode>General</c:formatCode>
                <c:ptCount val="123"/>
                <c:pt idx="0">
                  <c:v>2012.01</c:v>
                </c:pt>
                <c:pt idx="1">
                  <c:v>2012.02</c:v>
                </c:pt>
                <c:pt idx="2">
                  <c:v>2012.03</c:v>
                </c:pt>
                <c:pt idx="3">
                  <c:v>2012.04</c:v>
                </c:pt>
                <c:pt idx="4">
                  <c:v>2012.05</c:v>
                </c:pt>
                <c:pt idx="5">
                  <c:v>2012.06</c:v>
                </c:pt>
                <c:pt idx="6">
                  <c:v>2012.07</c:v>
                </c:pt>
                <c:pt idx="7">
                  <c:v>2012.08</c:v>
                </c:pt>
                <c:pt idx="8">
                  <c:v>2012.09</c:v>
                </c:pt>
                <c:pt idx="9">
                  <c:v>2012.1</c:v>
                </c:pt>
                <c:pt idx="10">
                  <c:v>2012.11</c:v>
                </c:pt>
                <c:pt idx="11">
                  <c:v>2012.12</c:v>
                </c:pt>
                <c:pt idx="12">
                  <c:v>2013.01</c:v>
                </c:pt>
                <c:pt idx="13">
                  <c:v>2013.02</c:v>
                </c:pt>
                <c:pt idx="14">
                  <c:v>2013.03</c:v>
                </c:pt>
                <c:pt idx="15">
                  <c:v>2013.04</c:v>
                </c:pt>
                <c:pt idx="16">
                  <c:v>2013.05</c:v>
                </c:pt>
                <c:pt idx="17">
                  <c:v>2013.06</c:v>
                </c:pt>
                <c:pt idx="18">
                  <c:v>2013.07</c:v>
                </c:pt>
                <c:pt idx="19">
                  <c:v>2013.08</c:v>
                </c:pt>
                <c:pt idx="20">
                  <c:v>2013.09</c:v>
                </c:pt>
                <c:pt idx="21">
                  <c:v>2013.1</c:v>
                </c:pt>
                <c:pt idx="22">
                  <c:v>2013.11</c:v>
                </c:pt>
                <c:pt idx="23">
                  <c:v>2013.12</c:v>
                </c:pt>
                <c:pt idx="24">
                  <c:v>2014.01</c:v>
                </c:pt>
                <c:pt idx="25">
                  <c:v>2014.02</c:v>
                </c:pt>
                <c:pt idx="26">
                  <c:v>2014.03</c:v>
                </c:pt>
                <c:pt idx="27">
                  <c:v>2014.04</c:v>
                </c:pt>
                <c:pt idx="28">
                  <c:v>2014.05</c:v>
                </c:pt>
                <c:pt idx="29">
                  <c:v>2014.06</c:v>
                </c:pt>
                <c:pt idx="30">
                  <c:v>2014.07</c:v>
                </c:pt>
                <c:pt idx="31">
                  <c:v>2014.08</c:v>
                </c:pt>
                <c:pt idx="32">
                  <c:v>2014.09</c:v>
                </c:pt>
                <c:pt idx="33">
                  <c:v>2014.1</c:v>
                </c:pt>
                <c:pt idx="34">
                  <c:v>2014.11</c:v>
                </c:pt>
                <c:pt idx="35">
                  <c:v>2014.12</c:v>
                </c:pt>
                <c:pt idx="36">
                  <c:v>2015.01</c:v>
                </c:pt>
                <c:pt idx="37">
                  <c:v>2015.02</c:v>
                </c:pt>
                <c:pt idx="38">
                  <c:v>2015.03</c:v>
                </c:pt>
                <c:pt idx="39">
                  <c:v>2015.04</c:v>
                </c:pt>
                <c:pt idx="40">
                  <c:v>2015.05</c:v>
                </c:pt>
                <c:pt idx="41">
                  <c:v>2015.06</c:v>
                </c:pt>
                <c:pt idx="42">
                  <c:v>2015.07</c:v>
                </c:pt>
                <c:pt idx="43">
                  <c:v>2015.08</c:v>
                </c:pt>
                <c:pt idx="44">
                  <c:v>2015.09</c:v>
                </c:pt>
                <c:pt idx="45">
                  <c:v>2015.1</c:v>
                </c:pt>
                <c:pt idx="46">
                  <c:v>2015.11</c:v>
                </c:pt>
                <c:pt idx="47">
                  <c:v>2015.12</c:v>
                </c:pt>
                <c:pt idx="48">
                  <c:v>2016.01</c:v>
                </c:pt>
                <c:pt idx="49">
                  <c:v>2016.02</c:v>
                </c:pt>
                <c:pt idx="50">
                  <c:v>2016.03</c:v>
                </c:pt>
                <c:pt idx="51">
                  <c:v>2016.04</c:v>
                </c:pt>
                <c:pt idx="52">
                  <c:v>2016.05</c:v>
                </c:pt>
                <c:pt idx="53">
                  <c:v>2016.06</c:v>
                </c:pt>
                <c:pt idx="54">
                  <c:v>2016.07</c:v>
                </c:pt>
                <c:pt idx="55">
                  <c:v>2016.08</c:v>
                </c:pt>
                <c:pt idx="56">
                  <c:v>2016.09</c:v>
                </c:pt>
                <c:pt idx="57">
                  <c:v>2016.1</c:v>
                </c:pt>
                <c:pt idx="58">
                  <c:v>2016.11</c:v>
                </c:pt>
                <c:pt idx="59">
                  <c:v>2016.12</c:v>
                </c:pt>
                <c:pt idx="60">
                  <c:v>2017.01</c:v>
                </c:pt>
                <c:pt idx="61">
                  <c:v>2017.02</c:v>
                </c:pt>
                <c:pt idx="62">
                  <c:v>2017.03</c:v>
                </c:pt>
                <c:pt idx="63">
                  <c:v>2017.04</c:v>
                </c:pt>
                <c:pt idx="64">
                  <c:v>2017.05</c:v>
                </c:pt>
                <c:pt idx="65">
                  <c:v>2017.06</c:v>
                </c:pt>
                <c:pt idx="66">
                  <c:v>2017.07</c:v>
                </c:pt>
                <c:pt idx="67">
                  <c:v>2017.08</c:v>
                </c:pt>
                <c:pt idx="68">
                  <c:v>2017.09</c:v>
                </c:pt>
                <c:pt idx="69">
                  <c:v>2017.1</c:v>
                </c:pt>
                <c:pt idx="70">
                  <c:v>2017.11</c:v>
                </c:pt>
                <c:pt idx="71">
                  <c:v>2017.12</c:v>
                </c:pt>
                <c:pt idx="72">
                  <c:v>2018.01</c:v>
                </c:pt>
                <c:pt idx="73">
                  <c:v>2018.02</c:v>
                </c:pt>
                <c:pt idx="74">
                  <c:v>2018.03</c:v>
                </c:pt>
                <c:pt idx="75">
                  <c:v>2018.04</c:v>
                </c:pt>
                <c:pt idx="76">
                  <c:v>2018.05</c:v>
                </c:pt>
                <c:pt idx="77">
                  <c:v>2018.06</c:v>
                </c:pt>
                <c:pt idx="78">
                  <c:v>2018.07</c:v>
                </c:pt>
                <c:pt idx="79">
                  <c:v>2018.08</c:v>
                </c:pt>
                <c:pt idx="80">
                  <c:v>2018.09</c:v>
                </c:pt>
                <c:pt idx="81">
                  <c:v>2018.1</c:v>
                </c:pt>
                <c:pt idx="82">
                  <c:v>2018.11</c:v>
                </c:pt>
                <c:pt idx="83">
                  <c:v>2018.12</c:v>
                </c:pt>
                <c:pt idx="84">
                  <c:v>2019.01</c:v>
                </c:pt>
                <c:pt idx="85">
                  <c:v>2019.02</c:v>
                </c:pt>
                <c:pt idx="86">
                  <c:v>2019.03</c:v>
                </c:pt>
                <c:pt idx="87">
                  <c:v>2019.04</c:v>
                </c:pt>
                <c:pt idx="88">
                  <c:v>2019.05</c:v>
                </c:pt>
                <c:pt idx="89">
                  <c:v>2019.06</c:v>
                </c:pt>
                <c:pt idx="90">
                  <c:v>2019.07</c:v>
                </c:pt>
                <c:pt idx="91">
                  <c:v>2019.08</c:v>
                </c:pt>
                <c:pt idx="92">
                  <c:v>2019.09</c:v>
                </c:pt>
                <c:pt idx="93">
                  <c:v>2019.1</c:v>
                </c:pt>
                <c:pt idx="94">
                  <c:v>2019.11</c:v>
                </c:pt>
                <c:pt idx="95">
                  <c:v>2019.12</c:v>
                </c:pt>
                <c:pt idx="96">
                  <c:v>2020.01</c:v>
                </c:pt>
                <c:pt idx="97">
                  <c:v>2020.02</c:v>
                </c:pt>
                <c:pt idx="98">
                  <c:v>2020.03</c:v>
                </c:pt>
                <c:pt idx="99">
                  <c:v>2020.04</c:v>
                </c:pt>
                <c:pt idx="100">
                  <c:v>2020.05</c:v>
                </c:pt>
                <c:pt idx="101">
                  <c:v>2020.06</c:v>
                </c:pt>
                <c:pt idx="102">
                  <c:v>2020.07</c:v>
                </c:pt>
                <c:pt idx="103">
                  <c:v>2020.08</c:v>
                </c:pt>
                <c:pt idx="104">
                  <c:v>2020.09</c:v>
                </c:pt>
                <c:pt idx="105">
                  <c:v>2020.1</c:v>
                </c:pt>
                <c:pt idx="106">
                  <c:v>2020.11</c:v>
                </c:pt>
                <c:pt idx="107">
                  <c:v>2020.12</c:v>
                </c:pt>
                <c:pt idx="108">
                  <c:v>2021.01</c:v>
                </c:pt>
                <c:pt idx="109">
                  <c:v>2021.02</c:v>
                </c:pt>
                <c:pt idx="110">
                  <c:v>2021.03</c:v>
                </c:pt>
                <c:pt idx="111">
                  <c:v>2021.04</c:v>
                </c:pt>
                <c:pt idx="112">
                  <c:v>2021.05</c:v>
                </c:pt>
                <c:pt idx="113">
                  <c:v>2021.06</c:v>
                </c:pt>
                <c:pt idx="114">
                  <c:v>2021.07</c:v>
                </c:pt>
                <c:pt idx="115">
                  <c:v>2021.08</c:v>
                </c:pt>
                <c:pt idx="116">
                  <c:v>2021.09</c:v>
                </c:pt>
                <c:pt idx="117">
                  <c:v>2021.1</c:v>
                </c:pt>
                <c:pt idx="118">
                  <c:v>2021.11</c:v>
                </c:pt>
                <c:pt idx="119">
                  <c:v>2021.12</c:v>
                </c:pt>
                <c:pt idx="120">
                  <c:v>2022.01</c:v>
                </c:pt>
                <c:pt idx="121">
                  <c:v>2022.02</c:v>
                </c:pt>
                <c:pt idx="122">
                  <c:v>2022.03</c:v>
                </c:pt>
              </c:numCache>
            </c:numRef>
          </c:cat>
          <c:val>
            <c:numRef>
              <c:f>寄与度!$AD$174:$AD$296</c:f>
              <c:numCache>
                <c:formatCode>0.00_ </c:formatCode>
                <c:ptCount val="123"/>
                <c:pt idx="0">
                  <c:v>1.1854706229751322</c:v>
                </c:pt>
                <c:pt idx="1">
                  <c:v>0.89121850533204805</c:v>
                </c:pt>
                <c:pt idx="2">
                  <c:v>1.2878825265442804</c:v>
                </c:pt>
                <c:pt idx="3">
                  <c:v>1.0653143245378291</c:v>
                </c:pt>
                <c:pt idx="4">
                  <c:v>0.231590070551702</c:v>
                </c:pt>
                <c:pt idx="5">
                  <c:v>-0.81164542449883204</c:v>
                </c:pt>
                <c:pt idx="6">
                  <c:v>-1.5373342714765308</c:v>
                </c:pt>
                <c:pt idx="7">
                  <c:v>-1.5382389658775668</c:v>
                </c:pt>
                <c:pt idx="8">
                  <c:v>0.45783743231948648</c:v>
                </c:pt>
                <c:pt idx="9">
                  <c:v>1.0611381101508348</c:v>
                </c:pt>
                <c:pt idx="10">
                  <c:v>0.66758355119904111</c:v>
                </c:pt>
                <c:pt idx="11">
                  <c:v>0.71085285544341958</c:v>
                </c:pt>
                <c:pt idx="12">
                  <c:v>1.1576160071321147</c:v>
                </c:pt>
                <c:pt idx="13">
                  <c:v>2.0669413796739522</c:v>
                </c:pt>
                <c:pt idx="14">
                  <c:v>0.1362415410610241</c:v>
                </c:pt>
                <c:pt idx="15">
                  <c:v>-0.51136938688718758</c:v>
                </c:pt>
                <c:pt idx="16">
                  <c:v>-0.25246433251622447</c:v>
                </c:pt>
                <c:pt idx="17">
                  <c:v>1.6271545130381224</c:v>
                </c:pt>
                <c:pt idx="18">
                  <c:v>2.6924338241573809</c:v>
                </c:pt>
                <c:pt idx="19">
                  <c:v>3.397215390549372</c:v>
                </c:pt>
                <c:pt idx="20">
                  <c:v>2.3199712062945355</c:v>
                </c:pt>
                <c:pt idx="21">
                  <c:v>1.8008272337900006</c:v>
                </c:pt>
                <c:pt idx="22">
                  <c:v>2.2168970407049065</c:v>
                </c:pt>
                <c:pt idx="23">
                  <c:v>1.8125754077289846</c:v>
                </c:pt>
                <c:pt idx="24">
                  <c:v>1.6730569967894902</c:v>
                </c:pt>
                <c:pt idx="25">
                  <c:v>0.6830258753370958</c:v>
                </c:pt>
                <c:pt idx="26">
                  <c:v>0.54208020044405458</c:v>
                </c:pt>
                <c:pt idx="27">
                  <c:v>1.6334491146359451</c:v>
                </c:pt>
                <c:pt idx="28">
                  <c:v>2.4802583325797567</c:v>
                </c:pt>
                <c:pt idx="29">
                  <c:v>2.7120581767460945</c:v>
                </c:pt>
                <c:pt idx="30">
                  <c:v>2.6638009138146677</c:v>
                </c:pt>
                <c:pt idx="31">
                  <c:v>1.4667040952348438</c:v>
                </c:pt>
                <c:pt idx="32">
                  <c:v>0.95503895082474466</c:v>
                </c:pt>
                <c:pt idx="33">
                  <c:v>1.0404524493168417</c:v>
                </c:pt>
                <c:pt idx="34">
                  <c:v>0.177405218689516</c:v>
                </c:pt>
                <c:pt idx="35">
                  <c:v>-0.64589241173449374</c:v>
                </c:pt>
                <c:pt idx="36">
                  <c:v>-2.8532417119094635</c:v>
                </c:pt>
                <c:pt idx="37">
                  <c:v>-3.9472661158418094</c:v>
                </c:pt>
                <c:pt idx="38">
                  <c:v>-3.0523050871589592</c:v>
                </c:pt>
                <c:pt idx="39">
                  <c:v>-4.0731868616908011</c:v>
                </c:pt>
                <c:pt idx="40">
                  <c:v>-3.8671334530646213</c:v>
                </c:pt>
                <c:pt idx="41">
                  <c:v>-3.6258735329251675</c:v>
                </c:pt>
                <c:pt idx="42">
                  <c:v>-3.8767543317011066</c:v>
                </c:pt>
                <c:pt idx="43">
                  <c:v>-4.5756839141649355</c:v>
                </c:pt>
                <c:pt idx="44">
                  <c:v>-5.0009631792601761</c:v>
                </c:pt>
                <c:pt idx="45">
                  <c:v>-4.9139254745365637</c:v>
                </c:pt>
                <c:pt idx="46">
                  <c:v>-4.4706649462827217</c:v>
                </c:pt>
                <c:pt idx="47">
                  <c:v>-4.5469195146398862</c:v>
                </c:pt>
                <c:pt idx="48">
                  <c:v>-4.2817129191689371</c:v>
                </c:pt>
                <c:pt idx="49">
                  <c:v>-4.0378772854286105</c:v>
                </c:pt>
                <c:pt idx="50">
                  <c:v>-5.2487309954428856</c:v>
                </c:pt>
                <c:pt idx="51">
                  <c:v>-4.0833529733895642</c:v>
                </c:pt>
                <c:pt idx="52">
                  <c:v>-4.1323508405932712</c:v>
                </c:pt>
                <c:pt idx="53">
                  <c:v>-3.565116992567388</c:v>
                </c:pt>
                <c:pt idx="54">
                  <c:v>-3.7912152290315779</c:v>
                </c:pt>
                <c:pt idx="55">
                  <c:v>-3.2019894138791338</c:v>
                </c:pt>
                <c:pt idx="56">
                  <c:v>-2.3406130606063855</c:v>
                </c:pt>
                <c:pt idx="57">
                  <c:v>-1.9745912651206148</c:v>
                </c:pt>
                <c:pt idx="58">
                  <c:v>-1.0673911489452828</c:v>
                </c:pt>
                <c:pt idx="59">
                  <c:v>0.41678669048799999</c:v>
                </c:pt>
                <c:pt idx="60">
                  <c:v>2.8998810411313376</c:v>
                </c:pt>
                <c:pt idx="61">
                  <c:v>4.0471914397508648</c:v>
                </c:pt>
                <c:pt idx="62">
                  <c:v>5.2129209399184209</c:v>
                </c:pt>
                <c:pt idx="63">
                  <c:v>3.8023921607209434</c:v>
                </c:pt>
                <c:pt idx="64">
                  <c:v>3.1468845665569534</c:v>
                </c:pt>
                <c:pt idx="65">
                  <c:v>1.5887797744722127</c:v>
                </c:pt>
                <c:pt idx="66">
                  <c:v>1.5976358490233371</c:v>
                </c:pt>
                <c:pt idx="67">
                  <c:v>1.9884667713079531</c:v>
                </c:pt>
                <c:pt idx="68">
                  <c:v>1.8319966207400906</c:v>
                </c:pt>
                <c:pt idx="69">
                  <c:v>2.5390998314835223</c:v>
                </c:pt>
                <c:pt idx="70">
                  <c:v>2.7010861493018732</c:v>
                </c:pt>
                <c:pt idx="71">
                  <c:v>2.6246874662526336</c:v>
                </c:pt>
                <c:pt idx="72">
                  <c:v>2.2287810409915467</c:v>
                </c:pt>
                <c:pt idx="73">
                  <c:v>2.795622994516981</c:v>
                </c:pt>
                <c:pt idx="74">
                  <c:v>1.9160218503644182</c:v>
                </c:pt>
                <c:pt idx="75">
                  <c:v>1.9179890185886115</c:v>
                </c:pt>
                <c:pt idx="76">
                  <c:v>2.6701043206531856</c:v>
                </c:pt>
                <c:pt idx="77">
                  <c:v>4.1137455434011789</c:v>
                </c:pt>
                <c:pt idx="78">
                  <c:v>4.3232981638510726</c:v>
                </c:pt>
                <c:pt idx="79">
                  <c:v>4.1447846743722989</c:v>
                </c:pt>
                <c:pt idx="80">
                  <c:v>4.4342971441856891</c:v>
                </c:pt>
                <c:pt idx="81">
                  <c:v>4.541960435389</c:v>
                </c:pt>
                <c:pt idx="82">
                  <c:v>3.2744009483023744</c:v>
                </c:pt>
                <c:pt idx="83">
                  <c:v>1.2894540168508584</c:v>
                </c:pt>
                <c:pt idx="84">
                  <c:v>0.17291015402677851</c:v>
                </c:pt>
                <c:pt idx="85">
                  <c:v>-0.3392706810070843</c:v>
                </c:pt>
                <c:pt idx="86">
                  <c:v>0.31744192399572735</c:v>
                </c:pt>
                <c:pt idx="87">
                  <c:v>0.58660636781577513</c:v>
                </c:pt>
                <c:pt idx="88">
                  <c:v>0.71816752467623401</c:v>
                </c:pt>
                <c:pt idx="89">
                  <c:v>-0.69039665816447382</c:v>
                </c:pt>
                <c:pt idx="90">
                  <c:v>-1.102651466971486</c:v>
                </c:pt>
                <c:pt idx="91">
                  <c:v>-1.2197007627572349</c:v>
                </c:pt>
                <c:pt idx="92">
                  <c:v>-1.7758672758764475</c:v>
                </c:pt>
                <c:pt idx="93">
                  <c:v>-1.7192720224678075</c:v>
                </c:pt>
                <c:pt idx="94">
                  <c:v>-1.6077928458196733</c:v>
                </c:pt>
                <c:pt idx="95">
                  <c:v>-4.7215318811738939E-2</c:v>
                </c:pt>
                <c:pt idx="96">
                  <c:v>1.6193541558327609</c:v>
                </c:pt>
                <c:pt idx="97">
                  <c:v>1.2525200024895593</c:v>
                </c:pt>
                <c:pt idx="98">
                  <c:v>9.6477673123334065E-2</c:v>
                </c:pt>
                <c:pt idx="99">
                  <c:v>-2.4611040037200786</c:v>
                </c:pt>
                <c:pt idx="100">
                  <c:v>-4.1913798937883229</c:v>
                </c:pt>
                <c:pt idx="101">
                  <c:v>-3.0983198394373157</c:v>
                </c:pt>
                <c:pt idx="102">
                  <c:v>-2.3526162045069308</c:v>
                </c:pt>
                <c:pt idx="103">
                  <c:v>-1.6432179321298348</c:v>
                </c:pt>
                <c:pt idx="104">
                  <c:v>-1.2477302510460022</c:v>
                </c:pt>
                <c:pt idx="105">
                  <c:v>-2.3629457798673279</c:v>
                </c:pt>
                <c:pt idx="106">
                  <c:v>-2.4304019415160565</c:v>
                </c:pt>
                <c:pt idx="107">
                  <c:v>-2.2468731660041592</c:v>
                </c:pt>
                <c:pt idx="108">
                  <c:v>-2.4229249716646808</c:v>
                </c:pt>
                <c:pt idx="109">
                  <c:v>-1.5921022782483947</c:v>
                </c:pt>
                <c:pt idx="110">
                  <c:v>0.21625946024757708</c:v>
                </c:pt>
                <c:pt idx="111">
                  <c:v>3.463204613916504</c:v>
                </c:pt>
                <c:pt idx="112">
                  <c:v>5.0958635600231332</c:v>
                </c:pt>
                <c:pt idx="113">
                  <c:v>4.574573580771542</c:v>
                </c:pt>
                <c:pt idx="114">
                  <c:v>5.0229685240010351</c:v>
                </c:pt>
                <c:pt idx="115">
                  <c:v>4.3382826132409846</c:v>
                </c:pt>
                <c:pt idx="116">
                  <c:v>4.2179650839577523</c:v>
                </c:pt>
                <c:pt idx="117">
                  <c:v>5.4669863551905005</c:v>
                </c:pt>
                <c:pt idx="118">
                  <c:v>6.9505612532245591</c:v>
                </c:pt>
                <c:pt idx="119">
                  <c:v>5.7041080193636251</c:v>
                </c:pt>
                <c:pt idx="120">
                  <c:v>5.6075245170437213</c:v>
                </c:pt>
                <c:pt idx="121">
                  <c:v>5.6674044240815968</c:v>
                </c:pt>
                <c:pt idx="122">
                  <c:v>4.9799412331064277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57-4C47-B4F9-5D6924847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85"/>
        <c:axId val="635418976"/>
        <c:axId val="635419304"/>
      </c:barChart>
      <c:lineChart>
        <c:grouping val="standard"/>
        <c:varyColors val="0"/>
        <c:ser>
          <c:idx val="0"/>
          <c:order val="0"/>
          <c:tx>
            <c:strRef>
              <c:f>寄与度!$Y$2</c:f>
              <c:strCache>
                <c:ptCount val="1"/>
                <c:pt idx="0">
                  <c:v>エネルギー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寄与度!$A$174:$B$295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12</c:v>
                  </c:pt>
                  <c:pt idx="12">
                    <c:v>13</c:v>
                  </c:pt>
                  <c:pt idx="24">
                    <c:v>14</c:v>
                  </c:pt>
                  <c:pt idx="36">
                    <c:v>15</c:v>
                  </c:pt>
                  <c:pt idx="48">
                    <c:v>16</c:v>
                  </c:pt>
                  <c:pt idx="60">
                    <c:v>17</c:v>
                  </c:pt>
                  <c:pt idx="72">
                    <c:v>18</c:v>
                  </c:pt>
                  <c:pt idx="84">
                    <c:v>19</c:v>
                  </c:pt>
                  <c:pt idx="96">
                    <c:v>20</c:v>
                  </c:pt>
                  <c:pt idx="108">
                    <c:v>21</c:v>
                  </c:pt>
                  <c:pt idx="120">
                    <c:v>22</c:v>
                  </c:pt>
                </c:lvl>
              </c:multiLvlStrCache>
            </c:multiLvlStrRef>
          </c:cat>
          <c:val>
            <c:numRef>
              <c:f>寄与度!$Y$174:$Y$296</c:f>
              <c:numCache>
                <c:formatCode>0.00_ </c:formatCode>
                <c:ptCount val="123"/>
                <c:pt idx="0">
                  <c:v>5.6729699666295801</c:v>
                </c:pt>
                <c:pt idx="1">
                  <c:v>5.199115044247776</c:v>
                </c:pt>
                <c:pt idx="2">
                  <c:v>5.7173678532901846</c:v>
                </c:pt>
                <c:pt idx="3">
                  <c:v>5.3134962805525987</c:v>
                </c:pt>
                <c:pt idx="4">
                  <c:v>3.6997885835095161</c:v>
                </c:pt>
                <c:pt idx="5">
                  <c:v>1.9128586609989497</c:v>
                </c:pt>
                <c:pt idx="6">
                  <c:v>0.73839662447257126</c:v>
                </c:pt>
                <c:pt idx="7">
                  <c:v>0.94043887147334715</c:v>
                </c:pt>
                <c:pt idx="8">
                  <c:v>4.4210526315789451</c:v>
                </c:pt>
                <c:pt idx="9">
                  <c:v>4.6511627906976827</c:v>
                </c:pt>
                <c:pt idx="10">
                  <c:v>3.5864978902953766</c:v>
                </c:pt>
                <c:pt idx="11">
                  <c:v>3.3578174186778682</c:v>
                </c:pt>
                <c:pt idx="12">
                  <c:v>3.8947368421052602</c:v>
                </c:pt>
                <c:pt idx="13">
                  <c:v>5.047318611987393</c:v>
                </c:pt>
                <c:pt idx="14">
                  <c:v>2.1428571428571388</c:v>
                </c:pt>
                <c:pt idx="15">
                  <c:v>1.3118062563067809</c:v>
                </c:pt>
                <c:pt idx="16">
                  <c:v>3.6697247706422047</c:v>
                </c:pt>
                <c:pt idx="17">
                  <c:v>6.9864442127215653</c:v>
                </c:pt>
                <c:pt idx="18">
                  <c:v>8.6910994764397742</c:v>
                </c:pt>
                <c:pt idx="19">
                  <c:v>9.1097308488612896</c:v>
                </c:pt>
                <c:pt idx="20">
                  <c:v>7.3588709677419217</c:v>
                </c:pt>
                <c:pt idx="21">
                  <c:v>6.969696969696983</c:v>
                </c:pt>
                <c:pt idx="22">
                  <c:v>7.535641547861502</c:v>
                </c:pt>
                <c:pt idx="23">
                  <c:v>6.8020304568527905</c:v>
                </c:pt>
                <c:pt idx="24">
                  <c:v>6.8895643363728425</c:v>
                </c:pt>
                <c:pt idx="25">
                  <c:v>5.7057057057056966</c:v>
                </c:pt>
                <c:pt idx="26">
                  <c:v>6.0939060939060994</c:v>
                </c:pt>
                <c:pt idx="27">
                  <c:v>7.9681274900398336</c:v>
                </c:pt>
                <c:pt idx="28">
                  <c:v>10.127826941986243</c:v>
                </c:pt>
                <c:pt idx="29">
                  <c:v>9.6491228070175481</c:v>
                </c:pt>
                <c:pt idx="30">
                  <c:v>8.76685934489403</c:v>
                </c:pt>
                <c:pt idx="31">
                  <c:v>6.8311195445920134</c:v>
                </c:pt>
                <c:pt idx="32">
                  <c:v>5.1643192488263026</c:v>
                </c:pt>
                <c:pt idx="33">
                  <c:v>4.9102927289895888</c:v>
                </c:pt>
                <c:pt idx="34">
                  <c:v>3.8825757575757507</c:v>
                </c:pt>
                <c:pt idx="35">
                  <c:v>2.8517110266159591</c:v>
                </c:pt>
                <c:pt idx="36">
                  <c:v>-0.47393364928910842</c:v>
                </c:pt>
                <c:pt idx="37">
                  <c:v>-1.8939393939393909</c:v>
                </c:pt>
                <c:pt idx="38">
                  <c:v>-0.8474576271186578</c:v>
                </c:pt>
                <c:pt idx="39">
                  <c:v>-3.2287822878228667</c:v>
                </c:pt>
                <c:pt idx="40">
                  <c:v>-5.8035714285714306</c:v>
                </c:pt>
                <c:pt idx="41">
                  <c:v>-6.9333333333333371</c:v>
                </c:pt>
                <c:pt idx="42">
                  <c:v>-8.7688219663419034</c:v>
                </c:pt>
                <c:pt idx="43">
                  <c:v>-10.65719360568383</c:v>
                </c:pt>
                <c:pt idx="44">
                  <c:v>-12.321428571428569</c:v>
                </c:pt>
                <c:pt idx="45">
                  <c:v>-12.061206120612056</c:v>
                </c:pt>
                <c:pt idx="46">
                  <c:v>-11.212397447584323</c:v>
                </c:pt>
                <c:pt idx="47">
                  <c:v>-11.090573012939004</c:v>
                </c:pt>
                <c:pt idx="48">
                  <c:v>-10.666666666666671</c:v>
                </c:pt>
                <c:pt idx="49">
                  <c:v>-11.00386100386099</c:v>
                </c:pt>
                <c:pt idx="50">
                  <c:v>-13.390313390313381</c:v>
                </c:pt>
                <c:pt idx="51">
                  <c:v>-12.869399428026696</c:v>
                </c:pt>
                <c:pt idx="52">
                  <c:v>-12.796208530805686</c:v>
                </c:pt>
                <c:pt idx="53">
                  <c:v>-11.938872970391586</c:v>
                </c:pt>
                <c:pt idx="54">
                  <c:v>-11.359223300970882</c:v>
                </c:pt>
                <c:pt idx="55">
                  <c:v>-10.238568588469192</c:v>
                </c:pt>
                <c:pt idx="56">
                  <c:v>-8.350305498981669</c:v>
                </c:pt>
                <c:pt idx="57">
                  <c:v>-7.8812691914022537</c:v>
                </c:pt>
                <c:pt idx="58">
                  <c:v>-6.7761806981519612</c:v>
                </c:pt>
                <c:pt idx="59">
                  <c:v>-4.3659043659043704</c:v>
                </c:pt>
                <c:pt idx="60">
                  <c:v>-0.74626865671642406</c:v>
                </c:pt>
                <c:pt idx="61">
                  <c:v>1.518438177874188</c:v>
                </c:pt>
                <c:pt idx="62">
                  <c:v>3.9473684210526301</c:v>
                </c:pt>
                <c:pt idx="63">
                  <c:v>4.5951859956236234</c:v>
                </c:pt>
                <c:pt idx="64">
                  <c:v>5.1086956521739069</c:v>
                </c:pt>
                <c:pt idx="65">
                  <c:v>4.8806941431670339</c:v>
                </c:pt>
                <c:pt idx="66">
                  <c:v>5.8050383351588124</c:v>
                </c:pt>
                <c:pt idx="67">
                  <c:v>6.9767441860465027</c:v>
                </c:pt>
                <c:pt idx="68">
                  <c:v>7.5555555555555571</c:v>
                </c:pt>
                <c:pt idx="69">
                  <c:v>8.5555555555555571</c:v>
                </c:pt>
                <c:pt idx="70">
                  <c:v>8.4801762114537382</c:v>
                </c:pt>
                <c:pt idx="71">
                  <c:v>7.6086956521739069</c:v>
                </c:pt>
                <c:pt idx="72">
                  <c:v>6.6595059076262118</c:v>
                </c:pt>
                <c:pt idx="73">
                  <c:v>7.0512820512820724</c:v>
                </c:pt>
                <c:pt idx="74">
                  <c:v>5.6962025316455822</c:v>
                </c:pt>
                <c:pt idx="75">
                  <c:v>5.334728033472814</c:v>
                </c:pt>
                <c:pt idx="76">
                  <c:v>5.5842812823164252</c:v>
                </c:pt>
                <c:pt idx="77">
                  <c:v>7.3422957600827203</c:v>
                </c:pt>
                <c:pt idx="78">
                  <c:v>7.2463768115942173</c:v>
                </c:pt>
                <c:pt idx="79">
                  <c:v>7.4534161490683317</c:v>
                </c:pt>
                <c:pt idx="80">
                  <c:v>8.057851239669418</c:v>
                </c:pt>
                <c:pt idx="81">
                  <c:v>8.9048106448311302</c:v>
                </c:pt>
                <c:pt idx="82">
                  <c:v>8.1218274111675157</c:v>
                </c:pt>
                <c:pt idx="83">
                  <c:v>6.0606060606060623</c:v>
                </c:pt>
                <c:pt idx="84">
                  <c:v>4.9345417925478472</c:v>
                </c:pt>
                <c:pt idx="85">
                  <c:v>4.3912175648702458</c:v>
                </c:pt>
                <c:pt idx="86">
                  <c:v>5.1896207584830449</c:v>
                </c:pt>
                <c:pt idx="87">
                  <c:v>4.568023833167814</c:v>
                </c:pt>
                <c:pt idx="88">
                  <c:v>3.7218413320274379</c:v>
                </c:pt>
                <c:pt idx="89">
                  <c:v>1.1560693641618656</c:v>
                </c:pt>
                <c:pt idx="90">
                  <c:v>0.57915057915059265</c:v>
                </c:pt>
                <c:pt idx="91">
                  <c:v>-0.28901734104046284</c:v>
                </c:pt>
                <c:pt idx="92">
                  <c:v>-1.9120458891013499</c:v>
                </c:pt>
                <c:pt idx="93">
                  <c:v>-2.7255639097744364</c:v>
                </c:pt>
                <c:pt idx="94">
                  <c:v>-2.1596244131455364</c:v>
                </c:pt>
                <c:pt idx="95">
                  <c:v>-0.5714285714285694</c:v>
                </c:pt>
                <c:pt idx="96">
                  <c:v>0.76775431861804577</c:v>
                </c:pt>
                <c:pt idx="97">
                  <c:v>-0.19120458891012504</c:v>
                </c:pt>
                <c:pt idx="98">
                  <c:v>-1.7077798861480176</c:v>
                </c:pt>
                <c:pt idx="99">
                  <c:v>-4.6533713200379765</c:v>
                </c:pt>
                <c:pt idx="100">
                  <c:v>-6.6100094428706342</c:v>
                </c:pt>
                <c:pt idx="101">
                  <c:v>-5.142857142857153</c:v>
                </c:pt>
                <c:pt idx="102">
                  <c:v>-4.4145873320537561</c:v>
                </c:pt>
                <c:pt idx="103">
                  <c:v>-3.4782608695652044</c:v>
                </c:pt>
                <c:pt idx="104">
                  <c:v>-3.5087719298245617</c:v>
                </c:pt>
                <c:pt idx="105">
                  <c:v>-5.7971014492753596</c:v>
                </c:pt>
                <c:pt idx="106">
                  <c:v>-7.6775431861804293</c:v>
                </c:pt>
                <c:pt idx="107">
                  <c:v>-8.2375478927203147</c:v>
                </c:pt>
                <c:pt idx="108">
                  <c:v>-8.6666666666666572</c:v>
                </c:pt>
                <c:pt idx="109">
                  <c:v>-7.3754789272030763</c:v>
                </c:pt>
                <c:pt idx="110">
                  <c:v>-4.5366795366795287</c:v>
                </c:pt>
                <c:pt idx="111">
                  <c:v>0.39840637450198813</c:v>
                </c:pt>
                <c:pt idx="112">
                  <c:v>3.8422649140545957</c:v>
                </c:pt>
                <c:pt idx="113">
                  <c:v>4.3172690763052231</c:v>
                </c:pt>
                <c:pt idx="114">
                  <c:v>5.823293172690768</c:v>
                </c:pt>
                <c:pt idx="115">
                  <c:v>5.5055055055055107</c:v>
                </c:pt>
                <c:pt idx="116">
                  <c:v>7.474747474747474</c:v>
                </c:pt>
                <c:pt idx="117">
                  <c:v>11.384615384615373</c:v>
                </c:pt>
                <c:pt idx="118">
                  <c:v>15.592515592515596</c:v>
                </c:pt>
                <c:pt idx="119">
                  <c:v>16.388308977035493</c:v>
                </c:pt>
                <c:pt idx="120">
                  <c:v>17.935349322210612</c:v>
                </c:pt>
                <c:pt idx="121">
                  <c:v>20.475698035160292</c:v>
                </c:pt>
                <c:pt idx="122">
                  <c:v>20.829120323559152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357-4C47-B4F9-5D6924847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5418976"/>
        <c:axId val="635419304"/>
      </c:lineChart>
      <c:catAx>
        <c:axId val="635418976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JP"/>
          </a:p>
        </c:txPr>
        <c:crossAx val="635419304"/>
        <c:crosses val="autoZero"/>
        <c:auto val="1"/>
        <c:lblAlgn val="ctr"/>
        <c:lblOffset val="100"/>
        <c:noMultiLvlLbl val="0"/>
      </c:catAx>
      <c:valAx>
        <c:axId val="635419304"/>
        <c:scaling>
          <c:orientation val="minMax"/>
          <c:min val="-15"/>
        </c:scaling>
        <c:delete val="0"/>
        <c:axPos val="l"/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JP"/>
          </a:p>
        </c:txPr>
        <c:crossAx val="635418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243518518518537E-2"/>
          <c:y val="5.2474537037037028E-2"/>
          <c:w val="0.9"/>
          <c:h val="0.194144444444444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ja-JP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163286</xdr:colOff>
      <xdr:row>297</xdr:row>
      <xdr:rowOff>95250</xdr:rowOff>
    </xdr:from>
    <xdr:to>
      <xdr:col>20</xdr:col>
      <xdr:colOff>74572</xdr:colOff>
      <xdr:row>306</xdr:row>
      <xdr:rowOff>50893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2B41A49-852A-4B19-AFAE-95AEEEB21F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0.01181</cdr:x>
      <cdr:y>0</cdr:y>
    </cdr:from>
    <cdr:to>
      <cdr:x>0.16423</cdr:x>
      <cdr:y>0.15774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3789D82-7456-431B-8FC2-03937FD64CF2}"/>
            </a:ext>
          </a:extLst>
        </cdr:cNvPr>
        <cdr:cNvSpPr txBox="1"/>
      </cdr:nvSpPr>
      <cdr:spPr>
        <a:xfrm xmlns:a="http://schemas.openxmlformats.org/drawingml/2006/main">
          <a:off x="50977" y="0"/>
          <a:ext cx="658120" cy="3342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（％）</a:t>
          </a:r>
        </a:p>
      </cdr:txBody>
    </cdr:sp>
  </cdr:relSizeAnchor>
  <cdr:relSizeAnchor xmlns:cdr="http://schemas.openxmlformats.org/drawingml/2006/chartDrawing">
    <cdr:from>
      <cdr:x>0.51458</cdr:x>
      <cdr:y>0.39958</cdr:y>
    </cdr:from>
    <cdr:to>
      <cdr:x>0.64475</cdr:x>
      <cdr:y>0.60254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5AEC35F4-0814-4CD0-AD35-2623FB35D155}"/>
            </a:ext>
          </a:extLst>
        </cdr:cNvPr>
        <cdr:cNvSpPr txBox="1"/>
      </cdr:nvSpPr>
      <cdr:spPr>
        <a:xfrm xmlns:a="http://schemas.openxmlformats.org/drawingml/2006/main">
          <a:off x="3614738" y="18002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56"/>
  <sheetViews>
    <sheetView workbookViewId="0">
      <selection activeCell="O296" sqref="O296"/>
    </sheetView>
  </sheetViews>
  <sheetFormatPr defaultRowHeight="18.75"/>
  <cols>
    <col min="1" max="1" width="8" bestFit="1" customWidth="1"/>
    <col min="2" max="2" width="11" bestFit="1" customWidth="1"/>
    <col min="3" max="3" width="7.125" bestFit="1" customWidth="1"/>
    <col min="4" max="4" width="11" bestFit="1" customWidth="1"/>
    <col min="5" max="5" width="13" bestFit="1" customWidth="1"/>
    <col min="6" max="6" width="6.5" bestFit="1" customWidth="1"/>
    <col min="14" max="14" width="11" bestFit="1" customWidth="1"/>
    <col min="15" max="15" width="7.125" bestFit="1" customWidth="1"/>
    <col min="16" max="16" width="11" bestFit="1" customWidth="1"/>
    <col min="17" max="17" width="13" bestFit="1" customWidth="1"/>
    <col min="18" max="18" width="7.375" bestFit="1" customWidth="1"/>
  </cols>
  <sheetData>
    <row r="1" spans="1:23">
      <c r="B1" t="s">
        <v>0</v>
      </c>
      <c r="N1" t="s">
        <v>7</v>
      </c>
    </row>
    <row r="2" spans="1:23">
      <c r="B2" s="5" t="s">
        <v>16</v>
      </c>
      <c r="C2" s="5" t="s">
        <v>14</v>
      </c>
      <c r="D2" s="5" t="s">
        <v>2</v>
      </c>
      <c r="E2" s="6" t="s">
        <v>3</v>
      </c>
      <c r="F2" s="6" t="s">
        <v>4</v>
      </c>
      <c r="G2" s="5" t="s">
        <v>5</v>
      </c>
      <c r="H2" s="5" t="s">
        <v>6</v>
      </c>
      <c r="I2" s="4" t="s">
        <v>11</v>
      </c>
      <c r="J2" s="4" t="s">
        <v>12</v>
      </c>
      <c r="K2" s="4" t="s">
        <v>13</v>
      </c>
      <c r="N2" t="str">
        <f>B2</f>
        <v>消費者物価指数（総合）</v>
      </c>
      <c r="O2" t="str">
        <f t="shared" ref="O2:W2" si="0">C2</f>
        <v>エネルギー</v>
      </c>
      <c r="P2" t="str">
        <f t="shared" si="0"/>
        <v>電気代</v>
      </c>
      <c r="Q2" t="str">
        <f t="shared" si="0"/>
        <v>都市ガス代</v>
      </c>
      <c r="R2" t="str">
        <f t="shared" si="0"/>
        <v>プロパンガス</v>
      </c>
      <c r="S2" t="str">
        <f t="shared" si="0"/>
        <v>灯油</v>
      </c>
      <c r="T2" t="str">
        <f t="shared" si="0"/>
        <v>ガソリン</v>
      </c>
      <c r="U2" t="str">
        <f t="shared" si="0"/>
        <v>系列8</v>
      </c>
      <c r="V2" t="str">
        <f t="shared" si="0"/>
        <v>系列9</v>
      </c>
      <c r="W2" t="str">
        <f t="shared" si="0"/>
        <v>系列10</v>
      </c>
    </row>
    <row r="3" spans="1:23">
      <c r="A3" t="s">
        <v>8</v>
      </c>
      <c r="B3" s="3">
        <f>AVERAGE(B30:B296)</f>
        <v>96.841947565543052</v>
      </c>
      <c r="C3" s="3">
        <f t="shared" ref="C3:H3" si="1">AVERAGE(C30:C296)</f>
        <v>92.734831460674201</v>
      </c>
      <c r="D3" s="3">
        <f t="shared" si="1"/>
        <v>90.155430711610435</v>
      </c>
      <c r="E3" s="3">
        <f t="shared" si="1"/>
        <v>99.321722846442</v>
      </c>
      <c r="F3" s="3">
        <f t="shared" si="1"/>
        <v>86.687640449438177</v>
      </c>
      <c r="G3" s="3">
        <f t="shared" si="1"/>
        <v>91.045318352059923</v>
      </c>
      <c r="H3" s="3">
        <f t="shared" si="1"/>
        <v>97.201123595505635</v>
      </c>
      <c r="I3" s="3" t="e">
        <f t="shared" ref="I3:K3" si="2">AVERAGE(I30:I293)</f>
        <v>#DIV/0!</v>
      </c>
      <c r="J3" s="3" t="e">
        <f t="shared" si="2"/>
        <v>#DIV/0!</v>
      </c>
      <c r="K3" s="3" t="e">
        <f t="shared" si="2"/>
        <v>#DIV/0!</v>
      </c>
      <c r="L3" s="3"/>
      <c r="M3" t="s">
        <v>8</v>
      </c>
      <c r="N3" s="3">
        <f>AVERAGE(N30:N293)</f>
        <v>8.7250063471187383E-2</v>
      </c>
      <c r="O3" s="3">
        <f t="shared" ref="O3:W3" si="3">AVERAGE(O30:O293)</f>
        <v>1.5161065519224877</v>
      </c>
      <c r="P3" s="3">
        <f t="shared" si="3"/>
        <v>0.74977105773810726</v>
      </c>
      <c r="Q3" s="3">
        <f t="shared" si="3"/>
        <v>0.56265597181854377</v>
      </c>
      <c r="R3" s="3">
        <f t="shared" si="3"/>
        <v>1.7502742732101388</v>
      </c>
      <c r="S3" s="3">
        <f t="shared" si="3"/>
        <v>5.3806155661609187</v>
      </c>
      <c r="T3" s="3">
        <f t="shared" si="3"/>
        <v>2.815912819642103</v>
      </c>
      <c r="U3" s="3" t="e">
        <f t="shared" si="3"/>
        <v>#DIV/0!</v>
      </c>
      <c r="V3" s="3" t="e">
        <f t="shared" si="3"/>
        <v>#DIV/0!</v>
      </c>
      <c r="W3" s="3" t="e">
        <f t="shared" si="3"/>
        <v>#DIV/0!</v>
      </c>
    </row>
    <row r="4" spans="1:23">
      <c r="A4" t="s">
        <v>9</v>
      </c>
      <c r="B4" s="3">
        <f>STDEVP(B30:B296)</f>
        <v>1.9217366787411752</v>
      </c>
      <c r="C4" s="3">
        <f t="shared" ref="C4:H4" si="4">STDEVP(C30:C296)</f>
        <v>10.116576315995312</v>
      </c>
      <c r="D4" s="3">
        <f t="shared" si="4"/>
        <v>8.7634326269018441</v>
      </c>
      <c r="E4" s="3">
        <f t="shared" si="4"/>
        <v>7.254443041907459</v>
      </c>
      <c r="F4" s="3">
        <f t="shared" si="4"/>
        <v>11.044660650715301</v>
      </c>
      <c r="G4" s="3">
        <f t="shared" si="4"/>
        <v>23.766301454449035</v>
      </c>
      <c r="H4" s="3">
        <f t="shared" si="4"/>
        <v>14.490894682526967</v>
      </c>
      <c r="I4" s="3" t="e">
        <f t="shared" ref="I4:K4" si="5">STDEVP(I30:I293)</f>
        <v>#DIV/0!</v>
      </c>
      <c r="J4" s="3" t="e">
        <f t="shared" si="5"/>
        <v>#DIV/0!</v>
      </c>
      <c r="K4" s="3" t="e">
        <f t="shared" si="5"/>
        <v>#DIV/0!</v>
      </c>
      <c r="L4" s="3"/>
      <c r="M4" t="s">
        <v>9</v>
      </c>
      <c r="N4" s="3">
        <f>STDEVP(N30:N293)</f>
        <v>0.98731960507046956</v>
      </c>
      <c r="O4" s="3">
        <f t="shared" ref="O4:R4" si="6">STDEVP(O30:O293)</f>
        <v>6.1519429044418636</v>
      </c>
      <c r="P4" s="3">
        <f t="shared" si="6"/>
        <v>4.8509518548912025</v>
      </c>
      <c r="Q4" s="3">
        <f t="shared" si="6"/>
        <v>5.6810652066475091</v>
      </c>
      <c r="R4" s="3">
        <f t="shared" si="6"/>
        <v>2.7569607550375288</v>
      </c>
      <c r="S4" s="3">
        <f>STDEVP(S30:S293)</f>
        <v>17.676152182004195</v>
      </c>
      <c r="T4" s="3">
        <f t="shared" ref="T4:W4" si="7">STDEVP(T30:T293)</f>
        <v>11.236388050691215</v>
      </c>
      <c r="U4" s="3" t="e">
        <f t="shared" si="7"/>
        <v>#DIV/0!</v>
      </c>
      <c r="V4" s="3" t="e">
        <f t="shared" si="7"/>
        <v>#DIV/0!</v>
      </c>
      <c r="W4" s="3" t="e">
        <f t="shared" si="7"/>
        <v>#DIV/0!</v>
      </c>
    </row>
    <row r="5" spans="1:23">
      <c r="A5" t="s">
        <v>1</v>
      </c>
      <c r="B5" s="4" t="s">
        <v>10</v>
      </c>
      <c r="C5" s="4"/>
      <c r="D5" s="4"/>
      <c r="E5" s="4"/>
      <c r="F5" s="4"/>
      <c r="G5" s="4"/>
      <c r="H5" s="4"/>
      <c r="I5" s="4"/>
      <c r="J5" s="4"/>
      <c r="K5" s="4"/>
      <c r="M5" t="s">
        <v>1</v>
      </c>
    </row>
    <row r="6" spans="1:23">
      <c r="A6" s="2">
        <v>1998.01</v>
      </c>
      <c r="B6">
        <v>97.9</v>
      </c>
      <c r="C6">
        <v>81.7</v>
      </c>
      <c r="D6">
        <v>92.5</v>
      </c>
      <c r="E6">
        <v>93.3</v>
      </c>
      <c r="F6">
        <v>70.2</v>
      </c>
      <c r="G6">
        <v>56.7</v>
      </c>
      <c r="H6">
        <v>73.400000000000006</v>
      </c>
      <c r="M6" s="2">
        <v>1998.01</v>
      </c>
    </row>
    <row r="7" spans="1:23">
      <c r="A7" s="2">
        <v>1998.02</v>
      </c>
      <c r="B7">
        <v>97.8</v>
      </c>
      <c r="C7">
        <v>80</v>
      </c>
      <c r="D7">
        <v>88.6</v>
      </c>
      <c r="E7">
        <v>93.3</v>
      </c>
      <c r="F7">
        <v>70.400000000000006</v>
      </c>
      <c r="G7">
        <v>56.1</v>
      </c>
      <c r="H7">
        <v>72.5</v>
      </c>
      <c r="M7" s="2">
        <v>1998.02</v>
      </c>
    </row>
    <row r="8" spans="1:23">
      <c r="A8" s="2">
        <v>1998.03</v>
      </c>
      <c r="B8">
        <v>98.2</v>
      </c>
      <c r="C8">
        <v>79.599999999999994</v>
      </c>
      <c r="D8">
        <v>88.6</v>
      </c>
      <c r="E8">
        <v>93.3</v>
      </c>
      <c r="F8">
        <v>70.400000000000006</v>
      </c>
      <c r="G8">
        <v>55.1</v>
      </c>
      <c r="H8">
        <v>71.400000000000006</v>
      </c>
      <c r="M8" s="2">
        <v>1998.03</v>
      </c>
    </row>
    <row r="9" spans="1:23">
      <c r="A9" s="2">
        <v>1998.04</v>
      </c>
      <c r="B9">
        <v>98.4</v>
      </c>
      <c r="C9">
        <v>79.099999999999994</v>
      </c>
      <c r="D9">
        <v>88.6</v>
      </c>
      <c r="E9">
        <v>92.8</v>
      </c>
      <c r="F9">
        <v>70.3</v>
      </c>
      <c r="G9">
        <v>54.4</v>
      </c>
      <c r="H9">
        <v>70.3</v>
      </c>
      <c r="M9" s="2">
        <v>1998.04</v>
      </c>
    </row>
    <row r="10" spans="1:23">
      <c r="A10" s="2">
        <v>1998.05</v>
      </c>
      <c r="B10">
        <v>98.7</v>
      </c>
      <c r="C10">
        <v>79</v>
      </c>
      <c r="D10">
        <v>88.6</v>
      </c>
      <c r="E10">
        <v>92.8</v>
      </c>
      <c r="F10">
        <v>70.2</v>
      </c>
      <c r="G10">
        <v>54.3</v>
      </c>
      <c r="H10">
        <v>69.599999999999994</v>
      </c>
      <c r="M10" s="2">
        <v>1998.05</v>
      </c>
    </row>
    <row r="11" spans="1:23">
      <c r="A11" s="2">
        <v>1998.06</v>
      </c>
      <c r="B11">
        <v>98.3</v>
      </c>
      <c r="C11">
        <v>78.8</v>
      </c>
      <c r="D11">
        <v>88.6</v>
      </c>
      <c r="E11">
        <v>92.8</v>
      </c>
      <c r="F11">
        <v>70.2</v>
      </c>
      <c r="G11">
        <v>54.1</v>
      </c>
      <c r="H11">
        <v>69.099999999999994</v>
      </c>
      <c r="M11" s="2">
        <v>1998.06</v>
      </c>
    </row>
    <row r="12" spans="1:23">
      <c r="A12" s="2">
        <v>1998.07</v>
      </c>
      <c r="B12">
        <v>97.7</v>
      </c>
      <c r="C12">
        <v>78.8</v>
      </c>
      <c r="D12">
        <v>88.6</v>
      </c>
      <c r="E12">
        <v>92.9</v>
      </c>
      <c r="F12">
        <v>70.099999999999994</v>
      </c>
      <c r="G12">
        <v>54.1</v>
      </c>
      <c r="H12">
        <v>69.2</v>
      </c>
      <c r="M12" s="2">
        <v>1998.07</v>
      </c>
    </row>
    <row r="13" spans="1:23">
      <c r="A13" s="2">
        <v>1998.08</v>
      </c>
      <c r="B13">
        <v>97.6</v>
      </c>
      <c r="C13">
        <v>78.7</v>
      </c>
      <c r="D13">
        <v>88.6</v>
      </c>
      <c r="E13">
        <v>92.9</v>
      </c>
      <c r="F13">
        <v>70.099999999999994</v>
      </c>
      <c r="G13">
        <v>54</v>
      </c>
      <c r="H13">
        <v>69</v>
      </c>
      <c r="M13" s="2">
        <v>1998.08</v>
      </c>
    </row>
    <row r="14" spans="1:23">
      <c r="A14" s="2">
        <v>1998.09</v>
      </c>
      <c r="B14">
        <v>98.4</v>
      </c>
      <c r="C14">
        <v>78.8</v>
      </c>
      <c r="D14">
        <v>88.6</v>
      </c>
      <c r="E14">
        <v>92.9</v>
      </c>
      <c r="F14">
        <v>70.099999999999994</v>
      </c>
      <c r="G14">
        <v>54</v>
      </c>
      <c r="H14">
        <v>69.099999999999994</v>
      </c>
      <c r="M14" s="2">
        <v>1998.09</v>
      </c>
    </row>
    <row r="15" spans="1:23">
      <c r="A15" s="2">
        <v>1998.1</v>
      </c>
      <c r="B15">
        <v>99.1</v>
      </c>
      <c r="C15">
        <v>78.2</v>
      </c>
      <c r="D15">
        <v>88</v>
      </c>
      <c r="E15">
        <v>91.6</v>
      </c>
      <c r="F15">
        <v>70</v>
      </c>
      <c r="G15">
        <v>52.9</v>
      </c>
      <c r="H15">
        <v>69.099999999999994</v>
      </c>
      <c r="M15" s="2">
        <v>1998.1</v>
      </c>
    </row>
    <row r="16" spans="1:23">
      <c r="A16" s="2">
        <v>1998.11</v>
      </c>
      <c r="B16">
        <v>99</v>
      </c>
      <c r="C16">
        <v>78.2</v>
      </c>
      <c r="D16">
        <v>88</v>
      </c>
      <c r="E16">
        <v>91.6</v>
      </c>
      <c r="F16">
        <v>70</v>
      </c>
      <c r="G16">
        <v>51.8</v>
      </c>
      <c r="H16">
        <v>69.2</v>
      </c>
      <c r="M16" s="2">
        <v>1998.11</v>
      </c>
    </row>
    <row r="17" spans="1:23">
      <c r="A17" s="2">
        <v>1998.12</v>
      </c>
      <c r="B17">
        <v>98.6</v>
      </c>
      <c r="C17">
        <v>78.099999999999994</v>
      </c>
      <c r="D17">
        <v>88</v>
      </c>
      <c r="E17">
        <v>91.6</v>
      </c>
      <c r="F17">
        <v>70</v>
      </c>
      <c r="G17">
        <v>50.9</v>
      </c>
      <c r="H17">
        <v>69.3</v>
      </c>
      <c r="M17" s="2">
        <v>1998.12</v>
      </c>
    </row>
    <row r="18" spans="1:23">
      <c r="A18" s="2">
        <v>1999.01</v>
      </c>
      <c r="B18">
        <v>98.1</v>
      </c>
      <c r="C18">
        <v>77.900000000000006</v>
      </c>
      <c r="D18">
        <v>87.8</v>
      </c>
      <c r="E18">
        <v>91.3</v>
      </c>
      <c r="F18">
        <v>70</v>
      </c>
      <c r="G18">
        <v>50.3</v>
      </c>
      <c r="H18">
        <v>69.2</v>
      </c>
      <c r="M18" s="2">
        <v>1999.01</v>
      </c>
      <c r="N18" s="1">
        <f t="shared" ref="N18:N81" si="8">B18/B6*100-100</f>
        <v>0.20429009193053105</v>
      </c>
      <c r="O18" s="1">
        <f t="shared" ref="O18:O81" si="9">C18/C6*100-100</f>
        <v>-4.6511627906976685</v>
      </c>
      <c r="P18" s="1">
        <f t="shared" ref="P18:P81" si="10">D18/D6*100-100</f>
        <v>-5.0810810810810807</v>
      </c>
      <c r="Q18" s="1">
        <f t="shared" ref="Q18:Q81" si="11">E18/E6*100-100</f>
        <v>-2.1436227224008633</v>
      </c>
      <c r="R18" s="1">
        <f t="shared" ref="R18:R81" si="12">F18/F6*100-100</f>
        <v>-0.28490028490028863</v>
      </c>
      <c r="S18" s="1">
        <f t="shared" ref="S18:S81" si="13">G18/G6*100-100</f>
        <v>-11.287477954144634</v>
      </c>
      <c r="T18" s="1">
        <f t="shared" ref="T18:W18" si="14">H18/H6*100-100</f>
        <v>-5.7220708446866553</v>
      </c>
      <c r="U18" s="1" t="e">
        <f t="shared" si="14"/>
        <v>#DIV/0!</v>
      </c>
      <c r="V18" s="1" t="e">
        <f t="shared" si="14"/>
        <v>#DIV/0!</v>
      </c>
      <c r="W18" s="1" t="e">
        <f t="shared" si="14"/>
        <v>#DIV/0!</v>
      </c>
    </row>
    <row r="19" spans="1:23">
      <c r="A19" s="2">
        <v>1999.02</v>
      </c>
      <c r="B19">
        <v>97.7</v>
      </c>
      <c r="C19">
        <v>77.7</v>
      </c>
      <c r="D19">
        <v>87.8</v>
      </c>
      <c r="E19">
        <v>90.6</v>
      </c>
      <c r="F19">
        <v>70</v>
      </c>
      <c r="G19">
        <v>50.2</v>
      </c>
      <c r="H19">
        <v>69</v>
      </c>
      <c r="M19" s="2">
        <v>1999.02</v>
      </c>
      <c r="N19" s="1">
        <f t="shared" si="8"/>
        <v>-0.10224948875254825</v>
      </c>
      <c r="O19" s="1">
        <f t="shared" si="9"/>
        <v>-2.875</v>
      </c>
      <c r="P19" s="1">
        <f t="shared" si="10"/>
        <v>-0.90293453724605399</v>
      </c>
      <c r="Q19" s="1">
        <f t="shared" si="11"/>
        <v>-2.8938906752411668</v>
      </c>
      <c r="R19" s="1">
        <f t="shared" si="12"/>
        <v>-0.56818181818182723</v>
      </c>
      <c r="S19" s="1">
        <f t="shared" si="13"/>
        <v>-10.51693404634581</v>
      </c>
      <c r="T19" s="1">
        <f t="shared" ref="T19:W19" si="15">H19/H7*100-100</f>
        <v>-4.8275862068965552</v>
      </c>
      <c r="U19" s="1" t="e">
        <f t="shared" si="15"/>
        <v>#DIV/0!</v>
      </c>
      <c r="V19" s="1" t="e">
        <f t="shared" si="15"/>
        <v>#DIV/0!</v>
      </c>
      <c r="W19" s="1" t="e">
        <f t="shared" si="15"/>
        <v>#DIV/0!</v>
      </c>
    </row>
    <row r="20" spans="1:23">
      <c r="A20" s="2">
        <v>1999.03</v>
      </c>
      <c r="B20">
        <v>97.8</v>
      </c>
      <c r="C20">
        <v>77.7</v>
      </c>
      <c r="D20">
        <v>87.8</v>
      </c>
      <c r="E20">
        <v>90.6</v>
      </c>
      <c r="F20">
        <v>70</v>
      </c>
      <c r="G20">
        <v>49.8</v>
      </c>
      <c r="H20">
        <v>68.7</v>
      </c>
      <c r="M20" s="2">
        <v>1999.03</v>
      </c>
      <c r="N20" s="1">
        <f t="shared" si="8"/>
        <v>-0.40733197556008349</v>
      </c>
      <c r="O20" s="1">
        <f t="shared" si="9"/>
        <v>-2.3869346733668237</v>
      </c>
      <c r="P20" s="1">
        <f t="shared" si="10"/>
        <v>-0.90293453724605399</v>
      </c>
      <c r="Q20" s="1">
        <f t="shared" si="11"/>
        <v>-2.8938906752411668</v>
      </c>
      <c r="R20" s="1">
        <f t="shared" si="12"/>
        <v>-0.56818181818182723</v>
      </c>
      <c r="S20" s="1">
        <f t="shared" si="13"/>
        <v>-9.6188747731397513</v>
      </c>
      <c r="T20" s="1">
        <f t="shared" ref="T20:W20" si="16">H20/H8*100-100</f>
        <v>-3.7815126050420247</v>
      </c>
      <c r="U20" s="1" t="e">
        <f t="shared" si="16"/>
        <v>#DIV/0!</v>
      </c>
      <c r="V20" s="1" t="e">
        <f t="shared" si="16"/>
        <v>#DIV/0!</v>
      </c>
      <c r="W20" s="1" t="e">
        <f t="shared" si="16"/>
        <v>#DIV/0!</v>
      </c>
    </row>
    <row r="21" spans="1:23">
      <c r="A21" s="2">
        <v>1999.04</v>
      </c>
      <c r="B21">
        <v>98.3</v>
      </c>
      <c r="C21">
        <v>77</v>
      </c>
      <c r="D21">
        <v>86.9</v>
      </c>
      <c r="E21">
        <v>89.4</v>
      </c>
      <c r="F21">
        <v>70</v>
      </c>
      <c r="G21">
        <v>49.6</v>
      </c>
      <c r="H21">
        <v>68.2</v>
      </c>
      <c r="M21" s="2">
        <v>1999.04</v>
      </c>
      <c r="N21" s="1">
        <f t="shared" si="8"/>
        <v>-0.10162601626016965</v>
      </c>
      <c r="O21" s="1">
        <f t="shared" si="9"/>
        <v>-2.6548672566371607</v>
      </c>
      <c r="P21" s="1">
        <f t="shared" si="10"/>
        <v>-1.9187358916478416</v>
      </c>
      <c r="Q21" s="1">
        <f t="shared" si="11"/>
        <v>-3.6637931034482705</v>
      </c>
      <c r="R21" s="1">
        <f t="shared" si="12"/>
        <v>-0.42674253200569012</v>
      </c>
      <c r="S21" s="1">
        <f t="shared" si="13"/>
        <v>-8.8235294117646959</v>
      </c>
      <c r="T21" s="1">
        <f t="shared" ref="T21:W21" si="17">H21/H9*100-100</f>
        <v>-2.9871977240398309</v>
      </c>
      <c r="U21" s="1" t="e">
        <f t="shared" si="17"/>
        <v>#DIV/0!</v>
      </c>
      <c r="V21" s="1" t="e">
        <f t="shared" si="17"/>
        <v>#DIV/0!</v>
      </c>
      <c r="W21" s="1" t="e">
        <f t="shared" si="17"/>
        <v>#DIV/0!</v>
      </c>
    </row>
    <row r="22" spans="1:23">
      <c r="A22" s="2">
        <v>1999.05</v>
      </c>
      <c r="B22">
        <v>98.3</v>
      </c>
      <c r="C22">
        <v>77</v>
      </c>
      <c r="D22">
        <v>86.9</v>
      </c>
      <c r="E22">
        <v>89.4</v>
      </c>
      <c r="F22">
        <v>69.900000000000006</v>
      </c>
      <c r="G22">
        <v>49.7</v>
      </c>
      <c r="H22">
        <v>68.099999999999994</v>
      </c>
      <c r="M22" s="2">
        <v>1999.05</v>
      </c>
      <c r="N22" s="1">
        <f t="shared" si="8"/>
        <v>-0.40526849037487978</v>
      </c>
      <c r="O22" s="1">
        <f t="shared" si="9"/>
        <v>-2.5316455696202524</v>
      </c>
      <c r="P22" s="1">
        <f t="shared" si="10"/>
        <v>-1.9187358916478416</v>
      </c>
      <c r="Q22" s="1">
        <f t="shared" si="11"/>
        <v>-3.6637931034482705</v>
      </c>
      <c r="R22" s="1">
        <f t="shared" si="12"/>
        <v>-0.42735042735043294</v>
      </c>
      <c r="S22" s="1">
        <f t="shared" si="13"/>
        <v>-8.4714548802946439</v>
      </c>
      <c r="T22" s="1">
        <f t="shared" ref="T22:W22" si="18">H22/H10*100-100</f>
        <v>-2.1551724137931103</v>
      </c>
      <c r="U22" s="1" t="e">
        <f t="shared" si="18"/>
        <v>#DIV/0!</v>
      </c>
      <c r="V22" s="1" t="e">
        <f t="shared" si="18"/>
        <v>#DIV/0!</v>
      </c>
      <c r="W22" s="1" t="e">
        <f t="shared" si="18"/>
        <v>#DIV/0!</v>
      </c>
    </row>
    <row r="23" spans="1:23">
      <c r="A23" s="2">
        <v>1999.06</v>
      </c>
      <c r="B23">
        <v>98</v>
      </c>
      <c r="C23">
        <v>77.2</v>
      </c>
      <c r="D23">
        <v>86.9</v>
      </c>
      <c r="E23">
        <v>89.4</v>
      </c>
      <c r="F23">
        <v>70</v>
      </c>
      <c r="G23">
        <v>49.8</v>
      </c>
      <c r="H23">
        <v>68.8</v>
      </c>
      <c r="M23" s="2">
        <v>1999.06</v>
      </c>
      <c r="N23" s="1">
        <f t="shared" si="8"/>
        <v>-0.30518819938961883</v>
      </c>
      <c r="O23" s="1">
        <f t="shared" si="9"/>
        <v>-2.0304568527918718</v>
      </c>
      <c r="P23" s="1">
        <f t="shared" si="10"/>
        <v>-1.9187358916478416</v>
      </c>
      <c r="Q23" s="1">
        <f t="shared" si="11"/>
        <v>-3.6637931034482705</v>
      </c>
      <c r="R23" s="1">
        <f t="shared" si="12"/>
        <v>-0.28490028490028863</v>
      </c>
      <c r="S23" s="1">
        <f t="shared" si="13"/>
        <v>-7.9482439926062938</v>
      </c>
      <c r="T23" s="1">
        <f t="shared" ref="T23:W23" si="19">H23/H11*100-100</f>
        <v>-0.43415340086829701</v>
      </c>
      <c r="U23" s="1" t="e">
        <f t="shared" si="19"/>
        <v>#DIV/0!</v>
      </c>
      <c r="V23" s="1" t="e">
        <f t="shared" si="19"/>
        <v>#DIV/0!</v>
      </c>
      <c r="W23" s="1" t="e">
        <f t="shared" si="19"/>
        <v>#DIV/0!</v>
      </c>
    </row>
    <row r="24" spans="1:23">
      <c r="A24" s="2">
        <v>1999.07</v>
      </c>
      <c r="B24">
        <v>97.6</v>
      </c>
      <c r="C24">
        <v>77.3</v>
      </c>
      <c r="D24">
        <v>86.3</v>
      </c>
      <c r="E24">
        <v>89.2</v>
      </c>
      <c r="F24">
        <v>70</v>
      </c>
      <c r="G24">
        <v>50</v>
      </c>
      <c r="H24">
        <v>69.900000000000006</v>
      </c>
      <c r="M24" s="2">
        <v>1999.07</v>
      </c>
      <c r="N24" s="1">
        <f t="shared" si="8"/>
        <v>-0.10235414534290044</v>
      </c>
      <c r="O24" s="1">
        <f t="shared" si="9"/>
        <v>-1.9035532994923869</v>
      </c>
      <c r="P24" s="1">
        <f t="shared" si="10"/>
        <v>-2.5959367945823857</v>
      </c>
      <c r="Q24" s="1">
        <f t="shared" si="11"/>
        <v>-3.9827771797631897</v>
      </c>
      <c r="R24" s="1">
        <f t="shared" si="12"/>
        <v>-0.14265335235377563</v>
      </c>
      <c r="S24" s="1">
        <f t="shared" si="13"/>
        <v>-7.5785582255083312</v>
      </c>
      <c r="T24" s="1">
        <f t="shared" ref="T24:W24" si="20">H24/H12*100-100</f>
        <v>1.011560693641627</v>
      </c>
      <c r="U24" s="1" t="e">
        <f t="shared" si="20"/>
        <v>#DIV/0!</v>
      </c>
      <c r="V24" s="1" t="e">
        <f t="shared" si="20"/>
        <v>#DIV/0!</v>
      </c>
      <c r="W24" s="1" t="e">
        <f t="shared" si="20"/>
        <v>#DIV/0!</v>
      </c>
    </row>
    <row r="25" spans="1:23">
      <c r="A25" s="2">
        <v>1999.08</v>
      </c>
      <c r="B25">
        <v>97.9</v>
      </c>
      <c r="C25">
        <v>77.5</v>
      </c>
      <c r="D25">
        <v>86.3</v>
      </c>
      <c r="E25">
        <v>89.2</v>
      </c>
      <c r="F25">
        <v>70</v>
      </c>
      <c r="G25">
        <v>50.1</v>
      </c>
      <c r="H25">
        <v>70.900000000000006</v>
      </c>
      <c r="M25" s="2">
        <v>1999.08</v>
      </c>
      <c r="N25" s="1">
        <f t="shared" si="8"/>
        <v>0.3073770491803316</v>
      </c>
      <c r="O25" s="1">
        <f t="shared" si="9"/>
        <v>-1.5247776365946635</v>
      </c>
      <c r="P25" s="1">
        <f t="shared" si="10"/>
        <v>-2.5959367945823857</v>
      </c>
      <c r="Q25" s="1">
        <f t="shared" si="11"/>
        <v>-3.9827771797631897</v>
      </c>
      <c r="R25" s="1">
        <f t="shared" si="12"/>
        <v>-0.14265335235377563</v>
      </c>
      <c r="S25" s="1">
        <f t="shared" si="13"/>
        <v>-7.2222222222222143</v>
      </c>
      <c r="T25" s="1">
        <f t="shared" ref="T25:W25" si="21">H25/H13*100-100</f>
        <v>2.7536231884057969</v>
      </c>
      <c r="U25" s="1" t="e">
        <f t="shared" si="21"/>
        <v>#DIV/0!</v>
      </c>
      <c r="V25" s="1" t="e">
        <f t="shared" si="21"/>
        <v>#DIV/0!</v>
      </c>
      <c r="W25" s="1" t="e">
        <f t="shared" si="21"/>
        <v>#DIV/0!</v>
      </c>
    </row>
    <row r="26" spans="1:23">
      <c r="A26" s="2">
        <v>1999.09</v>
      </c>
      <c r="B26">
        <v>98.2</v>
      </c>
      <c r="C26">
        <v>77.8</v>
      </c>
      <c r="D26">
        <v>86.3</v>
      </c>
      <c r="E26">
        <v>89.2</v>
      </c>
      <c r="F26">
        <v>70</v>
      </c>
      <c r="G26">
        <v>50.7</v>
      </c>
      <c r="H26">
        <v>72</v>
      </c>
      <c r="M26" s="2">
        <v>1999.09</v>
      </c>
      <c r="N26" s="1">
        <f t="shared" si="8"/>
        <v>-0.20325203252032509</v>
      </c>
      <c r="O26" s="1">
        <f t="shared" si="9"/>
        <v>-1.2690355329949199</v>
      </c>
      <c r="P26" s="1">
        <f t="shared" si="10"/>
        <v>-2.5959367945823857</v>
      </c>
      <c r="Q26" s="1">
        <f t="shared" si="11"/>
        <v>-3.9827771797631897</v>
      </c>
      <c r="R26" s="1">
        <f t="shared" si="12"/>
        <v>-0.14265335235377563</v>
      </c>
      <c r="S26" s="1">
        <f t="shared" si="13"/>
        <v>-6.1111111111111001</v>
      </c>
      <c r="T26" s="1">
        <f t="shared" ref="T26:W26" si="22">H26/H14*100-100</f>
        <v>4.1968162083936562</v>
      </c>
      <c r="U26" s="1" t="e">
        <f t="shared" si="22"/>
        <v>#DIV/0!</v>
      </c>
      <c r="V26" s="1" t="e">
        <f t="shared" si="22"/>
        <v>#DIV/0!</v>
      </c>
      <c r="W26" s="1" t="e">
        <f t="shared" si="22"/>
        <v>#DIV/0!</v>
      </c>
    </row>
    <row r="27" spans="1:23">
      <c r="A27" s="2">
        <v>1999.1</v>
      </c>
      <c r="B27">
        <v>98.4</v>
      </c>
      <c r="C27">
        <v>78.400000000000006</v>
      </c>
      <c r="D27">
        <v>87</v>
      </c>
      <c r="E27">
        <v>89.4</v>
      </c>
      <c r="F27">
        <v>70.099999999999994</v>
      </c>
      <c r="G27">
        <v>51.2</v>
      </c>
      <c r="H27">
        <v>73</v>
      </c>
      <c r="M27" s="2">
        <v>1999.1</v>
      </c>
      <c r="N27" s="1">
        <f t="shared" si="8"/>
        <v>-0.70635721493439974</v>
      </c>
      <c r="O27" s="1">
        <f t="shared" si="9"/>
        <v>0.25575447570331278</v>
      </c>
      <c r="P27" s="1">
        <f t="shared" si="10"/>
        <v>-1.1363636363636402</v>
      </c>
      <c r="Q27" s="1">
        <f t="shared" si="11"/>
        <v>-2.4017467248908133</v>
      </c>
      <c r="R27" s="1">
        <f t="shared" si="12"/>
        <v>0.1428571428571388</v>
      </c>
      <c r="S27" s="1">
        <f t="shared" si="13"/>
        <v>-3.2136105860113418</v>
      </c>
      <c r="T27" s="1">
        <f t="shared" ref="T27:W27" si="23">H27/H15*100-100</f>
        <v>5.6439942112880033</v>
      </c>
      <c r="U27" s="1" t="e">
        <f t="shared" si="23"/>
        <v>#DIV/0!</v>
      </c>
      <c r="V27" s="1" t="e">
        <f t="shared" si="23"/>
        <v>#DIV/0!</v>
      </c>
      <c r="W27" s="1" t="e">
        <f t="shared" si="23"/>
        <v>#DIV/0!</v>
      </c>
    </row>
    <row r="28" spans="1:23">
      <c r="A28" s="2">
        <v>1999.11</v>
      </c>
      <c r="B28">
        <v>97.8</v>
      </c>
      <c r="C28">
        <v>78.7</v>
      </c>
      <c r="D28">
        <v>87</v>
      </c>
      <c r="E28">
        <v>89.4</v>
      </c>
      <c r="F28">
        <v>70.400000000000006</v>
      </c>
      <c r="G28">
        <v>52</v>
      </c>
      <c r="H28">
        <v>73.599999999999994</v>
      </c>
      <c r="M28" s="2">
        <v>1999.11</v>
      </c>
      <c r="N28" s="1">
        <f t="shared" si="8"/>
        <v>-1.2121212121212182</v>
      </c>
      <c r="O28" s="1">
        <f t="shared" si="9"/>
        <v>0.63938618925831747</v>
      </c>
      <c r="P28" s="1">
        <f t="shared" si="10"/>
        <v>-1.1363636363636402</v>
      </c>
      <c r="Q28" s="1">
        <f t="shared" si="11"/>
        <v>-2.4017467248908133</v>
      </c>
      <c r="R28" s="1">
        <f t="shared" si="12"/>
        <v>0.57142857142858361</v>
      </c>
      <c r="S28" s="1">
        <f t="shared" si="13"/>
        <v>0.38610038610038089</v>
      </c>
      <c r="T28" s="1">
        <f t="shared" ref="T28:W28" si="24">H28/H16*100-100</f>
        <v>6.3583815028901682</v>
      </c>
      <c r="U28" s="1" t="e">
        <f t="shared" si="24"/>
        <v>#DIV/0!</v>
      </c>
      <c r="V28" s="1" t="e">
        <f t="shared" si="24"/>
        <v>#DIV/0!</v>
      </c>
      <c r="W28" s="1" t="e">
        <f t="shared" si="24"/>
        <v>#DIV/0!</v>
      </c>
    </row>
    <row r="29" spans="1:23">
      <c r="A29" s="2">
        <v>1999.12</v>
      </c>
      <c r="B29">
        <v>97.5</v>
      </c>
      <c r="C29">
        <v>78.900000000000006</v>
      </c>
      <c r="D29">
        <v>87</v>
      </c>
      <c r="E29">
        <v>89</v>
      </c>
      <c r="F29">
        <v>70.599999999999994</v>
      </c>
      <c r="G29">
        <v>52.7</v>
      </c>
      <c r="H29">
        <v>74.2</v>
      </c>
      <c r="M29" s="2">
        <v>1999.12</v>
      </c>
      <c r="N29" s="1">
        <f t="shared" si="8"/>
        <v>-1.1156186612575993</v>
      </c>
      <c r="O29" s="1">
        <f t="shared" si="9"/>
        <v>1.0243277848911845</v>
      </c>
      <c r="P29" s="1">
        <f t="shared" si="10"/>
        <v>-1.1363636363636402</v>
      </c>
      <c r="Q29" s="1">
        <f t="shared" si="11"/>
        <v>-2.8384279475982481</v>
      </c>
      <c r="R29" s="1">
        <f t="shared" si="12"/>
        <v>0.85714285714284699</v>
      </c>
      <c r="S29" s="1">
        <f t="shared" si="13"/>
        <v>3.536345776031439</v>
      </c>
      <c r="T29" s="1">
        <f t="shared" ref="T29:W29" si="25">H29/H17*100-100</f>
        <v>7.0707070707070727</v>
      </c>
      <c r="U29" s="1" t="e">
        <f t="shared" si="25"/>
        <v>#DIV/0!</v>
      </c>
      <c r="V29" s="1" t="e">
        <f t="shared" si="25"/>
        <v>#DIV/0!</v>
      </c>
      <c r="W29" s="1" t="e">
        <f t="shared" si="25"/>
        <v>#DIV/0!</v>
      </c>
    </row>
    <row r="30" spans="1:23">
      <c r="A30" s="2">
        <v>2000.01</v>
      </c>
      <c r="B30">
        <v>97.4</v>
      </c>
      <c r="C30">
        <v>79.3</v>
      </c>
      <c r="D30">
        <v>87.7</v>
      </c>
      <c r="E30">
        <v>89.9</v>
      </c>
      <c r="F30">
        <v>70.7</v>
      </c>
      <c r="G30">
        <v>52.8</v>
      </c>
      <c r="H30">
        <v>74.099999999999994</v>
      </c>
      <c r="M30" s="2">
        <v>2000.01</v>
      </c>
      <c r="N30" s="1">
        <f t="shared" si="8"/>
        <v>-0.71355759429152954</v>
      </c>
      <c r="O30" s="1">
        <f t="shared" si="9"/>
        <v>1.7971758664955075</v>
      </c>
      <c r="P30" s="1">
        <f t="shared" si="10"/>
        <v>-0.1138952164009055</v>
      </c>
      <c r="Q30" s="1">
        <f t="shared" si="11"/>
        <v>-1.5334063526834569</v>
      </c>
      <c r="R30" s="1">
        <f t="shared" si="12"/>
        <v>1</v>
      </c>
      <c r="S30" s="1">
        <f t="shared" si="13"/>
        <v>4.9701789264413634</v>
      </c>
      <c r="T30" s="1">
        <f t="shared" ref="T30:W30" si="26">H30/H18*100-100</f>
        <v>7.0809248554913182</v>
      </c>
      <c r="U30" s="1" t="e">
        <f t="shared" si="26"/>
        <v>#DIV/0!</v>
      </c>
      <c r="V30" s="1" t="e">
        <f t="shared" si="26"/>
        <v>#DIV/0!</v>
      </c>
      <c r="W30" s="1" t="e">
        <f t="shared" si="26"/>
        <v>#DIV/0!</v>
      </c>
    </row>
    <row r="31" spans="1:23">
      <c r="A31" s="2">
        <v>2000.02</v>
      </c>
      <c r="B31">
        <v>97.1</v>
      </c>
      <c r="C31">
        <v>79.2</v>
      </c>
      <c r="D31">
        <v>87.7</v>
      </c>
      <c r="E31">
        <v>89.6</v>
      </c>
      <c r="F31">
        <v>70.7</v>
      </c>
      <c r="G31">
        <v>52.7</v>
      </c>
      <c r="H31">
        <v>74.099999999999994</v>
      </c>
      <c r="M31" s="2">
        <v>2000.02</v>
      </c>
      <c r="N31" s="1">
        <f t="shared" si="8"/>
        <v>-0.61412487205733157</v>
      </c>
      <c r="O31" s="1">
        <f t="shared" si="9"/>
        <v>1.9305019305019329</v>
      </c>
      <c r="P31" s="1">
        <f t="shared" si="10"/>
        <v>-0.1138952164009055</v>
      </c>
      <c r="Q31" s="1">
        <f t="shared" si="11"/>
        <v>-1.1037527593818908</v>
      </c>
      <c r="R31" s="1">
        <f t="shared" si="12"/>
        <v>1</v>
      </c>
      <c r="S31" s="1">
        <f t="shared" si="13"/>
        <v>4.9800796812749013</v>
      </c>
      <c r="T31" s="1">
        <f t="shared" ref="T31:W31" si="27">H31/H19*100-100</f>
        <v>7.3913043478260931</v>
      </c>
      <c r="U31" s="1" t="e">
        <f t="shared" si="27"/>
        <v>#DIV/0!</v>
      </c>
      <c r="V31" s="1" t="e">
        <f t="shared" si="27"/>
        <v>#DIV/0!</v>
      </c>
      <c r="W31" s="1" t="e">
        <f t="shared" si="27"/>
        <v>#DIV/0!</v>
      </c>
    </row>
    <row r="32" spans="1:23">
      <c r="A32" s="2">
        <v>2000.03</v>
      </c>
      <c r="B32">
        <v>97.3</v>
      </c>
      <c r="C32">
        <v>79.3</v>
      </c>
      <c r="D32">
        <v>87.7</v>
      </c>
      <c r="E32">
        <v>89.6</v>
      </c>
      <c r="F32">
        <v>70.7</v>
      </c>
      <c r="G32">
        <v>53.1</v>
      </c>
      <c r="H32">
        <v>74.599999999999994</v>
      </c>
      <c r="M32" s="2">
        <v>2000.03</v>
      </c>
      <c r="N32" s="1">
        <f t="shared" si="8"/>
        <v>-0.51124744376278386</v>
      </c>
      <c r="O32" s="1">
        <f t="shared" si="9"/>
        <v>2.0592020592020503</v>
      </c>
      <c r="P32" s="1">
        <f t="shared" si="10"/>
        <v>-0.1138952164009055</v>
      </c>
      <c r="Q32" s="1">
        <f t="shared" si="11"/>
        <v>-1.1037527593818908</v>
      </c>
      <c r="R32" s="1">
        <f t="shared" si="12"/>
        <v>1</v>
      </c>
      <c r="S32" s="1">
        <f t="shared" si="13"/>
        <v>6.6265060240964004</v>
      </c>
      <c r="T32" s="1">
        <f t="shared" ref="T32:W32" si="28">H32/H20*100-100</f>
        <v>8.5880640465793192</v>
      </c>
      <c r="U32" s="1" t="e">
        <f t="shared" si="28"/>
        <v>#DIV/0!</v>
      </c>
      <c r="V32" s="1" t="e">
        <f t="shared" si="28"/>
        <v>#DIV/0!</v>
      </c>
      <c r="W32" s="1" t="e">
        <f t="shared" si="28"/>
        <v>#DIV/0!</v>
      </c>
    </row>
    <row r="33" spans="1:23">
      <c r="A33" s="2">
        <v>2000.04</v>
      </c>
      <c r="B33">
        <v>97.5</v>
      </c>
      <c r="C33">
        <v>79.900000000000006</v>
      </c>
      <c r="D33">
        <v>88.2</v>
      </c>
      <c r="E33">
        <v>91.1</v>
      </c>
      <c r="F33">
        <v>70.7</v>
      </c>
      <c r="G33">
        <v>53.6</v>
      </c>
      <c r="H33">
        <v>75.2</v>
      </c>
      <c r="M33" s="2">
        <v>2000.04</v>
      </c>
      <c r="N33" s="1">
        <f t="shared" si="8"/>
        <v>-0.81383519837233109</v>
      </c>
      <c r="O33" s="1">
        <f t="shared" si="9"/>
        <v>3.7662337662337677</v>
      </c>
      <c r="P33" s="1">
        <f t="shared" si="10"/>
        <v>1.4959723820483219</v>
      </c>
      <c r="Q33" s="1">
        <f t="shared" si="11"/>
        <v>1.9015659955257149</v>
      </c>
      <c r="R33" s="1">
        <f t="shared" si="12"/>
        <v>1</v>
      </c>
      <c r="S33" s="1">
        <f t="shared" si="13"/>
        <v>8.0645161290322562</v>
      </c>
      <c r="T33" s="1">
        <f t="shared" ref="T33:W33" si="29">H33/H21*100-100</f>
        <v>10.263929618768316</v>
      </c>
      <c r="U33" s="1" t="e">
        <f t="shared" si="29"/>
        <v>#DIV/0!</v>
      </c>
      <c r="V33" s="1" t="e">
        <f t="shared" si="29"/>
        <v>#DIV/0!</v>
      </c>
      <c r="W33" s="1" t="e">
        <f t="shared" si="29"/>
        <v>#DIV/0!</v>
      </c>
    </row>
    <row r="34" spans="1:23">
      <c r="A34" s="2">
        <v>2000.05</v>
      </c>
      <c r="B34">
        <v>97.6</v>
      </c>
      <c r="C34">
        <v>80</v>
      </c>
      <c r="D34">
        <v>88.2</v>
      </c>
      <c r="E34">
        <v>91.1</v>
      </c>
      <c r="F34">
        <v>70.7</v>
      </c>
      <c r="G34">
        <v>53.7</v>
      </c>
      <c r="H34">
        <v>75.400000000000006</v>
      </c>
      <c r="M34" s="2">
        <v>2000.05</v>
      </c>
      <c r="N34" s="1">
        <f t="shared" si="8"/>
        <v>-0.71210579857579148</v>
      </c>
      <c r="O34" s="1">
        <f t="shared" si="9"/>
        <v>3.896103896103881</v>
      </c>
      <c r="P34" s="1">
        <f t="shared" si="10"/>
        <v>1.4959723820483219</v>
      </c>
      <c r="Q34" s="1">
        <f t="shared" si="11"/>
        <v>1.9015659955257149</v>
      </c>
      <c r="R34" s="1">
        <f t="shared" si="12"/>
        <v>1.1444921316165875</v>
      </c>
      <c r="S34" s="1">
        <f t="shared" si="13"/>
        <v>8.0482897384305971</v>
      </c>
      <c r="T34" s="1">
        <f t="shared" ref="T34:W34" si="30">H34/H22*100-100</f>
        <v>10.719530102790031</v>
      </c>
      <c r="U34" s="1" t="e">
        <f t="shared" si="30"/>
        <v>#DIV/0!</v>
      </c>
      <c r="V34" s="1" t="e">
        <f t="shared" si="30"/>
        <v>#DIV/0!</v>
      </c>
      <c r="W34" s="1" t="e">
        <f t="shared" si="30"/>
        <v>#DIV/0!</v>
      </c>
    </row>
    <row r="35" spans="1:23">
      <c r="A35" s="2">
        <v>2000.06</v>
      </c>
      <c r="B35">
        <v>97.4</v>
      </c>
      <c r="C35">
        <v>80.099999999999994</v>
      </c>
      <c r="D35">
        <v>88.2</v>
      </c>
      <c r="E35">
        <v>91.1</v>
      </c>
      <c r="F35">
        <v>70.7</v>
      </c>
      <c r="G35">
        <v>53.9</v>
      </c>
      <c r="H35">
        <v>75.900000000000006</v>
      </c>
      <c r="M35" s="2">
        <v>2000.06</v>
      </c>
      <c r="N35" s="1">
        <f t="shared" si="8"/>
        <v>-0.61224489795918657</v>
      </c>
      <c r="O35" s="1">
        <f t="shared" si="9"/>
        <v>3.7564766839378194</v>
      </c>
      <c r="P35" s="1">
        <f t="shared" si="10"/>
        <v>1.4959723820483219</v>
      </c>
      <c r="Q35" s="1">
        <f t="shared" si="11"/>
        <v>1.9015659955257149</v>
      </c>
      <c r="R35" s="1">
        <f t="shared" si="12"/>
        <v>1</v>
      </c>
      <c r="S35" s="1">
        <f t="shared" si="13"/>
        <v>8.2329317269076512</v>
      </c>
      <c r="T35" s="1">
        <f t="shared" ref="T35:W35" si="31">H35/H23*100-100</f>
        <v>10.319767441860478</v>
      </c>
      <c r="U35" s="1" t="e">
        <f t="shared" si="31"/>
        <v>#DIV/0!</v>
      </c>
      <c r="V35" s="1" t="e">
        <f t="shared" si="31"/>
        <v>#DIV/0!</v>
      </c>
      <c r="W35" s="1" t="e">
        <f t="shared" si="31"/>
        <v>#DIV/0!</v>
      </c>
    </row>
    <row r="36" spans="1:23">
      <c r="A36" s="2">
        <v>2000.07</v>
      </c>
      <c r="B36">
        <v>97.1</v>
      </c>
      <c r="C36">
        <v>80.7</v>
      </c>
      <c r="D36">
        <v>89</v>
      </c>
      <c r="E36">
        <v>92.2</v>
      </c>
      <c r="F36">
        <v>70.8</v>
      </c>
      <c r="G36">
        <v>53.9</v>
      </c>
      <c r="H36">
        <v>76.3</v>
      </c>
      <c r="M36" s="2">
        <v>2000.07</v>
      </c>
      <c r="N36" s="1">
        <f t="shared" si="8"/>
        <v>-0.51229508196722406</v>
      </c>
      <c r="O36" s="1">
        <f t="shared" si="9"/>
        <v>4.3984476067270464</v>
      </c>
      <c r="P36" s="1">
        <f t="shared" si="10"/>
        <v>3.1286210892236426</v>
      </c>
      <c r="Q36" s="1">
        <f t="shared" si="11"/>
        <v>3.3632286995515699</v>
      </c>
      <c r="R36" s="1">
        <f t="shared" si="12"/>
        <v>1.1428571428571388</v>
      </c>
      <c r="S36" s="1">
        <f t="shared" si="13"/>
        <v>7.8000000000000114</v>
      </c>
      <c r="T36" s="1">
        <f t="shared" ref="T36:W36" si="32">H36/H24*100-100</f>
        <v>9.1559370529327424</v>
      </c>
      <c r="U36" s="1" t="e">
        <f t="shared" si="32"/>
        <v>#DIV/0!</v>
      </c>
      <c r="V36" s="1" t="e">
        <f t="shared" si="32"/>
        <v>#DIV/0!</v>
      </c>
      <c r="W36" s="1" t="e">
        <f t="shared" si="32"/>
        <v>#DIV/0!</v>
      </c>
    </row>
    <row r="37" spans="1:23">
      <c r="A37" s="2">
        <v>2000.08</v>
      </c>
      <c r="B37">
        <v>97.4</v>
      </c>
      <c r="C37">
        <v>80.8</v>
      </c>
      <c r="D37">
        <v>89</v>
      </c>
      <c r="E37">
        <v>92.2</v>
      </c>
      <c r="F37">
        <v>70.8</v>
      </c>
      <c r="G37">
        <v>54</v>
      </c>
      <c r="H37">
        <v>76.599999999999994</v>
      </c>
      <c r="M37" s="2">
        <v>2000.08</v>
      </c>
      <c r="N37" s="1">
        <f t="shared" si="8"/>
        <v>-0.51072522982636315</v>
      </c>
      <c r="O37" s="1">
        <f t="shared" si="9"/>
        <v>4.2580645161290249</v>
      </c>
      <c r="P37" s="1">
        <f t="shared" si="10"/>
        <v>3.1286210892236426</v>
      </c>
      <c r="Q37" s="1">
        <f t="shared" si="11"/>
        <v>3.3632286995515699</v>
      </c>
      <c r="R37" s="1">
        <f t="shared" si="12"/>
        <v>1.1428571428571388</v>
      </c>
      <c r="S37" s="1">
        <f t="shared" si="13"/>
        <v>7.7844311377245532</v>
      </c>
      <c r="T37" s="1">
        <f t="shared" ref="T37:W37" si="33">H37/H25*100-100</f>
        <v>8.0394922425951876</v>
      </c>
      <c r="U37" s="1" t="e">
        <f t="shared" si="33"/>
        <v>#DIV/0!</v>
      </c>
      <c r="V37" s="1" t="e">
        <f t="shared" si="33"/>
        <v>#DIV/0!</v>
      </c>
      <c r="W37" s="1" t="e">
        <f t="shared" si="33"/>
        <v>#DIV/0!</v>
      </c>
    </row>
    <row r="38" spans="1:23">
      <c r="A38" s="2">
        <v>2000.09</v>
      </c>
      <c r="B38">
        <v>97.3</v>
      </c>
      <c r="C38">
        <v>80.900000000000006</v>
      </c>
      <c r="D38">
        <v>89</v>
      </c>
      <c r="E38">
        <v>92.2</v>
      </c>
      <c r="F38">
        <v>70.8</v>
      </c>
      <c r="G38">
        <v>54.2</v>
      </c>
      <c r="H38">
        <v>76.7</v>
      </c>
      <c r="M38" s="2">
        <v>2000.09</v>
      </c>
      <c r="N38" s="1">
        <f t="shared" si="8"/>
        <v>-0.91649694501019496</v>
      </c>
      <c r="O38" s="1">
        <f t="shared" si="9"/>
        <v>3.9845758354755816</v>
      </c>
      <c r="P38" s="1">
        <f t="shared" si="10"/>
        <v>3.1286210892236426</v>
      </c>
      <c r="Q38" s="1">
        <f t="shared" si="11"/>
        <v>3.3632286995515699</v>
      </c>
      <c r="R38" s="1">
        <f t="shared" si="12"/>
        <v>1.1428571428571388</v>
      </c>
      <c r="S38" s="1">
        <f t="shared" si="13"/>
        <v>6.9033530571991975</v>
      </c>
      <c r="T38" s="1">
        <f t="shared" ref="T38:W38" si="34">H38/H26*100-100</f>
        <v>6.5277777777777715</v>
      </c>
      <c r="U38" s="1" t="e">
        <f t="shared" si="34"/>
        <v>#DIV/0!</v>
      </c>
      <c r="V38" s="1" t="e">
        <f t="shared" si="34"/>
        <v>#DIV/0!</v>
      </c>
      <c r="W38" s="1" t="e">
        <f t="shared" si="34"/>
        <v>#DIV/0!</v>
      </c>
    </row>
    <row r="39" spans="1:23">
      <c r="A39" s="2">
        <v>2000.1</v>
      </c>
      <c r="B39">
        <v>97.3</v>
      </c>
      <c r="C39">
        <v>80.3</v>
      </c>
      <c r="D39">
        <v>85.5</v>
      </c>
      <c r="E39">
        <v>93.2</v>
      </c>
      <c r="F39">
        <v>70.900000000000006</v>
      </c>
      <c r="G39">
        <v>55.7</v>
      </c>
      <c r="H39">
        <v>78.7</v>
      </c>
      <c r="M39" s="2">
        <v>2000.1</v>
      </c>
      <c r="N39" s="1">
        <f t="shared" si="8"/>
        <v>-1.1178861788617951</v>
      </c>
      <c r="O39" s="1">
        <f t="shared" si="9"/>
        <v>2.423469387755091</v>
      </c>
      <c r="P39" s="1">
        <f t="shared" si="10"/>
        <v>-1.7241379310344911</v>
      </c>
      <c r="Q39" s="1">
        <f t="shared" si="11"/>
        <v>4.2505592841163349</v>
      </c>
      <c r="R39" s="1">
        <f t="shared" si="12"/>
        <v>1.1412268188302619</v>
      </c>
      <c r="S39" s="1">
        <f t="shared" si="13"/>
        <v>8.7890625</v>
      </c>
      <c r="T39" s="1">
        <f t="shared" ref="T39:W39" si="35">H39/H27*100-100</f>
        <v>7.808219178082183</v>
      </c>
      <c r="U39" s="1" t="e">
        <f t="shared" si="35"/>
        <v>#DIV/0!</v>
      </c>
      <c r="V39" s="1" t="e">
        <f t="shared" si="35"/>
        <v>#DIV/0!</v>
      </c>
      <c r="W39" s="1" t="e">
        <f t="shared" si="35"/>
        <v>#DIV/0!</v>
      </c>
    </row>
    <row r="40" spans="1:23">
      <c r="A40" s="2">
        <v>2000.11</v>
      </c>
      <c r="B40">
        <v>97</v>
      </c>
      <c r="C40">
        <v>80.5</v>
      </c>
      <c r="D40">
        <v>85.5</v>
      </c>
      <c r="E40">
        <v>93.2</v>
      </c>
      <c r="F40">
        <v>71</v>
      </c>
      <c r="G40">
        <v>57.6</v>
      </c>
      <c r="H40">
        <v>79.099999999999994</v>
      </c>
      <c r="M40" s="2">
        <v>2000.11</v>
      </c>
      <c r="N40" s="1">
        <f t="shared" si="8"/>
        <v>-0.81799591002044281</v>
      </c>
      <c r="O40" s="1">
        <f t="shared" si="9"/>
        <v>2.2871664548920023</v>
      </c>
      <c r="P40" s="1">
        <f t="shared" si="10"/>
        <v>-1.7241379310344911</v>
      </c>
      <c r="Q40" s="1">
        <f t="shared" si="11"/>
        <v>4.2505592841163349</v>
      </c>
      <c r="R40" s="1">
        <f t="shared" si="12"/>
        <v>0.85227272727273373</v>
      </c>
      <c r="S40" s="1">
        <f t="shared" si="13"/>
        <v>10.769230769230774</v>
      </c>
      <c r="T40" s="1">
        <f t="shared" ref="T40:W40" si="36">H40/H28*100-100</f>
        <v>7.4728260869565162</v>
      </c>
      <c r="U40" s="1" t="e">
        <f t="shared" si="36"/>
        <v>#DIV/0!</v>
      </c>
      <c r="V40" s="1" t="e">
        <f t="shared" si="36"/>
        <v>#DIV/0!</v>
      </c>
      <c r="W40" s="1" t="e">
        <f t="shared" si="36"/>
        <v>#DIV/0!</v>
      </c>
    </row>
    <row r="41" spans="1:23">
      <c r="A41" s="2">
        <v>2000.12</v>
      </c>
      <c r="B41">
        <v>97.1</v>
      </c>
      <c r="C41">
        <v>80.7</v>
      </c>
      <c r="D41">
        <v>85.5</v>
      </c>
      <c r="E41">
        <v>93.2</v>
      </c>
      <c r="F41">
        <v>71.2</v>
      </c>
      <c r="G41">
        <v>58.5</v>
      </c>
      <c r="H41">
        <v>79.2</v>
      </c>
      <c r="M41" s="2">
        <v>2000.12</v>
      </c>
      <c r="N41" s="1">
        <f t="shared" si="8"/>
        <v>-0.4102564102564088</v>
      </c>
      <c r="O41" s="1">
        <f t="shared" si="9"/>
        <v>2.281368821292773</v>
      </c>
      <c r="P41" s="1">
        <f t="shared" si="10"/>
        <v>-1.7241379310344911</v>
      </c>
      <c r="Q41" s="1">
        <f t="shared" si="11"/>
        <v>4.7191011235955074</v>
      </c>
      <c r="R41" s="1">
        <f t="shared" si="12"/>
        <v>0.84985835694051559</v>
      </c>
      <c r="S41" s="1">
        <f t="shared" si="13"/>
        <v>11.005692599620502</v>
      </c>
      <c r="T41" s="1">
        <f t="shared" ref="T41:W41" si="37">H41/H29*100-100</f>
        <v>6.738544474393521</v>
      </c>
      <c r="U41" s="1" t="e">
        <f t="shared" si="37"/>
        <v>#DIV/0!</v>
      </c>
      <c r="V41" s="1" t="e">
        <f t="shared" si="37"/>
        <v>#DIV/0!</v>
      </c>
      <c r="W41" s="1" t="e">
        <f t="shared" si="37"/>
        <v>#DIV/0!</v>
      </c>
    </row>
    <row r="42" spans="1:23">
      <c r="A42" s="2">
        <v>2001.01</v>
      </c>
      <c r="B42">
        <v>97.1</v>
      </c>
      <c r="C42">
        <v>80.900000000000006</v>
      </c>
      <c r="D42">
        <v>85.9</v>
      </c>
      <c r="E42">
        <v>93.5</v>
      </c>
      <c r="F42">
        <v>71.400000000000006</v>
      </c>
      <c r="G42">
        <v>58.7</v>
      </c>
      <c r="H42">
        <v>79.2</v>
      </c>
      <c r="M42" s="2">
        <v>2001.01</v>
      </c>
      <c r="N42" s="1">
        <f t="shared" si="8"/>
        <v>-0.30800821355236963</v>
      </c>
      <c r="O42" s="1">
        <f t="shared" si="9"/>
        <v>2.0176544766708844</v>
      </c>
      <c r="P42" s="1">
        <f t="shared" si="10"/>
        <v>-2.052451539338648</v>
      </c>
      <c r="Q42" s="1">
        <f t="shared" si="11"/>
        <v>4.0044493882091245</v>
      </c>
      <c r="R42" s="1">
        <f t="shared" si="12"/>
        <v>0.99009900990098743</v>
      </c>
      <c r="S42" s="1">
        <f t="shared" si="13"/>
        <v>11.174242424242436</v>
      </c>
      <c r="T42" s="1">
        <f t="shared" ref="T42:W42" si="38">H42/H30*100-100</f>
        <v>6.8825910931174121</v>
      </c>
      <c r="U42" s="1" t="e">
        <f t="shared" si="38"/>
        <v>#DIV/0!</v>
      </c>
      <c r="V42" s="1" t="e">
        <f t="shared" si="38"/>
        <v>#DIV/0!</v>
      </c>
      <c r="W42" s="1" t="e">
        <f t="shared" si="38"/>
        <v>#DIV/0!</v>
      </c>
    </row>
    <row r="43" spans="1:23">
      <c r="A43" s="2">
        <v>2001.02</v>
      </c>
      <c r="B43">
        <v>96.8</v>
      </c>
      <c r="C43">
        <v>80.7</v>
      </c>
      <c r="D43">
        <v>85.9</v>
      </c>
      <c r="E43">
        <v>92.9</v>
      </c>
      <c r="F43">
        <v>71.400000000000006</v>
      </c>
      <c r="G43">
        <v>58.5</v>
      </c>
      <c r="H43">
        <v>78.7</v>
      </c>
      <c r="M43" s="2">
        <v>2001.02</v>
      </c>
      <c r="N43" s="1">
        <f t="shared" si="8"/>
        <v>-0.30895983522142956</v>
      </c>
      <c r="O43" s="1">
        <f t="shared" si="9"/>
        <v>1.8939393939394051</v>
      </c>
      <c r="P43" s="1">
        <f t="shared" si="10"/>
        <v>-2.052451539338648</v>
      </c>
      <c r="Q43" s="1">
        <f t="shared" si="11"/>
        <v>3.6830357142857224</v>
      </c>
      <c r="R43" s="1">
        <f t="shared" si="12"/>
        <v>0.99009900990098743</v>
      </c>
      <c r="S43" s="1">
        <f t="shared" si="13"/>
        <v>11.005692599620502</v>
      </c>
      <c r="T43" s="1">
        <f t="shared" ref="T43:W43" si="39">H43/H31*100-100</f>
        <v>6.2078272604588562</v>
      </c>
      <c r="U43" s="1" t="e">
        <f t="shared" si="39"/>
        <v>#DIV/0!</v>
      </c>
      <c r="V43" s="1" t="e">
        <f t="shared" si="39"/>
        <v>#DIV/0!</v>
      </c>
      <c r="W43" s="1" t="e">
        <f t="shared" si="39"/>
        <v>#DIV/0!</v>
      </c>
    </row>
    <row r="44" spans="1:23">
      <c r="A44" s="2">
        <v>2001.03</v>
      </c>
      <c r="B44">
        <v>96.7</v>
      </c>
      <c r="C44">
        <v>80.599999999999994</v>
      </c>
      <c r="D44">
        <v>85.9</v>
      </c>
      <c r="E44">
        <v>92.9</v>
      </c>
      <c r="F44">
        <v>71.5</v>
      </c>
      <c r="G44">
        <v>58.5</v>
      </c>
      <c r="H44">
        <v>78.3</v>
      </c>
      <c r="M44" s="2">
        <v>2001.03</v>
      </c>
      <c r="N44" s="1">
        <f t="shared" si="8"/>
        <v>-0.61664953751284202</v>
      </c>
      <c r="O44" s="1">
        <f t="shared" si="9"/>
        <v>1.6393442622950829</v>
      </c>
      <c r="P44" s="1">
        <f t="shared" si="10"/>
        <v>-2.052451539338648</v>
      </c>
      <c r="Q44" s="1">
        <f t="shared" si="11"/>
        <v>3.6830357142857224</v>
      </c>
      <c r="R44" s="1">
        <f t="shared" si="12"/>
        <v>1.1315417256011244</v>
      </c>
      <c r="S44" s="1">
        <f t="shared" si="13"/>
        <v>10.169491525423723</v>
      </c>
      <c r="T44" s="1">
        <f t="shared" ref="T44:W44" si="40">H44/H32*100-100</f>
        <v>4.9597855227882235</v>
      </c>
      <c r="U44" s="1" t="e">
        <f t="shared" si="40"/>
        <v>#DIV/0!</v>
      </c>
      <c r="V44" s="1" t="e">
        <f t="shared" si="40"/>
        <v>#DIV/0!</v>
      </c>
      <c r="W44" s="1" t="e">
        <f t="shared" si="40"/>
        <v>#DIV/0!</v>
      </c>
    </row>
    <row r="45" spans="1:23">
      <c r="A45" s="2">
        <v>2001.04</v>
      </c>
      <c r="B45">
        <v>96.8</v>
      </c>
      <c r="C45">
        <v>80.900000000000006</v>
      </c>
      <c r="D45">
        <v>86.5</v>
      </c>
      <c r="E45">
        <v>93.5</v>
      </c>
      <c r="F45">
        <v>71.7</v>
      </c>
      <c r="G45">
        <v>58.5</v>
      </c>
      <c r="H45">
        <v>77.900000000000006</v>
      </c>
      <c r="M45" s="2">
        <v>2001.04</v>
      </c>
      <c r="N45" s="1">
        <f t="shared" si="8"/>
        <v>-0.71794871794872961</v>
      </c>
      <c r="O45" s="1">
        <f t="shared" si="9"/>
        <v>1.2515644555694649</v>
      </c>
      <c r="P45" s="1">
        <f t="shared" si="10"/>
        <v>-1.9274376417233583</v>
      </c>
      <c r="Q45" s="1">
        <f t="shared" si="11"/>
        <v>2.6344676180022191</v>
      </c>
      <c r="R45" s="1">
        <f t="shared" si="12"/>
        <v>1.4144271570014126</v>
      </c>
      <c r="S45" s="1">
        <f t="shared" si="13"/>
        <v>9.1417910447761273</v>
      </c>
      <c r="T45" s="1">
        <f t="shared" ref="T45:W45" si="41">H45/H33*100-100</f>
        <v>3.5904255319148888</v>
      </c>
      <c r="U45" s="1" t="e">
        <f t="shared" si="41"/>
        <v>#DIV/0!</v>
      </c>
      <c r="V45" s="1" t="e">
        <f t="shared" si="41"/>
        <v>#DIV/0!</v>
      </c>
      <c r="W45" s="1" t="e">
        <f t="shared" si="41"/>
        <v>#DIV/0!</v>
      </c>
    </row>
    <row r="46" spans="1:23">
      <c r="A46" s="2">
        <v>2001.05</v>
      </c>
      <c r="B46">
        <v>96.9</v>
      </c>
      <c r="C46">
        <v>80.599999999999994</v>
      </c>
      <c r="D46">
        <v>86.5</v>
      </c>
      <c r="E46">
        <v>93.5</v>
      </c>
      <c r="F46">
        <v>71.8</v>
      </c>
      <c r="G46">
        <v>58.3</v>
      </c>
      <c r="H46">
        <v>77.3</v>
      </c>
      <c r="M46" s="2">
        <v>2001.05</v>
      </c>
      <c r="N46" s="1">
        <f t="shared" si="8"/>
        <v>-0.71721311475408811</v>
      </c>
      <c r="O46" s="1">
        <f t="shared" si="9"/>
        <v>0.74999999999998579</v>
      </c>
      <c r="P46" s="1">
        <f t="shared" si="10"/>
        <v>-1.9274376417233583</v>
      </c>
      <c r="Q46" s="1">
        <f t="shared" si="11"/>
        <v>2.6344676180022191</v>
      </c>
      <c r="R46" s="1">
        <f t="shared" si="12"/>
        <v>1.5558698727015496</v>
      </c>
      <c r="S46" s="1">
        <f t="shared" si="13"/>
        <v>8.5661080074487757</v>
      </c>
      <c r="T46" s="1">
        <f t="shared" ref="T46:W46" si="42">H46/H34*100-100</f>
        <v>2.5198938992042343</v>
      </c>
      <c r="U46" s="1" t="e">
        <f t="shared" si="42"/>
        <v>#DIV/0!</v>
      </c>
      <c r="V46" s="1" t="e">
        <f t="shared" si="42"/>
        <v>#DIV/0!</v>
      </c>
      <c r="W46" s="1" t="e">
        <f t="shared" si="42"/>
        <v>#DIV/0!</v>
      </c>
    </row>
    <row r="47" spans="1:23">
      <c r="A47" s="2">
        <v>2001.06</v>
      </c>
      <c r="B47">
        <v>96.7</v>
      </c>
      <c r="C47">
        <v>80.5</v>
      </c>
      <c r="D47">
        <v>86.5</v>
      </c>
      <c r="E47">
        <v>93.4</v>
      </c>
      <c r="F47">
        <v>71.8</v>
      </c>
      <c r="G47">
        <v>58.3</v>
      </c>
      <c r="H47">
        <v>76.900000000000006</v>
      </c>
      <c r="M47" s="2">
        <v>2001.06</v>
      </c>
      <c r="N47" s="1">
        <f t="shared" si="8"/>
        <v>-0.71868583162218158</v>
      </c>
      <c r="O47" s="1">
        <f t="shared" si="9"/>
        <v>0.49937578027466145</v>
      </c>
      <c r="P47" s="1">
        <f t="shared" si="10"/>
        <v>-1.9274376417233583</v>
      </c>
      <c r="Q47" s="1">
        <f t="shared" si="11"/>
        <v>2.5246981339187755</v>
      </c>
      <c r="R47" s="1">
        <f t="shared" si="12"/>
        <v>1.5558698727015496</v>
      </c>
      <c r="S47" s="1">
        <f t="shared" si="13"/>
        <v>8.1632653061224403</v>
      </c>
      <c r="T47" s="1">
        <f t="shared" ref="T47:W47" si="43">H47/H35*100-100</f>
        <v>1.317523056653485</v>
      </c>
      <c r="U47" s="1" t="e">
        <f t="shared" si="43"/>
        <v>#DIV/0!</v>
      </c>
      <c r="V47" s="1" t="e">
        <f t="shared" si="43"/>
        <v>#DIV/0!</v>
      </c>
      <c r="W47" s="1" t="e">
        <f t="shared" si="43"/>
        <v>#DIV/0!</v>
      </c>
    </row>
    <row r="48" spans="1:23">
      <c r="A48" s="2">
        <v>2001.07</v>
      </c>
      <c r="B48">
        <v>96.4</v>
      </c>
      <c r="C48">
        <v>80.5</v>
      </c>
      <c r="D48">
        <v>86.3</v>
      </c>
      <c r="E48">
        <v>94</v>
      </c>
      <c r="F48">
        <v>71.8</v>
      </c>
      <c r="G48">
        <v>58.2</v>
      </c>
      <c r="H48">
        <v>76.900000000000006</v>
      </c>
      <c r="M48" s="2">
        <v>2001.07</v>
      </c>
      <c r="N48" s="1">
        <f t="shared" si="8"/>
        <v>-0.72090628218330721</v>
      </c>
      <c r="O48" s="1">
        <f t="shared" si="9"/>
        <v>-0.24783147459727672</v>
      </c>
      <c r="P48" s="1">
        <f t="shared" si="10"/>
        <v>-3.0337078651685374</v>
      </c>
      <c r="Q48" s="1">
        <f t="shared" si="11"/>
        <v>1.952277657266805</v>
      </c>
      <c r="R48" s="1">
        <f t="shared" si="12"/>
        <v>1.4124293785310726</v>
      </c>
      <c r="S48" s="1">
        <f t="shared" si="13"/>
        <v>7.9777365491651437</v>
      </c>
      <c r="T48" s="1">
        <f t="shared" ref="T48:W48" si="44">H48/H36*100-100</f>
        <v>0.78636959370905402</v>
      </c>
      <c r="U48" s="1" t="e">
        <f t="shared" si="44"/>
        <v>#DIV/0!</v>
      </c>
      <c r="V48" s="1" t="e">
        <f t="shared" si="44"/>
        <v>#DIV/0!</v>
      </c>
      <c r="W48" s="1" t="e">
        <f t="shared" si="44"/>
        <v>#DIV/0!</v>
      </c>
    </row>
    <row r="49" spans="1:23">
      <c r="A49" s="2">
        <v>2001.08</v>
      </c>
      <c r="B49">
        <v>96.7</v>
      </c>
      <c r="C49">
        <v>80.5</v>
      </c>
      <c r="D49">
        <v>86.3</v>
      </c>
      <c r="E49">
        <v>94.1</v>
      </c>
      <c r="F49">
        <v>71.8</v>
      </c>
      <c r="G49">
        <v>58.1</v>
      </c>
      <c r="H49">
        <v>76.8</v>
      </c>
      <c r="M49" s="2">
        <v>2001.08</v>
      </c>
      <c r="N49" s="1">
        <f t="shared" si="8"/>
        <v>-0.71868583162218158</v>
      </c>
      <c r="O49" s="1">
        <f t="shared" si="9"/>
        <v>-0.37128712871286496</v>
      </c>
      <c r="P49" s="1">
        <f t="shared" si="10"/>
        <v>-3.0337078651685374</v>
      </c>
      <c r="Q49" s="1">
        <f t="shared" si="11"/>
        <v>2.0607375271149522</v>
      </c>
      <c r="R49" s="1">
        <f t="shared" si="12"/>
        <v>1.4124293785310726</v>
      </c>
      <c r="S49" s="1">
        <f t="shared" si="13"/>
        <v>7.5925925925925952</v>
      </c>
      <c r="T49" s="1">
        <f t="shared" ref="T49:W49" si="45">H49/H37*100-100</f>
        <v>0.26109660574414306</v>
      </c>
      <c r="U49" s="1" t="e">
        <f t="shared" si="45"/>
        <v>#DIV/0!</v>
      </c>
      <c r="V49" s="1" t="e">
        <f t="shared" si="45"/>
        <v>#DIV/0!</v>
      </c>
      <c r="W49" s="1" t="e">
        <f t="shared" si="45"/>
        <v>#DIV/0!</v>
      </c>
    </row>
    <row r="50" spans="1:23">
      <c r="A50" s="2">
        <v>2001.09</v>
      </c>
      <c r="B50">
        <v>96.6</v>
      </c>
      <c r="C50">
        <v>80.5</v>
      </c>
      <c r="D50">
        <v>86.3</v>
      </c>
      <c r="E50">
        <v>94.1</v>
      </c>
      <c r="F50">
        <v>71.8</v>
      </c>
      <c r="G50">
        <v>58</v>
      </c>
      <c r="H50">
        <v>76.599999999999994</v>
      </c>
      <c r="M50" s="2">
        <v>2001.09</v>
      </c>
      <c r="N50" s="1">
        <f t="shared" si="8"/>
        <v>-0.71942446043166797</v>
      </c>
      <c r="O50" s="1">
        <f t="shared" si="9"/>
        <v>-0.49443757725588</v>
      </c>
      <c r="P50" s="1">
        <f t="shared" si="10"/>
        <v>-3.0337078651685374</v>
      </c>
      <c r="Q50" s="1">
        <f t="shared" si="11"/>
        <v>2.0607375271149522</v>
      </c>
      <c r="R50" s="1">
        <f t="shared" si="12"/>
        <v>1.4124293785310726</v>
      </c>
      <c r="S50" s="1">
        <f t="shared" si="13"/>
        <v>7.0110701107010982</v>
      </c>
      <c r="T50" s="1">
        <f t="shared" ref="T50:W50" si="46">H50/H38*100-100</f>
        <v>-0.13037809647980225</v>
      </c>
      <c r="U50" s="1" t="e">
        <f t="shared" si="46"/>
        <v>#DIV/0!</v>
      </c>
      <c r="V50" s="1" t="e">
        <f t="shared" si="46"/>
        <v>#DIV/0!</v>
      </c>
      <c r="W50" s="1" t="e">
        <f t="shared" si="46"/>
        <v>#DIV/0!</v>
      </c>
    </row>
    <row r="51" spans="1:23">
      <c r="A51" s="2">
        <v>2001.1</v>
      </c>
      <c r="B51">
        <v>96.6</v>
      </c>
      <c r="C51">
        <v>80.5</v>
      </c>
      <c r="D51">
        <v>86.8</v>
      </c>
      <c r="E51">
        <v>94.1</v>
      </c>
      <c r="F51">
        <v>71.900000000000006</v>
      </c>
      <c r="G51">
        <v>58</v>
      </c>
      <c r="H51">
        <v>76.5</v>
      </c>
      <c r="M51" s="2">
        <v>2001.1</v>
      </c>
      <c r="N51" s="1">
        <f t="shared" si="8"/>
        <v>-0.71942446043166797</v>
      </c>
      <c r="O51" s="1">
        <f t="shared" si="9"/>
        <v>0.24906600249066457</v>
      </c>
      <c r="P51" s="1">
        <f t="shared" si="10"/>
        <v>1.5204678362572963</v>
      </c>
      <c r="Q51" s="1">
        <f t="shared" si="11"/>
        <v>0.96566523605147836</v>
      </c>
      <c r="R51" s="1">
        <f t="shared" si="12"/>
        <v>1.4104372355430144</v>
      </c>
      <c r="S51" s="1">
        <f t="shared" si="13"/>
        <v>4.1292639138240474</v>
      </c>
      <c r="T51" s="1">
        <f t="shared" ref="T51:W51" si="47">H51/H39*100-100</f>
        <v>-2.7954256670902282</v>
      </c>
      <c r="U51" s="1" t="e">
        <f t="shared" si="47"/>
        <v>#DIV/0!</v>
      </c>
      <c r="V51" s="1" t="e">
        <f t="shared" si="47"/>
        <v>#DIV/0!</v>
      </c>
      <c r="W51" s="1" t="e">
        <f t="shared" si="47"/>
        <v>#DIV/0!</v>
      </c>
    </row>
    <row r="52" spans="1:23">
      <c r="A52" s="2">
        <v>2001.11</v>
      </c>
      <c r="B52">
        <v>96.1</v>
      </c>
      <c r="C52">
        <v>80.3</v>
      </c>
      <c r="D52">
        <v>86.8</v>
      </c>
      <c r="E52">
        <v>94.1</v>
      </c>
      <c r="F52">
        <v>71.900000000000006</v>
      </c>
      <c r="G52">
        <v>57.2</v>
      </c>
      <c r="H52">
        <v>75.599999999999994</v>
      </c>
      <c r="M52" s="2">
        <v>2001.11</v>
      </c>
      <c r="N52" s="1">
        <f t="shared" si="8"/>
        <v>-0.92783505154639556</v>
      </c>
      <c r="O52" s="1">
        <f t="shared" si="9"/>
        <v>-0.24844720496895434</v>
      </c>
      <c r="P52" s="1">
        <f t="shared" si="10"/>
        <v>1.5204678362572963</v>
      </c>
      <c r="Q52" s="1">
        <f t="shared" si="11"/>
        <v>0.96566523605147836</v>
      </c>
      <c r="R52" s="1">
        <f t="shared" si="12"/>
        <v>1.2676056338028161</v>
      </c>
      <c r="S52" s="1">
        <f t="shared" si="13"/>
        <v>-0.69444444444444287</v>
      </c>
      <c r="T52" s="1">
        <f t="shared" ref="T52:W52" si="48">H52/H40*100-100</f>
        <v>-4.424778761061944</v>
      </c>
      <c r="U52" s="1" t="e">
        <f t="shared" si="48"/>
        <v>#DIV/0!</v>
      </c>
      <c r="V52" s="1" t="e">
        <f t="shared" si="48"/>
        <v>#DIV/0!</v>
      </c>
      <c r="W52" s="1" t="e">
        <f t="shared" si="48"/>
        <v>#DIV/0!</v>
      </c>
    </row>
    <row r="53" spans="1:23">
      <c r="A53" s="2">
        <v>2001.12</v>
      </c>
      <c r="B53">
        <v>96</v>
      </c>
      <c r="C53">
        <v>79.900000000000006</v>
      </c>
      <c r="D53">
        <v>86.8</v>
      </c>
      <c r="E53">
        <v>94.1</v>
      </c>
      <c r="F53">
        <v>71.900000000000006</v>
      </c>
      <c r="G53">
        <v>55.6</v>
      </c>
      <c r="H53">
        <v>74.7</v>
      </c>
      <c r="M53" s="2">
        <v>2001.12</v>
      </c>
      <c r="N53" s="1">
        <f t="shared" si="8"/>
        <v>-1.1328527291452133</v>
      </c>
      <c r="O53" s="1">
        <f t="shared" si="9"/>
        <v>-0.99132589838909269</v>
      </c>
      <c r="P53" s="1">
        <f t="shared" si="10"/>
        <v>1.5204678362572963</v>
      </c>
      <c r="Q53" s="1">
        <f t="shared" si="11"/>
        <v>0.96566523605147836</v>
      </c>
      <c r="R53" s="1">
        <f t="shared" si="12"/>
        <v>0.98314606741574551</v>
      </c>
      <c r="S53" s="1">
        <f t="shared" si="13"/>
        <v>-4.9572649572649539</v>
      </c>
      <c r="T53" s="1">
        <f t="shared" ref="T53:W53" si="49">H53/H41*100-100</f>
        <v>-5.6818181818181728</v>
      </c>
      <c r="U53" s="1" t="e">
        <f t="shared" si="49"/>
        <v>#DIV/0!</v>
      </c>
      <c r="V53" s="1" t="e">
        <f t="shared" si="49"/>
        <v>#DIV/0!</v>
      </c>
      <c r="W53" s="1" t="e">
        <f t="shared" si="49"/>
        <v>#DIV/0!</v>
      </c>
    </row>
    <row r="54" spans="1:23">
      <c r="A54" s="2">
        <v>2002.01</v>
      </c>
      <c r="B54">
        <v>95.8</v>
      </c>
      <c r="C54">
        <v>79.7</v>
      </c>
      <c r="D54">
        <v>86.7</v>
      </c>
      <c r="E54">
        <v>93.9</v>
      </c>
      <c r="F54">
        <v>71.900000000000006</v>
      </c>
      <c r="G54">
        <v>54.9</v>
      </c>
      <c r="H54">
        <v>74.099999999999994</v>
      </c>
      <c r="M54" s="2">
        <v>2002.01</v>
      </c>
      <c r="N54" s="1">
        <f t="shared" si="8"/>
        <v>-1.3388259526261521</v>
      </c>
      <c r="O54" s="1">
        <f t="shared" si="9"/>
        <v>-1.4833127317676116</v>
      </c>
      <c r="P54" s="1">
        <f t="shared" si="10"/>
        <v>0.93131548311990286</v>
      </c>
      <c r="Q54" s="1">
        <f t="shared" si="11"/>
        <v>0.42780748663102486</v>
      </c>
      <c r="R54" s="1">
        <f t="shared" si="12"/>
        <v>0.70028011204482254</v>
      </c>
      <c r="S54" s="1">
        <f t="shared" si="13"/>
        <v>-6.4735945485519579</v>
      </c>
      <c r="T54" s="1">
        <f t="shared" ref="T54:W54" si="50">H54/H42*100-100</f>
        <v>-6.4393939393939377</v>
      </c>
      <c r="U54" s="1" t="e">
        <f t="shared" si="50"/>
        <v>#DIV/0!</v>
      </c>
      <c r="V54" s="1" t="e">
        <f t="shared" si="50"/>
        <v>#DIV/0!</v>
      </c>
      <c r="W54" s="1" t="e">
        <f t="shared" si="50"/>
        <v>#DIV/0!</v>
      </c>
    </row>
    <row r="55" spans="1:23">
      <c r="A55" s="2">
        <v>2002.02</v>
      </c>
      <c r="B55">
        <v>95.3</v>
      </c>
      <c r="C55">
        <v>79.5</v>
      </c>
      <c r="D55">
        <v>86.7</v>
      </c>
      <c r="E55">
        <v>93.9</v>
      </c>
      <c r="F55">
        <v>71.900000000000006</v>
      </c>
      <c r="G55">
        <v>54.3</v>
      </c>
      <c r="H55">
        <v>73.7</v>
      </c>
      <c r="M55" s="2">
        <v>2002.02</v>
      </c>
      <c r="N55" s="1">
        <f t="shared" si="8"/>
        <v>-1.5495867768594991</v>
      </c>
      <c r="O55" s="1">
        <f t="shared" si="9"/>
        <v>-1.4869888475836461</v>
      </c>
      <c r="P55" s="1">
        <f t="shared" si="10"/>
        <v>0.93131548311990286</v>
      </c>
      <c r="Q55" s="1">
        <f t="shared" si="11"/>
        <v>1.0764262648008724</v>
      </c>
      <c r="R55" s="1">
        <f t="shared" si="12"/>
        <v>0.70028011204482254</v>
      </c>
      <c r="S55" s="1">
        <f t="shared" si="13"/>
        <v>-7.1794871794871824</v>
      </c>
      <c r="T55" s="1">
        <f t="shared" ref="T55:W55" si="51">H55/H43*100-100</f>
        <v>-6.3532401524777669</v>
      </c>
      <c r="U55" s="1" t="e">
        <f t="shared" si="51"/>
        <v>#DIV/0!</v>
      </c>
      <c r="V55" s="1" t="e">
        <f t="shared" si="51"/>
        <v>#DIV/0!</v>
      </c>
      <c r="W55" s="1" t="e">
        <f t="shared" si="51"/>
        <v>#DIV/0!</v>
      </c>
    </row>
    <row r="56" spans="1:23">
      <c r="A56" s="2">
        <v>2002.03</v>
      </c>
      <c r="B56">
        <v>95.5</v>
      </c>
      <c r="C56">
        <v>79.3</v>
      </c>
      <c r="D56">
        <v>86.7</v>
      </c>
      <c r="E56">
        <v>93.3</v>
      </c>
      <c r="F56">
        <v>71.900000000000006</v>
      </c>
      <c r="G56">
        <v>53.9</v>
      </c>
      <c r="H56">
        <v>73.400000000000006</v>
      </c>
      <c r="M56" s="2">
        <v>2002.03</v>
      </c>
      <c r="N56" s="1">
        <f t="shared" si="8"/>
        <v>-1.2409513960703293</v>
      </c>
      <c r="O56" s="1">
        <f t="shared" si="9"/>
        <v>-1.6129032258064484</v>
      </c>
      <c r="P56" s="1">
        <f t="shared" si="10"/>
        <v>0.93131548311990286</v>
      </c>
      <c r="Q56" s="1">
        <f t="shared" si="11"/>
        <v>0.43057050592032908</v>
      </c>
      <c r="R56" s="1">
        <f t="shared" si="12"/>
        <v>0.55944055944057425</v>
      </c>
      <c r="S56" s="1">
        <f t="shared" si="13"/>
        <v>-7.8632478632478637</v>
      </c>
      <c r="T56" s="1">
        <f t="shared" ref="T56:W56" si="52">H56/H44*100-100</f>
        <v>-6.2579821200510821</v>
      </c>
      <c r="U56" s="1" t="e">
        <f t="shared" si="52"/>
        <v>#DIV/0!</v>
      </c>
      <c r="V56" s="1" t="e">
        <f t="shared" si="52"/>
        <v>#DIV/0!</v>
      </c>
      <c r="W56" s="1" t="e">
        <f t="shared" si="52"/>
        <v>#DIV/0!</v>
      </c>
    </row>
    <row r="57" spans="1:23">
      <c r="A57" s="2">
        <v>2002.04</v>
      </c>
      <c r="B57">
        <v>95.8</v>
      </c>
      <c r="C57">
        <v>78.5</v>
      </c>
      <c r="D57">
        <v>84.6</v>
      </c>
      <c r="E57">
        <v>92.4</v>
      </c>
      <c r="F57">
        <v>71.900000000000006</v>
      </c>
      <c r="G57">
        <v>53.9</v>
      </c>
      <c r="H57">
        <v>73.8</v>
      </c>
      <c r="M57" s="2">
        <v>2002.04</v>
      </c>
      <c r="N57" s="1">
        <f t="shared" si="8"/>
        <v>-1.0330578512396755</v>
      </c>
      <c r="O57" s="1">
        <f t="shared" si="9"/>
        <v>-2.9666254635352374</v>
      </c>
      <c r="P57" s="1">
        <f t="shared" si="10"/>
        <v>-2.1965317919075176</v>
      </c>
      <c r="Q57" s="1">
        <f t="shared" si="11"/>
        <v>-1.1764705882352899</v>
      </c>
      <c r="R57" s="1">
        <f t="shared" si="12"/>
        <v>0.27894002789400929</v>
      </c>
      <c r="S57" s="1">
        <f t="shared" si="13"/>
        <v>-7.8632478632478637</v>
      </c>
      <c r="T57" s="1">
        <f t="shared" ref="T57:W57" si="53">H57/H45*100-100</f>
        <v>-5.2631578947368496</v>
      </c>
      <c r="U57" s="1" t="e">
        <f t="shared" si="53"/>
        <v>#DIV/0!</v>
      </c>
      <c r="V57" s="1" t="e">
        <f t="shared" si="53"/>
        <v>#DIV/0!</v>
      </c>
      <c r="W57" s="1" t="e">
        <f t="shared" si="53"/>
        <v>#DIV/0!</v>
      </c>
    </row>
    <row r="58" spans="1:23">
      <c r="A58" s="2">
        <v>2002.05</v>
      </c>
      <c r="B58">
        <v>96.1</v>
      </c>
      <c r="C58">
        <v>78.900000000000006</v>
      </c>
      <c r="D58">
        <v>84.6</v>
      </c>
      <c r="E58">
        <v>92.4</v>
      </c>
      <c r="F58">
        <v>71.900000000000006</v>
      </c>
      <c r="G58">
        <v>54.1</v>
      </c>
      <c r="H58">
        <v>75.5</v>
      </c>
      <c r="M58" s="2">
        <v>2002.05</v>
      </c>
      <c r="N58" s="1">
        <f t="shared" si="8"/>
        <v>-0.82559339525285225</v>
      </c>
      <c r="O58" s="1">
        <f t="shared" si="9"/>
        <v>-2.1091811414391941</v>
      </c>
      <c r="P58" s="1">
        <f t="shared" si="10"/>
        <v>-2.1965317919075176</v>
      </c>
      <c r="Q58" s="1">
        <f t="shared" si="11"/>
        <v>-1.1764705882352899</v>
      </c>
      <c r="R58" s="1">
        <f t="shared" si="12"/>
        <v>0.13927576601673763</v>
      </c>
      <c r="S58" s="1">
        <f t="shared" si="13"/>
        <v>-7.2041166380789008</v>
      </c>
      <c r="T58" s="1">
        <f t="shared" ref="T58:W58" si="54">H58/H46*100-100</f>
        <v>-2.3285899094437212</v>
      </c>
      <c r="U58" s="1" t="e">
        <f t="shared" si="54"/>
        <v>#DIV/0!</v>
      </c>
      <c r="V58" s="1" t="e">
        <f t="shared" si="54"/>
        <v>#DIV/0!</v>
      </c>
      <c r="W58" s="1" t="e">
        <f t="shared" si="54"/>
        <v>#DIV/0!</v>
      </c>
    </row>
    <row r="59" spans="1:23">
      <c r="A59" s="2">
        <v>2002.06</v>
      </c>
      <c r="B59">
        <v>96</v>
      </c>
      <c r="C59">
        <v>79</v>
      </c>
      <c r="D59">
        <v>84.6</v>
      </c>
      <c r="E59">
        <v>92.4</v>
      </c>
      <c r="F59">
        <v>71.7</v>
      </c>
      <c r="G59">
        <v>54.3</v>
      </c>
      <c r="H59">
        <v>75.599999999999994</v>
      </c>
      <c r="M59" s="2">
        <v>2002.06</v>
      </c>
      <c r="N59" s="1">
        <f t="shared" si="8"/>
        <v>-0.72388831437434931</v>
      </c>
      <c r="O59" s="1">
        <f t="shared" si="9"/>
        <v>-1.8633540372670865</v>
      </c>
      <c r="P59" s="1">
        <f t="shared" si="10"/>
        <v>-2.1965317919075176</v>
      </c>
      <c r="Q59" s="1">
        <f t="shared" si="11"/>
        <v>-1.0706638115631648</v>
      </c>
      <c r="R59" s="1">
        <f t="shared" si="12"/>
        <v>-0.139275766016695</v>
      </c>
      <c r="S59" s="1">
        <f t="shared" si="13"/>
        <v>-6.861063464837045</v>
      </c>
      <c r="T59" s="1">
        <f t="shared" ref="T59:W59" si="55">H59/H47*100-100</f>
        <v>-1.6905071521456563</v>
      </c>
      <c r="U59" s="1" t="e">
        <f t="shared" si="55"/>
        <v>#DIV/0!</v>
      </c>
      <c r="V59" s="1" t="e">
        <f t="shared" si="55"/>
        <v>#DIV/0!</v>
      </c>
      <c r="W59" s="1" t="e">
        <f t="shared" si="55"/>
        <v>#DIV/0!</v>
      </c>
    </row>
    <row r="60" spans="1:23">
      <c r="A60" s="2">
        <v>2002.07</v>
      </c>
      <c r="B60">
        <v>95.6</v>
      </c>
      <c r="C60">
        <v>78.599999999999994</v>
      </c>
      <c r="D60">
        <v>84.3</v>
      </c>
      <c r="E60">
        <v>92.2</v>
      </c>
      <c r="F60">
        <v>71.599999999999994</v>
      </c>
      <c r="G60">
        <v>54.4</v>
      </c>
      <c r="H60">
        <v>75.099999999999994</v>
      </c>
      <c r="M60" s="2">
        <v>2002.07</v>
      </c>
      <c r="N60" s="1">
        <f t="shared" si="8"/>
        <v>-0.82987551867221043</v>
      </c>
      <c r="O60" s="1">
        <f t="shared" si="9"/>
        <v>-2.3602484472049667</v>
      </c>
      <c r="P60" s="1">
        <f t="shared" si="10"/>
        <v>-2.3174971031286162</v>
      </c>
      <c r="Q60" s="1">
        <f t="shared" si="11"/>
        <v>-1.9148936170212778</v>
      </c>
      <c r="R60" s="1">
        <f t="shared" si="12"/>
        <v>-0.27855153203343264</v>
      </c>
      <c r="S60" s="1">
        <f t="shared" si="13"/>
        <v>-6.5292096219931324</v>
      </c>
      <c r="T60" s="1">
        <f t="shared" ref="T60:W60" si="56">H60/H48*100-100</f>
        <v>-2.3407022106632098</v>
      </c>
      <c r="U60" s="1" t="e">
        <f t="shared" si="56"/>
        <v>#DIV/0!</v>
      </c>
      <c r="V60" s="1" t="e">
        <f t="shared" si="56"/>
        <v>#DIV/0!</v>
      </c>
      <c r="W60" s="1" t="e">
        <f t="shared" si="56"/>
        <v>#DIV/0!</v>
      </c>
    </row>
    <row r="61" spans="1:23">
      <c r="A61" s="2">
        <v>2002.08</v>
      </c>
      <c r="B61">
        <v>95.9</v>
      </c>
      <c r="C61">
        <v>78.5</v>
      </c>
      <c r="D61">
        <v>84.3</v>
      </c>
      <c r="E61">
        <v>92.2</v>
      </c>
      <c r="F61">
        <v>71.599999999999994</v>
      </c>
      <c r="G61">
        <v>54.2</v>
      </c>
      <c r="H61">
        <v>74.400000000000006</v>
      </c>
      <c r="M61" s="2">
        <v>2002.08</v>
      </c>
      <c r="N61" s="1">
        <f t="shared" si="8"/>
        <v>-0.82730093071354815</v>
      </c>
      <c r="O61" s="1">
        <f t="shared" si="9"/>
        <v>-2.4844720496894439</v>
      </c>
      <c r="P61" s="1">
        <f t="shared" si="10"/>
        <v>-2.3174971031286162</v>
      </c>
      <c r="Q61" s="1">
        <f t="shared" si="11"/>
        <v>-2.0191285866099804</v>
      </c>
      <c r="R61" s="1">
        <f t="shared" si="12"/>
        <v>-0.27855153203343264</v>
      </c>
      <c r="S61" s="1">
        <f t="shared" si="13"/>
        <v>-6.7125645438898403</v>
      </c>
      <c r="T61" s="1">
        <f t="shared" ref="T61:W61" si="57">H61/H49*100-100</f>
        <v>-3.1249999999999858</v>
      </c>
      <c r="U61" s="1" t="e">
        <f t="shared" si="57"/>
        <v>#DIV/0!</v>
      </c>
      <c r="V61" s="1" t="e">
        <f t="shared" si="57"/>
        <v>#DIV/0!</v>
      </c>
      <c r="W61" s="1" t="e">
        <f t="shared" si="57"/>
        <v>#DIV/0!</v>
      </c>
    </row>
    <row r="62" spans="1:23">
      <c r="A62" s="2">
        <v>2002.09</v>
      </c>
      <c r="B62">
        <v>95.9</v>
      </c>
      <c r="C62">
        <v>78.099999999999994</v>
      </c>
      <c r="D62">
        <v>83.7</v>
      </c>
      <c r="E62">
        <v>92.1</v>
      </c>
      <c r="F62">
        <v>71.599999999999994</v>
      </c>
      <c r="G62">
        <v>54.1</v>
      </c>
      <c r="H62">
        <v>74.099999999999994</v>
      </c>
      <c r="M62" s="2">
        <v>2002.09</v>
      </c>
      <c r="N62" s="1">
        <f t="shared" si="8"/>
        <v>-0.72463768115940752</v>
      </c>
      <c r="O62" s="1">
        <f t="shared" si="9"/>
        <v>-2.9813664596273384</v>
      </c>
      <c r="P62" s="1">
        <f t="shared" si="10"/>
        <v>-3.012746234067194</v>
      </c>
      <c r="Q62" s="1">
        <f t="shared" si="11"/>
        <v>-2.1253985122210395</v>
      </c>
      <c r="R62" s="1">
        <f t="shared" si="12"/>
        <v>-0.27855153203343264</v>
      </c>
      <c r="S62" s="1">
        <f t="shared" si="13"/>
        <v>-6.7241379310344769</v>
      </c>
      <c r="T62" s="1">
        <f t="shared" ref="T62:W62" si="58">H62/H50*100-100</f>
        <v>-3.2637075718015609</v>
      </c>
      <c r="U62" s="1" t="e">
        <f t="shared" si="58"/>
        <v>#DIV/0!</v>
      </c>
      <c r="V62" s="1" t="e">
        <f t="shared" si="58"/>
        <v>#DIV/0!</v>
      </c>
      <c r="W62" s="1" t="e">
        <f t="shared" si="58"/>
        <v>#DIV/0!</v>
      </c>
    </row>
    <row r="63" spans="1:23">
      <c r="A63" s="2">
        <v>2002.1</v>
      </c>
      <c r="B63">
        <v>95.7</v>
      </c>
      <c r="C63">
        <v>77.7</v>
      </c>
      <c r="D63">
        <v>82.4</v>
      </c>
      <c r="E63">
        <v>91.6</v>
      </c>
      <c r="F63">
        <v>71.599999999999994</v>
      </c>
      <c r="G63">
        <v>54.2</v>
      </c>
      <c r="H63">
        <v>74.400000000000006</v>
      </c>
      <c r="M63" s="2">
        <v>2002.1</v>
      </c>
      <c r="N63" s="1">
        <f t="shared" si="8"/>
        <v>-0.93167701863353614</v>
      </c>
      <c r="O63" s="1">
        <f t="shared" si="9"/>
        <v>-3.4782608695652044</v>
      </c>
      <c r="P63" s="1">
        <f t="shared" si="10"/>
        <v>-5.0691244239631175</v>
      </c>
      <c r="Q63" s="1">
        <f t="shared" si="11"/>
        <v>-2.6567481402763065</v>
      </c>
      <c r="R63" s="1">
        <f t="shared" si="12"/>
        <v>-0.41724617524340601</v>
      </c>
      <c r="S63" s="1">
        <f t="shared" si="13"/>
        <v>-6.551724137931032</v>
      </c>
      <c r="T63" s="1">
        <f t="shared" ref="T63:W63" si="59">H63/H51*100-100</f>
        <v>-2.7450980392156765</v>
      </c>
      <c r="U63" s="1" t="e">
        <f t="shared" si="59"/>
        <v>#DIV/0!</v>
      </c>
      <c r="V63" s="1" t="e">
        <f t="shared" si="59"/>
        <v>#DIV/0!</v>
      </c>
      <c r="W63" s="1" t="e">
        <f t="shared" si="59"/>
        <v>#DIV/0!</v>
      </c>
    </row>
    <row r="64" spans="1:23">
      <c r="A64" s="2">
        <v>2002.11</v>
      </c>
      <c r="B64">
        <v>95.7</v>
      </c>
      <c r="C64">
        <v>77.8</v>
      </c>
      <c r="D64">
        <v>82.4</v>
      </c>
      <c r="E64">
        <v>91.5</v>
      </c>
      <c r="F64">
        <v>71.599999999999994</v>
      </c>
      <c r="G64">
        <v>54.8</v>
      </c>
      <c r="H64">
        <v>74.900000000000006</v>
      </c>
      <c r="M64" s="2">
        <v>2002.11</v>
      </c>
      <c r="N64" s="1">
        <f t="shared" si="8"/>
        <v>-0.4162330905306959</v>
      </c>
      <c r="O64" s="1">
        <f t="shared" si="9"/>
        <v>-3.1133250311332574</v>
      </c>
      <c r="P64" s="1">
        <f t="shared" si="10"/>
        <v>-5.0691244239631175</v>
      </c>
      <c r="Q64" s="1">
        <f t="shared" si="11"/>
        <v>-2.7630180658873513</v>
      </c>
      <c r="R64" s="1">
        <f t="shared" si="12"/>
        <v>-0.41724617524340601</v>
      </c>
      <c r="S64" s="1">
        <f t="shared" si="13"/>
        <v>-4.1958041958042145</v>
      </c>
      <c r="T64" s="1">
        <f t="shared" ref="T64:W64" si="60">H64/H52*100-100</f>
        <v>-0.92592592592590961</v>
      </c>
      <c r="U64" s="1" t="e">
        <f t="shared" si="60"/>
        <v>#DIV/0!</v>
      </c>
      <c r="V64" s="1" t="e">
        <f t="shared" si="60"/>
        <v>#DIV/0!</v>
      </c>
      <c r="W64" s="1" t="e">
        <f t="shared" si="60"/>
        <v>#DIV/0!</v>
      </c>
    </row>
    <row r="65" spans="1:23">
      <c r="A65" s="2">
        <v>2002.12</v>
      </c>
      <c r="B65">
        <v>95.7</v>
      </c>
      <c r="C65">
        <v>77.900000000000006</v>
      </c>
      <c r="D65">
        <v>82.4</v>
      </c>
      <c r="E65">
        <v>91.5</v>
      </c>
      <c r="F65">
        <v>71.599999999999994</v>
      </c>
      <c r="G65">
        <v>55.1</v>
      </c>
      <c r="H65">
        <v>74.900000000000006</v>
      </c>
      <c r="M65" s="2">
        <v>2002.12</v>
      </c>
      <c r="N65" s="1">
        <f t="shared" si="8"/>
        <v>-0.3125</v>
      </c>
      <c r="O65" s="1">
        <f t="shared" si="9"/>
        <v>-2.5031289111389157</v>
      </c>
      <c r="P65" s="1">
        <f t="shared" si="10"/>
        <v>-5.0691244239631175</v>
      </c>
      <c r="Q65" s="1">
        <f t="shared" si="11"/>
        <v>-2.7630180658873513</v>
      </c>
      <c r="R65" s="1">
        <f t="shared" si="12"/>
        <v>-0.41724617524340601</v>
      </c>
      <c r="S65" s="1">
        <f t="shared" si="13"/>
        <v>-0.89928057553957785</v>
      </c>
      <c r="T65" s="1">
        <f t="shared" ref="T65:W65" si="61">H65/H53*100-100</f>
        <v>0.26773761713521083</v>
      </c>
      <c r="U65" s="1" t="e">
        <f t="shared" si="61"/>
        <v>#DIV/0!</v>
      </c>
      <c r="V65" s="1" t="e">
        <f t="shared" si="61"/>
        <v>#DIV/0!</v>
      </c>
      <c r="W65" s="1" t="e">
        <f t="shared" si="61"/>
        <v>#DIV/0!</v>
      </c>
    </row>
    <row r="66" spans="1:23">
      <c r="A66" s="2">
        <v>2003.01</v>
      </c>
      <c r="B66">
        <v>95.4</v>
      </c>
      <c r="C66">
        <v>77.900000000000006</v>
      </c>
      <c r="D66">
        <v>82.3</v>
      </c>
      <c r="E66">
        <v>91.4</v>
      </c>
      <c r="F66">
        <v>71.7</v>
      </c>
      <c r="G66">
        <v>56.1</v>
      </c>
      <c r="H66">
        <v>74.8</v>
      </c>
      <c r="M66" s="2">
        <v>2003.01</v>
      </c>
      <c r="N66" s="1">
        <f t="shared" si="8"/>
        <v>-0.41753653444675365</v>
      </c>
      <c r="O66" s="1">
        <f t="shared" si="9"/>
        <v>-2.2584692597239666</v>
      </c>
      <c r="P66" s="1">
        <f t="shared" si="10"/>
        <v>-5.0749711649365707</v>
      </c>
      <c r="Q66" s="1">
        <f t="shared" si="11"/>
        <v>-2.6624068157614573</v>
      </c>
      <c r="R66" s="1">
        <f t="shared" si="12"/>
        <v>-0.27816411682893261</v>
      </c>
      <c r="S66" s="1">
        <f t="shared" si="13"/>
        <v>2.1857923497267819</v>
      </c>
      <c r="T66" s="1">
        <f t="shared" ref="T66:W66" si="62">H66/H54*100-100</f>
        <v>0.94466936572199245</v>
      </c>
      <c r="U66" s="1" t="e">
        <f t="shared" si="62"/>
        <v>#DIV/0!</v>
      </c>
      <c r="V66" s="1" t="e">
        <f t="shared" si="62"/>
        <v>#DIV/0!</v>
      </c>
      <c r="W66" s="1" t="e">
        <f t="shared" si="62"/>
        <v>#DIV/0!</v>
      </c>
    </row>
    <row r="67" spans="1:23">
      <c r="A67" s="2">
        <v>2003.02</v>
      </c>
      <c r="B67">
        <v>95.1</v>
      </c>
      <c r="C67">
        <v>78.099999999999994</v>
      </c>
      <c r="D67">
        <v>82.3</v>
      </c>
      <c r="E67">
        <v>91.4</v>
      </c>
      <c r="F67">
        <v>71.7</v>
      </c>
      <c r="G67">
        <v>56.6</v>
      </c>
      <c r="H67">
        <v>75.400000000000006</v>
      </c>
      <c r="M67" s="2">
        <v>2003.02</v>
      </c>
      <c r="N67" s="1">
        <f t="shared" si="8"/>
        <v>-0.20986358866737476</v>
      </c>
      <c r="O67" s="1">
        <f t="shared" si="9"/>
        <v>-1.7610062893081846</v>
      </c>
      <c r="P67" s="1">
        <f t="shared" si="10"/>
        <v>-5.0749711649365707</v>
      </c>
      <c r="Q67" s="1">
        <f t="shared" si="11"/>
        <v>-2.6624068157614573</v>
      </c>
      <c r="R67" s="1">
        <f t="shared" si="12"/>
        <v>-0.27816411682893261</v>
      </c>
      <c r="S67" s="1">
        <f t="shared" si="13"/>
        <v>4.235727440147329</v>
      </c>
      <c r="T67" s="1">
        <f t="shared" ref="T67:W67" si="63">H67/H55*100-100</f>
        <v>2.3066485753052888</v>
      </c>
      <c r="U67" s="1" t="e">
        <f t="shared" si="63"/>
        <v>#DIV/0!</v>
      </c>
      <c r="V67" s="1" t="e">
        <f t="shared" si="63"/>
        <v>#DIV/0!</v>
      </c>
      <c r="W67" s="1" t="e">
        <f t="shared" si="63"/>
        <v>#DIV/0!</v>
      </c>
    </row>
    <row r="68" spans="1:23">
      <c r="A68" s="2">
        <v>2003.03</v>
      </c>
      <c r="B68">
        <v>95.4</v>
      </c>
      <c r="C68">
        <v>78.7</v>
      </c>
      <c r="D68">
        <v>82.3</v>
      </c>
      <c r="E68">
        <v>91.2</v>
      </c>
      <c r="F68">
        <v>71.7</v>
      </c>
      <c r="G68">
        <v>57.3</v>
      </c>
      <c r="H68">
        <v>77.400000000000006</v>
      </c>
      <c r="M68" s="2">
        <v>2003.03</v>
      </c>
      <c r="N68" s="1">
        <f t="shared" si="8"/>
        <v>-0.10471204188480954</v>
      </c>
      <c r="O68" s="1">
        <f t="shared" si="9"/>
        <v>-0.75662042875156033</v>
      </c>
      <c r="P68" s="1">
        <f t="shared" si="10"/>
        <v>-5.0749711649365707</v>
      </c>
      <c r="Q68" s="1">
        <f t="shared" si="11"/>
        <v>-2.2508038585208823</v>
      </c>
      <c r="R68" s="1">
        <f t="shared" si="12"/>
        <v>-0.27816411682893261</v>
      </c>
      <c r="S68" s="1">
        <f t="shared" si="13"/>
        <v>6.3079777365491623</v>
      </c>
      <c r="T68" s="1">
        <f t="shared" ref="T68:W68" si="64">H68/H56*100-100</f>
        <v>5.4495912806539479</v>
      </c>
      <c r="U68" s="1" t="e">
        <f t="shared" si="64"/>
        <v>#DIV/0!</v>
      </c>
      <c r="V68" s="1" t="e">
        <f t="shared" si="64"/>
        <v>#DIV/0!</v>
      </c>
      <c r="W68" s="1" t="e">
        <f t="shared" si="64"/>
        <v>#DIV/0!</v>
      </c>
    </row>
    <row r="69" spans="1:23">
      <c r="A69" s="2">
        <v>2003.04</v>
      </c>
      <c r="B69">
        <v>95.7</v>
      </c>
      <c r="C69">
        <v>79.3</v>
      </c>
      <c r="D69">
        <v>82.7</v>
      </c>
      <c r="E69">
        <v>92.4</v>
      </c>
      <c r="F69">
        <v>71.900000000000006</v>
      </c>
      <c r="G69">
        <v>57.9</v>
      </c>
      <c r="H69">
        <v>78.5</v>
      </c>
      <c r="M69" s="2">
        <v>2003.04</v>
      </c>
      <c r="N69" s="1">
        <f t="shared" si="8"/>
        <v>-0.10438413361168841</v>
      </c>
      <c r="O69" s="1">
        <f t="shared" si="9"/>
        <v>1.0191082802547839</v>
      </c>
      <c r="P69" s="1">
        <f t="shared" si="10"/>
        <v>-2.2458628841607435</v>
      </c>
      <c r="Q69" s="1">
        <f t="shared" si="11"/>
        <v>0</v>
      </c>
      <c r="R69" s="1">
        <f t="shared" si="12"/>
        <v>0</v>
      </c>
      <c r="S69" s="1">
        <f t="shared" si="13"/>
        <v>7.4211502782931262</v>
      </c>
      <c r="T69" s="1">
        <f t="shared" ref="T69:W69" si="65">H69/H57*100-100</f>
        <v>6.3685636856368575</v>
      </c>
      <c r="U69" s="1" t="e">
        <f t="shared" si="65"/>
        <v>#DIV/0!</v>
      </c>
      <c r="V69" s="1" t="e">
        <f t="shared" si="65"/>
        <v>#DIV/0!</v>
      </c>
      <c r="W69" s="1" t="e">
        <f t="shared" si="65"/>
        <v>#DIV/0!</v>
      </c>
    </row>
    <row r="70" spans="1:23">
      <c r="A70" s="2">
        <v>2003.05</v>
      </c>
      <c r="B70">
        <v>95.9</v>
      </c>
      <c r="C70">
        <v>79.2</v>
      </c>
      <c r="D70">
        <v>82.7</v>
      </c>
      <c r="E70">
        <v>92.4</v>
      </c>
      <c r="F70">
        <v>72</v>
      </c>
      <c r="G70">
        <v>57.9</v>
      </c>
      <c r="H70">
        <v>78</v>
      </c>
      <c r="M70" s="2">
        <v>2003.05</v>
      </c>
      <c r="N70" s="1">
        <f t="shared" si="8"/>
        <v>-0.20811654526534085</v>
      </c>
      <c r="O70" s="1">
        <f t="shared" si="9"/>
        <v>0.38022813688212409</v>
      </c>
      <c r="P70" s="1">
        <f t="shared" si="10"/>
        <v>-2.2458628841607435</v>
      </c>
      <c r="Q70" s="1">
        <f t="shared" si="11"/>
        <v>0</v>
      </c>
      <c r="R70" s="1">
        <f t="shared" si="12"/>
        <v>0.1390820584144592</v>
      </c>
      <c r="S70" s="1">
        <f t="shared" si="13"/>
        <v>7.0240295748613732</v>
      </c>
      <c r="T70" s="1">
        <f t="shared" ref="T70:W70" si="66">H70/H58*100-100</f>
        <v>3.3112582781456865</v>
      </c>
      <c r="U70" s="1" t="e">
        <f t="shared" si="66"/>
        <v>#DIV/0!</v>
      </c>
      <c r="V70" s="1" t="e">
        <f t="shared" si="66"/>
        <v>#DIV/0!</v>
      </c>
      <c r="W70" s="1" t="e">
        <f t="shared" si="66"/>
        <v>#DIV/0!</v>
      </c>
    </row>
    <row r="71" spans="1:23">
      <c r="A71" s="2">
        <v>2003.06</v>
      </c>
      <c r="B71">
        <v>95.6</v>
      </c>
      <c r="C71">
        <v>78.900000000000006</v>
      </c>
      <c r="D71">
        <v>82.7</v>
      </c>
      <c r="E71">
        <v>92.4</v>
      </c>
      <c r="F71">
        <v>72</v>
      </c>
      <c r="G71">
        <v>57.6</v>
      </c>
      <c r="H71">
        <v>76.900000000000006</v>
      </c>
      <c r="M71" s="2">
        <v>2003.06</v>
      </c>
      <c r="N71" s="1">
        <f t="shared" si="8"/>
        <v>-0.4166666666666714</v>
      </c>
      <c r="O71" s="1">
        <f t="shared" si="9"/>
        <v>-0.12658227848099557</v>
      </c>
      <c r="P71" s="1">
        <f t="shared" si="10"/>
        <v>-2.2458628841607435</v>
      </c>
      <c r="Q71" s="1">
        <f t="shared" si="11"/>
        <v>0</v>
      </c>
      <c r="R71" s="1">
        <f t="shared" si="12"/>
        <v>0.41841004184099972</v>
      </c>
      <c r="S71" s="1">
        <f t="shared" si="13"/>
        <v>6.0773480662983559</v>
      </c>
      <c r="T71" s="1">
        <f t="shared" ref="T71:W71" si="67">H71/H59*100-100</f>
        <v>1.719576719576736</v>
      </c>
      <c r="U71" s="1" t="e">
        <f t="shared" si="67"/>
        <v>#DIV/0!</v>
      </c>
      <c r="V71" s="1" t="e">
        <f t="shared" si="67"/>
        <v>#DIV/0!</v>
      </c>
      <c r="W71" s="1" t="e">
        <f t="shared" si="67"/>
        <v>#DIV/0!</v>
      </c>
    </row>
    <row r="72" spans="1:23">
      <c r="A72" s="2">
        <v>2003.07</v>
      </c>
      <c r="B72">
        <v>95.4</v>
      </c>
      <c r="C72">
        <v>78.8</v>
      </c>
      <c r="D72">
        <v>82.9</v>
      </c>
      <c r="E72">
        <v>92.7</v>
      </c>
      <c r="F72">
        <v>72</v>
      </c>
      <c r="G72">
        <v>57.4</v>
      </c>
      <c r="H72">
        <v>76.3</v>
      </c>
      <c r="M72" s="2">
        <v>2003.07</v>
      </c>
      <c r="N72" s="1">
        <f t="shared" si="8"/>
        <v>-0.20920502092049276</v>
      </c>
      <c r="O72" s="1">
        <f t="shared" si="9"/>
        <v>0.25445292620864279</v>
      </c>
      <c r="P72" s="1">
        <f t="shared" si="10"/>
        <v>-1.6607354685646385</v>
      </c>
      <c r="Q72" s="1">
        <f t="shared" si="11"/>
        <v>0.54229934924077838</v>
      </c>
      <c r="R72" s="1">
        <f t="shared" si="12"/>
        <v>0.55865921787710704</v>
      </c>
      <c r="S72" s="1">
        <f t="shared" si="13"/>
        <v>5.514705882352942</v>
      </c>
      <c r="T72" s="1">
        <f t="shared" ref="T72:W72" si="68">H72/H60*100-100</f>
        <v>1.5978695073235656</v>
      </c>
      <c r="U72" s="1" t="e">
        <f t="shared" si="68"/>
        <v>#DIV/0!</v>
      </c>
      <c r="V72" s="1" t="e">
        <f t="shared" si="68"/>
        <v>#DIV/0!</v>
      </c>
      <c r="W72" s="1" t="e">
        <f t="shared" si="68"/>
        <v>#DIV/0!</v>
      </c>
    </row>
    <row r="73" spans="1:23">
      <c r="A73" s="2">
        <v>2003.08</v>
      </c>
      <c r="B73">
        <v>95.6</v>
      </c>
      <c r="C73">
        <v>78.8</v>
      </c>
      <c r="D73">
        <v>82.9</v>
      </c>
      <c r="E73">
        <v>92.7</v>
      </c>
      <c r="F73">
        <v>72</v>
      </c>
      <c r="G73">
        <v>57.3</v>
      </c>
      <c r="H73">
        <v>76.2</v>
      </c>
      <c r="M73" s="2">
        <v>2003.08</v>
      </c>
      <c r="N73" s="1">
        <f t="shared" si="8"/>
        <v>-0.31282586027113268</v>
      </c>
      <c r="O73" s="1">
        <f t="shared" si="9"/>
        <v>0.38216560509553688</v>
      </c>
      <c r="P73" s="1">
        <f t="shared" si="10"/>
        <v>-1.6607354685646385</v>
      </c>
      <c r="Q73" s="1">
        <f t="shared" si="11"/>
        <v>0.54229934924077838</v>
      </c>
      <c r="R73" s="1">
        <f t="shared" si="12"/>
        <v>0.55865921787710704</v>
      </c>
      <c r="S73" s="1">
        <f t="shared" si="13"/>
        <v>5.7195571955719515</v>
      </c>
      <c r="T73" s="1">
        <f t="shared" ref="T73:W73" si="69">H73/H61*100-100</f>
        <v>2.4193548387096797</v>
      </c>
      <c r="U73" s="1" t="e">
        <f t="shared" si="69"/>
        <v>#DIV/0!</v>
      </c>
      <c r="V73" s="1" t="e">
        <f t="shared" si="69"/>
        <v>#DIV/0!</v>
      </c>
      <c r="W73" s="1" t="e">
        <f t="shared" si="69"/>
        <v>#DIV/0!</v>
      </c>
    </row>
    <row r="74" spans="1:23">
      <c r="A74" s="2">
        <v>2003.09</v>
      </c>
      <c r="B74">
        <v>95.7</v>
      </c>
      <c r="C74">
        <v>78.8</v>
      </c>
      <c r="D74">
        <v>82.9</v>
      </c>
      <c r="E74">
        <v>92.7</v>
      </c>
      <c r="F74">
        <v>72</v>
      </c>
      <c r="G74">
        <v>57.3</v>
      </c>
      <c r="H74">
        <v>76.400000000000006</v>
      </c>
      <c r="M74" s="2">
        <v>2003.09</v>
      </c>
      <c r="N74" s="1">
        <f t="shared" si="8"/>
        <v>-0.20855057351407424</v>
      </c>
      <c r="O74" s="1">
        <f t="shared" si="9"/>
        <v>0.89628681177977398</v>
      </c>
      <c r="P74" s="1">
        <f t="shared" si="10"/>
        <v>-0.95579450418159695</v>
      </c>
      <c r="Q74" s="1">
        <f t="shared" si="11"/>
        <v>0.65146579804560645</v>
      </c>
      <c r="R74" s="1">
        <f t="shared" si="12"/>
        <v>0.55865921787710704</v>
      </c>
      <c r="S74" s="1">
        <f t="shared" si="13"/>
        <v>5.9149722735674573</v>
      </c>
      <c r="T74" s="1">
        <f t="shared" ref="T74:W74" si="70">H74/H62*100-100</f>
        <v>3.1039136302294423</v>
      </c>
      <c r="U74" s="1" t="e">
        <f t="shared" si="70"/>
        <v>#DIV/0!</v>
      </c>
      <c r="V74" s="1" t="e">
        <f t="shared" si="70"/>
        <v>#DIV/0!</v>
      </c>
      <c r="W74" s="1" t="e">
        <f t="shared" si="70"/>
        <v>#DIV/0!</v>
      </c>
    </row>
    <row r="75" spans="1:23">
      <c r="A75" s="2">
        <v>2003.1</v>
      </c>
      <c r="B75">
        <v>95.7</v>
      </c>
      <c r="C75">
        <v>78.599999999999994</v>
      </c>
      <c r="D75">
        <v>82.7</v>
      </c>
      <c r="E75">
        <v>92.6</v>
      </c>
      <c r="F75">
        <v>71.900000000000006</v>
      </c>
      <c r="G75">
        <v>57</v>
      </c>
      <c r="H75">
        <v>76</v>
      </c>
      <c r="M75" s="2">
        <v>2003.1</v>
      </c>
      <c r="N75" s="1">
        <f t="shared" si="8"/>
        <v>0</v>
      </c>
      <c r="O75" s="1">
        <f t="shared" si="9"/>
        <v>1.1583011583011569</v>
      </c>
      <c r="P75" s="1">
        <f t="shared" si="10"/>
        <v>0.36407766990291179</v>
      </c>
      <c r="Q75" s="1">
        <f t="shared" si="11"/>
        <v>1.0917030567685515</v>
      </c>
      <c r="R75" s="1">
        <f t="shared" si="12"/>
        <v>0.41899441340784449</v>
      </c>
      <c r="S75" s="1">
        <f t="shared" si="13"/>
        <v>5.1660516605166009</v>
      </c>
      <c r="T75" s="1">
        <f t="shared" ref="T75:W75" si="71">H75/H63*100-100</f>
        <v>2.1505376344086073</v>
      </c>
      <c r="U75" s="1" t="e">
        <f t="shared" si="71"/>
        <v>#DIV/0!</v>
      </c>
      <c r="V75" s="1" t="e">
        <f t="shared" si="71"/>
        <v>#DIV/0!</v>
      </c>
      <c r="W75" s="1" t="e">
        <f t="shared" si="71"/>
        <v>#DIV/0!</v>
      </c>
    </row>
    <row r="76" spans="1:23">
      <c r="A76" s="2">
        <v>2003.11</v>
      </c>
      <c r="B76">
        <v>95.2</v>
      </c>
      <c r="C76">
        <v>78.5</v>
      </c>
      <c r="D76">
        <v>82.7</v>
      </c>
      <c r="E76">
        <v>92.6</v>
      </c>
      <c r="F76">
        <v>71.900000000000006</v>
      </c>
      <c r="G76">
        <v>56.7</v>
      </c>
      <c r="H76">
        <v>75.7</v>
      </c>
      <c r="M76" s="2">
        <v>2003.11</v>
      </c>
      <c r="N76" s="1">
        <f t="shared" si="8"/>
        <v>-0.52246603970741035</v>
      </c>
      <c r="O76" s="1">
        <f t="shared" si="9"/>
        <v>0.89974293059127319</v>
      </c>
      <c r="P76" s="1">
        <f t="shared" si="10"/>
        <v>0.36407766990291179</v>
      </c>
      <c r="Q76" s="1">
        <f t="shared" si="11"/>
        <v>1.2021857923497237</v>
      </c>
      <c r="R76" s="1">
        <f t="shared" si="12"/>
        <v>0.41899441340784449</v>
      </c>
      <c r="S76" s="1">
        <f t="shared" si="13"/>
        <v>3.4671532846715536</v>
      </c>
      <c r="T76" s="1">
        <f t="shared" ref="T76:W76" si="72">H76/H64*100-100</f>
        <v>1.0680907877169403</v>
      </c>
      <c r="U76" s="1" t="e">
        <f t="shared" si="72"/>
        <v>#DIV/0!</v>
      </c>
      <c r="V76" s="1" t="e">
        <f t="shared" si="72"/>
        <v>#DIV/0!</v>
      </c>
      <c r="W76" s="1" t="e">
        <f t="shared" si="72"/>
        <v>#DIV/0!</v>
      </c>
    </row>
    <row r="77" spans="1:23">
      <c r="A77" s="2">
        <v>2003.12</v>
      </c>
      <c r="B77">
        <v>95.3</v>
      </c>
      <c r="C77">
        <v>78.5</v>
      </c>
      <c r="D77">
        <v>82.7</v>
      </c>
      <c r="E77">
        <v>92.6</v>
      </c>
      <c r="F77">
        <v>71.900000000000006</v>
      </c>
      <c r="G77">
        <v>56.2</v>
      </c>
      <c r="H77">
        <v>75.599999999999994</v>
      </c>
      <c r="M77" s="2">
        <v>2003.12</v>
      </c>
      <c r="N77" s="1">
        <f t="shared" si="8"/>
        <v>-0.41797283176595101</v>
      </c>
      <c r="O77" s="1">
        <f t="shared" si="9"/>
        <v>0.77021822849808075</v>
      </c>
      <c r="P77" s="1">
        <f t="shared" si="10"/>
        <v>0.36407766990291179</v>
      </c>
      <c r="Q77" s="1">
        <f t="shared" si="11"/>
        <v>1.2021857923497237</v>
      </c>
      <c r="R77" s="1">
        <f t="shared" si="12"/>
        <v>0.41899441340784449</v>
      </c>
      <c r="S77" s="1">
        <f t="shared" si="13"/>
        <v>1.9963702359346627</v>
      </c>
      <c r="T77" s="1">
        <f t="shared" ref="T77:W77" si="73">H77/H65*100-100</f>
        <v>0.93457943925233167</v>
      </c>
      <c r="U77" s="1" t="e">
        <f t="shared" si="73"/>
        <v>#DIV/0!</v>
      </c>
      <c r="V77" s="1" t="e">
        <f t="shared" si="73"/>
        <v>#DIV/0!</v>
      </c>
      <c r="W77" s="1" t="e">
        <f t="shared" si="73"/>
        <v>#DIV/0!</v>
      </c>
    </row>
    <row r="78" spans="1:23">
      <c r="A78" s="2">
        <v>2004.01</v>
      </c>
      <c r="B78">
        <v>95.1</v>
      </c>
      <c r="C78">
        <v>78.2</v>
      </c>
      <c r="D78">
        <v>82.6</v>
      </c>
      <c r="E78">
        <v>92.3</v>
      </c>
      <c r="F78">
        <v>71.900000000000006</v>
      </c>
      <c r="G78">
        <v>55.9</v>
      </c>
      <c r="H78">
        <v>75.3</v>
      </c>
      <c r="M78" s="2">
        <v>2004.01</v>
      </c>
      <c r="N78" s="1">
        <f t="shared" si="8"/>
        <v>-0.3144654088050487</v>
      </c>
      <c r="O78" s="1">
        <f t="shared" si="9"/>
        <v>0.38510911424903327</v>
      </c>
      <c r="P78" s="1">
        <f t="shared" si="10"/>
        <v>0.36452004860268516</v>
      </c>
      <c r="Q78" s="1">
        <f t="shared" si="11"/>
        <v>0.98468271334790813</v>
      </c>
      <c r="R78" s="1">
        <f t="shared" si="12"/>
        <v>0.27894002789400929</v>
      </c>
      <c r="S78" s="1">
        <f t="shared" si="13"/>
        <v>-0.35650623885918264</v>
      </c>
      <c r="T78" s="1">
        <f t="shared" ref="T78:W78" si="74">H78/H66*100-100</f>
        <v>0.66844919786095147</v>
      </c>
      <c r="U78" s="1" t="e">
        <f t="shared" si="74"/>
        <v>#DIV/0!</v>
      </c>
      <c r="V78" s="1" t="e">
        <f t="shared" si="74"/>
        <v>#DIV/0!</v>
      </c>
      <c r="W78" s="1" t="e">
        <f t="shared" si="74"/>
        <v>#DIV/0!</v>
      </c>
    </row>
    <row r="79" spans="1:23">
      <c r="A79" s="2">
        <v>2004.02</v>
      </c>
      <c r="B79">
        <v>95.1</v>
      </c>
      <c r="C79">
        <v>78.2</v>
      </c>
      <c r="D79">
        <v>82.6</v>
      </c>
      <c r="E79">
        <v>92.3</v>
      </c>
      <c r="F79">
        <v>71.900000000000006</v>
      </c>
      <c r="G79">
        <v>55.7</v>
      </c>
      <c r="H79">
        <v>75.3</v>
      </c>
      <c r="M79" s="2">
        <v>2004.02</v>
      </c>
      <c r="N79" s="1">
        <f t="shared" si="8"/>
        <v>0</v>
      </c>
      <c r="O79" s="1">
        <f t="shared" si="9"/>
        <v>0.12804097311141049</v>
      </c>
      <c r="P79" s="1">
        <f t="shared" si="10"/>
        <v>0.36452004860268516</v>
      </c>
      <c r="Q79" s="1">
        <f t="shared" si="11"/>
        <v>0.98468271334790813</v>
      </c>
      <c r="R79" s="1">
        <f t="shared" si="12"/>
        <v>0.27894002789400929</v>
      </c>
      <c r="S79" s="1">
        <f t="shared" si="13"/>
        <v>-1.5901060070671349</v>
      </c>
      <c r="T79" s="1">
        <f t="shared" ref="T79:W79" si="75">H79/H67*100-100</f>
        <v>-0.13262599469496195</v>
      </c>
      <c r="U79" s="1" t="e">
        <f t="shared" si="75"/>
        <v>#DIV/0!</v>
      </c>
      <c r="V79" s="1" t="e">
        <f t="shared" si="75"/>
        <v>#DIV/0!</v>
      </c>
      <c r="W79" s="1" t="e">
        <f t="shared" si="75"/>
        <v>#DIV/0!</v>
      </c>
    </row>
    <row r="80" spans="1:23">
      <c r="A80" s="2">
        <v>2004.03</v>
      </c>
      <c r="B80">
        <v>95.3</v>
      </c>
      <c r="C80">
        <v>78.3</v>
      </c>
      <c r="D80">
        <v>82.6</v>
      </c>
      <c r="E80">
        <v>92.3</v>
      </c>
      <c r="F80">
        <v>71.900000000000006</v>
      </c>
      <c r="G80">
        <v>55.7</v>
      </c>
      <c r="H80">
        <v>75.599999999999994</v>
      </c>
      <c r="M80" s="2">
        <v>2004.03</v>
      </c>
      <c r="N80" s="1">
        <f t="shared" si="8"/>
        <v>-0.10482180293502097</v>
      </c>
      <c r="O80" s="1">
        <f t="shared" si="9"/>
        <v>-0.5082592121982259</v>
      </c>
      <c r="P80" s="1">
        <f t="shared" si="10"/>
        <v>0.36452004860268516</v>
      </c>
      <c r="Q80" s="1">
        <f t="shared" si="11"/>
        <v>1.2061403508771775</v>
      </c>
      <c r="R80" s="1">
        <f t="shared" si="12"/>
        <v>0.27894002789400929</v>
      </c>
      <c r="S80" s="1">
        <f t="shared" si="13"/>
        <v>-2.7923211169284485</v>
      </c>
      <c r="T80" s="1">
        <f t="shared" ref="T80:W80" si="76">H80/H68*100-100</f>
        <v>-2.3255813953488484</v>
      </c>
      <c r="U80" s="1" t="e">
        <f t="shared" si="76"/>
        <v>#DIV/0!</v>
      </c>
      <c r="V80" s="1" t="e">
        <f t="shared" si="76"/>
        <v>#DIV/0!</v>
      </c>
      <c r="W80" s="1" t="e">
        <f t="shared" si="76"/>
        <v>#DIV/0!</v>
      </c>
    </row>
    <row r="81" spans="1:23">
      <c r="A81" s="2">
        <v>2004.04</v>
      </c>
      <c r="B81">
        <v>95.3</v>
      </c>
      <c r="C81">
        <v>78.599999999999994</v>
      </c>
      <c r="D81">
        <v>82.3</v>
      </c>
      <c r="E81">
        <v>91.3</v>
      </c>
      <c r="F81">
        <v>72</v>
      </c>
      <c r="G81">
        <v>56</v>
      </c>
      <c r="H81">
        <v>77.5</v>
      </c>
      <c r="M81" s="2">
        <v>2004.04</v>
      </c>
      <c r="N81" s="1">
        <f t="shared" si="8"/>
        <v>-0.41797283176595101</v>
      </c>
      <c r="O81" s="1">
        <f t="shared" si="9"/>
        <v>-0.88272383354350836</v>
      </c>
      <c r="P81" s="1">
        <f t="shared" si="10"/>
        <v>-0.48367593712212908</v>
      </c>
      <c r="Q81" s="1">
        <f t="shared" si="11"/>
        <v>-1.190476190476204</v>
      </c>
      <c r="R81" s="1">
        <f t="shared" si="12"/>
        <v>0.1390820584144592</v>
      </c>
      <c r="S81" s="1">
        <f t="shared" si="13"/>
        <v>-3.2815198618307448</v>
      </c>
      <c r="T81" s="1">
        <f t="shared" ref="T81:W81" si="77">H81/H69*100-100</f>
        <v>-1.2738853503184657</v>
      </c>
      <c r="U81" s="1" t="e">
        <f t="shared" si="77"/>
        <v>#DIV/0!</v>
      </c>
      <c r="V81" s="1" t="e">
        <f t="shared" si="77"/>
        <v>#DIV/0!</v>
      </c>
      <c r="W81" s="1" t="e">
        <f t="shared" si="77"/>
        <v>#DIV/0!</v>
      </c>
    </row>
    <row r="82" spans="1:23">
      <c r="A82" s="2">
        <v>2004.05</v>
      </c>
      <c r="B82">
        <v>95.4</v>
      </c>
      <c r="C82">
        <v>78.8</v>
      </c>
      <c r="D82">
        <v>82.3</v>
      </c>
      <c r="E82">
        <v>91.3</v>
      </c>
      <c r="F82">
        <v>72</v>
      </c>
      <c r="G82">
        <v>56.1</v>
      </c>
      <c r="H82">
        <v>78</v>
      </c>
      <c r="M82" s="2">
        <v>2004.05</v>
      </c>
      <c r="N82" s="1">
        <f t="shared" ref="N82:N145" si="78">B82/B70*100-100</f>
        <v>-0.52137643378519272</v>
      </c>
      <c r="O82" s="1">
        <f t="shared" ref="O82:O145" si="79">C82/C70*100-100</f>
        <v>-0.50505050505050519</v>
      </c>
      <c r="P82" s="1">
        <f t="shared" ref="P82:P145" si="80">D82/D70*100-100</f>
        <v>-0.48367593712212908</v>
      </c>
      <c r="Q82" s="1">
        <f t="shared" ref="Q82:Q145" si="81">E82/E70*100-100</f>
        <v>-1.190476190476204</v>
      </c>
      <c r="R82" s="1">
        <f t="shared" ref="R82:R145" si="82">F82/F70*100-100</f>
        <v>0</v>
      </c>
      <c r="S82" s="1">
        <f t="shared" ref="S82:S145" si="83">G82/G70*100-100</f>
        <v>-3.1088082901554372</v>
      </c>
      <c r="T82" s="1">
        <f t="shared" ref="T82:W82" si="84">H82/H70*100-100</f>
        <v>0</v>
      </c>
      <c r="U82" s="1" t="e">
        <f t="shared" si="84"/>
        <v>#DIV/0!</v>
      </c>
      <c r="V82" s="1" t="e">
        <f t="shared" si="84"/>
        <v>#DIV/0!</v>
      </c>
      <c r="W82" s="1" t="e">
        <f t="shared" si="84"/>
        <v>#DIV/0!</v>
      </c>
    </row>
    <row r="83" spans="1:23">
      <c r="A83" s="2">
        <v>2004.06</v>
      </c>
      <c r="B83">
        <v>95.6</v>
      </c>
      <c r="C83">
        <v>79.900000000000006</v>
      </c>
      <c r="D83">
        <v>82.3</v>
      </c>
      <c r="E83">
        <v>91.3</v>
      </c>
      <c r="F83">
        <v>71.900000000000006</v>
      </c>
      <c r="G83">
        <v>57.6</v>
      </c>
      <c r="H83">
        <v>81.900000000000006</v>
      </c>
      <c r="M83" s="2">
        <v>2004.06</v>
      </c>
      <c r="N83" s="1">
        <f t="shared" si="78"/>
        <v>0</v>
      </c>
      <c r="O83" s="1">
        <f t="shared" si="79"/>
        <v>1.2674271229404326</v>
      </c>
      <c r="P83" s="1">
        <f t="shared" si="80"/>
        <v>-0.48367593712212908</v>
      </c>
      <c r="Q83" s="1">
        <f t="shared" si="81"/>
        <v>-1.190476190476204</v>
      </c>
      <c r="R83" s="1">
        <f t="shared" si="82"/>
        <v>-0.13888888888887152</v>
      </c>
      <c r="S83" s="1">
        <f t="shared" si="83"/>
        <v>0</v>
      </c>
      <c r="T83" s="1">
        <f t="shared" ref="T83:W83" si="85">H83/H71*100-100</f>
        <v>6.5019505851755497</v>
      </c>
      <c r="U83" s="1" t="e">
        <f t="shared" si="85"/>
        <v>#DIV/0!</v>
      </c>
      <c r="V83" s="1" t="e">
        <f t="shared" si="85"/>
        <v>#DIV/0!</v>
      </c>
      <c r="W83" s="1" t="e">
        <f t="shared" si="85"/>
        <v>#DIV/0!</v>
      </c>
    </row>
    <row r="84" spans="1:23">
      <c r="A84" s="2">
        <v>2004.07</v>
      </c>
      <c r="B84">
        <v>95.3</v>
      </c>
      <c r="C84">
        <v>80.099999999999994</v>
      </c>
      <c r="D84">
        <v>82.4</v>
      </c>
      <c r="E84">
        <v>91.3</v>
      </c>
      <c r="F84">
        <v>71.900000000000006</v>
      </c>
      <c r="G84">
        <v>58</v>
      </c>
      <c r="H84">
        <v>82.4</v>
      </c>
      <c r="M84" s="2">
        <v>2004.07</v>
      </c>
      <c r="N84" s="1">
        <f t="shared" si="78"/>
        <v>-0.10482180293502097</v>
      </c>
      <c r="O84" s="1">
        <f t="shared" si="79"/>
        <v>1.649746192893403</v>
      </c>
      <c r="P84" s="1">
        <f t="shared" si="80"/>
        <v>-0.60313630880578728</v>
      </c>
      <c r="Q84" s="1">
        <f t="shared" si="81"/>
        <v>-1.5102481121898563</v>
      </c>
      <c r="R84" s="1">
        <f t="shared" si="82"/>
        <v>-0.13888888888887152</v>
      </c>
      <c r="S84" s="1">
        <f t="shared" si="83"/>
        <v>1.045296167247372</v>
      </c>
      <c r="T84" s="1">
        <f t="shared" ref="T84:W84" si="86">H84/H72*100-100</f>
        <v>7.9947575360419592</v>
      </c>
      <c r="U84" s="1" t="e">
        <f t="shared" si="86"/>
        <v>#DIV/0!</v>
      </c>
      <c r="V84" s="1" t="e">
        <f t="shared" si="86"/>
        <v>#DIV/0!</v>
      </c>
      <c r="W84" s="1" t="e">
        <f t="shared" si="86"/>
        <v>#DIV/0!</v>
      </c>
    </row>
    <row r="85" spans="1:23">
      <c r="A85" s="2">
        <v>2004.08</v>
      </c>
      <c r="B85">
        <v>95.4</v>
      </c>
      <c r="C85">
        <v>80.2</v>
      </c>
      <c r="D85">
        <v>82.4</v>
      </c>
      <c r="E85">
        <v>91.3</v>
      </c>
      <c r="F85">
        <v>71.900000000000006</v>
      </c>
      <c r="G85">
        <v>58.1</v>
      </c>
      <c r="H85">
        <v>82.6</v>
      </c>
      <c r="M85" s="2">
        <v>2004.08</v>
      </c>
      <c r="N85" s="1">
        <f t="shared" si="78"/>
        <v>-0.20920502092049276</v>
      </c>
      <c r="O85" s="1">
        <f t="shared" si="79"/>
        <v>1.7766497461928878</v>
      </c>
      <c r="P85" s="1">
        <f t="shared" si="80"/>
        <v>-0.60313630880578728</v>
      </c>
      <c r="Q85" s="1">
        <f t="shared" si="81"/>
        <v>-1.5102481121898563</v>
      </c>
      <c r="R85" s="1">
        <f t="shared" si="82"/>
        <v>-0.13888888888887152</v>
      </c>
      <c r="S85" s="1">
        <f t="shared" si="83"/>
        <v>1.3961605584642314</v>
      </c>
      <c r="T85" s="1">
        <f t="shared" ref="T85:W85" si="87">H85/H73*100-100</f>
        <v>8.3989501312335761</v>
      </c>
      <c r="U85" s="1" t="e">
        <f t="shared" si="87"/>
        <v>#DIV/0!</v>
      </c>
      <c r="V85" s="1" t="e">
        <f t="shared" si="87"/>
        <v>#DIV/0!</v>
      </c>
      <c r="W85" s="1" t="e">
        <f t="shared" si="87"/>
        <v>#DIV/0!</v>
      </c>
    </row>
    <row r="86" spans="1:23">
      <c r="A86" s="2">
        <v>2004.09</v>
      </c>
      <c r="B86">
        <v>95.7</v>
      </c>
      <c r="C86">
        <v>81.5</v>
      </c>
      <c r="D86">
        <v>82.4</v>
      </c>
      <c r="E86">
        <v>91.3</v>
      </c>
      <c r="F86">
        <v>71.900000000000006</v>
      </c>
      <c r="G86">
        <v>61.7</v>
      </c>
      <c r="H86">
        <v>86.3</v>
      </c>
      <c r="M86" s="2">
        <v>2004.09</v>
      </c>
      <c r="N86" s="1">
        <f t="shared" si="78"/>
        <v>0</v>
      </c>
      <c r="O86" s="1">
        <f t="shared" si="79"/>
        <v>3.4263959390862908</v>
      </c>
      <c r="P86" s="1">
        <f t="shared" si="80"/>
        <v>-0.60313630880578728</v>
      </c>
      <c r="Q86" s="1">
        <f t="shared" si="81"/>
        <v>-1.5102481121898563</v>
      </c>
      <c r="R86" s="1">
        <f t="shared" si="82"/>
        <v>-0.13888888888887152</v>
      </c>
      <c r="S86" s="1">
        <f t="shared" si="83"/>
        <v>7.6788830715532441</v>
      </c>
      <c r="T86" s="1">
        <f t="shared" ref="T86:W86" si="88">H86/H74*100-100</f>
        <v>12.958115183246051</v>
      </c>
      <c r="U86" s="1" t="e">
        <f t="shared" si="88"/>
        <v>#DIV/0!</v>
      </c>
      <c r="V86" s="1" t="e">
        <f t="shared" si="88"/>
        <v>#DIV/0!</v>
      </c>
      <c r="W86" s="1" t="e">
        <f t="shared" si="88"/>
        <v>#DIV/0!</v>
      </c>
    </row>
    <row r="87" spans="1:23">
      <c r="A87" s="2">
        <v>2004.1</v>
      </c>
      <c r="B87">
        <v>96.2</v>
      </c>
      <c r="C87">
        <v>81.3</v>
      </c>
      <c r="D87">
        <v>81.7</v>
      </c>
      <c r="E87">
        <v>91.7</v>
      </c>
      <c r="F87">
        <v>72</v>
      </c>
      <c r="G87">
        <v>62.9</v>
      </c>
      <c r="H87">
        <v>86.5</v>
      </c>
      <c r="M87" s="2">
        <v>2004.1</v>
      </c>
      <c r="N87" s="1">
        <f t="shared" si="78"/>
        <v>0.52246603970742456</v>
      </c>
      <c r="O87" s="1">
        <f t="shared" si="79"/>
        <v>3.4351145038167914</v>
      </c>
      <c r="P87" s="1">
        <f t="shared" si="80"/>
        <v>-1.2091898428053298</v>
      </c>
      <c r="Q87" s="1">
        <f t="shared" si="81"/>
        <v>-0.97192224622028789</v>
      </c>
      <c r="R87" s="1">
        <f t="shared" si="82"/>
        <v>0.1390820584144592</v>
      </c>
      <c r="S87" s="1">
        <f t="shared" si="83"/>
        <v>10.350877192982438</v>
      </c>
      <c r="T87" s="1">
        <f t="shared" ref="T87:W87" si="89">H87/H75*100-100</f>
        <v>13.815789473684205</v>
      </c>
      <c r="U87" s="1" t="e">
        <f t="shared" si="89"/>
        <v>#DIV/0!</v>
      </c>
      <c r="V87" s="1" t="e">
        <f t="shared" si="89"/>
        <v>#DIV/0!</v>
      </c>
      <c r="W87" s="1" t="e">
        <f t="shared" si="89"/>
        <v>#DIV/0!</v>
      </c>
    </row>
    <row r="88" spans="1:23">
      <c r="A88" s="2">
        <v>2004.11</v>
      </c>
      <c r="B88">
        <v>96</v>
      </c>
      <c r="C88">
        <v>81.8</v>
      </c>
      <c r="D88">
        <v>81.7</v>
      </c>
      <c r="E88">
        <v>91.7</v>
      </c>
      <c r="F88">
        <v>72.3</v>
      </c>
      <c r="G88">
        <v>65.7</v>
      </c>
      <c r="H88">
        <v>87</v>
      </c>
      <c r="M88" s="2">
        <v>2004.11</v>
      </c>
      <c r="N88" s="1">
        <f t="shared" si="78"/>
        <v>0.84033613445377853</v>
      </c>
      <c r="O88" s="1">
        <f t="shared" si="79"/>
        <v>4.2038216560509483</v>
      </c>
      <c r="P88" s="1">
        <f t="shared" si="80"/>
        <v>-1.2091898428053298</v>
      </c>
      <c r="Q88" s="1">
        <f t="shared" si="81"/>
        <v>-0.97192224622028789</v>
      </c>
      <c r="R88" s="1">
        <f t="shared" si="82"/>
        <v>0.556328233657851</v>
      </c>
      <c r="S88" s="1">
        <f t="shared" si="83"/>
        <v>15.873015873015888</v>
      </c>
      <c r="T88" s="1">
        <f t="shared" ref="T88:W88" si="90">H88/H76*100-100</f>
        <v>14.927344782034339</v>
      </c>
      <c r="U88" s="1" t="e">
        <f t="shared" si="90"/>
        <v>#DIV/0!</v>
      </c>
      <c r="V88" s="1" t="e">
        <f t="shared" si="90"/>
        <v>#DIV/0!</v>
      </c>
      <c r="W88" s="1" t="e">
        <f t="shared" si="90"/>
        <v>#DIV/0!</v>
      </c>
    </row>
    <row r="89" spans="1:23">
      <c r="A89" s="2">
        <v>2004.12</v>
      </c>
      <c r="B89">
        <v>95.5</v>
      </c>
      <c r="C89">
        <v>81.7</v>
      </c>
      <c r="D89">
        <v>81.7</v>
      </c>
      <c r="E89">
        <v>91.7</v>
      </c>
      <c r="F89">
        <v>72.7</v>
      </c>
      <c r="G89">
        <v>66.5</v>
      </c>
      <c r="H89">
        <v>86.2</v>
      </c>
      <c r="M89" s="2">
        <v>2004.12</v>
      </c>
      <c r="N89" s="1">
        <f t="shared" si="78"/>
        <v>0.20986358866737476</v>
      </c>
      <c r="O89" s="1">
        <f t="shared" si="79"/>
        <v>4.0764331210191074</v>
      </c>
      <c r="P89" s="1">
        <f t="shared" si="80"/>
        <v>-1.2091898428053298</v>
      </c>
      <c r="Q89" s="1">
        <f t="shared" si="81"/>
        <v>-0.97192224622028789</v>
      </c>
      <c r="R89" s="1">
        <f t="shared" si="82"/>
        <v>1.112656467315702</v>
      </c>
      <c r="S89" s="1">
        <f t="shared" si="83"/>
        <v>18.327402135231324</v>
      </c>
      <c r="T89" s="1">
        <f t="shared" ref="T89:W89" si="91">H89/H77*100-100</f>
        <v>14.021164021164026</v>
      </c>
      <c r="U89" s="1" t="e">
        <f t="shared" si="91"/>
        <v>#DIV/0!</v>
      </c>
      <c r="V89" s="1" t="e">
        <f t="shared" si="91"/>
        <v>#DIV/0!</v>
      </c>
      <c r="W89" s="1" t="e">
        <f t="shared" si="91"/>
        <v>#DIV/0!</v>
      </c>
    </row>
    <row r="90" spans="1:23">
      <c r="A90" s="2">
        <v>2005.01</v>
      </c>
      <c r="B90">
        <v>95.3</v>
      </c>
      <c r="C90">
        <v>81</v>
      </c>
      <c r="D90">
        <v>80.900000000000006</v>
      </c>
      <c r="E90">
        <v>91.5</v>
      </c>
      <c r="F90">
        <v>72.900000000000006</v>
      </c>
      <c r="G90">
        <v>65.8</v>
      </c>
      <c r="H90">
        <v>84.9</v>
      </c>
      <c r="M90" s="2">
        <v>2005.01</v>
      </c>
      <c r="N90" s="1">
        <f t="shared" si="78"/>
        <v>0.2103049421661467</v>
      </c>
      <c r="O90" s="1">
        <f t="shared" si="79"/>
        <v>3.5805626598465494</v>
      </c>
      <c r="P90" s="1">
        <f t="shared" si="80"/>
        <v>-2.0581113801452631</v>
      </c>
      <c r="Q90" s="1">
        <f t="shared" si="81"/>
        <v>-0.86673889490789691</v>
      </c>
      <c r="R90" s="1">
        <f t="shared" si="82"/>
        <v>1.3908205841446346</v>
      </c>
      <c r="S90" s="1">
        <f t="shared" si="83"/>
        <v>17.710196779964221</v>
      </c>
      <c r="T90" s="1">
        <f t="shared" ref="T90:W90" si="92">H90/H78*100-100</f>
        <v>12.749003984063762</v>
      </c>
      <c r="U90" s="1" t="e">
        <f t="shared" si="92"/>
        <v>#DIV/0!</v>
      </c>
      <c r="V90" s="1" t="e">
        <f t="shared" si="92"/>
        <v>#DIV/0!</v>
      </c>
      <c r="W90" s="1" t="e">
        <f t="shared" si="92"/>
        <v>#DIV/0!</v>
      </c>
    </row>
    <row r="91" spans="1:23">
      <c r="A91" s="2">
        <v>2005.02</v>
      </c>
      <c r="B91">
        <v>95</v>
      </c>
      <c r="C91">
        <v>80.7</v>
      </c>
      <c r="D91">
        <v>80.900000000000006</v>
      </c>
      <c r="E91">
        <v>91.5</v>
      </c>
      <c r="F91">
        <v>72.900000000000006</v>
      </c>
      <c r="G91">
        <v>65.7</v>
      </c>
      <c r="H91">
        <v>84</v>
      </c>
      <c r="M91" s="2">
        <v>2005.02</v>
      </c>
      <c r="N91" s="1">
        <f t="shared" si="78"/>
        <v>-0.10515247108307335</v>
      </c>
      <c r="O91" s="1">
        <f t="shared" si="79"/>
        <v>3.1969309462915589</v>
      </c>
      <c r="P91" s="1">
        <f t="shared" si="80"/>
        <v>-2.0581113801452631</v>
      </c>
      <c r="Q91" s="1">
        <f t="shared" si="81"/>
        <v>-0.86673889490789691</v>
      </c>
      <c r="R91" s="1">
        <f t="shared" si="82"/>
        <v>1.3908205841446346</v>
      </c>
      <c r="S91" s="1">
        <f t="shared" si="83"/>
        <v>17.953321364452421</v>
      </c>
      <c r="T91" s="1">
        <f t="shared" ref="T91:W91" si="93">H91/H79*100-100</f>
        <v>11.553784860557784</v>
      </c>
      <c r="U91" s="1" t="e">
        <f t="shared" si="93"/>
        <v>#DIV/0!</v>
      </c>
      <c r="V91" s="1" t="e">
        <f t="shared" si="93"/>
        <v>#DIV/0!</v>
      </c>
      <c r="W91" s="1" t="e">
        <f t="shared" si="93"/>
        <v>#DIV/0!</v>
      </c>
    </row>
    <row r="92" spans="1:23">
      <c r="A92" s="2">
        <v>2005.03</v>
      </c>
      <c r="B92">
        <v>95.3</v>
      </c>
      <c r="C92">
        <v>80.8</v>
      </c>
      <c r="D92">
        <v>80.900000000000006</v>
      </c>
      <c r="E92">
        <v>91.5</v>
      </c>
      <c r="F92">
        <v>72.900000000000006</v>
      </c>
      <c r="G92">
        <v>65.8</v>
      </c>
      <c r="H92">
        <v>84.3</v>
      </c>
      <c r="M92" s="2">
        <v>2005.03</v>
      </c>
      <c r="N92" s="1">
        <f t="shared" si="78"/>
        <v>0</v>
      </c>
      <c r="O92" s="1">
        <f t="shared" si="79"/>
        <v>3.1928480204342264</v>
      </c>
      <c r="P92" s="1">
        <f t="shared" si="80"/>
        <v>-2.0581113801452631</v>
      </c>
      <c r="Q92" s="1">
        <f t="shared" si="81"/>
        <v>-0.86673889490789691</v>
      </c>
      <c r="R92" s="1">
        <f t="shared" si="82"/>
        <v>1.3908205841446346</v>
      </c>
      <c r="S92" s="1">
        <f t="shared" si="83"/>
        <v>18.132854578096953</v>
      </c>
      <c r="T92" s="1">
        <f t="shared" ref="T92:W92" si="94">H92/H80*100-100</f>
        <v>11.507936507936506</v>
      </c>
      <c r="U92" s="1" t="e">
        <f t="shared" si="94"/>
        <v>#DIV/0!</v>
      </c>
      <c r="V92" s="1" t="e">
        <f t="shared" si="94"/>
        <v>#DIV/0!</v>
      </c>
      <c r="W92" s="1" t="e">
        <f t="shared" si="94"/>
        <v>#DIV/0!</v>
      </c>
    </row>
    <row r="93" spans="1:23">
      <c r="A93" s="2">
        <v>2005.04</v>
      </c>
      <c r="B93">
        <v>95.4</v>
      </c>
      <c r="C93">
        <v>82</v>
      </c>
      <c r="D93">
        <v>79.8</v>
      </c>
      <c r="E93">
        <v>92.1</v>
      </c>
      <c r="F93">
        <v>72.900000000000006</v>
      </c>
      <c r="G93">
        <v>70.900000000000006</v>
      </c>
      <c r="H93">
        <v>88.6</v>
      </c>
      <c r="M93" s="2">
        <v>2005.04</v>
      </c>
      <c r="N93" s="1">
        <f t="shared" si="78"/>
        <v>0.10493179433368027</v>
      </c>
      <c r="O93" s="1">
        <f t="shared" si="79"/>
        <v>4.3256997455470838</v>
      </c>
      <c r="P93" s="1">
        <f t="shared" si="80"/>
        <v>-3.0376670716889436</v>
      </c>
      <c r="Q93" s="1">
        <f t="shared" si="81"/>
        <v>0.87623220153341208</v>
      </c>
      <c r="R93" s="1">
        <f t="shared" si="82"/>
        <v>1.2500000000000142</v>
      </c>
      <c r="S93" s="1">
        <f t="shared" si="83"/>
        <v>26.607142857142875</v>
      </c>
      <c r="T93" s="1">
        <f t="shared" ref="T93:W93" si="95">H93/H81*100-100</f>
        <v>14.322580645161281</v>
      </c>
      <c r="U93" s="1" t="e">
        <f t="shared" si="95"/>
        <v>#DIV/0!</v>
      </c>
      <c r="V93" s="1" t="e">
        <f t="shared" si="95"/>
        <v>#DIV/0!</v>
      </c>
      <c r="W93" s="1" t="e">
        <f t="shared" si="95"/>
        <v>#DIV/0!</v>
      </c>
    </row>
    <row r="94" spans="1:23">
      <c r="A94" s="2">
        <v>2005.05</v>
      </c>
      <c r="B94">
        <v>95.5</v>
      </c>
      <c r="C94">
        <v>82.5</v>
      </c>
      <c r="D94">
        <v>79.8</v>
      </c>
      <c r="E94">
        <v>92.1</v>
      </c>
      <c r="F94">
        <v>72.900000000000006</v>
      </c>
      <c r="G94">
        <v>71.900000000000006</v>
      </c>
      <c r="H94">
        <v>89.9</v>
      </c>
      <c r="M94" s="2">
        <v>2005.05</v>
      </c>
      <c r="N94" s="1">
        <f t="shared" si="78"/>
        <v>0.10482180293500676</v>
      </c>
      <c r="O94" s="1">
        <f t="shared" si="79"/>
        <v>4.6954314720812249</v>
      </c>
      <c r="P94" s="1">
        <f t="shared" si="80"/>
        <v>-3.0376670716889436</v>
      </c>
      <c r="Q94" s="1">
        <f t="shared" si="81"/>
        <v>0.87623220153341208</v>
      </c>
      <c r="R94" s="1">
        <f t="shared" si="82"/>
        <v>1.2500000000000142</v>
      </c>
      <c r="S94" s="1">
        <f t="shared" si="83"/>
        <v>28.163992869875244</v>
      </c>
      <c r="T94" s="1">
        <f t="shared" ref="T94:W94" si="96">H94/H82*100-100</f>
        <v>15.256410256410263</v>
      </c>
      <c r="U94" s="1" t="e">
        <f t="shared" si="96"/>
        <v>#DIV/0!</v>
      </c>
      <c r="V94" s="1" t="e">
        <f t="shared" si="96"/>
        <v>#DIV/0!</v>
      </c>
      <c r="W94" s="1" t="e">
        <f t="shared" si="96"/>
        <v>#DIV/0!</v>
      </c>
    </row>
    <row r="95" spans="1:23">
      <c r="A95" s="2">
        <v>2005.06</v>
      </c>
      <c r="B95">
        <v>95.1</v>
      </c>
      <c r="C95">
        <v>82.1</v>
      </c>
      <c r="D95">
        <v>79.8</v>
      </c>
      <c r="E95">
        <v>92.1</v>
      </c>
      <c r="F95">
        <v>72.900000000000006</v>
      </c>
      <c r="G95">
        <v>71.8</v>
      </c>
      <c r="H95">
        <v>88.8</v>
      </c>
      <c r="M95" s="2">
        <v>2005.06</v>
      </c>
      <c r="N95" s="1">
        <f t="shared" si="78"/>
        <v>-0.52301255230126742</v>
      </c>
      <c r="O95" s="1">
        <f t="shared" si="79"/>
        <v>2.7534418022528087</v>
      </c>
      <c r="P95" s="1">
        <f t="shared" si="80"/>
        <v>-3.0376670716889436</v>
      </c>
      <c r="Q95" s="1">
        <f t="shared" si="81"/>
        <v>0.87623220153341208</v>
      </c>
      <c r="R95" s="1">
        <f t="shared" si="82"/>
        <v>1.3908205841446346</v>
      </c>
      <c r="S95" s="1">
        <f t="shared" si="83"/>
        <v>24.652777777777771</v>
      </c>
      <c r="T95" s="1">
        <f t="shared" ref="T95:W95" si="97">H95/H83*100-100</f>
        <v>8.4249084249084234</v>
      </c>
      <c r="U95" s="1" t="e">
        <f t="shared" si="97"/>
        <v>#DIV/0!</v>
      </c>
      <c r="V95" s="1" t="e">
        <f t="shared" si="97"/>
        <v>#DIV/0!</v>
      </c>
      <c r="W95" s="1" t="e">
        <f t="shared" si="97"/>
        <v>#DIV/0!</v>
      </c>
    </row>
    <row r="96" spans="1:23">
      <c r="A96" s="2">
        <v>2005.07</v>
      </c>
      <c r="B96">
        <v>95</v>
      </c>
      <c r="C96">
        <v>82.5</v>
      </c>
      <c r="D96">
        <v>79.7</v>
      </c>
      <c r="E96">
        <v>91.4</v>
      </c>
      <c r="F96">
        <v>72.900000000000006</v>
      </c>
      <c r="G96">
        <v>72.8</v>
      </c>
      <c r="H96">
        <v>90.4</v>
      </c>
      <c r="M96" s="2">
        <v>2005.07</v>
      </c>
      <c r="N96" s="1">
        <f t="shared" si="78"/>
        <v>-0.31479538300104082</v>
      </c>
      <c r="O96" s="1">
        <f t="shared" si="79"/>
        <v>2.9962546816479403</v>
      </c>
      <c r="P96" s="1">
        <f t="shared" si="80"/>
        <v>-3.2766990291262204</v>
      </c>
      <c r="Q96" s="1">
        <f t="shared" si="81"/>
        <v>0.10952902519167651</v>
      </c>
      <c r="R96" s="1">
        <f t="shared" si="82"/>
        <v>1.3908205841446346</v>
      </c>
      <c r="S96" s="1">
        <f t="shared" si="83"/>
        <v>25.517241379310335</v>
      </c>
      <c r="T96" s="1">
        <f t="shared" ref="T96:W96" si="98">H96/H84*100-100</f>
        <v>9.708737864077662</v>
      </c>
      <c r="U96" s="1" t="e">
        <f t="shared" si="98"/>
        <v>#DIV/0!</v>
      </c>
      <c r="V96" s="1" t="e">
        <f t="shared" si="98"/>
        <v>#DIV/0!</v>
      </c>
      <c r="W96" s="1" t="e">
        <f t="shared" si="98"/>
        <v>#DIV/0!</v>
      </c>
    </row>
    <row r="97" spans="1:23">
      <c r="A97" s="2">
        <v>2005.08</v>
      </c>
      <c r="B97">
        <v>95.1</v>
      </c>
      <c r="C97">
        <v>83.4</v>
      </c>
      <c r="D97">
        <v>79.7</v>
      </c>
      <c r="E97">
        <v>91.4</v>
      </c>
      <c r="F97">
        <v>72.900000000000006</v>
      </c>
      <c r="G97">
        <v>74.8</v>
      </c>
      <c r="H97">
        <v>93</v>
      </c>
      <c r="M97" s="2">
        <v>2005.08</v>
      </c>
      <c r="N97" s="1">
        <f t="shared" si="78"/>
        <v>-0.3144654088050487</v>
      </c>
      <c r="O97" s="1">
        <f t="shared" si="79"/>
        <v>3.9900249376558605</v>
      </c>
      <c r="P97" s="1">
        <f t="shared" si="80"/>
        <v>-3.2766990291262204</v>
      </c>
      <c r="Q97" s="1">
        <f t="shared" si="81"/>
        <v>0.10952902519167651</v>
      </c>
      <c r="R97" s="1">
        <f t="shared" si="82"/>
        <v>1.3908205841446346</v>
      </c>
      <c r="S97" s="1">
        <f t="shared" si="83"/>
        <v>28.743545611015492</v>
      </c>
      <c r="T97" s="1">
        <f t="shared" ref="T97:W97" si="99">H97/H85*100-100</f>
        <v>12.59079903147699</v>
      </c>
      <c r="U97" s="1" t="e">
        <f t="shared" si="99"/>
        <v>#DIV/0!</v>
      </c>
      <c r="V97" s="1" t="e">
        <f t="shared" si="99"/>
        <v>#DIV/0!</v>
      </c>
      <c r="W97" s="1" t="e">
        <f t="shared" si="99"/>
        <v>#DIV/0!</v>
      </c>
    </row>
    <row r="98" spans="1:23">
      <c r="A98" s="2">
        <v>2005.09</v>
      </c>
      <c r="B98">
        <v>95.4</v>
      </c>
      <c r="C98">
        <v>84.1</v>
      </c>
      <c r="D98">
        <v>79.7</v>
      </c>
      <c r="E98">
        <v>91.4</v>
      </c>
      <c r="F98">
        <v>72.900000000000006</v>
      </c>
      <c r="G98">
        <v>77.2</v>
      </c>
      <c r="H98">
        <v>94.6</v>
      </c>
      <c r="M98" s="2">
        <v>2005.09</v>
      </c>
      <c r="N98" s="1">
        <f t="shared" si="78"/>
        <v>-0.31347962382444905</v>
      </c>
      <c r="O98" s="1">
        <f t="shared" si="79"/>
        <v>3.1901840490797611</v>
      </c>
      <c r="P98" s="1">
        <f t="shared" si="80"/>
        <v>-3.2766990291262204</v>
      </c>
      <c r="Q98" s="1">
        <f t="shared" si="81"/>
        <v>0.10952902519167651</v>
      </c>
      <c r="R98" s="1">
        <f t="shared" si="82"/>
        <v>1.3908205841446346</v>
      </c>
      <c r="S98" s="1">
        <f t="shared" si="83"/>
        <v>25.121555915721231</v>
      </c>
      <c r="T98" s="1">
        <f t="shared" ref="T98:W98" si="100">H98/H86*100-100</f>
        <v>9.6176129779837822</v>
      </c>
      <c r="U98" s="1" t="e">
        <f t="shared" si="100"/>
        <v>#DIV/0!</v>
      </c>
      <c r="V98" s="1" t="e">
        <f t="shared" si="100"/>
        <v>#DIV/0!</v>
      </c>
      <c r="W98" s="1" t="e">
        <f t="shared" si="100"/>
        <v>#DIV/0!</v>
      </c>
    </row>
    <row r="99" spans="1:23">
      <c r="A99" s="2">
        <v>2005.1</v>
      </c>
      <c r="B99">
        <v>95.4</v>
      </c>
      <c r="C99">
        <v>84.9</v>
      </c>
      <c r="D99">
        <v>80.7</v>
      </c>
      <c r="E99">
        <v>92.2</v>
      </c>
      <c r="F99">
        <v>73.099999999999994</v>
      </c>
      <c r="G99">
        <v>79</v>
      </c>
      <c r="H99">
        <v>94.9</v>
      </c>
      <c r="M99" s="2">
        <v>2005.1</v>
      </c>
      <c r="N99" s="1">
        <f t="shared" si="78"/>
        <v>-0.83160083160083786</v>
      </c>
      <c r="O99" s="1">
        <f t="shared" si="79"/>
        <v>4.4280442804428048</v>
      </c>
      <c r="P99" s="1">
        <f t="shared" si="80"/>
        <v>-1.2239902080783338</v>
      </c>
      <c r="Q99" s="1">
        <f t="shared" si="81"/>
        <v>0.54525627044709779</v>
      </c>
      <c r="R99" s="1">
        <f t="shared" si="82"/>
        <v>1.5277777777777715</v>
      </c>
      <c r="S99" s="1">
        <f t="shared" si="83"/>
        <v>25.596184419713836</v>
      </c>
      <c r="T99" s="1">
        <f t="shared" ref="T99:W99" si="101">H99/H87*100-100</f>
        <v>9.7109826589595514</v>
      </c>
      <c r="U99" s="1" t="e">
        <f t="shared" si="101"/>
        <v>#DIV/0!</v>
      </c>
      <c r="V99" s="1" t="e">
        <f t="shared" si="101"/>
        <v>#DIV/0!</v>
      </c>
      <c r="W99" s="1" t="e">
        <f t="shared" si="101"/>
        <v>#DIV/0!</v>
      </c>
    </row>
    <row r="100" spans="1:23">
      <c r="A100" s="2">
        <v>2005.11</v>
      </c>
      <c r="B100">
        <v>95</v>
      </c>
      <c r="C100">
        <v>84.9</v>
      </c>
      <c r="D100">
        <v>80.7</v>
      </c>
      <c r="E100">
        <v>92.1</v>
      </c>
      <c r="F100">
        <v>73.7</v>
      </c>
      <c r="G100">
        <v>80.2</v>
      </c>
      <c r="H100">
        <v>94.3</v>
      </c>
      <c r="M100" s="2">
        <v>2005.11</v>
      </c>
      <c r="N100" s="1">
        <f t="shared" si="78"/>
        <v>-1.0416666666666572</v>
      </c>
      <c r="O100" s="1">
        <f t="shared" si="79"/>
        <v>3.7897310513447451</v>
      </c>
      <c r="P100" s="1">
        <f t="shared" si="80"/>
        <v>-1.2239902080783338</v>
      </c>
      <c r="Q100" s="1">
        <f t="shared" si="81"/>
        <v>0.4362050163576896</v>
      </c>
      <c r="R100" s="1">
        <f t="shared" si="82"/>
        <v>1.9363762102351529</v>
      </c>
      <c r="S100" s="1">
        <f t="shared" si="83"/>
        <v>22.070015220700157</v>
      </c>
      <c r="T100" s="1">
        <f t="shared" ref="T100:W100" si="102">H100/H88*100-100</f>
        <v>8.3908045977011341</v>
      </c>
      <c r="U100" s="1" t="e">
        <f t="shared" si="102"/>
        <v>#DIV/0!</v>
      </c>
      <c r="V100" s="1" t="e">
        <f t="shared" si="102"/>
        <v>#DIV/0!</v>
      </c>
      <c r="W100" s="1" t="e">
        <f t="shared" si="102"/>
        <v>#DIV/0!</v>
      </c>
    </row>
    <row r="101" spans="1:23">
      <c r="A101" s="2">
        <v>2005.12</v>
      </c>
      <c r="B101">
        <v>95.1</v>
      </c>
      <c r="C101">
        <v>84.6</v>
      </c>
      <c r="D101">
        <v>80.7</v>
      </c>
      <c r="E101">
        <v>92.1</v>
      </c>
      <c r="F101">
        <v>75</v>
      </c>
      <c r="G101">
        <v>80.7</v>
      </c>
      <c r="H101">
        <v>93</v>
      </c>
      <c r="M101" s="2">
        <v>2005.12</v>
      </c>
      <c r="N101" s="1">
        <f t="shared" si="78"/>
        <v>-0.41884816753928078</v>
      </c>
      <c r="O101" s="1">
        <f t="shared" si="79"/>
        <v>3.549571603427168</v>
      </c>
      <c r="P101" s="1">
        <f t="shared" si="80"/>
        <v>-1.2239902080783338</v>
      </c>
      <c r="Q101" s="1">
        <f t="shared" si="81"/>
        <v>0.4362050163576896</v>
      </c>
      <c r="R101" s="1">
        <f t="shared" si="82"/>
        <v>3.1636863823933936</v>
      </c>
      <c r="S101" s="1">
        <f t="shared" si="83"/>
        <v>21.353383458646618</v>
      </c>
      <c r="T101" s="1">
        <f t="shared" ref="T101:W101" si="103">H101/H89*100-100</f>
        <v>7.8886310904872232</v>
      </c>
      <c r="U101" s="1" t="e">
        <f t="shared" si="103"/>
        <v>#DIV/0!</v>
      </c>
      <c r="V101" s="1" t="e">
        <f t="shared" si="103"/>
        <v>#DIV/0!</v>
      </c>
      <c r="W101" s="1" t="e">
        <f t="shared" si="103"/>
        <v>#DIV/0!</v>
      </c>
    </row>
    <row r="102" spans="1:23">
      <c r="A102" s="2">
        <v>2006.01</v>
      </c>
      <c r="B102">
        <v>95.2</v>
      </c>
      <c r="C102">
        <v>85.8</v>
      </c>
      <c r="D102">
        <v>82</v>
      </c>
      <c r="E102">
        <v>93.7</v>
      </c>
      <c r="F102">
        <v>75.400000000000006</v>
      </c>
      <c r="G102">
        <v>86.4</v>
      </c>
      <c r="H102">
        <v>92.7</v>
      </c>
      <c r="M102" s="2">
        <v>2006.01</v>
      </c>
      <c r="N102" s="1">
        <f t="shared" si="78"/>
        <v>-0.10493179433368027</v>
      </c>
      <c r="O102" s="1">
        <f t="shared" si="79"/>
        <v>5.9259259259259096</v>
      </c>
      <c r="P102" s="1">
        <f t="shared" si="80"/>
        <v>1.359703337453638</v>
      </c>
      <c r="Q102" s="1">
        <f t="shared" si="81"/>
        <v>2.4043715846994616</v>
      </c>
      <c r="R102" s="1">
        <f t="shared" si="82"/>
        <v>3.4293552812071368</v>
      </c>
      <c r="S102" s="1">
        <f t="shared" si="83"/>
        <v>31.306990881458972</v>
      </c>
      <c r="T102" s="1">
        <f t="shared" ref="T102:W102" si="104">H102/H90*100-100</f>
        <v>9.1872791519434571</v>
      </c>
      <c r="U102" s="1" t="e">
        <f t="shared" si="104"/>
        <v>#DIV/0!</v>
      </c>
      <c r="V102" s="1" t="e">
        <f t="shared" si="104"/>
        <v>#DIV/0!</v>
      </c>
      <c r="W102" s="1" t="e">
        <f t="shared" si="104"/>
        <v>#DIV/0!</v>
      </c>
    </row>
    <row r="103" spans="1:23">
      <c r="A103" s="2">
        <v>2006.02</v>
      </c>
      <c r="B103">
        <v>94.9</v>
      </c>
      <c r="C103">
        <v>86.4</v>
      </c>
      <c r="D103">
        <v>82</v>
      </c>
      <c r="E103">
        <v>93.7</v>
      </c>
      <c r="F103">
        <v>76.400000000000006</v>
      </c>
      <c r="G103">
        <v>90.5</v>
      </c>
      <c r="H103">
        <v>93.4</v>
      </c>
      <c r="M103" s="2">
        <v>2006.02</v>
      </c>
      <c r="N103" s="1">
        <f t="shared" si="78"/>
        <v>-0.10526315789472562</v>
      </c>
      <c r="O103" s="1">
        <f t="shared" si="79"/>
        <v>7.0631970260223227</v>
      </c>
      <c r="P103" s="1">
        <f t="shared" si="80"/>
        <v>1.359703337453638</v>
      </c>
      <c r="Q103" s="1">
        <f t="shared" si="81"/>
        <v>2.4043715846994616</v>
      </c>
      <c r="R103" s="1">
        <f t="shared" si="82"/>
        <v>4.8010973936899859</v>
      </c>
      <c r="S103" s="1">
        <f t="shared" si="83"/>
        <v>37.747336377473374</v>
      </c>
      <c r="T103" s="1">
        <f t="shared" ref="T103:W103" si="105">H103/H91*100-100</f>
        <v>11.19047619047619</v>
      </c>
      <c r="U103" s="1" t="e">
        <f t="shared" si="105"/>
        <v>#DIV/0!</v>
      </c>
      <c r="V103" s="1" t="e">
        <f t="shared" si="105"/>
        <v>#DIV/0!</v>
      </c>
      <c r="W103" s="1" t="e">
        <f t="shared" si="105"/>
        <v>#DIV/0!</v>
      </c>
    </row>
    <row r="104" spans="1:23">
      <c r="A104" s="2">
        <v>2006.03</v>
      </c>
      <c r="B104">
        <v>95.1</v>
      </c>
      <c r="C104">
        <v>86.7</v>
      </c>
      <c r="D104">
        <v>82</v>
      </c>
      <c r="E104">
        <v>93.4</v>
      </c>
      <c r="F104">
        <v>77.2</v>
      </c>
      <c r="G104">
        <v>89.7</v>
      </c>
      <c r="H104">
        <v>94.2</v>
      </c>
      <c r="M104" s="2">
        <v>2006.03</v>
      </c>
      <c r="N104" s="1">
        <f t="shared" si="78"/>
        <v>-0.20986358866737476</v>
      </c>
      <c r="O104" s="1">
        <f t="shared" si="79"/>
        <v>7.3019801980198196</v>
      </c>
      <c r="P104" s="1">
        <f t="shared" si="80"/>
        <v>1.359703337453638</v>
      </c>
      <c r="Q104" s="1">
        <f t="shared" si="81"/>
        <v>2.0765027322404421</v>
      </c>
      <c r="R104" s="1">
        <f t="shared" si="82"/>
        <v>5.8984910836762623</v>
      </c>
      <c r="S104" s="1">
        <f t="shared" si="83"/>
        <v>36.322188449848028</v>
      </c>
      <c r="T104" s="1">
        <f t="shared" ref="T104:W104" si="106">H104/H92*100-100</f>
        <v>11.7437722419929</v>
      </c>
      <c r="U104" s="1" t="e">
        <f t="shared" si="106"/>
        <v>#DIV/0!</v>
      </c>
      <c r="V104" s="1" t="e">
        <f t="shared" si="106"/>
        <v>#DIV/0!</v>
      </c>
      <c r="W104" s="1" t="e">
        <f t="shared" si="106"/>
        <v>#DIV/0!</v>
      </c>
    </row>
    <row r="105" spans="1:23">
      <c r="A105" s="2">
        <v>2006.04</v>
      </c>
      <c r="B105">
        <v>95.3</v>
      </c>
      <c r="C105">
        <v>86.4</v>
      </c>
      <c r="D105">
        <v>80.7</v>
      </c>
      <c r="E105">
        <v>95.4</v>
      </c>
      <c r="F105">
        <v>77.5</v>
      </c>
      <c r="G105">
        <v>89.1</v>
      </c>
      <c r="H105">
        <v>94.4</v>
      </c>
      <c r="M105" s="2">
        <v>2006.04</v>
      </c>
      <c r="N105" s="1">
        <f t="shared" si="78"/>
        <v>-0.10482180293502097</v>
      </c>
      <c r="O105" s="1">
        <f t="shared" si="79"/>
        <v>5.3658536585365937</v>
      </c>
      <c r="P105" s="1">
        <f t="shared" si="80"/>
        <v>1.1278195488721821</v>
      </c>
      <c r="Q105" s="1">
        <f t="shared" si="81"/>
        <v>3.5830618892508141</v>
      </c>
      <c r="R105" s="1">
        <f t="shared" si="82"/>
        <v>6.3100137174211284</v>
      </c>
      <c r="S105" s="1">
        <f t="shared" si="83"/>
        <v>25.66995768688291</v>
      </c>
      <c r="T105" s="1">
        <f t="shared" ref="T105:W105" si="107">H105/H93*100-100</f>
        <v>6.5462753950338737</v>
      </c>
      <c r="U105" s="1" t="e">
        <f t="shared" si="107"/>
        <v>#DIV/0!</v>
      </c>
      <c r="V105" s="1" t="e">
        <f t="shared" si="107"/>
        <v>#DIV/0!</v>
      </c>
      <c r="W105" s="1" t="e">
        <f t="shared" si="107"/>
        <v>#DIV/0!</v>
      </c>
    </row>
    <row r="106" spans="1:23">
      <c r="A106" s="2">
        <v>2006.05</v>
      </c>
      <c r="B106">
        <v>95.6</v>
      </c>
      <c r="C106">
        <v>87.7</v>
      </c>
      <c r="D106">
        <v>80.7</v>
      </c>
      <c r="E106">
        <v>95.4</v>
      </c>
      <c r="F106">
        <v>77.8</v>
      </c>
      <c r="G106">
        <v>91.1</v>
      </c>
      <c r="H106">
        <v>98.4</v>
      </c>
      <c r="M106" s="2">
        <v>2006.05</v>
      </c>
      <c r="N106" s="1">
        <f t="shared" si="78"/>
        <v>0.10471204188479533</v>
      </c>
      <c r="O106" s="1">
        <f t="shared" si="79"/>
        <v>6.3030303030302974</v>
      </c>
      <c r="P106" s="1">
        <f t="shared" si="80"/>
        <v>1.1278195488721821</v>
      </c>
      <c r="Q106" s="1">
        <f t="shared" si="81"/>
        <v>3.5830618892508141</v>
      </c>
      <c r="R106" s="1">
        <f t="shared" si="82"/>
        <v>6.721536351165966</v>
      </c>
      <c r="S106" s="1">
        <f t="shared" si="83"/>
        <v>26.703755215577175</v>
      </c>
      <c r="T106" s="1">
        <f t="shared" ref="T106:W106" si="108">H106/H94*100-100</f>
        <v>9.4549499443826477</v>
      </c>
      <c r="U106" s="1" t="e">
        <f t="shared" si="108"/>
        <v>#DIV/0!</v>
      </c>
      <c r="V106" s="1" t="e">
        <f t="shared" si="108"/>
        <v>#DIV/0!</v>
      </c>
      <c r="W106" s="1" t="e">
        <f t="shared" si="108"/>
        <v>#DIV/0!</v>
      </c>
    </row>
    <row r="107" spans="1:23">
      <c r="A107" s="2">
        <v>2006.06</v>
      </c>
      <c r="B107">
        <v>95.6</v>
      </c>
      <c r="C107">
        <v>87.7</v>
      </c>
      <c r="D107">
        <v>80.7</v>
      </c>
      <c r="E107">
        <v>95.4</v>
      </c>
      <c r="F107">
        <v>77.8</v>
      </c>
      <c r="G107">
        <v>91.4</v>
      </c>
      <c r="H107">
        <v>98.4</v>
      </c>
      <c r="M107" s="2">
        <v>2006.06</v>
      </c>
      <c r="N107" s="1">
        <f t="shared" si="78"/>
        <v>0.52576235541535254</v>
      </c>
      <c r="O107" s="1">
        <f t="shared" si="79"/>
        <v>6.8209500609013531</v>
      </c>
      <c r="P107" s="1">
        <f t="shared" si="80"/>
        <v>1.1278195488721821</v>
      </c>
      <c r="Q107" s="1">
        <f t="shared" si="81"/>
        <v>3.5830618892508141</v>
      </c>
      <c r="R107" s="1">
        <f t="shared" si="82"/>
        <v>6.721536351165966</v>
      </c>
      <c r="S107" s="1">
        <f t="shared" si="83"/>
        <v>27.298050139275773</v>
      </c>
      <c r="T107" s="1">
        <f t="shared" ref="T107:W107" si="109">H107/H95*100-100</f>
        <v>10.810810810810807</v>
      </c>
      <c r="U107" s="1" t="e">
        <f t="shared" si="109"/>
        <v>#DIV/0!</v>
      </c>
      <c r="V107" s="1" t="e">
        <f t="shared" si="109"/>
        <v>#DIV/0!</v>
      </c>
      <c r="W107" s="1" t="e">
        <f t="shared" si="109"/>
        <v>#DIV/0!</v>
      </c>
    </row>
    <row r="108" spans="1:23">
      <c r="A108" s="2">
        <v>2006.07</v>
      </c>
      <c r="B108">
        <v>95.3</v>
      </c>
      <c r="C108">
        <v>87.8</v>
      </c>
      <c r="D108">
        <v>80.2</v>
      </c>
      <c r="E108">
        <v>96.3</v>
      </c>
      <c r="F108">
        <v>77.8</v>
      </c>
      <c r="G108">
        <v>91.4</v>
      </c>
      <c r="H108">
        <v>99.1</v>
      </c>
      <c r="M108" s="2">
        <v>2006.07</v>
      </c>
      <c r="N108" s="1">
        <f t="shared" si="78"/>
        <v>0.31578947368420529</v>
      </c>
      <c r="O108" s="1">
        <f t="shared" si="79"/>
        <v>6.4242424242424221</v>
      </c>
      <c r="P108" s="1">
        <f t="shared" si="80"/>
        <v>0.62735257214553997</v>
      </c>
      <c r="Q108" s="1">
        <f t="shared" si="81"/>
        <v>5.361050328227563</v>
      </c>
      <c r="R108" s="1">
        <f t="shared" si="82"/>
        <v>6.721536351165966</v>
      </c>
      <c r="S108" s="1">
        <f t="shared" si="83"/>
        <v>25.549450549450569</v>
      </c>
      <c r="T108" s="1">
        <f t="shared" ref="T108:W108" si="110">H108/H96*100-100</f>
        <v>9.6238938053097201</v>
      </c>
      <c r="U108" s="1" t="e">
        <f t="shared" si="110"/>
        <v>#DIV/0!</v>
      </c>
      <c r="V108" s="1" t="e">
        <f t="shared" si="110"/>
        <v>#DIV/0!</v>
      </c>
      <c r="W108" s="1" t="e">
        <f t="shared" si="110"/>
        <v>#DIV/0!</v>
      </c>
    </row>
    <row r="109" spans="1:23">
      <c r="A109" s="2">
        <v>2006.08</v>
      </c>
      <c r="B109">
        <v>96</v>
      </c>
      <c r="C109">
        <v>89.6</v>
      </c>
      <c r="D109">
        <v>80.2</v>
      </c>
      <c r="E109">
        <v>96.4</v>
      </c>
      <c r="F109">
        <v>77.900000000000006</v>
      </c>
      <c r="G109">
        <v>94.7</v>
      </c>
      <c r="H109">
        <v>104.4</v>
      </c>
      <c r="M109" s="2">
        <v>2006.08</v>
      </c>
      <c r="N109" s="1">
        <f t="shared" si="78"/>
        <v>0.94637223974764595</v>
      </c>
      <c r="O109" s="1">
        <f t="shared" si="79"/>
        <v>7.4340527577937365</v>
      </c>
      <c r="P109" s="1">
        <f t="shared" si="80"/>
        <v>0.62735257214553997</v>
      </c>
      <c r="Q109" s="1">
        <f t="shared" si="81"/>
        <v>5.4704595185995686</v>
      </c>
      <c r="R109" s="1">
        <f t="shared" si="82"/>
        <v>6.8587105624142737</v>
      </c>
      <c r="S109" s="1">
        <f t="shared" si="83"/>
        <v>26.604278074866315</v>
      </c>
      <c r="T109" s="1">
        <f t="shared" ref="T109:W109" si="111">H109/H97*100-100</f>
        <v>12.258064516129025</v>
      </c>
      <c r="U109" s="1" t="e">
        <f t="shared" si="111"/>
        <v>#DIV/0!</v>
      </c>
      <c r="V109" s="1" t="e">
        <f t="shared" si="111"/>
        <v>#DIV/0!</v>
      </c>
      <c r="W109" s="1" t="e">
        <f t="shared" si="111"/>
        <v>#DIV/0!</v>
      </c>
    </row>
    <row r="110" spans="1:23">
      <c r="A110" s="2">
        <v>2006.09</v>
      </c>
      <c r="B110">
        <v>96</v>
      </c>
      <c r="C110">
        <v>89.7</v>
      </c>
      <c r="D110">
        <v>80.2</v>
      </c>
      <c r="E110">
        <v>96.4</v>
      </c>
      <c r="F110">
        <v>78</v>
      </c>
      <c r="G110">
        <v>95.1</v>
      </c>
      <c r="H110">
        <v>104.4</v>
      </c>
      <c r="M110" s="2">
        <v>2006.09</v>
      </c>
      <c r="N110" s="1">
        <f t="shared" si="78"/>
        <v>0.62893081761006897</v>
      </c>
      <c r="O110" s="1">
        <f t="shared" si="79"/>
        <v>6.658739595719382</v>
      </c>
      <c r="P110" s="1">
        <f t="shared" si="80"/>
        <v>0.62735257214553997</v>
      </c>
      <c r="Q110" s="1">
        <f t="shared" si="81"/>
        <v>5.4704595185995686</v>
      </c>
      <c r="R110" s="1">
        <f t="shared" si="82"/>
        <v>6.9958847736625529</v>
      </c>
      <c r="S110" s="1">
        <f t="shared" si="83"/>
        <v>23.186528497409313</v>
      </c>
      <c r="T110" s="1">
        <f t="shared" ref="T110:W110" si="112">H110/H98*100-100</f>
        <v>10.359408033826639</v>
      </c>
      <c r="U110" s="1" t="e">
        <f t="shared" si="112"/>
        <v>#DIV/0!</v>
      </c>
      <c r="V110" s="1" t="e">
        <f t="shared" si="112"/>
        <v>#DIV/0!</v>
      </c>
      <c r="W110" s="1" t="e">
        <f t="shared" si="112"/>
        <v>#DIV/0!</v>
      </c>
    </row>
    <row r="111" spans="1:23">
      <c r="A111" s="2">
        <v>2006.1</v>
      </c>
      <c r="B111">
        <v>95.8</v>
      </c>
      <c r="C111">
        <v>88.9</v>
      </c>
      <c r="D111">
        <v>80.400000000000006</v>
      </c>
      <c r="E111">
        <v>96</v>
      </c>
      <c r="F111">
        <v>78.099999999999994</v>
      </c>
      <c r="G111">
        <v>93.4</v>
      </c>
      <c r="H111">
        <v>102</v>
      </c>
      <c r="M111" s="2">
        <v>2006.1</v>
      </c>
      <c r="N111" s="1">
        <f t="shared" si="78"/>
        <v>0.41928721174002703</v>
      </c>
      <c r="O111" s="1">
        <f t="shared" si="79"/>
        <v>4.7114252061248436</v>
      </c>
      <c r="P111" s="1">
        <f t="shared" si="80"/>
        <v>-0.37174721189590798</v>
      </c>
      <c r="Q111" s="1">
        <f t="shared" si="81"/>
        <v>4.1214750542299328</v>
      </c>
      <c r="R111" s="1">
        <f t="shared" si="82"/>
        <v>6.8399452804377603</v>
      </c>
      <c r="S111" s="1">
        <f t="shared" si="83"/>
        <v>18.227848101265835</v>
      </c>
      <c r="T111" s="1">
        <f t="shared" ref="T111:W111" si="113">H111/H99*100-100</f>
        <v>7.4815595363540552</v>
      </c>
      <c r="U111" s="1" t="e">
        <f t="shared" si="113"/>
        <v>#DIV/0!</v>
      </c>
      <c r="V111" s="1" t="e">
        <f t="shared" si="113"/>
        <v>#DIV/0!</v>
      </c>
      <c r="W111" s="1" t="e">
        <f t="shared" si="113"/>
        <v>#DIV/0!</v>
      </c>
    </row>
    <row r="112" spans="1:23">
      <c r="A112" s="2">
        <v>2006.11</v>
      </c>
      <c r="B112">
        <v>95.3</v>
      </c>
      <c r="C112">
        <v>87.6</v>
      </c>
      <c r="D112">
        <v>80.400000000000006</v>
      </c>
      <c r="E112">
        <v>95.7</v>
      </c>
      <c r="F112">
        <v>78.099999999999994</v>
      </c>
      <c r="G112">
        <v>90.4</v>
      </c>
      <c r="H112">
        <v>98.4</v>
      </c>
      <c r="M112" s="2">
        <v>2006.11</v>
      </c>
      <c r="N112" s="1">
        <f t="shared" si="78"/>
        <v>0.31578947368420529</v>
      </c>
      <c r="O112" s="1">
        <f t="shared" si="79"/>
        <v>3.1802120141342556</v>
      </c>
      <c r="P112" s="1">
        <f t="shared" si="80"/>
        <v>-0.37174721189590798</v>
      </c>
      <c r="Q112" s="1">
        <f t="shared" si="81"/>
        <v>3.9087947882736103</v>
      </c>
      <c r="R112" s="1">
        <f t="shared" si="82"/>
        <v>5.9701492537313356</v>
      </c>
      <c r="S112" s="1">
        <f t="shared" si="83"/>
        <v>12.718204488778056</v>
      </c>
      <c r="T112" s="1">
        <f t="shared" ref="T112:W112" si="114">H112/H100*100-100</f>
        <v>4.3478260869565446</v>
      </c>
      <c r="U112" s="1" t="e">
        <f t="shared" si="114"/>
        <v>#DIV/0!</v>
      </c>
      <c r="V112" s="1" t="e">
        <f t="shared" si="114"/>
        <v>#DIV/0!</v>
      </c>
      <c r="W112" s="1" t="e">
        <f t="shared" si="114"/>
        <v>#DIV/0!</v>
      </c>
    </row>
    <row r="113" spans="1:23">
      <c r="A113" s="2">
        <v>2006.12</v>
      </c>
      <c r="B113">
        <v>95.4</v>
      </c>
      <c r="C113">
        <v>87.1</v>
      </c>
      <c r="D113">
        <v>80.400000000000006</v>
      </c>
      <c r="E113">
        <v>95.7</v>
      </c>
      <c r="F113">
        <v>78.099999999999994</v>
      </c>
      <c r="G113">
        <v>89.4</v>
      </c>
      <c r="H113">
        <v>96.9</v>
      </c>
      <c r="M113" s="2">
        <v>2006.12</v>
      </c>
      <c r="N113" s="1">
        <f t="shared" si="78"/>
        <v>0.31545741324923426</v>
      </c>
      <c r="O113" s="1">
        <f t="shared" si="79"/>
        <v>2.9550827423167902</v>
      </c>
      <c r="P113" s="1">
        <f t="shared" si="80"/>
        <v>-0.37174721189590798</v>
      </c>
      <c r="Q113" s="1">
        <f t="shared" si="81"/>
        <v>3.9087947882736103</v>
      </c>
      <c r="R113" s="1">
        <f t="shared" si="82"/>
        <v>4.1333333333333258</v>
      </c>
      <c r="S113" s="1">
        <f t="shared" si="83"/>
        <v>10.780669144981417</v>
      </c>
      <c r="T113" s="1">
        <f t="shared" ref="T113:W113" si="115">H113/H101*100-100</f>
        <v>4.1935483870967829</v>
      </c>
      <c r="U113" s="1" t="e">
        <f t="shared" si="115"/>
        <v>#DIV/0!</v>
      </c>
      <c r="V113" s="1" t="e">
        <f t="shared" si="115"/>
        <v>#DIV/0!</v>
      </c>
      <c r="W113" s="1" t="e">
        <f t="shared" si="115"/>
        <v>#DIV/0!</v>
      </c>
    </row>
    <row r="114" spans="1:23">
      <c r="A114" s="2">
        <v>2007.01</v>
      </c>
      <c r="B114">
        <v>95.2</v>
      </c>
      <c r="C114">
        <v>87.3</v>
      </c>
      <c r="D114">
        <v>81.400000000000006</v>
      </c>
      <c r="E114">
        <v>96.8</v>
      </c>
      <c r="F114">
        <v>78.2</v>
      </c>
      <c r="G114">
        <v>89</v>
      </c>
      <c r="H114">
        <v>95.9</v>
      </c>
      <c r="M114" s="2">
        <v>2007.01</v>
      </c>
      <c r="N114" s="1">
        <f t="shared" si="78"/>
        <v>0</v>
      </c>
      <c r="O114" s="1">
        <f t="shared" si="79"/>
        <v>1.7482517482517466</v>
      </c>
      <c r="P114" s="1">
        <f t="shared" si="80"/>
        <v>-0.73170731707315895</v>
      </c>
      <c r="Q114" s="1">
        <f t="shared" si="81"/>
        <v>3.308431163287068</v>
      </c>
      <c r="R114" s="1">
        <f t="shared" si="82"/>
        <v>3.7135278514588919</v>
      </c>
      <c r="S114" s="1">
        <f t="shared" si="83"/>
        <v>3.0092592592592524</v>
      </c>
      <c r="T114" s="1">
        <f t="shared" ref="T114:W114" si="116">H114/H102*100-100</f>
        <v>3.4519956850054001</v>
      </c>
      <c r="U114" s="1" t="e">
        <f t="shared" si="116"/>
        <v>#DIV/0!</v>
      </c>
      <c r="V114" s="1" t="e">
        <f t="shared" si="116"/>
        <v>#DIV/0!</v>
      </c>
      <c r="W114" s="1" t="e">
        <f t="shared" si="116"/>
        <v>#DIV/0!</v>
      </c>
    </row>
    <row r="115" spans="1:23">
      <c r="A115" s="2">
        <v>2007.02</v>
      </c>
      <c r="B115">
        <v>94.7</v>
      </c>
      <c r="C115">
        <v>86.3</v>
      </c>
      <c r="D115">
        <v>81.400000000000006</v>
      </c>
      <c r="E115">
        <v>96.8</v>
      </c>
      <c r="F115">
        <v>78.2</v>
      </c>
      <c r="G115">
        <v>86</v>
      </c>
      <c r="H115">
        <v>93.1</v>
      </c>
      <c r="M115" s="2">
        <v>2007.02</v>
      </c>
      <c r="N115" s="1">
        <f t="shared" si="78"/>
        <v>-0.21074815595363816</v>
      </c>
      <c r="O115" s="1">
        <f t="shared" si="79"/>
        <v>-0.11574074074076179</v>
      </c>
      <c r="P115" s="1">
        <f t="shared" si="80"/>
        <v>-0.73170731707315895</v>
      </c>
      <c r="Q115" s="1">
        <f t="shared" si="81"/>
        <v>3.308431163287068</v>
      </c>
      <c r="R115" s="1">
        <f t="shared" si="82"/>
        <v>2.3560209424083638</v>
      </c>
      <c r="S115" s="1">
        <f t="shared" si="83"/>
        <v>-4.9723756906077341</v>
      </c>
      <c r="T115" s="1">
        <f t="shared" ref="T115:W115" si="117">H115/H103*100-100</f>
        <v>-0.32119914346895939</v>
      </c>
      <c r="U115" s="1" t="e">
        <f t="shared" si="117"/>
        <v>#DIV/0!</v>
      </c>
      <c r="V115" s="1" t="e">
        <f t="shared" si="117"/>
        <v>#DIV/0!</v>
      </c>
      <c r="W115" s="1" t="e">
        <f t="shared" si="117"/>
        <v>#DIV/0!</v>
      </c>
    </row>
    <row r="116" spans="1:23">
      <c r="A116" s="2">
        <v>2007.03</v>
      </c>
      <c r="B116">
        <v>95</v>
      </c>
      <c r="C116">
        <v>86.3</v>
      </c>
      <c r="D116">
        <v>81.400000000000006</v>
      </c>
      <c r="E116">
        <v>96.8</v>
      </c>
      <c r="F116">
        <v>78.2</v>
      </c>
      <c r="G116">
        <v>85.3</v>
      </c>
      <c r="H116">
        <v>93</v>
      </c>
      <c r="M116" s="2">
        <v>2007.03</v>
      </c>
      <c r="N116" s="1">
        <f t="shared" si="78"/>
        <v>-0.10515247108307335</v>
      </c>
      <c r="O116" s="1">
        <f t="shared" si="79"/>
        <v>-0.46136101499423887</v>
      </c>
      <c r="P116" s="1">
        <f t="shared" si="80"/>
        <v>-0.73170731707315895</v>
      </c>
      <c r="Q116" s="1">
        <f t="shared" si="81"/>
        <v>3.6402569593147547</v>
      </c>
      <c r="R116" s="1">
        <f t="shared" si="82"/>
        <v>1.2953367875647643</v>
      </c>
      <c r="S116" s="1">
        <f t="shared" si="83"/>
        <v>-4.9052396878483933</v>
      </c>
      <c r="T116" s="1">
        <f t="shared" ref="T116:W116" si="118">H116/H104*100-100</f>
        <v>-1.2738853503184657</v>
      </c>
      <c r="U116" s="1" t="e">
        <f t="shared" si="118"/>
        <v>#DIV/0!</v>
      </c>
      <c r="V116" s="1" t="e">
        <f t="shared" si="118"/>
        <v>#DIV/0!</v>
      </c>
      <c r="W116" s="1" t="e">
        <f t="shared" si="118"/>
        <v>#DIV/0!</v>
      </c>
    </row>
    <row r="117" spans="1:23">
      <c r="A117" s="2">
        <v>2007.04</v>
      </c>
      <c r="B117">
        <v>95.3</v>
      </c>
      <c r="C117">
        <v>86.4</v>
      </c>
      <c r="D117">
        <v>80.900000000000006</v>
      </c>
      <c r="E117">
        <v>97</v>
      </c>
      <c r="F117">
        <v>78.2</v>
      </c>
      <c r="G117">
        <v>85.8</v>
      </c>
      <c r="H117">
        <v>94.1</v>
      </c>
      <c r="M117" s="2">
        <v>2007.04</v>
      </c>
      <c r="N117" s="1">
        <f t="shared" si="78"/>
        <v>0</v>
      </c>
      <c r="O117" s="1">
        <f t="shared" si="79"/>
        <v>0</v>
      </c>
      <c r="P117" s="1">
        <f t="shared" si="80"/>
        <v>0.24783147459727672</v>
      </c>
      <c r="Q117" s="1">
        <f t="shared" si="81"/>
        <v>1.6771488469601508</v>
      </c>
      <c r="R117" s="1">
        <f t="shared" si="82"/>
        <v>0.90322580645161565</v>
      </c>
      <c r="S117" s="1">
        <f t="shared" si="83"/>
        <v>-3.7037037037036953</v>
      </c>
      <c r="T117" s="1">
        <f t="shared" ref="T117:W117" si="119">H117/H105*100-100</f>
        <v>-0.31779661016950911</v>
      </c>
      <c r="U117" s="1" t="e">
        <f t="shared" si="119"/>
        <v>#DIV/0!</v>
      </c>
      <c r="V117" s="1" t="e">
        <f t="shared" si="119"/>
        <v>#DIV/0!</v>
      </c>
      <c r="W117" s="1" t="e">
        <f t="shared" si="119"/>
        <v>#DIV/0!</v>
      </c>
    </row>
    <row r="118" spans="1:23">
      <c r="A118" s="2">
        <v>2007.05</v>
      </c>
      <c r="B118">
        <v>95.6</v>
      </c>
      <c r="C118">
        <v>87.8</v>
      </c>
      <c r="D118">
        <v>80.900000000000006</v>
      </c>
      <c r="E118">
        <v>97</v>
      </c>
      <c r="F118">
        <v>78.099999999999994</v>
      </c>
      <c r="G118">
        <v>89.3</v>
      </c>
      <c r="H118">
        <v>98.2</v>
      </c>
      <c r="M118" s="2">
        <v>2007.05</v>
      </c>
      <c r="N118" s="1">
        <f t="shared" si="78"/>
        <v>0</v>
      </c>
      <c r="O118" s="1">
        <f t="shared" si="79"/>
        <v>0.1140250855188043</v>
      </c>
      <c r="P118" s="1">
        <f t="shared" si="80"/>
        <v>0.24783147459727672</v>
      </c>
      <c r="Q118" s="1">
        <f t="shared" si="81"/>
        <v>1.6771488469601508</v>
      </c>
      <c r="R118" s="1">
        <f t="shared" si="82"/>
        <v>0.38560411311053144</v>
      </c>
      <c r="S118" s="1">
        <f t="shared" si="83"/>
        <v>-1.975850713501643</v>
      </c>
      <c r="T118" s="1">
        <f t="shared" ref="T118:W118" si="120">H118/H106*100-100</f>
        <v>-0.20325203252032509</v>
      </c>
      <c r="U118" s="1" t="e">
        <f t="shared" si="120"/>
        <v>#DIV/0!</v>
      </c>
      <c r="V118" s="1" t="e">
        <f t="shared" si="120"/>
        <v>#DIV/0!</v>
      </c>
      <c r="W118" s="1" t="e">
        <f t="shared" si="120"/>
        <v>#DIV/0!</v>
      </c>
    </row>
    <row r="119" spans="1:23">
      <c r="A119" s="2">
        <v>2007.06</v>
      </c>
      <c r="B119">
        <v>95.4</v>
      </c>
      <c r="C119">
        <v>88.6</v>
      </c>
      <c r="D119">
        <v>80.900000000000006</v>
      </c>
      <c r="E119">
        <v>97</v>
      </c>
      <c r="F119">
        <v>78.2</v>
      </c>
      <c r="G119">
        <v>90.3</v>
      </c>
      <c r="H119">
        <v>100.7</v>
      </c>
      <c r="M119" s="2">
        <v>2007.06</v>
      </c>
      <c r="N119" s="1">
        <f t="shared" si="78"/>
        <v>-0.20920502092049276</v>
      </c>
      <c r="O119" s="1">
        <f t="shared" si="79"/>
        <v>1.0262257696693098</v>
      </c>
      <c r="P119" s="1">
        <f t="shared" si="80"/>
        <v>0.24783147459727672</v>
      </c>
      <c r="Q119" s="1">
        <f t="shared" si="81"/>
        <v>1.6771488469601508</v>
      </c>
      <c r="R119" s="1">
        <f t="shared" si="82"/>
        <v>0.51413881748072754</v>
      </c>
      <c r="S119" s="1">
        <f t="shared" si="83"/>
        <v>-1.2035010940919051</v>
      </c>
      <c r="T119" s="1">
        <f t="shared" ref="T119:W119" si="121">H119/H107*100-100</f>
        <v>2.3373983739837456</v>
      </c>
      <c r="U119" s="1" t="e">
        <f t="shared" si="121"/>
        <v>#DIV/0!</v>
      </c>
      <c r="V119" s="1" t="e">
        <f t="shared" si="121"/>
        <v>#DIV/0!</v>
      </c>
      <c r="W119" s="1" t="e">
        <f t="shared" si="121"/>
        <v>#DIV/0!</v>
      </c>
    </row>
    <row r="120" spans="1:23">
      <c r="A120" s="2">
        <v>2007.07</v>
      </c>
      <c r="B120">
        <v>95.3</v>
      </c>
      <c r="C120">
        <v>89</v>
      </c>
      <c r="D120">
        <v>80.7</v>
      </c>
      <c r="E120">
        <v>96.7</v>
      </c>
      <c r="F120">
        <v>78.3</v>
      </c>
      <c r="G120">
        <v>91.2</v>
      </c>
      <c r="H120">
        <v>102.3</v>
      </c>
      <c r="M120" s="2">
        <v>2007.07</v>
      </c>
      <c r="N120" s="1">
        <f t="shared" si="78"/>
        <v>0</v>
      </c>
      <c r="O120" s="1">
        <f t="shared" si="79"/>
        <v>1.366742596810937</v>
      </c>
      <c r="P120" s="1">
        <f t="shared" si="80"/>
        <v>0.62344139650872421</v>
      </c>
      <c r="Q120" s="1">
        <f t="shared" si="81"/>
        <v>0.41536863966771875</v>
      </c>
      <c r="R120" s="1">
        <f t="shared" si="82"/>
        <v>0.64267352185089521</v>
      </c>
      <c r="S120" s="1">
        <f t="shared" si="83"/>
        <v>-0.21881838074399695</v>
      </c>
      <c r="T120" s="1">
        <f t="shared" ref="T120:W120" si="122">H120/H108*100-100</f>
        <v>3.229061553985872</v>
      </c>
      <c r="U120" s="1" t="e">
        <f t="shared" si="122"/>
        <v>#DIV/0!</v>
      </c>
      <c r="V120" s="1" t="e">
        <f t="shared" si="122"/>
        <v>#DIV/0!</v>
      </c>
      <c r="W120" s="1" t="e">
        <f t="shared" si="122"/>
        <v>#DIV/0!</v>
      </c>
    </row>
    <row r="121" spans="1:23">
      <c r="A121" s="2">
        <v>2007.08</v>
      </c>
      <c r="B121">
        <v>95.8</v>
      </c>
      <c r="C121">
        <v>90.1</v>
      </c>
      <c r="D121">
        <v>80.7</v>
      </c>
      <c r="E121">
        <v>96.6</v>
      </c>
      <c r="F121">
        <v>78.599999999999994</v>
      </c>
      <c r="G121">
        <v>93.2</v>
      </c>
      <c r="H121">
        <v>105.4</v>
      </c>
      <c r="M121" s="2">
        <v>2007.08</v>
      </c>
      <c r="N121" s="1">
        <f t="shared" si="78"/>
        <v>-0.2083333333333286</v>
      </c>
      <c r="O121" s="1">
        <f t="shared" si="79"/>
        <v>0.55803571428572241</v>
      </c>
      <c r="P121" s="1">
        <f t="shared" si="80"/>
        <v>0.62344139650872421</v>
      </c>
      <c r="Q121" s="1">
        <f t="shared" si="81"/>
        <v>0.20746887966805616</v>
      </c>
      <c r="R121" s="1">
        <f t="shared" si="82"/>
        <v>0.89858793324772535</v>
      </c>
      <c r="S121" s="1">
        <f t="shared" si="83"/>
        <v>-1.5839493136219716</v>
      </c>
      <c r="T121" s="1">
        <f t="shared" ref="T121:W121" si="123">H121/H109*100-100</f>
        <v>0.95785440613028072</v>
      </c>
      <c r="U121" s="1" t="e">
        <f t="shared" si="123"/>
        <v>#DIV/0!</v>
      </c>
      <c r="V121" s="1" t="e">
        <f t="shared" si="123"/>
        <v>#DIV/0!</v>
      </c>
      <c r="W121" s="1" t="e">
        <f t="shared" si="123"/>
        <v>#DIV/0!</v>
      </c>
    </row>
    <row r="122" spans="1:23">
      <c r="A122" s="2">
        <v>2007.09</v>
      </c>
      <c r="B122">
        <v>95.8</v>
      </c>
      <c r="C122">
        <v>89.7</v>
      </c>
      <c r="D122">
        <v>80.7</v>
      </c>
      <c r="E122">
        <v>96.6</v>
      </c>
      <c r="F122">
        <v>78.8</v>
      </c>
      <c r="G122">
        <v>93</v>
      </c>
      <c r="H122">
        <v>104.2</v>
      </c>
      <c r="M122" s="2">
        <v>2007.09</v>
      </c>
      <c r="N122" s="1">
        <f t="shared" si="78"/>
        <v>-0.2083333333333286</v>
      </c>
      <c r="O122" s="1">
        <f t="shared" si="79"/>
        <v>0</v>
      </c>
      <c r="P122" s="1">
        <f t="shared" si="80"/>
        <v>0.62344139650872421</v>
      </c>
      <c r="Q122" s="1">
        <f t="shared" si="81"/>
        <v>0.20746887966805616</v>
      </c>
      <c r="R122" s="1">
        <f t="shared" si="82"/>
        <v>1.025641025641022</v>
      </c>
      <c r="S122" s="1">
        <f t="shared" si="83"/>
        <v>-2.2082018927444835</v>
      </c>
      <c r="T122" s="1">
        <f t="shared" ref="T122:W122" si="124">H122/H110*100-100</f>
        <v>-0.19157088122605614</v>
      </c>
      <c r="U122" s="1" t="e">
        <f t="shared" si="124"/>
        <v>#DIV/0!</v>
      </c>
      <c r="V122" s="1" t="e">
        <f t="shared" si="124"/>
        <v>#DIV/0!</v>
      </c>
      <c r="W122" s="1" t="e">
        <f t="shared" si="124"/>
        <v>#DIV/0!</v>
      </c>
    </row>
    <row r="123" spans="1:23">
      <c r="A123" s="2">
        <v>2007.1</v>
      </c>
      <c r="B123">
        <v>96</v>
      </c>
      <c r="C123">
        <v>90.5</v>
      </c>
      <c r="D123">
        <v>81.5</v>
      </c>
      <c r="E123">
        <v>97.2</v>
      </c>
      <c r="F123">
        <v>79.2</v>
      </c>
      <c r="G123">
        <v>93.7</v>
      </c>
      <c r="H123">
        <v>105</v>
      </c>
      <c r="M123" s="2">
        <v>2007.1</v>
      </c>
      <c r="N123" s="1">
        <f t="shared" si="78"/>
        <v>0.20876826722337682</v>
      </c>
      <c r="O123" s="1">
        <f t="shared" si="79"/>
        <v>1.7997750281214735</v>
      </c>
      <c r="P123" s="1">
        <f t="shared" si="80"/>
        <v>1.3681592039800989</v>
      </c>
      <c r="Q123" s="1">
        <f t="shared" si="81"/>
        <v>1.25</v>
      </c>
      <c r="R123" s="1">
        <f t="shared" si="82"/>
        <v>1.4084507042253733</v>
      </c>
      <c r="S123" s="1">
        <f t="shared" si="83"/>
        <v>0.32119914346895939</v>
      </c>
      <c r="T123" s="1">
        <f t="shared" ref="T123:W123" si="125">H123/H111*100-100</f>
        <v>2.941176470588232</v>
      </c>
      <c r="U123" s="1" t="e">
        <f t="shared" si="125"/>
        <v>#DIV/0!</v>
      </c>
      <c r="V123" s="1" t="e">
        <f t="shared" si="125"/>
        <v>#DIV/0!</v>
      </c>
      <c r="W123" s="1" t="e">
        <f t="shared" si="125"/>
        <v>#DIV/0!</v>
      </c>
    </row>
    <row r="124" spans="1:23">
      <c r="A124" s="2">
        <v>2007.11</v>
      </c>
      <c r="B124">
        <v>95.9</v>
      </c>
      <c r="C124">
        <v>92.3</v>
      </c>
      <c r="D124">
        <v>81.5</v>
      </c>
      <c r="E124">
        <v>97.2</v>
      </c>
      <c r="F124">
        <v>80</v>
      </c>
      <c r="G124">
        <v>101.1</v>
      </c>
      <c r="H124">
        <v>109</v>
      </c>
      <c r="M124" s="2">
        <v>2007.11</v>
      </c>
      <c r="N124" s="1">
        <f t="shared" si="78"/>
        <v>0.62959076600211006</v>
      </c>
      <c r="O124" s="1">
        <f t="shared" si="79"/>
        <v>5.3652968036529671</v>
      </c>
      <c r="P124" s="1">
        <f t="shared" si="80"/>
        <v>1.3681592039800989</v>
      </c>
      <c r="Q124" s="1">
        <f t="shared" si="81"/>
        <v>1.5673981191222595</v>
      </c>
      <c r="R124" s="1">
        <f t="shared" si="82"/>
        <v>2.4327784891165152</v>
      </c>
      <c r="S124" s="1">
        <f t="shared" si="83"/>
        <v>11.836283185840685</v>
      </c>
      <c r="T124" s="1">
        <f t="shared" ref="T124:W124" si="126">H124/H112*100-100</f>
        <v>10.77235772357723</v>
      </c>
      <c r="U124" s="1" t="e">
        <f t="shared" si="126"/>
        <v>#DIV/0!</v>
      </c>
      <c r="V124" s="1" t="e">
        <f t="shared" si="126"/>
        <v>#DIV/0!</v>
      </c>
      <c r="W124" s="1" t="e">
        <f t="shared" si="126"/>
        <v>#DIV/0!</v>
      </c>
    </row>
    <row r="125" spans="1:23">
      <c r="A125" s="2">
        <v>2007.12</v>
      </c>
      <c r="B125">
        <v>96</v>
      </c>
      <c r="C125">
        <v>94.3</v>
      </c>
      <c r="D125">
        <v>81.5</v>
      </c>
      <c r="E125">
        <v>97.2</v>
      </c>
      <c r="F125">
        <v>81.5</v>
      </c>
      <c r="G125">
        <v>110.9</v>
      </c>
      <c r="H125">
        <v>112.8</v>
      </c>
      <c r="M125" s="2">
        <v>2007.12</v>
      </c>
      <c r="N125" s="1">
        <f t="shared" si="78"/>
        <v>0.62893081761006897</v>
      </c>
      <c r="O125" s="1">
        <f t="shared" si="79"/>
        <v>8.2663605051664746</v>
      </c>
      <c r="P125" s="1">
        <f t="shared" si="80"/>
        <v>1.3681592039800989</v>
      </c>
      <c r="Q125" s="1">
        <f t="shared" si="81"/>
        <v>1.5673981191222595</v>
      </c>
      <c r="R125" s="1">
        <f t="shared" si="82"/>
        <v>4.3533930857874594</v>
      </c>
      <c r="S125" s="1">
        <f t="shared" si="83"/>
        <v>24.049217002237143</v>
      </c>
      <c r="T125" s="1">
        <f t="shared" ref="T125:W125" si="127">H125/H113*100-100</f>
        <v>16.408668730650149</v>
      </c>
      <c r="U125" s="1" t="e">
        <f t="shared" si="127"/>
        <v>#DIV/0!</v>
      </c>
      <c r="V125" s="1" t="e">
        <f t="shared" si="127"/>
        <v>#DIV/0!</v>
      </c>
      <c r="W125" s="1" t="e">
        <f t="shared" si="127"/>
        <v>#DIV/0!</v>
      </c>
    </row>
    <row r="126" spans="1:23">
      <c r="A126" s="2">
        <v>2008.01</v>
      </c>
      <c r="B126">
        <v>95.9</v>
      </c>
      <c r="C126">
        <v>94.6</v>
      </c>
      <c r="D126">
        <v>82.4</v>
      </c>
      <c r="E126">
        <v>98.3</v>
      </c>
      <c r="F126">
        <v>83.2</v>
      </c>
      <c r="G126">
        <v>111.1</v>
      </c>
      <c r="H126">
        <v>111.3</v>
      </c>
      <c r="M126" s="2">
        <v>2008.01</v>
      </c>
      <c r="N126" s="1">
        <f t="shared" si="78"/>
        <v>0.73529411764705799</v>
      </c>
      <c r="O126" s="1">
        <f t="shared" si="79"/>
        <v>8.3619702176403194</v>
      </c>
      <c r="P126" s="1">
        <f t="shared" si="80"/>
        <v>1.2285012285012158</v>
      </c>
      <c r="Q126" s="1">
        <f t="shared" si="81"/>
        <v>1.5495867768594991</v>
      </c>
      <c r="R126" s="1">
        <f t="shared" si="82"/>
        <v>6.3938618925831321</v>
      </c>
      <c r="S126" s="1">
        <f t="shared" si="83"/>
        <v>24.831460674157285</v>
      </c>
      <c r="T126" s="1">
        <f t="shared" ref="T126:W126" si="128">H126/H114*100-100</f>
        <v>16.058394160583916</v>
      </c>
      <c r="U126" s="1" t="e">
        <f t="shared" si="128"/>
        <v>#DIV/0!</v>
      </c>
      <c r="V126" s="1" t="e">
        <f t="shared" si="128"/>
        <v>#DIV/0!</v>
      </c>
      <c r="W126" s="1" t="e">
        <f t="shared" si="128"/>
        <v>#DIV/0!</v>
      </c>
    </row>
    <row r="127" spans="1:23">
      <c r="A127" s="2">
        <v>2008.02</v>
      </c>
      <c r="B127">
        <v>95.7</v>
      </c>
      <c r="C127">
        <v>94.3</v>
      </c>
      <c r="D127">
        <v>82.4</v>
      </c>
      <c r="E127">
        <v>98.3</v>
      </c>
      <c r="F127">
        <v>84</v>
      </c>
      <c r="G127">
        <v>110.1</v>
      </c>
      <c r="H127">
        <v>110.1</v>
      </c>
      <c r="M127" s="2">
        <v>2008.02</v>
      </c>
      <c r="N127" s="1">
        <f t="shared" si="78"/>
        <v>1.0559662090813049</v>
      </c>
      <c r="O127" s="1">
        <f t="shared" si="79"/>
        <v>9.2699884125144791</v>
      </c>
      <c r="P127" s="1">
        <f t="shared" si="80"/>
        <v>1.2285012285012158</v>
      </c>
      <c r="Q127" s="1">
        <f t="shared" si="81"/>
        <v>1.5495867768594991</v>
      </c>
      <c r="R127" s="1">
        <f t="shared" si="82"/>
        <v>7.4168797953964258</v>
      </c>
      <c r="S127" s="1">
        <f t="shared" si="83"/>
        <v>28.023255813953483</v>
      </c>
      <c r="T127" s="1">
        <f t="shared" ref="T127:W127" si="129">H127/H115*100-100</f>
        <v>18.259935553168631</v>
      </c>
      <c r="U127" s="1" t="e">
        <f t="shared" si="129"/>
        <v>#DIV/0!</v>
      </c>
      <c r="V127" s="1" t="e">
        <f t="shared" si="129"/>
        <v>#DIV/0!</v>
      </c>
      <c r="W127" s="1" t="e">
        <f t="shared" si="129"/>
        <v>#DIV/0!</v>
      </c>
    </row>
    <row r="128" spans="1:23">
      <c r="A128" s="2">
        <v>2008.03</v>
      </c>
      <c r="B128">
        <v>96.1</v>
      </c>
      <c r="C128">
        <v>94.5</v>
      </c>
      <c r="D128">
        <v>82.4</v>
      </c>
      <c r="E128">
        <v>98</v>
      </c>
      <c r="F128">
        <v>84.3</v>
      </c>
      <c r="G128">
        <v>110.2</v>
      </c>
      <c r="H128">
        <v>110.7</v>
      </c>
      <c r="M128" s="2">
        <v>2008.03</v>
      </c>
      <c r="N128" s="1">
        <f t="shared" si="78"/>
        <v>1.1578947368420955</v>
      </c>
      <c r="O128" s="1">
        <f t="shared" si="79"/>
        <v>9.5017381228273479</v>
      </c>
      <c r="P128" s="1">
        <f t="shared" si="80"/>
        <v>1.2285012285012158</v>
      </c>
      <c r="Q128" s="1">
        <f t="shared" si="81"/>
        <v>1.239669421487605</v>
      </c>
      <c r="R128" s="1">
        <f t="shared" si="82"/>
        <v>7.8005115089514021</v>
      </c>
      <c r="S128" s="1">
        <f t="shared" si="83"/>
        <v>29.191090269636589</v>
      </c>
      <c r="T128" s="1">
        <f t="shared" ref="T128:W128" si="130">H128/H116*100-100</f>
        <v>19.032258064516142</v>
      </c>
      <c r="U128" s="1" t="e">
        <f t="shared" si="130"/>
        <v>#DIV/0!</v>
      </c>
      <c r="V128" s="1" t="e">
        <f t="shared" si="130"/>
        <v>#DIV/0!</v>
      </c>
      <c r="W128" s="1" t="e">
        <f t="shared" si="130"/>
        <v>#DIV/0!</v>
      </c>
    </row>
    <row r="129" spans="1:23">
      <c r="A129" s="2">
        <v>2008.04</v>
      </c>
      <c r="B129">
        <v>96</v>
      </c>
      <c r="C129">
        <v>90.9</v>
      </c>
      <c r="D129">
        <v>83.7</v>
      </c>
      <c r="E129">
        <v>100.3</v>
      </c>
      <c r="F129">
        <v>84.8</v>
      </c>
      <c r="G129">
        <v>110.2</v>
      </c>
      <c r="H129">
        <v>94.8</v>
      </c>
      <c r="M129" s="2">
        <v>2008.04</v>
      </c>
      <c r="N129" s="1">
        <f t="shared" si="78"/>
        <v>0.73452256033579033</v>
      </c>
      <c r="O129" s="1">
        <f t="shared" si="79"/>
        <v>5.2083333333333286</v>
      </c>
      <c r="P129" s="1">
        <f t="shared" si="80"/>
        <v>3.4610630407911032</v>
      </c>
      <c r="Q129" s="1">
        <f t="shared" si="81"/>
        <v>3.4020618556700981</v>
      </c>
      <c r="R129" s="1">
        <f t="shared" si="82"/>
        <v>8.4398976982097196</v>
      </c>
      <c r="S129" s="1">
        <f t="shared" si="83"/>
        <v>28.438228438228464</v>
      </c>
      <c r="T129" s="1">
        <f t="shared" ref="T129:W129" si="131">H129/H117*100-100</f>
        <v>0.74388947927737092</v>
      </c>
      <c r="U129" s="1" t="e">
        <f t="shared" si="131"/>
        <v>#DIV/0!</v>
      </c>
      <c r="V129" s="1" t="e">
        <f t="shared" si="131"/>
        <v>#DIV/0!</v>
      </c>
      <c r="W129" s="1" t="e">
        <f t="shared" si="131"/>
        <v>#DIV/0!</v>
      </c>
    </row>
    <row r="130" spans="1:23">
      <c r="A130" s="2">
        <v>2008.05</v>
      </c>
      <c r="B130">
        <v>96.8</v>
      </c>
      <c r="C130">
        <v>97</v>
      </c>
      <c r="D130">
        <v>83.7</v>
      </c>
      <c r="E130">
        <v>100</v>
      </c>
      <c r="F130">
        <v>84.8</v>
      </c>
      <c r="G130">
        <v>113.9</v>
      </c>
      <c r="H130">
        <v>115.8</v>
      </c>
      <c r="M130" s="2">
        <v>2008.05</v>
      </c>
      <c r="N130" s="1">
        <f t="shared" si="78"/>
        <v>1.2552301255230276</v>
      </c>
      <c r="O130" s="1">
        <f t="shared" si="79"/>
        <v>10.478359908883846</v>
      </c>
      <c r="P130" s="1">
        <f t="shared" si="80"/>
        <v>3.4610630407911032</v>
      </c>
      <c r="Q130" s="1">
        <f t="shared" si="81"/>
        <v>3.0927835051546282</v>
      </c>
      <c r="R130" s="1">
        <f t="shared" si="82"/>
        <v>8.5787451984635084</v>
      </c>
      <c r="S130" s="1">
        <f t="shared" si="83"/>
        <v>27.54759238521838</v>
      </c>
      <c r="T130" s="1">
        <f t="shared" ref="T130:W130" si="132">H130/H118*100-100</f>
        <v>17.922606924643574</v>
      </c>
      <c r="U130" s="1" t="e">
        <f t="shared" si="132"/>
        <v>#DIV/0!</v>
      </c>
      <c r="V130" s="1" t="e">
        <f t="shared" si="132"/>
        <v>#DIV/0!</v>
      </c>
      <c r="W130" s="1" t="e">
        <f t="shared" si="132"/>
        <v>#DIV/0!</v>
      </c>
    </row>
    <row r="131" spans="1:23">
      <c r="A131" s="2">
        <v>2008.06</v>
      </c>
      <c r="B131">
        <v>97.3</v>
      </c>
      <c r="C131">
        <v>100.7</v>
      </c>
      <c r="D131">
        <v>83.7</v>
      </c>
      <c r="E131">
        <v>100</v>
      </c>
      <c r="F131">
        <v>85</v>
      </c>
      <c r="G131">
        <v>128.4</v>
      </c>
      <c r="H131">
        <v>125.1</v>
      </c>
      <c r="M131" s="2">
        <v>2008.06</v>
      </c>
      <c r="N131" s="1">
        <f t="shared" si="78"/>
        <v>1.9916142557651995</v>
      </c>
      <c r="O131" s="1">
        <f t="shared" si="79"/>
        <v>13.656884875846515</v>
      </c>
      <c r="P131" s="1">
        <f t="shared" si="80"/>
        <v>3.4610630407911032</v>
      </c>
      <c r="Q131" s="1">
        <f t="shared" si="81"/>
        <v>3.0927835051546282</v>
      </c>
      <c r="R131" s="1">
        <f t="shared" si="82"/>
        <v>8.6956521739130324</v>
      </c>
      <c r="S131" s="1">
        <f t="shared" si="83"/>
        <v>42.192691029900345</v>
      </c>
      <c r="T131" s="1">
        <f t="shared" ref="T131:W131" si="133">H131/H119*100-100</f>
        <v>24.230387288977155</v>
      </c>
      <c r="U131" s="1" t="e">
        <f t="shared" si="133"/>
        <v>#DIV/0!</v>
      </c>
      <c r="V131" s="1" t="e">
        <f t="shared" si="133"/>
        <v>#DIV/0!</v>
      </c>
      <c r="W131" s="1" t="e">
        <f t="shared" si="133"/>
        <v>#DIV/0!</v>
      </c>
    </row>
    <row r="132" spans="1:23">
      <c r="A132" s="2">
        <v>2008.07</v>
      </c>
      <c r="B132">
        <v>97.5</v>
      </c>
      <c r="C132">
        <v>104.5</v>
      </c>
      <c r="D132">
        <v>85.1</v>
      </c>
      <c r="E132">
        <v>102.3</v>
      </c>
      <c r="F132">
        <v>85.8</v>
      </c>
      <c r="G132">
        <v>139.69999999999999</v>
      </c>
      <c r="H132">
        <v>131.69999999999999</v>
      </c>
      <c r="M132" s="2">
        <v>2008.07</v>
      </c>
      <c r="N132" s="1">
        <f t="shared" si="78"/>
        <v>2.3084994753410371</v>
      </c>
      <c r="O132" s="1">
        <f t="shared" si="79"/>
        <v>17.415730337078656</v>
      </c>
      <c r="P132" s="1">
        <f t="shared" si="80"/>
        <v>5.4522924411400027</v>
      </c>
      <c r="Q132" s="1">
        <f t="shared" si="81"/>
        <v>5.7911065149948087</v>
      </c>
      <c r="R132" s="1">
        <f t="shared" si="82"/>
        <v>9.5785440613026793</v>
      </c>
      <c r="S132" s="1">
        <f t="shared" si="83"/>
        <v>53.179824561403478</v>
      </c>
      <c r="T132" s="1">
        <f t="shared" ref="T132:W132" si="134">H132/H120*100-100</f>
        <v>28.73900293255133</v>
      </c>
      <c r="U132" s="1" t="e">
        <f t="shared" si="134"/>
        <v>#DIV/0!</v>
      </c>
      <c r="V132" s="1" t="e">
        <f t="shared" si="134"/>
        <v>#DIV/0!</v>
      </c>
      <c r="W132" s="1" t="e">
        <f t="shared" si="134"/>
        <v>#DIV/0!</v>
      </c>
    </row>
    <row r="133" spans="1:23">
      <c r="A133" s="2">
        <v>2008.08</v>
      </c>
      <c r="B133">
        <v>97.8</v>
      </c>
      <c r="C133">
        <v>105.4</v>
      </c>
      <c r="D133">
        <v>85.1</v>
      </c>
      <c r="E133">
        <v>102.3</v>
      </c>
      <c r="F133">
        <v>87</v>
      </c>
      <c r="G133">
        <v>144.1</v>
      </c>
      <c r="H133">
        <v>133.19999999999999</v>
      </c>
      <c r="M133" s="2">
        <v>2008.08</v>
      </c>
      <c r="N133" s="1">
        <f t="shared" si="78"/>
        <v>2.0876826722338251</v>
      </c>
      <c r="O133" s="1">
        <f t="shared" si="79"/>
        <v>16.98113207547172</v>
      </c>
      <c r="P133" s="1">
        <f t="shared" si="80"/>
        <v>5.4522924411400027</v>
      </c>
      <c r="Q133" s="1">
        <f t="shared" si="81"/>
        <v>5.9006211180124239</v>
      </c>
      <c r="R133" s="1">
        <f t="shared" si="82"/>
        <v>10.687022900763381</v>
      </c>
      <c r="S133" s="1">
        <f t="shared" si="83"/>
        <v>54.613733905579409</v>
      </c>
      <c r="T133" s="1">
        <f t="shared" ref="T133:W133" si="135">H133/H121*100-100</f>
        <v>26.375711574952561</v>
      </c>
      <c r="U133" s="1" t="e">
        <f t="shared" si="135"/>
        <v>#DIV/0!</v>
      </c>
      <c r="V133" s="1" t="e">
        <f t="shared" si="135"/>
        <v>#DIV/0!</v>
      </c>
      <c r="W133" s="1" t="e">
        <f t="shared" si="135"/>
        <v>#DIV/0!</v>
      </c>
    </row>
    <row r="134" spans="1:23">
      <c r="A134" s="2">
        <v>2008.09</v>
      </c>
      <c r="B134">
        <v>97.8</v>
      </c>
      <c r="C134">
        <v>102.9</v>
      </c>
      <c r="D134">
        <v>84.8</v>
      </c>
      <c r="E134">
        <v>102.3</v>
      </c>
      <c r="F134">
        <v>87.7</v>
      </c>
      <c r="G134">
        <v>139.80000000000001</v>
      </c>
      <c r="H134">
        <v>125.7</v>
      </c>
      <c r="M134" s="2">
        <v>2008.09</v>
      </c>
      <c r="N134" s="1">
        <f t="shared" si="78"/>
        <v>2.0876826722338251</v>
      </c>
      <c r="O134" s="1">
        <f t="shared" si="79"/>
        <v>14.715719063545166</v>
      </c>
      <c r="P134" s="1">
        <f t="shared" si="80"/>
        <v>5.0805452292441089</v>
      </c>
      <c r="Q134" s="1">
        <f t="shared" si="81"/>
        <v>5.9006211180124239</v>
      </c>
      <c r="R134" s="1">
        <f t="shared" si="82"/>
        <v>11.294416243654837</v>
      </c>
      <c r="S134" s="1">
        <f t="shared" si="83"/>
        <v>50.32258064516131</v>
      </c>
      <c r="T134" s="1">
        <f t="shared" ref="T134:W134" si="136">H134/H122*100-100</f>
        <v>20.633397312859898</v>
      </c>
      <c r="U134" s="1" t="e">
        <f t="shared" si="136"/>
        <v>#DIV/0!</v>
      </c>
      <c r="V134" s="1" t="e">
        <f t="shared" si="136"/>
        <v>#DIV/0!</v>
      </c>
      <c r="W134" s="1" t="e">
        <f t="shared" si="136"/>
        <v>#DIV/0!</v>
      </c>
    </row>
    <row r="135" spans="1:23">
      <c r="A135" s="2">
        <v>2008.1</v>
      </c>
      <c r="B135">
        <v>97.7</v>
      </c>
      <c r="C135">
        <v>99.8</v>
      </c>
      <c r="D135">
        <v>85.3</v>
      </c>
      <c r="E135">
        <v>104.4</v>
      </c>
      <c r="F135">
        <v>87.9</v>
      </c>
      <c r="G135">
        <v>129.9</v>
      </c>
      <c r="H135">
        <v>115.7</v>
      </c>
      <c r="M135" s="2">
        <v>2008.1</v>
      </c>
      <c r="N135" s="1">
        <f t="shared" si="78"/>
        <v>1.7708333333333428</v>
      </c>
      <c r="O135" s="1">
        <f t="shared" si="79"/>
        <v>10.276243093922659</v>
      </c>
      <c r="P135" s="1">
        <f t="shared" si="80"/>
        <v>4.6625766871165553</v>
      </c>
      <c r="Q135" s="1">
        <f t="shared" si="81"/>
        <v>7.407407407407419</v>
      </c>
      <c r="R135" s="1">
        <f t="shared" si="82"/>
        <v>10.984848484848484</v>
      </c>
      <c r="S135" s="1">
        <f t="shared" si="83"/>
        <v>38.633938100320165</v>
      </c>
      <c r="T135" s="1">
        <f t="shared" ref="T135:W135" si="137">H135/H123*100-100</f>
        <v>10.19047619047619</v>
      </c>
      <c r="U135" s="1" t="e">
        <f t="shared" si="137"/>
        <v>#DIV/0!</v>
      </c>
      <c r="V135" s="1" t="e">
        <f t="shared" si="137"/>
        <v>#DIV/0!</v>
      </c>
      <c r="W135" s="1" t="e">
        <f t="shared" si="137"/>
        <v>#DIV/0!</v>
      </c>
    </row>
    <row r="136" spans="1:23">
      <c r="A136" s="2">
        <v>2008.11</v>
      </c>
      <c r="B136">
        <v>96.8</v>
      </c>
      <c r="C136">
        <v>92.8</v>
      </c>
      <c r="D136">
        <v>85.3</v>
      </c>
      <c r="E136">
        <v>104.1</v>
      </c>
      <c r="F136">
        <v>87.9</v>
      </c>
      <c r="G136">
        <v>107.3</v>
      </c>
      <c r="H136">
        <v>97.3</v>
      </c>
      <c r="M136" s="2">
        <v>2008.11</v>
      </c>
      <c r="N136" s="1">
        <f t="shared" si="78"/>
        <v>0.93847758081334121</v>
      </c>
      <c r="O136" s="1">
        <f t="shared" si="79"/>
        <v>0.54171180931743379</v>
      </c>
      <c r="P136" s="1">
        <f t="shared" si="80"/>
        <v>4.6625766871165553</v>
      </c>
      <c r="Q136" s="1">
        <f t="shared" si="81"/>
        <v>7.0987654320987588</v>
      </c>
      <c r="R136" s="1">
        <f t="shared" si="82"/>
        <v>9.8750000000000142</v>
      </c>
      <c r="S136" s="1">
        <f t="shared" si="83"/>
        <v>6.1325420375865463</v>
      </c>
      <c r="T136" s="1">
        <f t="shared" ref="T136:W136" si="138">H136/H124*100-100</f>
        <v>-10.733944954128432</v>
      </c>
      <c r="U136" s="1" t="e">
        <f t="shared" si="138"/>
        <v>#DIV/0!</v>
      </c>
      <c r="V136" s="1" t="e">
        <f t="shared" si="138"/>
        <v>#DIV/0!</v>
      </c>
      <c r="W136" s="1" t="e">
        <f t="shared" si="138"/>
        <v>#DIV/0!</v>
      </c>
    </row>
    <row r="137" spans="1:23">
      <c r="A137" s="2">
        <v>2008.12</v>
      </c>
      <c r="B137">
        <v>96.4</v>
      </c>
      <c r="C137">
        <v>87.9</v>
      </c>
      <c r="D137">
        <v>85.3</v>
      </c>
      <c r="E137">
        <v>104.1</v>
      </c>
      <c r="F137">
        <v>87.7</v>
      </c>
      <c r="G137">
        <v>90.2</v>
      </c>
      <c r="H137">
        <v>84.9</v>
      </c>
      <c r="M137" s="2">
        <v>2008.12</v>
      </c>
      <c r="N137" s="1">
        <f t="shared" si="78"/>
        <v>0.4166666666666714</v>
      </c>
      <c r="O137" s="1">
        <f t="shared" si="79"/>
        <v>-6.7868504772004172</v>
      </c>
      <c r="P137" s="1">
        <f t="shared" si="80"/>
        <v>4.6625766871165553</v>
      </c>
      <c r="Q137" s="1">
        <f t="shared" si="81"/>
        <v>7.0987654320987588</v>
      </c>
      <c r="R137" s="1">
        <f t="shared" si="82"/>
        <v>7.6073619631901863</v>
      </c>
      <c r="S137" s="1">
        <f t="shared" si="83"/>
        <v>-18.665464382326419</v>
      </c>
      <c r="T137" s="1">
        <f t="shared" ref="T137:W137" si="139">H137/H125*100-100</f>
        <v>-24.734042553191486</v>
      </c>
      <c r="U137" s="1" t="e">
        <f t="shared" si="139"/>
        <v>#DIV/0!</v>
      </c>
      <c r="V137" s="1" t="e">
        <f t="shared" si="139"/>
        <v>#DIV/0!</v>
      </c>
      <c r="W137" s="1" t="e">
        <f t="shared" si="139"/>
        <v>#DIV/0!</v>
      </c>
    </row>
    <row r="138" spans="1:23">
      <c r="A138" s="2">
        <v>2009.01</v>
      </c>
      <c r="B138">
        <v>95.9</v>
      </c>
      <c r="C138">
        <v>86.8</v>
      </c>
      <c r="D138">
        <v>89.1</v>
      </c>
      <c r="E138">
        <v>108.1</v>
      </c>
      <c r="F138">
        <v>86.5</v>
      </c>
      <c r="G138">
        <v>81.3</v>
      </c>
      <c r="H138">
        <v>76.900000000000006</v>
      </c>
      <c r="M138" s="2">
        <v>2009.01</v>
      </c>
      <c r="N138" s="1">
        <f t="shared" si="78"/>
        <v>0</v>
      </c>
      <c r="O138" s="1">
        <f t="shared" si="79"/>
        <v>-8.2452431289640487</v>
      </c>
      <c r="P138" s="1">
        <f t="shared" si="80"/>
        <v>8.1310679611650301</v>
      </c>
      <c r="Q138" s="1">
        <f t="shared" si="81"/>
        <v>9.9694811800610523</v>
      </c>
      <c r="R138" s="1">
        <f t="shared" si="82"/>
        <v>3.9663461538461462</v>
      </c>
      <c r="S138" s="1">
        <f t="shared" si="83"/>
        <v>-26.822682268226814</v>
      </c>
      <c r="T138" s="1">
        <f t="shared" ref="T138:W138" si="140">H138/H126*100-100</f>
        <v>-30.90745732255165</v>
      </c>
      <c r="U138" s="1" t="e">
        <f t="shared" si="140"/>
        <v>#DIV/0!</v>
      </c>
      <c r="V138" s="1" t="e">
        <f t="shared" si="140"/>
        <v>#DIV/0!</v>
      </c>
      <c r="W138" s="1" t="e">
        <f t="shared" si="140"/>
        <v>#DIV/0!</v>
      </c>
    </row>
    <row r="139" spans="1:23">
      <c r="A139" s="2">
        <v>2009.02</v>
      </c>
      <c r="B139">
        <v>95.6</v>
      </c>
      <c r="C139">
        <v>87.4</v>
      </c>
      <c r="D139">
        <v>89.1</v>
      </c>
      <c r="E139">
        <v>108.1</v>
      </c>
      <c r="F139">
        <v>85.9</v>
      </c>
      <c r="G139">
        <v>81</v>
      </c>
      <c r="H139">
        <v>79.5</v>
      </c>
      <c r="M139" s="2">
        <v>2009.02</v>
      </c>
      <c r="N139" s="1">
        <f t="shared" si="78"/>
        <v>-0.10449320794148775</v>
      </c>
      <c r="O139" s="1">
        <f t="shared" si="79"/>
        <v>-7.3170731707317032</v>
      </c>
      <c r="P139" s="1">
        <f t="shared" si="80"/>
        <v>8.1310679611650301</v>
      </c>
      <c r="Q139" s="1">
        <f t="shared" si="81"/>
        <v>9.9694811800610523</v>
      </c>
      <c r="R139" s="1">
        <f t="shared" si="82"/>
        <v>2.2619047619047734</v>
      </c>
      <c r="S139" s="1">
        <f t="shared" si="83"/>
        <v>-26.43051771117166</v>
      </c>
      <c r="T139" s="1">
        <f t="shared" ref="T139:W139" si="141">H139/H127*100-100</f>
        <v>-27.792915531335154</v>
      </c>
      <c r="U139" s="1" t="e">
        <f t="shared" si="141"/>
        <v>#DIV/0!</v>
      </c>
      <c r="V139" s="1" t="e">
        <f t="shared" si="141"/>
        <v>#DIV/0!</v>
      </c>
      <c r="W139" s="1" t="e">
        <f t="shared" si="141"/>
        <v>#DIV/0!</v>
      </c>
    </row>
    <row r="140" spans="1:23">
      <c r="A140" s="2">
        <v>2009.03</v>
      </c>
      <c r="B140">
        <v>95.9</v>
      </c>
      <c r="C140">
        <v>87.5</v>
      </c>
      <c r="D140">
        <v>89.1</v>
      </c>
      <c r="E140">
        <v>108.1</v>
      </c>
      <c r="F140">
        <v>85.6</v>
      </c>
      <c r="G140">
        <v>76.099999999999994</v>
      </c>
      <c r="H140">
        <v>81.2</v>
      </c>
      <c r="M140" s="2">
        <v>2009.03</v>
      </c>
      <c r="N140" s="1">
        <f t="shared" si="78"/>
        <v>-0.20811654526534085</v>
      </c>
      <c r="O140" s="1">
        <f t="shared" si="79"/>
        <v>-7.4074074074074048</v>
      </c>
      <c r="P140" s="1">
        <f t="shared" si="80"/>
        <v>8.1310679611650301</v>
      </c>
      <c r="Q140" s="1">
        <f t="shared" si="81"/>
        <v>10.306122448979593</v>
      </c>
      <c r="R140" s="1">
        <f t="shared" si="82"/>
        <v>1.5421115065243214</v>
      </c>
      <c r="S140" s="1">
        <f t="shared" si="83"/>
        <v>-30.943738656987307</v>
      </c>
      <c r="T140" s="1">
        <f t="shared" ref="T140:W140" si="142">H140/H128*100-100</f>
        <v>-26.648599819331537</v>
      </c>
      <c r="U140" s="1" t="e">
        <f t="shared" si="142"/>
        <v>#DIV/0!</v>
      </c>
      <c r="V140" s="1" t="e">
        <f t="shared" si="142"/>
        <v>#DIV/0!</v>
      </c>
      <c r="W140" s="1" t="e">
        <f t="shared" si="142"/>
        <v>#DIV/0!</v>
      </c>
    </row>
    <row r="141" spans="1:23">
      <c r="A141" s="2">
        <v>2009.04</v>
      </c>
      <c r="B141">
        <v>96</v>
      </c>
      <c r="C141">
        <v>87.7</v>
      </c>
      <c r="D141">
        <v>88.4</v>
      </c>
      <c r="E141">
        <v>108</v>
      </c>
      <c r="F141">
        <v>85.4</v>
      </c>
      <c r="G141">
        <v>74.7</v>
      </c>
      <c r="H141">
        <v>83.3</v>
      </c>
      <c r="M141" s="2">
        <v>2009.04</v>
      </c>
      <c r="N141" s="1">
        <f t="shared" si="78"/>
        <v>0</v>
      </c>
      <c r="O141" s="1">
        <f t="shared" si="79"/>
        <v>-3.5203520352035156</v>
      </c>
      <c r="P141" s="1">
        <f t="shared" si="80"/>
        <v>5.6152927120669176</v>
      </c>
      <c r="Q141" s="1">
        <f t="shared" si="81"/>
        <v>7.6769690927218477</v>
      </c>
      <c r="R141" s="1">
        <f t="shared" si="82"/>
        <v>0.7075471698113347</v>
      </c>
      <c r="S141" s="1">
        <f t="shared" si="83"/>
        <v>-32.214156079854803</v>
      </c>
      <c r="T141" s="1">
        <f t="shared" ref="T141:W141" si="143">H141/H129*100-100</f>
        <v>-12.130801687763721</v>
      </c>
      <c r="U141" s="1" t="e">
        <f t="shared" si="143"/>
        <v>#DIV/0!</v>
      </c>
      <c r="V141" s="1" t="e">
        <f t="shared" si="143"/>
        <v>#DIV/0!</v>
      </c>
      <c r="W141" s="1" t="e">
        <f t="shared" si="143"/>
        <v>#DIV/0!</v>
      </c>
    </row>
    <row r="142" spans="1:23">
      <c r="A142" s="2">
        <v>2009.05</v>
      </c>
      <c r="B142">
        <v>95.8</v>
      </c>
      <c r="C142">
        <v>85.8</v>
      </c>
      <c r="D142">
        <v>83.6</v>
      </c>
      <c r="E142">
        <v>104.2</v>
      </c>
      <c r="F142">
        <v>85.1</v>
      </c>
      <c r="G142">
        <v>75.400000000000006</v>
      </c>
      <c r="H142">
        <v>85.2</v>
      </c>
      <c r="M142" s="2">
        <v>2009.05</v>
      </c>
      <c r="N142" s="1">
        <f t="shared" si="78"/>
        <v>-1.0330578512396755</v>
      </c>
      <c r="O142" s="1">
        <f t="shared" si="79"/>
        <v>-11.546391752577321</v>
      </c>
      <c r="P142" s="1">
        <f t="shared" si="80"/>
        <v>-0.11947431302270672</v>
      </c>
      <c r="Q142" s="1">
        <f t="shared" si="81"/>
        <v>4.2000000000000028</v>
      </c>
      <c r="R142" s="1">
        <f t="shared" si="82"/>
        <v>0.35377358490565314</v>
      </c>
      <c r="S142" s="1">
        <f t="shared" si="83"/>
        <v>-33.801580333625992</v>
      </c>
      <c r="T142" s="1">
        <f t="shared" ref="T142:W142" si="144">H142/H130*100-100</f>
        <v>-26.424870466321238</v>
      </c>
      <c r="U142" s="1" t="e">
        <f t="shared" si="144"/>
        <v>#DIV/0!</v>
      </c>
      <c r="V142" s="1" t="e">
        <f t="shared" si="144"/>
        <v>#DIV/0!</v>
      </c>
      <c r="W142" s="1" t="e">
        <f t="shared" si="144"/>
        <v>#DIV/0!</v>
      </c>
    </row>
    <row r="143" spans="1:23">
      <c r="A143" s="2">
        <v>2009.06</v>
      </c>
      <c r="B143">
        <v>95.6</v>
      </c>
      <c r="C143">
        <v>85.9</v>
      </c>
      <c r="D143">
        <v>82.2</v>
      </c>
      <c r="E143">
        <v>102.3</v>
      </c>
      <c r="F143">
        <v>84.8</v>
      </c>
      <c r="G143">
        <v>76.099999999999994</v>
      </c>
      <c r="H143">
        <v>88.2</v>
      </c>
      <c r="M143" s="2">
        <v>2009.06</v>
      </c>
      <c r="N143" s="1">
        <f t="shared" si="78"/>
        <v>-1.7471736896197427</v>
      </c>
      <c r="O143" s="1">
        <f t="shared" si="79"/>
        <v>-14.69712015888777</v>
      </c>
      <c r="P143" s="1">
        <f t="shared" si="80"/>
        <v>-1.7921146953405014</v>
      </c>
      <c r="Q143" s="1">
        <f t="shared" si="81"/>
        <v>2.2999999999999972</v>
      </c>
      <c r="R143" s="1">
        <f t="shared" si="82"/>
        <v>-0.2352941176470722</v>
      </c>
      <c r="S143" s="1">
        <f t="shared" si="83"/>
        <v>-40.73208722741434</v>
      </c>
      <c r="T143" s="1">
        <f t="shared" ref="T143:W143" si="145">H143/H131*100-100</f>
        <v>-29.496402877697832</v>
      </c>
      <c r="U143" s="1" t="e">
        <f t="shared" si="145"/>
        <v>#DIV/0!</v>
      </c>
      <c r="V143" s="1" t="e">
        <f t="shared" si="145"/>
        <v>#DIV/0!</v>
      </c>
      <c r="W143" s="1" t="e">
        <f t="shared" si="145"/>
        <v>#DIV/0!</v>
      </c>
    </row>
    <row r="144" spans="1:23">
      <c r="A144" s="2">
        <v>2009.07</v>
      </c>
      <c r="B144">
        <v>95.3</v>
      </c>
      <c r="C144">
        <v>86.2</v>
      </c>
      <c r="D144">
        <v>81.3</v>
      </c>
      <c r="E144">
        <v>98.1</v>
      </c>
      <c r="F144">
        <v>84.8</v>
      </c>
      <c r="G144">
        <v>79.099999999999994</v>
      </c>
      <c r="H144">
        <v>91.5</v>
      </c>
      <c r="M144" s="2">
        <v>2009.07</v>
      </c>
      <c r="N144" s="1">
        <f t="shared" si="78"/>
        <v>-2.2564102564102626</v>
      </c>
      <c r="O144" s="1">
        <f t="shared" si="79"/>
        <v>-17.511961722488039</v>
      </c>
      <c r="P144" s="1">
        <f t="shared" si="80"/>
        <v>-4.4653349001174973</v>
      </c>
      <c r="Q144" s="1">
        <f t="shared" si="81"/>
        <v>-4.1055718475073348</v>
      </c>
      <c r="R144" s="1">
        <f t="shared" si="82"/>
        <v>-1.1655011655011691</v>
      </c>
      <c r="S144" s="1">
        <f t="shared" si="83"/>
        <v>-43.378668575518965</v>
      </c>
      <c r="T144" s="1">
        <f t="shared" ref="T144:W144" si="146">H144/H132*100-100</f>
        <v>-30.523917995444179</v>
      </c>
      <c r="U144" s="1" t="e">
        <f t="shared" si="146"/>
        <v>#DIV/0!</v>
      </c>
      <c r="V144" s="1" t="e">
        <f t="shared" si="146"/>
        <v>#DIV/0!</v>
      </c>
      <c r="W144" s="1" t="e">
        <f t="shared" si="146"/>
        <v>#DIV/0!</v>
      </c>
    </row>
    <row r="145" spans="1:23">
      <c r="A145" s="2">
        <v>2009.08</v>
      </c>
      <c r="B145">
        <v>95.6</v>
      </c>
      <c r="C145">
        <v>85.8</v>
      </c>
      <c r="D145">
        <v>80.599999999999994</v>
      </c>
      <c r="E145">
        <v>96.7</v>
      </c>
      <c r="F145">
        <v>84.8</v>
      </c>
      <c r="G145">
        <v>79.5</v>
      </c>
      <c r="H145">
        <v>91.3</v>
      </c>
      <c r="M145" s="2">
        <v>2009.08</v>
      </c>
      <c r="N145" s="1">
        <f t="shared" si="78"/>
        <v>-2.2494887525562319</v>
      </c>
      <c r="O145" s="1">
        <f t="shared" si="79"/>
        <v>-18.595825426944984</v>
      </c>
      <c r="P145" s="1">
        <f t="shared" si="80"/>
        <v>-5.2878965922444223</v>
      </c>
      <c r="Q145" s="1">
        <f t="shared" si="81"/>
        <v>-5.474095796676437</v>
      </c>
      <c r="R145" s="1">
        <f t="shared" si="82"/>
        <v>-2.5287356321839098</v>
      </c>
      <c r="S145" s="1">
        <f t="shared" si="83"/>
        <v>-44.829979181124216</v>
      </c>
      <c r="T145" s="1">
        <f t="shared" ref="T145:W145" si="147">H145/H133*100-100</f>
        <v>-31.456456456456451</v>
      </c>
      <c r="U145" s="1" t="e">
        <f t="shared" si="147"/>
        <v>#DIV/0!</v>
      </c>
      <c r="V145" s="1" t="e">
        <f t="shared" si="147"/>
        <v>#DIV/0!</v>
      </c>
      <c r="W145" s="1" t="e">
        <f t="shared" si="147"/>
        <v>#DIV/0!</v>
      </c>
    </row>
    <row r="146" spans="1:23">
      <c r="A146" s="2">
        <v>2009.09</v>
      </c>
      <c r="B146">
        <v>95.6</v>
      </c>
      <c r="C146">
        <v>86.2</v>
      </c>
      <c r="D146">
        <v>79.8</v>
      </c>
      <c r="E146">
        <v>94.9</v>
      </c>
      <c r="F146">
        <v>84.8</v>
      </c>
      <c r="G146">
        <v>81.3</v>
      </c>
      <c r="H146">
        <v>94.1</v>
      </c>
      <c r="M146" s="2">
        <v>2009.09</v>
      </c>
      <c r="N146" s="1">
        <f t="shared" ref="N146:N209" si="148">B146/B134*100-100</f>
        <v>-2.2494887525562319</v>
      </c>
      <c r="O146" s="1">
        <f t="shared" ref="O146:O209" si="149">C146/C134*100-100</f>
        <v>-16.229348882410108</v>
      </c>
      <c r="P146" s="1">
        <f t="shared" ref="P146:P209" si="150">D146/D134*100-100</f>
        <v>-5.8962264150943469</v>
      </c>
      <c r="Q146" s="1">
        <f t="shared" ref="Q146:Q209" si="151">E146/E134*100-100</f>
        <v>-7.2336265884652846</v>
      </c>
      <c r="R146" s="1">
        <f t="shared" ref="R146:R209" si="152">F146/F134*100-100</f>
        <v>-3.306727480045609</v>
      </c>
      <c r="S146" s="1">
        <f t="shared" ref="S146:S209" si="153">G146/G134*100-100</f>
        <v>-41.845493562231759</v>
      </c>
      <c r="T146" s="1">
        <f t="shared" ref="T146:W146" si="154">H146/H134*100-100</f>
        <v>-25.139220365950692</v>
      </c>
      <c r="U146" s="1" t="e">
        <f t="shared" si="154"/>
        <v>#DIV/0!</v>
      </c>
      <c r="V146" s="1" t="e">
        <f t="shared" si="154"/>
        <v>#DIV/0!</v>
      </c>
      <c r="W146" s="1" t="e">
        <f t="shared" si="154"/>
        <v>#DIV/0!</v>
      </c>
    </row>
    <row r="147" spans="1:23">
      <c r="A147" s="2">
        <v>2009.1</v>
      </c>
      <c r="B147">
        <v>95.2</v>
      </c>
      <c r="C147">
        <v>85.7</v>
      </c>
      <c r="D147">
        <v>79.599999999999994</v>
      </c>
      <c r="E147">
        <v>93.3</v>
      </c>
      <c r="F147">
        <v>84.9</v>
      </c>
      <c r="G147">
        <v>81.8</v>
      </c>
      <c r="H147">
        <v>93.3</v>
      </c>
      <c r="M147" s="2">
        <v>2009.1</v>
      </c>
      <c r="N147" s="1">
        <f t="shared" si="148"/>
        <v>-2.5588536335721557</v>
      </c>
      <c r="O147" s="1">
        <f t="shared" si="149"/>
        <v>-14.128256513026045</v>
      </c>
      <c r="P147" s="1">
        <f t="shared" si="150"/>
        <v>-6.6822977725674093</v>
      </c>
      <c r="Q147" s="1">
        <f t="shared" si="151"/>
        <v>-10.632183908045988</v>
      </c>
      <c r="R147" s="1">
        <f t="shared" si="152"/>
        <v>-3.4129692832764391</v>
      </c>
      <c r="S147" s="1">
        <f t="shared" si="153"/>
        <v>-37.028483448806782</v>
      </c>
      <c r="T147" s="1">
        <f t="shared" ref="T147:W147" si="155">H147/H135*100-100</f>
        <v>-19.360414866032855</v>
      </c>
      <c r="U147" s="1" t="e">
        <f t="shared" si="155"/>
        <v>#DIV/0!</v>
      </c>
      <c r="V147" s="1" t="e">
        <f t="shared" si="155"/>
        <v>#DIV/0!</v>
      </c>
      <c r="W147" s="1" t="e">
        <f t="shared" si="155"/>
        <v>#DIV/0!</v>
      </c>
    </row>
    <row r="148" spans="1:23">
      <c r="A148" s="2">
        <v>2009.11</v>
      </c>
      <c r="B148">
        <v>95</v>
      </c>
      <c r="C148">
        <v>85.5</v>
      </c>
      <c r="D148">
        <v>79.8</v>
      </c>
      <c r="E148">
        <v>93.3</v>
      </c>
      <c r="F148">
        <v>84.9</v>
      </c>
      <c r="G148">
        <v>81.5</v>
      </c>
      <c r="H148">
        <v>92.1</v>
      </c>
      <c r="M148" s="2">
        <v>2009.11</v>
      </c>
      <c r="N148" s="1">
        <f t="shared" si="148"/>
        <v>-1.8595041322314074</v>
      </c>
      <c r="O148" s="1">
        <f t="shared" si="149"/>
        <v>-7.8663793103448256</v>
      </c>
      <c r="P148" s="1">
        <f t="shared" si="150"/>
        <v>-6.4478311840562696</v>
      </c>
      <c r="Q148" s="1">
        <f t="shared" si="151"/>
        <v>-10.374639769452443</v>
      </c>
      <c r="R148" s="1">
        <f t="shared" si="152"/>
        <v>-3.4129692832764391</v>
      </c>
      <c r="S148" s="1">
        <f t="shared" si="153"/>
        <v>-24.044734389561967</v>
      </c>
      <c r="T148" s="1">
        <f t="shared" ref="T148:W148" si="156">H148/H136*100-100</f>
        <v>-5.3442959917780115</v>
      </c>
      <c r="U148" s="1" t="e">
        <f t="shared" si="156"/>
        <v>#DIV/0!</v>
      </c>
      <c r="V148" s="1" t="e">
        <f t="shared" si="156"/>
        <v>#DIV/0!</v>
      </c>
      <c r="W148" s="1" t="e">
        <f t="shared" si="156"/>
        <v>#DIV/0!</v>
      </c>
    </row>
    <row r="149" spans="1:23">
      <c r="A149" s="2">
        <v>2009.12</v>
      </c>
      <c r="B149">
        <v>94.8</v>
      </c>
      <c r="C149">
        <v>85.8</v>
      </c>
      <c r="D149">
        <v>80.2</v>
      </c>
      <c r="E149">
        <v>94</v>
      </c>
      <c r="F149">
        <v>85.1</v>
      </c>
      <c r="G149">
        <v>82.8</v>
      </c>
      <c r="H149">
        <v>91.9</v>
      </c>
      <c r="M149" s="2">
        <v>2009.12</v>
      </c>
      <c r="N149" s="1">
        <f t="shared" si="148"/>
        <v>-1.6597510373444067</v>
      </c>
      <c r="O149" s="1">
        <f t="shared" si="149"/>
        <v>-2.3890784982935287</v>
      </c>
      <c r="P149" s="1">
        <f t="shared" si="150"/>
        <v>-5.9788980070339903</v>
      </c>
      <c r="Q149" s="1">
        <f t="shared" si="151"/>
        <v>-9.7022094140249777</v>
      </c>
      <c r="R149" s="1">
        <f t="shared" si="152"/>
        <v>-2.9646522234891677</v>
      </c>
      <c r="S149" s="1">
        <f t="shared" si="153"/>
        <v>-8.2039911308204125</v>
      </c>
      <c r="T149" s="1">
        <f t="shared" ref="T149:W149" si="157">H149/H137*100-100</f>
        <v>8.2449941107184799</v>
      </c>
      <c r="U149" s="1" t="e">
        <f t="shared" si="157"/>
        <v>#DIV/0!</v>
      </c>
      <c r="V149" s="1" t="e">
        <f t="shared" si="157"/>
        <v>#DIV/0!</v>
      </c>
      <c r="W149" s="1" t="e">
        <f t="shared" si="157"/>
        <v>#DIV/0!</v>
      </c>
    </row>
    <row r="150" spans="1:23">
      <c r="A150" s="2">
        <v>2010.01</v>
      </c>
      <c r="B150">
        <v>94.9</v>
      </c>
      <c r="C150">
        <v>86.1</v>
      </c>
      <c r="D150">
        <v>80.400000000000006</v>
      </c>
      <c r="E150">
        <v>95.3</v>
      </c>
      <c r="F150">
        <v>85.4</v>
      </c>
      <c r="G150">
        <v>83.9</v>
      </c>
      <c r="H150">
        <v>91.6</v>
      </c>
      <c r="M150" s="2">
        <v>2010.01</v>
      </c>
      <c r="N150" s="1">
        <f t="shared" si="148"/>
        <v>-1.0427528675703854</v>
      </c>
      <c r="O150" s="1">
        <f t="shared" si="149"/>
        <v>-0.80645161290323131</v>
      </c>
      <c r="P150" s="1">
        <f t="shared" si="150"/>
        <v>-9.7643097643097576</v>
      </c>
      <c r="Q150" s="1">
        <f t="shared" si="151"/>
        <v>-11.84088806660499</v>
      </c>
      <c r="R150" s="1">
        <f t="shared" si="152"/>
        <v>-1.2716763005780223</v>
      </c>
      <c r="S150" s="1">
        <f t="shared" si="153"/>
        <v>3.1980319803197972</v>
      </c>
      <c r="T150" s="1">
        <f t="shared" ref="T150:W150" si="158">H150/H138*100-100</f>
        <v>19.1157347204161</v>
      </c>
      <c r="U150" s="1" t="e">
        <f t="shared" si="158"/>
        <v>#DIV/0!</v>
      </c>
      <c r="V150" s="1" t="e">
        <f t="shared" si="158"/>
        <v>#DIV/0!</v>
      </c>
      <c r="W150" s="1" t="e">
        <f t="shared" si="158"/>
        <v>#DIV/0!</v>
      </c>
    </row>
    <row r="151" spans="1:23">
      <c r="A151" s="2">
        <v>2010.02</v>
      </c>
      <c r="B151">
        <v>94.9</v>
      </c>
      <c r="C151">
        <v>87.2</v>
      </c>
      <c r="D151">
        <v>80.7</v>
      </c>
      <c r="E151">
        <v>96.2</v>
      </c>
      <c r="F151">
        <v>85.8</v>
      </c>
      <c r="G151">
        <v>87.7</v>
      </c>
      <c r="H151">
        <v>93.8</v>
      </c>
      <c r="M151" s="2">
        <v>2010.02</v>
      </c>
      <c r="N151" s="1">
        <f t="shared" si="148"/>
        <v>-0.73221757322174597</v>
      </c>
      <c r="O151" s="1">
        <f t="shared" si="149"/>
        <v>-0.2288329519450798</v>
      </c>
      <c r="P151" s="1">
        <f t="shared" si="150"/>
        <v>-9.4276094276094113</v>
      </c>
      <c r="Q151" s="1">
        <f t="shared" si="151"/>
        <v>-11.008325624421815</v>
      </c>
      <c r="R151" s="1">
        <f t="shared" si="152"/>
        <v>-0.11641443538999852</v>
      </c>
      <c r="S151" s="1">
        <f t="shared" si="153"/>
        <v>8.2716049382716221</v>
      </c>
      <c r="T151" s="1">
        <f t="shared" ref="T151:W151" si="159">H151/H139*100-100</f>
        <v>17.987421383647799</v>
      </c>
      <c r="U151" s="1" t="e">
        <f t="shared" si="159"/>
        <v>#DIV/0!</v>
      </c>
      <c r="V151" s="1" t="e">
        <f t="shared" si="159"/>
        <v>#DIV/0!</v>
      </c>
      <c r="W151" s="1" t="e">
        <f t="shared" si="159"/>
        <v>#DIV/0!</v>
      </c>
    </row>
    <row r="152" spans="1:23">
      <c r="A152" s="2">
        <v>2010.03</v>
      </c>
      <c r="B152">
        <v>95.1</v>
      </c>
      <c r="C152">
        <v>87.7</v>
      </c>
      <c r="D152">
        <v>81</v>
      </c>
      <c r="E152">
        <v>97.2</v>
      </c>
      <c r="F152">
        <v>86.1</v>
      </c>
      <c r="G152">
        <v>87.3</v>
      </c>
      <c r="H152">
        <v>94.6</v>
      </c>
      <c r="M152" s="2">
        <v>2010.03</v>
      </c>
      <c r="N152" s="1">
        <f t="shared" si="148"/>
        <v>-0.8342022940563254</v>
      </c>
      <c r="O152" s="1">
        <f t="shared" si="149"/>
        <v>0.22857142857142776</v>
      </c>
      <c r="P152" s="1">
        <f t="shared" si="150"/>
        <v>-9.0909090909090793</v>
      </c>
      <c r="Q152" s="1">
        <f t="shared" si="151"/>
        <v>-10.083256244218305</v>
      </c>
      <c r="R152" s="1">
        <f t="shared" si="152"/>
        <v>0.5841121495327144</v>
      </c>
      <c r="S152" s="1">
        <f t="shared" si="153"/>
        <v>14.717477003942193</v>
      </c>
      <c r="T152" s="1">
        <f t="shared" ref="T152:W152" si="160">H152/H140*100-100</f>
        <v>16.502463054187189</v>
      </c>
      <c r="U152" s="1" t="e">
        <f t="shared" si="160"/>
        <v>#DIV/0!</v>
      </c>
      <c r="V152" s="1" t="e">
        <f t="shared" si="160"/>
        <v>#DIV/0!</v>
      </c>
      <c r="W152" s="1" t="e">
        <f t="shared" si="160"/>
        <v>#DIV/0!</v>
      </c>
    </row>
    <row r="153" spans="1:23">
      <c r="A153" s="2">
        <v>2010.04</v>
      </c>
      <c r="B153">
        <v>95.1</v>
      </c>
      <c r="C153">
        <v>88.2</v>
      </c>
      <c r="D153">
        <v>80.099999999999994</v>
      </c>
      <c r="E153">
        <v>96.6</v>
      </c>
      <c r="F153">
        <v>86.2</v>
      </c>
      <c r="G153">
        <v>89.2</v>
      </c>
      <c r="H153">
        <v>97.6</v>
      </c>
      <c r="M153" s="2">
        <v>2010.04</v>
      </c>
      <c r="N153" s="1">
        <f t="shared" si="148"/>
        <v>-0.9375</v>
      </c>
      <c r="O153" s="1">
        <f t="shared" si="149"/>
        <v>0.57012542759406415</v>
      </c>
      <c r="P153" s="1">
        <f t="shared" si="150"/>
        <v>-9.3891402714932184</v>
      </c>
      <c r="Q153" s="1">
        <f t="shared" si="151"/>
        <v>-10.555555555555557</v>
      </c>
      <c r="R153" s="1">
        <f t="shared" si="152"/>
        <v>0.93676814988290857</v>
      </c>
      <c r="S153" s="1">
        <f t="shared" si="153"/>
        <v>19.410977242302536</v>
      </c>
      <c r="T153" s="1">
        <f t="shared" ref="T153:W153" si="161">H153/H141*100-100</f>
        <v>17.166866746698673</v>
      </c>
      <c r="U153" s="1" t="e">
        <f t="shared" si="161"/>
        <v>#DIV/0!</v>
      </c>
      <c r="V153" s="1" t="e">
        <f t="shared" si="161"/>
        <v>#DIV/0!</v>
      </c>
      <c r="W153" s="1" t="e">
        <f t="shared" si="161"/>
        <v>#DIV/0!</v>
      </c>
    </row>
    <row r="154" spans="1:23">
      <c r="A154" s="2">
        <v>2010.05</v>
      </c>
      <c r="B154">
        <v>95.1</v>
      </c>
      <c r="C154">
        <v>89.8</v>
      </c>
      <c r="D154">
        <v>80.400000000000006</v>
      </c>
      <c r="E154">
        <v>97.4</v>
      </c>
      <c r="F154">
        <v>86.3</v>
      </c>
      <c r="G154">
        <v>94.8</v>
      </c>
      <c r="H154">
        <v>101.4</v>
      </c>
      <c r="M154" s="2">
        <v>2010.05</v>
      </c>
      <c r="N154" s="1">
        <f t="shared" si="148"/>
        <v>-0.73068893528184731</v>
      </c>
      <c r="O154" s="1">
        <f t="shared" si="149"/>
        <v>4.6620046620046622</v>
      </c>
      <c r="P154" s="1">
        <f t="shared" si="150"/>
        <v>-3.8277511961722297</v>
      </c>
      <c r="Q154" s="1">
        <f t="shared" si="151"/>
        <v>-6.5259117082533464</v>
      </c>
      <c r="R154" s="1">
        <f t="shared" si="152"/>
        <v>1.4101057579318592</v>
      </c>
      <c r="S154" s="1">
        <f t="shared" si="153"/>
        <v>25.729442970822276</v>
      </c>
      <c r="T154" s="1">
        <f t="shared" ref="T154:W154" si="162">H154/H142*100-100</f>
        <v>19.014084507042256</v>
      </c>
      <c r="U154" s="1" t="e">
        <f t="shared" si="162"/>
        <v>#DIV/0!</v>
      </c>
      <c r="V154" s="1" t="e">
        <f t="shared" si="162"/>
        <v>#DIV/0!</v>
      </c>
      <c r="W154" s="1" t="e">
        <f t="shared" si="162"/>
        <v>#DIV/0!</v>
      </c>
    </row>
    <row r="155" spans="1:23">
      <c r="A155" s="2">
        <v>2010.06</v>
      </c>
      <c r="B155">
        <v>94.9</v>
      </c>
      <c r="C155">
        <v>89.6</v>
      </c>
      <c r="D155">
        <v>80.599999999999994</v>
      </c>
      <c r="E155">
        <v>98</v>
      </c>
      <c r="F155">
        <v>86.4</v>
      </c>
      <c r="G155">
        <v>94.4</v>
      </c>
      <c r="H155">
        <v>100.1</v>
      </c>
      <c r="M155" s="2">
        <v>2010.06</v>
      </c>
      <c r="N155" s="1">
        <f t="shared" si="148"/>
        <v>-0.73221757322174597</v>
      </c>
      <c r="O155" s="1">
        <f t="shared" si="149"/>
        <v>4.3073341094295614</v>
      </c>
      <c r="P155" s="1">
        <f t="shared" si="150"/>
        <v>-1.9464720194647356</v>
      </c>
      <c r="Q155" s="1">
        <f t="shared" si="151"/>
        <v>-4.2033235581622677</v>
      </c>
      <c r="R155" s="1">
        <f t="shared" si="152"/>
        <v>1.8867924528301927</v>
      </c>
      <c r="S155" s="1">
        <f t="shared" si="153"/>
        <v>24.04730617608412</v>
      </c>
      <c r="T155" s="1">
        <f t="shared" ref="T155:W155" si="163">H155/H143*100-100</f>
        <v>13.492063492063494</v>
      </c>
      <c r="U155" s="1" t="e">
        <f t="shared" si="163"/>
        <v>#DIV/0!</v>
      </c>
      <c r="V155" s="1" t="e">
        <f t="shared" si="163"/>
        <v>#DIV/0!</v>
      </c>
      <c r="W155" s="1" t="e">
        <f t="shared" si="163"/>
        <v>#DIV/0!</v>
      </c>
    </row>
    <row r="156" spans="1:23">
      <c r="A156" s="2">
        <v>2010.07</v>
      </c>
      <c r="B156">
        <v>94.4</v>
      </c>
      <c r="C156">
        <v>89.3</v>
      </c>
      <c r="D156">
        <v>81</v>
      </c>
      <c r="E156">
        <v>98.5</v>
      </c>
      <c r="F156">
        <v>86.6</v>
      </c>
      <c r="G156">
        <v>93.4</v>
      </c>
      <c r="H156">
        <v>98.2</v>
      </c>
      <c r="M156" s="2">
        <v>2010.07</v>
      </c>
      <c r="N156" s="1">
        <f t="shared" si="148"/>
        <v>-0.94438614900313667</v>
      </c>
      <c r="O156" s="1">
        <f t="shared" si="149"/>
        <v>3.5962877030162304</v>
      </c>
      <c r="P156" s="1">
        <f t="shared" si="150"/>
        <v>-0.36900369003689093</v>
      </c>
      <c r="Q156" s="1">
        <f t="shared" si="151"/>
        <v>0.40774719673801485</v>
      </c>
      <c r="R156" s="1">
        <f t="shared" si="152"/>
        <v>2.1226415094339472</v>
      </c>
      <c r="S156" s="1">
        <f t="shared" si="153"/>
        <v>18.078381795195966</v>
      </c>
      <c r="T156" s="1">
        <f t="shared" ref="T156:W156" si="164">H156/H144*100-100</f>
        <v>7.3224043715847102</v>
      </c>
      <c r="U156" s="1" t="e">
        <f t="shared" si="164"/>
        <v>#DIV/0!</v>
      </c>
      <c r="V156" s="1" t="e">
        <f t="shared" si="164"/>
        <v>#DIV/0!</v>
      </c>
      <c r="W156" s="1" t="e">
        <f t="shared" si="164"/>
        <v>#DIV/0!</v>
      </c>
    </row>
    <row r="157" spans="1:23">
      <c r="A157" s="2">
        <v>2010.08</v>
      </c>
      <c r="B157">
        <v>94.5</v>
      </c>
      <c r="C157">
        <v>89.4</v>
      </c>
      <c r="D157">
        <v>81.7</v>
      </c>
      <c r="E157">
        <v>99.4</v>
      </c>
      <c r="F157">
        <v>86.6</v>
      </c>
      <c r="G157">
        <v>93</v>
      </c>
      <c r="H157">
        <v>97.1</v>
      </c>
      <c r="M157" s="2">
        <v>2010.08</v>
      </c>
      <c r="N157" s="1">
        <f t="shared" si="148"/>
        <v>-1.1506276150627599</v>
      </c>
      <c r="O157" s="1">
        <f t="shared" si="149"/>
        <v>4.1958041958042145</v>
      </c>
      <c r="P157" s="1">
        <f t="shared" si="150"/>
        <v>1.3647642679900827</v>
      </c>
      <c r="Q157" s="1">
        <f t="shared" si="151"/>
        <v>2.7921406411582268</v>
      </c>
      <c r="R157" s="1">
        <f t="shared" si="152"/>
        <v>2.1226415094339472</v>
      </c>
      <c r="S157" s="1">
        <f t="shared" si="153"/>
        <v>16.981132075471692</v>
      </c>
      <c r="T157" s="1">
        <f t="shared" ref="T157:W157" si="165">H157/H145*100-100</f>
        <v>6.352683461117195</v>
      </c>
      <c r="U157" s="1" t="e">
        <f t="shared" si="165"/>
        <v>#DIV/0!</v>
      </c>
      <c r="V157" s="1" t="e">
        <f t="shared" si="165"/>
        <v>#DIV/0!</v>
      </c>
      <c r="W157" s="1" t="e">
        <f t="shared" si="165"/>
        <v>#DIV/0!</v>
      </c>
    </row>
    <row r="158" spans="1:23">
      <c r="A158" s="2">
        <v>2010.09</v>
      </c>
      <c r="B158">
        <v>94.7</v>
      </c>
      <c r="C158">
        <v>89.3</v>
      </c>
      <c r="D158">
        <v>82.1</v>
      </c>
      <c r="E158">
        <v>99.6</v>
      </c>
      <c r="F158">
        <v>86.6</v>
      </c>
      <c r="G158">
        <v>91.9</v>
      </c>
      <c r="H158">
        <v>96.3</v>
      </c>
      <c r="M158" s="2">
        <v>2010.09</v>
      </c>
      <c r="N158" s="1">
        <f t="shared" si="148"/>
        <v>-0.94142259414225293</v>
      </c>
      <c r="O158" s="1">
        <f t="shared" si="149"/>
        <v>3.5962877030162304</v>
      </c>
      <c r="P158" s="1">
        <f t="shared" si="150"/>
        <v>2.88220551378447</v>
      </c>
      <c r="Q158" s="1">
        <f t="shared" si="151"/>
        <v>4.9525816649104115</v>
      </c>
      <c r="R158" s="1">
        <f t="shared" si="152"/>
        <v>2.1226415094339472</v>
      </c>
      <c r="S158" s="1">
        <f t="shared" si="153"/>
        <v>13.038130381303816</v>
      </c>
      <c r="T158" s="1">
        <f t="shared" ref="T158:W158" si="166">H158/H146*100-100</f>
        <v>2.3379383634431576</v>
      </c>
      <c r="U158" s="1" t="e">
        <f t="shared" si="166"/>
        <v>#DIV/0!</v>
      </c>
      <c r="V158" s="1" t="e">
        <f t="shared" si="166"/>
        <v>#DIV/0!</v>
      </c>
      <c r="W158" s="1" t="e">
        <f t="shared" si="166"/>
        <v>#DIV/0!</v>
      </c>
    </row>
    <row r="159" spans="1:23">
      <c r="A159" s="2">
        <v>2010.1</v>
      </c>
      <c r="B159">
        <v>95</v>
      </c>
      <c r="C159">
        <v>89.1</v>
      </c>
      <c r="D159">
        <v>82</v>
      </c>
      <c r="E159">
        <v>99.5</v>
      </c>
      <c r="F159">
        <v>86.5</v>
      </c>
      <c r="G159">
        <v>91.6</v>
      </c>
      <c r="H159">
        <v>96</v>
      </c>
      <c r="M159" s="2">
        <v>2010.1</v>
      </c>
      <c r="N159" s="1">
        <f t="shared" si="148"/>
        <v>-0.21008403361344108</v>
      </c>
      <c r="O159" s="1">
        <f t="shared" si="149"/>
        <v>3.9673278879813267</v>
      </c>
      <c r="P159" s="1">
        <f t="shared" si="150"/>
        <v>3.0150753768844396</v>
      </c>
      <c r="Q159" s="1">
        <f t="shared" si="151"/>
        <v>6.6452304394426562</v>
      </c>
      <c r="R159" s="1">
        <f t="shared" si="152"/>
        <v>1.8845700824499261</v>
      </c>
      <c r="S159" s="1">
        <f t="shared" si="153"/>
        <v>11.980440097799502</v>
      </c>
      <c r="T159" s="1">
        <f t="shared" ref="T159:W159" si="167">H159/H147*100-100</f>
        <v>2.8938906752411526</v>
      </c>
      <c r="U159" s="1" t="e">
        <f t="shared" si="167"/>
        <v>#DIV/0!</v>
      </c>
      <c r="V159" s="1" t="e">
        <f t="shared" si="167"/>
        <v>#DIV/0!</v>
      </c>
      <c r="W159" s="1" t="e">
        <f t="shared" si="167"/>
        <v>#DIV/0!</v>
      </c>
    </row>
    <row r="160" spans="1:23">
      <c r="A160" s="2">
        <v>2010.11</v>
      </c>
      <c r="B160">
        <v>94.7</v>
      </c>
      <c r="C160">
        <v>88.9</v>
      </c>
      <c r="D160">
        <v>81.400000000000006</v>
      </c>
      <c r="E160">
        <v>98.9</v>
      </c>
      <c r="F160">
        <v>86.6</v>
      </c>
      <c r="G160">
        <v>91.6</v>
      </c>
      <c r="H160">
        <v>96.1</v>
      </c>
      <c r="M160" s="2">
        <v>2010.11</v>
      </c>
      <c r="N160" s="1">
        <f t="shared" si="148"/>
        <v>-0.31578947368420529</v>
      </c>
      <c r="O160" s="1">
        <f t="shared" si="149"/>
        <v>3.9766081871345023</v>
      </c>
      <c r="P160" s="1">
        <f t="shared" si="150"/>
        <v>2.0050125313283189</v>
      </c>
      <c r="Q160" s="1">
        <f t="shared" si="151"/>
        <v>6.0021436227224001</v>
      </c>
      <c r="R160" s="1">
        <f t="shared" si="152"/>
        <v>2.0023557126030482</v>
      </c>
      <c r="S160" s="1">
        <f t="shared" si="153"/>
        <v>12.392638036809814</v>
      </c>
      <c r="T160" s="1">
        <f t="shared" ref="T160:W160" si="168">H160/H148*100-100</f>
        <v>4.3431053203040193</v>
      </c>
      <c r="U160" s="1" t="e">
        <f t="shared" si="168"/>
        <v>#DIV/0!</v>
      </c>
      <c r="V160" s="1" t="e">
        <f t="shared" si="168"/>
        <v>#DIV/0!</v>
      </c>
      <c r="W160" s="1" t="e">
        <f t="shared" si="168"/>
        <v>#DIV/0!</v>
      </c>
    </row>
    <row r="161" spans="1:23">
      <c r="A161" s="2">
        <v>2010.12</v>
      </c>
      <c r="B161">
        <v>94.5</v>
      </c>
      <c r="C161">
        <v>89.1</v>
      </c>
      <c r="D161">
        <v>81.099999999999994</v>
      </c>
      <c r="E161">
        <v>98.6</v>
      </c>
      <c r="F161">
        <v>86.6</v>
      </c>
      <c r="G161">
        <v>93.6</v>
      </c>
      <c r="H161">
        <v>97</v>
      </c>
      <c r="M161" s="2">
        <v>2010.12</v>
      </c>
      <c r="N161" s="1">
        <f t="shared" si="148"/>
        <v>-0.31645569620253866</v>
      </c>
      <c r="O161" s="1">
        <f t="shared" si="149"/>
        <v>3.8461538461538396</v>
      </c>
      <c r="P161" s="1">
        <f t="shared" si="150"/>
        <v>1.1221945137156979</v>
      </c>
      <c r="Q161" s="1">
        <f t="shared" si="151"/>
        <v>4.8936170212765973</v>
      </c>
      <c r="R161" s="1">
        <f t="shared" si="152"/>
        <v>1.7626321974148169</v>
      </c>
      <c r="S161" s="1">
        <f t="shared" si="153"/>
        <v>13.043478260869563</v>
      </c>
      <c r="T161" s="1">
        <f t="shared" ref="T161:W161" si="169">H161/H149*100-100</f>
        <v>5.5495103373231558</v>
      </c>
      <c r="U161" s="1" t="e">
        <f t="shared" si="169"/>
        <v>#DIV/0!</v>
      </c>
      <c r="V161" s="1" t="e">
        <f t="shared" si="169"/>
        <v>#DIV/0!</v>
      </c>
      <c r="W161" s="1" t="e">
        <f t="shared" si="169"/>
        <v>#DIV/0!</v>
      </c>
    </row>
    <row r="162" spans="1:23">
      <c r="A162" s="2">
        <v>2011.01</v>
      </c>
      <c r="B162">
        <v>94.4</v>
      </c>
      <c r="C162">
        <v>89.9</v>
      </c>
      <c r="D162">
        <v>80.7</v>
      </c>
      <c r="E162">
        <v>98</v>
      </c>
      <c r="F162">
        <v>87.6</v>
      </c>
      <c r="G162">
        <v>99.4</v>
      </c>
      <c r="H162">
        <v>99.3</v>
      </c>
      <c r="M162" s="2">
        <v>2011.01</v>
      </c>
      <c r="N162" s="1">
        <f t="shared" si="148"/>
        <v>-0.5268703898840954</v>
      </c>
      <c r="O162" s="1">
        <f t="shared" si="149"/>
        <v>4.4134727061556447</v>
      </c>
      <c r="P162" s="1">
        <f t="shared" si="150"/>
        <v>0.37313432835821914</v>
      </c>
      <c r="Q162" s="1">
        <f t="shared" si="151"/>
        <v>2.8331584470094384</v>
      </c>
      <c r="R162" s="1">
        <f t="shared" si="152"/>
        <v>2.5761124121779631</v>
      </c>
      <c r="S162" s="1">
        <f t="shared" si="153"/>
        <v>18.474374255065555</v>
      </c>
      <c r="T162" s="1">
        <f t="shared" ref="T162:W162" si="170">H162/H150*100-100</f>
        <v>8.4061135371179034</v>
      </c>
      <c r="U162" s="1" t="e">
        <f t="shared" si="170"/>
        <v>#DIV/0!</v>
      </c>
      <c r="V162" s="1" t="e">
        <f t="shared" si="170"/>
        <v>#DIV/0!</v>
      </c>
      <c r="W162" s="1" t="e">
        <f t="shared" si="170"/>
        <v>#DIV/0!</v>
      </c>
    </row>
    <row r="163" spans="1:23">
      <c r="A163" s="2">
        <v>2011.02</v>
      </c>
      <c r="B163">
        <v>94.4</v>
      </c>
      <c r="C163">
        <v>90.4</v>
      </c>
      <c r="D163">
        <v>80.5</v>
      </c>
      <c r="E163">
        <v>97.5</v>
      </c>
      <c r="F163">
        <v>88.3</v>
      </c>
      <c r="G163">
        <v>103.1</v>
      </c>
      <c r="H163">
        <v>100.5</v>
      </c>
      <c r="M163" s="2">
        <v>2011.02</v>
      </c>
      <c r="N163" s="1">
        <f t="shared" si="148"/>
        <v>-0.5268703898840954</v>
      </c>
      <c r="O163" s="1">
        <f t="shared" si="149"/>
        <v>3.6697247706422047</v>
      </c>
      <c r="P163" s="1">
        <f t="shared" si="150"/>
        <v>-0.24783147459727672</v>
      </c>
      <c r="Q163" s="1">
        <f t="shared" si="151"/>
        <v>1.3513513513513402</v>
      </c>
      <c r="R163" s="1">
        <f t="shared" si="152"/>
        <v>2.9137529137529157</v>
      </c>
      <c r="S163" s="1">
        <f t="shared" si="153"/>
        <v>17.559863169897369</v>
      </c>
      <c r="T163" s="1">
        <f t="shared" ref="T163:W163" si="171">H163/H151*100-100</f>
        <v>7.1428571428571388</v>
      </c>
      <c r="U163" s="1" t="e">
        <f t="shared" si="171"/>
        <v>#DIV/0!</v>
      </c>
      <c r="V163" s="1" t="e">
        <f t="shared" si="171"/>
        <v>#DIV/0!</v>
      </c>
      <c r="W163" s="1" t="e">
        <f t="shared" si="171"/>
        <v>#DIV/0!</v>
      </c>
    </row>
    <row r="164" spans="1:23">
      <c r="A164" s="2">
        <v>2011.03</v>
      </c>
      <c r="B164">
        <v>94.6</v>
      </c>
      <c r="C164">
        <v>92.7</v>
      </c>
      <c r="D164">
        <v>80.7</v>
      </c>
      <c r="E164">
        <v>97.5</v>
      </c>
      <c r="F164">
        <v>88.7</v>
      </c>
      <c r="G164">
        <v>108.4</v>
      </c>
      <c r="H164">
        <v>107.3</v>
      </c>
      <c r="M164" s="2">
        <v>2011.03</v>
      </c>
      <c r="N164" s="1">
        <f t="shared" si="148"/>
        <v>-0.52576235541535254</v>
      </c>
      <c r="O164" s="1">
        <f t="shared" si="149"/>
        <v>5.7012542759406983</v>
      </c>
      <c r="P164" s="1">
        <f t="shared" si="150"/>
        <v>-0.37037037037036669</v>
      </c>
      <c r="Q164" s="1">
        <f t="shared" si="151"/>
        <v>0.30864197530864601</v>
      </c>
      <c r="R164" s="1">
        <f t="shared" si="152"/>
        <v>3.019744483159144</v>
      </c>
      <c r="S164" s="1">
        <f t="shared" si="153"/>
        <v>24.169530355097365</v>
      </c>
      <c r="T164" s="1">
        <f t="shared" ref="T164:W164" si="172">H164/H152*100-100</f>
        <v>13.424947145877383</v>
      </c>
      <c r="U164" s="1" t="e">
        <f t="shared" si="172"/>
        <v>#DIV/0!</v>
      </c>
      <c r="V164" s="1" t="e">
        <f t="shared" si="172"/>
        <v>#DIV/0!</v>
      </c>
      <c r="W164" s="1" t="e">
        <f t="shared" si="172"/>
        <v>#DIV/0!</v>
      </c>
    </row>
    <row r="165" spans="1:23">
      <c r="A165" s="2">
        <v>2011.04</v>
      </c>
      <c r="B165">
        <v>94.7</v>
      </c>
      <c r="C165">
        <v>94.1</v>
      </c>
      <c r="D165">
        <v>81.2</v>
      </c>
      <c r="E165">
        <v>97.9</v>
      </c>
      <c r="F165">
        <v>88.9</v>
      </c>
      <c r="G165">
        <v>112.5</v>
      </c>
      <c r="H165">
        <v>110.5</v>
      </c>
      <c r="M165" s="2">
        <v>2011.04</v>
      </c>
      <c r="N165" s="1">
        <f t="shared" si="148"/>
        <v>-0.42060988433226498</v>
      </c>
      <c r="O165" s="1">
        <f t="shared" si="149"/>
        <v>6.6893424036281033</v>
      </c>
      <c r="P165" s="1">
        <f t="shared" si="150"/>
        <v>1.3732833957553083</v>
      </c>
      <c r="Q165" s="1">
        <f t="shared" si="151"/>
        <v>1.3457556935817934</v>
      </c>
      <c r="R165" s="1">
        <f t="shared" si="152"/>
        <v>3.1322505800464029</v>
      </c>
      <c r="S165" s="1">
        <f t="shared" si="153"/>
        <v>26.121076233183842</v>
      </c>
      <c r="T165" s="1">
        <f t="shared" ref="T165:W165" si="173">H165/H153*100-100</f>
        <v>13.217213114754102</v>
      </c>
      <c r="U165" s="1" t="e">
        <f t="shared" si="173"/>
        <v>#DIV/0!</v>
      </c>
      <c r="V165" s="1" t="e">
        <f t="shared" si="173"/>
        <v>#DIV/0!</v>
      </c>
      <c r="W165" s="1" t="e">
        <f t="shared" si="173"/>
        <v>#DIV/0!</v>
      </c>
    </row>
    <row r="166" spans="1:23">
      <c r="A166" s="2">
        <v>2011.05</v>
      </c>
      <c r="B166">
        <v>94.7</v>
      </c>
      <c r="C166">
        <v>94.6</v>
      </c>
      <c r="D166">
        <v>81.900000000000006</v>
      </c>
      <c r="E166">
        <v>98.6</v>
      </c>
      <c r="F166">
        <v>89</v>
      </c>
      <c r="G166">
        <v>114</v>
      </c>
      <c r="H166">
        <v>110.5</v>
      </c>
      <c r="M166" s="2">
        <v>2011.05</v>
      </c>
      <c r="N166" s="1">
        <f t="shared" si="148"/>
        <v>-0.42060988433226498</v>
      </c>
      <c r="O166" s="1">
        <f t="shared" si="149"/>
        <v>5.3452115812917498</v>
      </c>
      <c r="P166" s="1">
        <f t="shared" si="150"/>
        <v>1.865671641791053</v>
      </c>
      <c r="Q166" s="1">
        <f t="shared" si="151"/>
        <v>1.2320328542094359</v>
      </c>
      <c r="R166" s="1">
        <f t="shared" si="152"/>
        <v>3.1286210892236426</v>
      </c>
      <c r="S166" s="1">
        <f t="shared" si="153"/>
        <v>20.25316455696202</v>
      </c>
      <c r="T166" s="1">
        <f t="shared" ref="T166:W166" si="174">H166/H154*100-100</f>
        <v>8.9743589743589638</v>
      </c>
      <c r="U166" s="1" t="e">
        <f t="shared" si="174"/>
        <v>#DIV/0!</v>
      </c>
      <c r="V166" s="1" t="e">
        <f t="shared" si="174"/>
        <v>#DIV/0!</v>
      </c>
      <c r="W166" s="1" t="e">
        <f t="shared" si="174"/>
        <v>#DIV/0!</v>
      </c>
    </row>
    <row r="167" spans="1:23">
      <c r="A167" s="2">
        <v>2011.06</v>
      </c>
      <c r="B167">
        <v>94.6</v>
      </c>
      <c r="C167">
        <v>94.1</v>
      </c>
      <c r="D167">
        <v>82.6</v>
      </c>
      <c r="E167">
        <v>99.4</v>
      </c>
      <c r="F167">
        <v>89.1</v>
      </c>
      <c r="G167">
        <v>112.3</v>
      </c>
      <c r="H167">
        <v>107.2</v>
      </c>
      <c r="M167" s="2">
        <v>2011.06</v>
      </c>
      <c r="N167" s="1">
        <f t="shared" si="148"/>
        <v>-0.31612223393045724</v>
      </c>
      <c r="O167" s="1">
        <f t="shared" si="149"/>
        <v>5.0223214285714164</v>
      </c>
      <c r="P167" s="1">
        <f t="shared" si="150"/>
        <v>2.4813895781637711</v>
      </c>
      <c r="Q167" s="1">
        <f t="shared" si="151"/>
        <v>1.4285714285714164</v>
      </c>
      <c r="R167" s="1">
        <f t="shared" si="152"/>
        <v>3.1249999999999716</v>
      </c>
      <c r="S167" s="1">
        <f t="shared" si="153"/>
        <v>18.961864406779654</v>
      </c>
      <c r="T167" s="1">
        <f t="shared" ref="T167:W167" si="175">H167/H155*100-100</f>
        <v>7.0929070929071116</v>
      </c>
      <c r="U167" s="1" t="e">
        <f t="shared" si="175"/>
        <v>#DIV/0!</v>
      </c>
      <c r="V167" s="1" t="e">
        <f t="shared" si="175"/>
        <v>#DIV/0!</v>
      </c>
      <c r="W167" s="1" t="e">
        <f t="shared" si="175"/>
        <v>#DIV/0!</v>
      </c>
    </row>
    <row r="168" spans="1:23">
      <c r="A168" s="2">
        <v>2011.07</v>
      </c>
      <c r="B168">
        <v>94.6</v>
      </c>
      <c r="C168">
        <v>94.8</v>
      </c>
      <c r="D168">
        <v>83.6</v>
      </c>
      <c r="E168">
        <v>100.4</v>
      </c>
      <c r="F168">
        <v>89.2</v>
      </c>
      <c r="G168">
        <v>110.9</v>
      </c>
      <c r="H168">
        <v>108.2</v>
      </c>
      <c r="M168" s="2">
        <v>2011.07</v>
      </c>
      <c r="N168" s="1">
        <f t="shared" si="148"/>
        <v>0.21186440677965379</v>
      </c>
      <c r="O168" s="1">
        <f t="shared" si="149"/>
        <v>6.1590145576707869</v>
      </c>
      <c r="P168" s="1">
        <f t="shared" si="150"/>
        <v>3.209876543209873</v>
      </c>
      <c r="Q168" s="1">
        <f t="shared" si="151"/>
        <v>1.9289340101522896</v>
      </c>
      <c r="R168" s="1">
        <f t="shared" si="152"/>
        <v>3.0023094688221903</v>
      </c>
      <c r="S168" s="1">
        <f t="shared" si="153"/>
        <v>18.736616702355462</v>
      </c>
      <c r="T168" s="1">
        <f t="shared" ref="T168:W168" si="176">H168/H156*100-100</f>
        <v>10.183299389002045</v>
      </c>
      <c r="U168" s="1" t="e">
        <f t="shared" si="176"/>
        <v>#DIV/0!</v>
      </c>
      <c r="V168" s="1" t="e">
        <f t="shared" si="176"/>
        <v>#DIV/0!</v>
      </c>
      <c r="W168" s="1" t="e">
        <f t="shared" si="176"/>
        <v>#DIV/0!</v>
      </c>
    </row>
    <row r="169" spans="1:23">
      <c r="A169" s="2">
        <v>2011.08</v>
      </c>
      <c r="B169">
        <v>94.7</v>
      </c>
      <c r="C169">
        <v>95.7</v>
      </c>
      <c r="D169">
        <v>84.5</v>
      </c>
      <c r="E169">
        <v>101.3</v>
      </c>
      <c r="F169">
        <v>89.2</v>
      </c>
      <c r="G169">
        <v>110.8</v>
      </c>
      <c r="H169">
        <v>109.8</v>
      </c>
      <c r="M169" s="2">
        <v>2011.08</v>
      </c>
      <c r="N169" s="1">
        <f t="shared" si="148"/>
        <v>0.21164021164021563</v>
      </c>
      <c r="O169" s="1">
        <f t="shared" si="149"/>
        <v>7.046979865771803</v>
      </c>
      <c r="P169" s="1">
        <f t="shared" si="150"/>
        <v>3.4271725826193347</v>
      </c>
      <c r="Q169" s="1">
        <f t="shared" si="151"/>
        <v>1.9114688128772457</v>
      </c>
      <c r="R169" s="1">
        <f t="shared" si="152"/>
        <v>3.0023094688221903</v>
      </c>
      <c r="S169" s="1">
        <f t="shared" si="153"/>
        <v>19.13978494623656</v>
      </c>
      <c r="T169" s="1">
        <f t="shared" ref="T169:W169" si="177">H169/H157*100-100</f>
        <v>13.079299691040163</v>
      </c>
      <c r="U169" s="1" t="e">
        <f t="shared" si="177"/>
        <v>#DIV/0!</v>
      </c>
      <c r="V169" s="1" t="e">
        <f t="shared" si="177"/>
        <v>#DIV/0!</v>
      </c>
      <c r="W169" s="1" t="e">
        <f t="shared" si="177"/>
        <v>#DIV/0!</v>
      </c>
    </row>
    <row r="170" spans="1:23">
      <c r="A170" s="2">
        <v>2011.09</v>
      </c>
      <c r="B170">
        <v>94.7</v>
      </c>
      <c r="C170">
        <v>95</v>
      </c>
      <c r="D170">
        <v>85.3</v>
      </c>
      <c r="E170">
        <v>102.5</v>
      </c>
      <c r="F170">
        <v>89.2</v>
      </c>
      <c r="G170">
        <v>107.8</v>
      </c>
      <c r="H170">
        <v>106.2</v>
      </c>
      <c r="M170" s="2">
        <v>2011.09</v>
      </c>
      <c r="N170" s="1">
        <f t="shared" si="148"/>
        <v>0</v>
      </c>
      <c r="O170" s="1">
        <f t="shared" si="149"/>
        <v>6.3829787234042499</v>
      </c>
      <c r="P170" s="1">
        <f t="shared" si="150"/>
        <v>3.8976857490864916</v>
      </c>
      <c r="Q170" s="1">
        <f t="shared" si="151"/>
        <v>2.9116465863453982</v>
      </c>
      <c r="R170" s="1">
        <f t="shared" si="152"/>
        <v>3.0023094688221903</v>
      </c>
      <c r="S170" s="1">
        <f t="shared" si="153"/>
        <v>17.301414581066382</v>
      </c>
      <c r="T170" s="1">
        <f t="shared" ref="T170:W170" si="178">H170/H158*100-100</f>
        <v>10.280373831775719</v>
      </c>
      <c r="U170" s="1" t="e">
        <f t="shared" si="178"/>
        <v>#DIV/0!</v>
      </c>
      <c r="V170" s="1" t="e">
        <f t="shared" si="178"/>
        <v>#DIV/0!</v>
      </c>
      <c r="W170" s="1" t="e">
        <f t="shared" si="178"/>
        <v>#DIV/0!</v>
      </c>
    </row>
    <row r="171" spans="1:23">
      <c r="A171" s="2">
        <v>2011.1</v>
      </c>
      <c r="B171">
        <v>94.8</v>
      </c>
      <c r="C171">
        <v>94.6</v>
      </c>
      <c r="D171">
        <v>86</v>
      </c>
      <c r="E171">
        <v>104</v>
      </c>
      <c r="F171">
        <v>89.1</v>
      </c>
      <c r="G171">
        <v>104.3</v>
      </c>
      <c r="H171">
        <v>103.7</v>
      </c>
      <c r="M171" s="2">
        <v>2011.1</v>
      </c>
      <c r="N171" s="1">
        <f t="shared" si="148"/>
        <v>-0.21052631578946546</v>
      </c>
      <c r="O171" s="1">
        <f t="shared" si="149"/>
        <v>6.1728395061728492</v>
      </c>
      <c r="P171" s="1">
        <f t="shared" si="150"/>
        <v>4.8780487804878021</v>
      </c>
      <c r="Q171" s="1">
        <f t="shared" si="151"/>
        <v>4.5226130653266381</v>
      </c>
      <c r="R171" s="1">
        <f t="shared" si="152"/>
        <v>3.0057803468207993</v>
      </c>
      <c r="S171" s="1">
        <f t="shared" si="153"/>
        <v>13.864628820960718</v>
      </c>
      <c r="T171" s="1">
        <f t="shared" ref="T171:W171" si="179">H171/H159*100-100</f>
        <v>8.0208333333333428</v>
      </c>
      <c r="U171" s="1" t="e">
        <f t="shared" si="179"/>
        <v>#DIV/0!</v>
      </c>
      <c r="V171" s="1" t="e">
        <f t="shared" si="179"/>
        <v>#DIV/0!</v>
      </c>
      <c r="W171" s="1" t="e">
        <f t="shared" si="179"/>
        <v>#DIV/0!</v>
      </c>
    </row>
    <row r="172" spans="1:23">
      <c r="A172" s="2">
        <v>2011.11</v>
      </c>
      <c r="B172">
        <v>94.2</v>
      </c>
      <c r="C172">
        <v>94.8</v>
      </c>
      <c r="D172">
        <v>86.3</v>
      </c>
      <c r="E172">
        <v>105.3</v>
      </c>
      <c r="F172">
        <v>89.1</v>
      </c>
      <c r="G172">
        <v>104.1</v>
      </c>
      <c r="H172">
        <v>103.5</v>
      </c>
      <c r="M172" s="2">
        <v>2011.11</v>
      </c>
      <c r="N172" s="1">
        <f t="shared" si="148"/>
        <v>-0.52798310454065245</v>
      </c>
      <c r="O172" s="1">
        <f t="shared" si="149"/>
        <v>6.6366704161979726</v>
      </c>
      <c r="P172" s="1">
        <f t="shared" si="150"/>
        <v>6.0196560196560114</v>
      </c>
      <c r="Q172" s="1">
        <f t="shared" si="151"/>
        <v>6.4711830131445822</v>
      </c>
      <c r="R172" s="1">
        <f t="shared" si="152"/>
        <v>2.8868360277136276</v>
      </c>
      <c r="S172" s="1">
        <f t="shared" si="153"/>
        <v>13.646288209606979</v>
      </c>
      <c r="T172" s="1">
        <f t="shared" ref="T172:W172" si="180">H172/H160*100-100</f>
        <v>7.7003121748178955</v>
      </c>
      <c r="U172" s="1" t="e">
        <f t="shared" si="180"/>
        <v>#DIV/0!</v>
      </c>
      <c r="V172" s="1" t="e">
        <f t="shared" si="180"/>
        <v>#DIV/0!</v>
      </c>
      <c r="W172" s="1" t="e">
        <f t="shared" si="180"/>
        <v>#DIV/0!</v>
      </c>
    </row>
    <row r="173" spans="1:23">
      <c r="A173" s="2">
        <v>2011.12</v>
      </c>
      <c r="B173">
        <v>94.3</v>
      </c>
      <c r="C173">
        <v>95.3</v>
      </c>
      <c r="D173">
        <v>86.3</v>
      </c>
      <c r="E173">
        <v>105.8</v>
      </c>
      <c r="F173">
        <v>89.1</v>
      </c>
      <c r="G173">
        <v>106</v>
      </c>
      <c r="H173">
        <v>104.4</v>
      </c>
      <c r="M173" s="2">
        <v>2011.12</v>
      </c>
      <c r="N173" s="1">
        <f t="shared" si="148"/>
        <v>-0.21164021164021563</v>
      </c>
      <c r="O173" s="1">
        <f t="shared" si="149"/>
        <v>6.9584736251403001</v>
      </c>
      <c r="P173" s="1">
        <f t="shared" si="150"/>
        <v>6.4118372379778066</v>
      </c>
      <c r="Q173" s="1">
        <f t="shared" si="151"/>
        <v>7.3022312373225162</v>
      </c>
      <c r="R173" s="1">
        <f t="shared" si="152"/>
        <v>2.8868360277136276</v>
      </c>
      <c r="S173" s="1">
        <f t="shared" si="153"/>
        <v>13.247863247863251</v>
      </c>
      <c r="T173" s="1">
        <f t="shared" ref="T173:W173" si="181">H173/H161*100-100</f>
        <v>7.6288659793814446</v>
      </c>
      <c r="U173" s="1" t="e">
        <f t="shared" si="181"/>
        <v>#DIV/0!</v>
      </c>
      <c r="V173" s="1" t="e">
        <f t="shared" si="181"/>
        <v>#DIV/0!</v>
      </c>
      <c r="W173" s="1" t="e">
        <f t="shared" si="181"/>
        <v>#DIV/0!</v>
      </c>
    </row>
    <row r="174" spans="1:23">
      <c r="A174" s="2">
        <v>2012.01</v>
      </c>
      <c r="B174">
        <v>94.5</v>
      </c>
      <c r="C174">
        <v>95</v>
      </c>
      <c r="D174">
        <v>86.1</v>
      </c>
      <c r="E174">
        <v>105.5</v>
      </c>
      <c r="F174">
        <v>89.1</v>
      </c>
      <c r="G174">
        <v>106.5</v>
      </c>
      <c r="H174">
        <v>103.9</v>
      </c>
      <c r="M174" s="2">
        <v>2012.01</v>
      </c>
      <c r="N174" s="1">
        <f t="shared" si="148"/>
        <v>0.10593220338981268</v>
      </c>
      <c r="O174" s="1">
        <f t="shared" si="149"/>
        <v>5.6729699666295801</v>
      </c>
      <c r="P174" s="1">
        <f t="shared" si="150"/>
        <v>6.6914498141264005</v>
      </c>
      <c r="Q174" s="1">
        <f t="shared" si="151"/>
        <v>7.6530612244897895</v>
      </c>
      <c r="R174" s="1">
        <f t="shared" si="152"/>
        <v>1.7123287671232816</v>
      </c>
      <c r="S174" s="1">
        <f t="shared" si="153"/>
        <v>7.1428571428571388</v>
      </c>
      <c r="T174" s="1">
        <f t="shared" ref="T174:W174" si="182">H174/H162*100-100</f>
        <v>4.632426988922461</v>
      </c>
      <c r="U174" s="1" t="e">
        <f t="shared" si="182"/>
        <v>#DIV/0!</v>
      </c>
      <c r="V174" s="1" t="e">
        <f t="shared" si="182"/>
        <v>#DIV/0!</v>
      </c>
      <c r="W174" s="1" t="e">
        <f t="shared" si="182"/>
        <v>#DIV/0!</v>
      </c>
    </row>
    <row r="175" spans="1:23">
      <c r="A175" s="2">
        <v>2012.02</v>
      </c>
      <c r="B175">
        <v>94.7</v>
      </c>
      <c r="C175">
        <v>95.1</v>
      </c>
      <c r="D175">
        <v>86.1</v>
      </c>
      <c r="E175">
        <v>105.4</v>
      </c>
      <c r="F175">
        <v>89.1</v>
      </c>
      <c r="G175">
        <v>107.4</v>
      </c>
      <c r="H175">
        <v>104</v>
      </c>
      <c r="M175" s="2">
        <v>2012.02</v>
      </c>
      <c r="N175" s="1">
        <f t="shared" si="148"/>
        <v>0.31779661016948069</v>
      </c>
      <c r="O175" s="1">
        <f t="shared" si="149"/>
        <v>5.199115044247776</v>
      </c>
      <c r="P175" s="1">
        <f t="shared" si="150"/>
        <v>6.956521739130423</v>
      </c>
      <c r="Q175" s="1">
        <f t="shared" si="151"/>
        <v>8.1025641025641164</v>
      </c>
      <c r="R175" s="1">
        <f t="shared" si="152"/>
        <v>0.90600226500565384</v>
      </c>
      <c r="S175" s="1">
        <f t="shared" si="153"/>
        <v>4.1707080504364882</v>
      </c>
      <c r="T175" s="1">
        <f t="shared" ref="T175:W175" si="183">H175/H163*100-100</f>
        <v>3.4825870646766077</v>
      </c>
      <c r="U175" s="1" t="e">
        <f t="shared" si="183"/>
        <v>#DIV/0!</v>
      </c>
      <c r="V175" s="1" t="e">
        <f t="shared" si="183"/>
        <v>#DIV/0!</v>
      </c>
      <c r="W175" s="1" t="e">
        <f t="shared" si="183"/>
        <v>#DIV/0!</v>
      </c>
    </row>
    <row r="176" spans="1:23">
      <c r="A176" s="2">
        <v>2012.03</v>
      </c>
      <c r="B176">
        <v>95.1</v>
      </c>
      <c r="C176">
        <v>98</v>
      </c>
      <c r="D176">
        <v>86.3</v>
      </c>
      <c r="E176">
        <v>104.9</v>
      </c>
      <c r="F176">
        <v>89.4</v>
      </c>
      <c r="G176">
        <v>115</v>
      </c>
      <c r="H176">
        <v>112.7</v>
      </c>
      <c r="M176" s="2">
        <v>2012.03</v>
      </c>
      <c r="N176" s="1">
        <f t="shared" si="148"/>
        <v>0.52854122621563704</v>
      </c>
      <c r="O176" s="1">
        <f t="shared" si="149"/>
        <v>5.7173678532901846</v>
      </c>
      <c r="P176" s="1">
        <f t="shared" si="150"/>
        <v>6.9392812887236488</v>
      </c>
      <c r="Q176" s="1">
        <f t="shared" si="151"/>
        <v>7.5897435897436054</v>
      </c>
      <c r="R176" s="1">
        <f t="shared" si="152"/>
        <v>0.78917700112739908</v>
      </c>
      <c r="S176" s="1">
        <f t="shared" si="153"/>
        <v>6.0885608856088567</v>
      </c>
      <c r="T176" s="1">
        <f t="shared" ref="T176:W176" si="184">H176/H164*100-100</f>
        <v>5.032618825722281</v>
      </c>
      <c r="U176" s="1" t="e">
        <f t="shared" si="184"/>
        <v>#DIV/0!</v>
      </c>
      <c r="V176" s="1" t="e">
        <f t="shared" si="184"/>
        <v>#DIV/0!</v>
      </c>
      <c r="W176" s="1" t="e">
        <f t="shared" si="184"/>
        <v>#DIV/0!</v>
      </c>
    </row>
    <row r="177" spans="1:23">
      <c r="A177" s="2">
        <v>2012.04</v>
      </c>
      <c r="B177">
        <v>95.2</v>
      </c>
      <c r="C177">
        <v>99.1</v>
      </c>
      <c r="D177">
        <v>86.5</v>
      </c>
      <c r="E177">
        <v>105</v>
      </c>
      <c r="F177">
        <v>91.2</v>
      </c>
      <c r="G177">
        <v>116.9</v>
      </c>
      <c r="H177">
        <v>115.1</v>
      </c>
      <c r="M177" s="2">
        <v>2012.04</v>
      </c>
      <c r="N177" s="1">
        <f t="shared" si="148"/>
        <v>0.52798310454065245</v>
      </c>
      <c r="O177" s="1">
        <f t="shared" si="149"/>
        <v>5.3134962805525987</v>
      </c>
      <c r="P177" s="1">
        <f t="shared" si="150"/>
        <v>6.5270935960591174</v>
      </c>
      <c r="Q177" s="1">
        <f t="shared" si="151"/>
        <v>7.2522982635342146</v>
      </c>
      <c r="R177" s="1">
        <f t="shared" si="152"/>
        <v>2.5871766029246288</v>
      </c>
      <c r="S177" s="1">
        <f t="shared" si="153"/>
        <v>3.9111111111111114</v>
      </c>
      <c r="T177" s="1">
        <f t="shared" ref="T177:W177" si="185">H177/H165*100-100</f>
        <v>4.1628959276017952</v>
      </c>
      <c r="U177" s="1" t="e">
        <f t="shared" si="185"/>
        <v>#DIV/0!</v>
      </c>
      <c r="V177" s="1" t="e">
        <f t="shared" si="185"/>
        <v>#DIV/0!</v>
      </c>
      <c r="W177" s="1" t="e">
        <f t="shared" si="185"/>
        <v>#DIV/0!</v>
      </c>
    </row>
    <row r="178" spans="1:23">
      <c r="A178" s="2">
        <v>2012.05</v>
      </c>
      <c r="B178">
        <v>94.9</v>
      </c>
      <c r="C178">
        <v>98.1</v>
      </c>
      <c r="D178">
        <v>86.5</v>
      </c>
      <c r="E178">
        <v>104.8</v>
      </c>
      <c r="F178">
        <v>92.4</v>
      </c>
      <c r="G178">
        <v>115</v>
      </c>
      <c r="H178">
        <v>111.5</v>
      </c>
      <c r="M178" s="2">
        <v>2012.05</v>
      </c>
      <c r="N178" s="1">
        <f t="shared" si="148"/>
        <v>0.21119324181626098</v>
      </c>
      <c r="O178" s="1">
        <f t="shared" si="149"/>
        <v>3.6997885835095161</v>
      </c>
      <c r="P178" s="1">
        <f t="shared" si="150"/>
        <v>5.6166056166056251</v>
      </c>
      <c r="Q178" s="1">
        <f t="shared" si="151"/>
        <v>6.2880324543610442</v>
      </c>
      <c r="R178" s="1">
        <f t="shared" si="152"/>
        <v>3.8202247191011338</v>
      </c>
      <c r="S178" s="1">
        <f t="shared" si="153"/>
        <v>0.87719298245613686</v>
      </c>
      <c r="T178" s="1">
        <f t="shared" ref="T178:W178" si="186">H178/H166*100-100</f>
        <v>0.90497737556560764</v>
      </c>
      <c r="U178" s="1" t="e">
        <f t="shared" si="186"/>
        <v>#DIV/0!</v>
      </c>
      <c r="V178" s="1" t="e">
        <f t="shared" si="186"/>
        <v>#DIV/0!</v>
      </c>
      <c r="W178" s="1" t="e">
        <f t="shared" si="186"/>
        <v>#DIV/0!</v>
      </c>
    </row>
    <row r="179" spans="1:23">
      <c r="A179" s="2">
        <v>2012.06</v>
      </c>
      <c r="B179">
        <v>94.4</v>
      </c>
      <c r="C179">
        <v>95.9</v>
      </c>
      <c r="D179">
        <v>87.1</v>
      </c>
      <c r="E179">
        <v>105.5</v>
      </c>
      <c r="F179">
        <v>92.3</v>
      </c>
      <c r="G179">
        <v>109</v>
      </c>
      <c r="H179">
        <v>103.8</v>
      </c>
      <c r="M179" s="2">
        <v>2012.06</v>
      </c>
      <c r="N179" s="1">
        <f t="shared" si="148"/>
        <v>-0.21141649048624345</v>
      </c>
      <c r="O179" s="1">
        <f t="shared" si="149"/>
        <v>1.9128586609989497</v>
      </c>
      <c r="P179" s="1">
        <f t="shared" si="150"/>
        <v>5.4479418886198516</v>
      </c>
      <c r="Q179" s="1">
        <f t="shared" si="151"/>
        <v>6.136820925553323</v>
      </c>
      <c r="R179" s="1">
        <f t="shared" si="152"/>
        <v>3.5914702581369369</v>
      </c>
      <c r="S179" s="1">
        <f t="shared" si="153"/>
        <v>-2.9385574354407851</v>
      </c>
      <c r="T179" s="1">
        <f t="shared" ref="T179:W179" si="187">H179/H167*100-100</f>
        <v>-3.1716417910447774</v>
      </c>
      <c r="U179" s="1" t="e">
        <f t="shared" si="187"/>
        <v>#DIV/0!</v>
      </c>
      <c r="V179" s="1" t="e">
        <f t="shared" si="187"/>
        <v>#DIV/0!</v>
      </c>
      <c r="W179" s="1" t="e">
        <f t="shared" si="187"/>
        <v>#DIV/0!</v>
      </c>
    </row>
    <row r="180" spans="1:23">
      <c r="A180" s="2">
        <v>2012.07</v>
      </c>
      <c r="B180">
        <v>94.1</v>
      </c>
      <c r="C180">
        <v>95.5</v>
      </c>
      <c r="D180">
        <v>87.8</v>
      </c>
      <c r="E180">
        <v>106.4</v>
      </c>
      <c r="F180">
        <v>91.3</v>
      </c>
      <c r="G180">
        <v>106</v>
      </c>
      <c r="H180">
        <v>101.7</v>
      </c>
      <c r="M180" s="2">
        <v>2012.07</v>
      </c>
      <c r="N180" s="1">
        <f t="shared" si="148"/>
        <v>-0.52854122621563704</v>
      </c>
      <c r="O180" s="1">
        <f t="shared" si="149"/>
        <v>0.73839662447257126</v>
      </c>
      <c r="P180" s="1">
        <f t="shared" si="150"/>
        <v>5.0239234449760914</v>
      </c>
      <c r="Q180" s="1">
        <f t="shared" si="151"/>
        <v>5.9760956175298787</v>
      </c>
      <c r="R180" s="1">
        <f t="shared" si="152"/>
        <v>2.3542600896860932</v>
      </c>
      <c r="S180" s="1">
        <f t="shared" si="153"/>
        <v>-4.4183949504057836</v>
      </c>
      <c r="T180" s="1">
        <f t="shared" ref="T180:W180" si="188">H180/H168*100-100</f>
        <v>-6.0073937153419621</v>
      </c>
      <c r="U180" s="1" t="e">
        <f t="shared" si="188"/>
        <v>#DIV/0!</v>
      </c>
      <c r="V180" s="1" t="e">
        <f t="shared" si="188"/>
        <v>#DIV/0!</v>
      </c>
      <c r="W180" s="1" t="e">
        <f t="shared" si="188"/>
        <v>#DIV/0!</v>
      </c>
    </row>
    <row r="181" spans="1:23">
      <c r="A181" s="2">
        <v>2012.08</v>
      </c>
      <c r="B181">
        <v>94.3</v>
      </c>
      <c r="C181">
        <v>96.6</v>
      </c>
      <c r="D181">
        <v>89.1</v>
      </c>
      <c r="E181">
        <v>107.2</v>
      </c>
      <c r="F181">
        <v>91</v>
      </c>
      <c r="G181">
        <v>106.2</v>
      </c>
      <c r="H181">
        <v>103.2</v>
      </c>
      <c r="M181" s="2">
        <v>2012.08</v>
      </c>
      <c r="N181" s="1">
        <f t="shared" si="148"/>
        <v>-0.42238648363253617</v>
      </c>
      <c r="O181" s="1">
        <f t="shared" si="149"/>
        <v>0.94043887147334715</v>
      </c>
      <c r="P181" s="1">
        <f t="shared" si="150"/>
        <v>5.4437869822485254</v>
      </c>
      <c r="Q181" s="1">
        <f t="shared" si="151"/>
        <v>5.8242843040473957</v>
      </c>
      <c r="R181" s="1">
        <f t="shared" si="152"/>
        <v>2.0179372197309391</v>
      </c>
      <c r="S181" s="1">
        <f t="shared" si="153"/>
        <v>-4.15162454873645</v>
      </c>
      <c r="T181" s="1">
        <f t="shared" ref="T181:W181" si="189">H181/H169*100-100</f>
        <v>-6.0109289617486326</v>
      </c>
      <c r="U181" s="1" t="e">
        <f t="shared" si="189"/>
        <v>#DIV/0!</v>
      </c>
      <c r="V181" s="1" t="e">
        <f t="shared" si="189"/>
        <v>#DIV/0!</v>
      </c>
      <c r="W181" s="1" t="e">
        <f t="shared" si="189"/>
        <v>#DIV/0!</v>
      </c>
    </row>
    <row r="182" spans="1:23">
      <c r="A182" s="2">
        <v>2012.09</v>
      </c>
      <c r="B182">
        <v>94.4</v>
      </c>
      <c r="C182">
        <v>99.2</v>
      </c>
      <c r="D182">
        <v>91.5</v>
      </c>
      <c r="E182">
        <v>107.2</v>
      </c>
      <c r="F182">
        <v>90.9</v>
      </c>
      <c r="G182">
        <v>109.3</v>
      </c>
      <c r="H182">
        <v>108.1</v>
      </c>
      <c r="M182" s="2">
        <v>2012.09</v>
      </c>
      <c r="N182" s="1">
        <f t="shared" si="148"/>
        <v>-0.31678986272439147</v>
      </c>
      <c r="O182" s="1">
        <f t="shared" si="149"/>
        <v>4.4210526315789451</v>
      </c>
      <c r="P182" s="1">
        <f t="shared" si="150"/>
        <v>7.2684642438452585</v>
      </c>
      <c r="Q182" s="1">
        <f t="shared" si="151"/>
        <v>4.5853658536585442</v>
      </c>
      <c r="R182" s="1">
        <f t="shared" si="152"/>
        <v>1.9058295964125733</v>
      </c>
      <c r="S182" s="1">
        <f t="shared" si="153"/>
        <v>1.3914656771799656</v>
      </c>
      <c r="T182" s="1">
        <f t="shared" ref="T182:W182" si="190">H182/H170*100-100</f>
        <v>1.7890772128060064</v>
      </c>
      <c r="U182" s="1" t="e">
        <f t="shared" si="190"/>
        <v>#DIV/0!</v>
      </c>
      <c r="V182" s="1" t="e">
        <f t="shared" si="190"/>
        <v>#DIV/0!</v>
      </c>
      <c r="W182" s="1" t="e">
        <f t="shared" si="190"/>
        <v>#DIV/0!</v>
      </c>
    </row>
    <row r="183" spans="1:23">
      <c r="A183" s="2">
        <v>2012.1</v>
      </c>
      <c r="B183">
        <v>94.4</v>
      </c>
      <c r="C183">
        <v>99</v>
      </c>
      <c r="D183">
        <v>91</v>
      </c>
      <c r="E183">
        <v>107.4</v>
      </c>
      <c r="F183">
        <v>91.2</v>
      </c>
      <c r="G183">
        <v>109.4</v>
      </c>
      <c r="H183">
        <v>108</v>
      </c>
      <c r="M183" s="2">
        <v>2012.1</v>
      </c>
      <c r="N183" s="1">
        <f t="shared" si="148"/>
        <v>-0.4219409282700326</v>
      </c>
      <c r="O183" s="1">
        <f t="shared" si="149"/>
        <v>4.6511627906976827</v>
      </c>
      <c r="P183" s="1">
        <f t="shared" si="150"/>
        <v>5.8139534883721069</v>
      </c>
      <c r="Q183" s="1">
        <f t="shared" si="151"/>
        <v>3.2692307692307736</v>
      </c>
      <c r="R183" s="1">
        <f t="shared" si="152"/>
        <v>2.3569023569023528</v>
      </c>
      <c r="S183" s="1">
        <f t="shared" si="153"/>
        <v>4.889741131351883</v>
      </c>
      <c r="T183" s="1">
        <f t="shared" ref="T183:W183" si="191">H183/H171*100-100</f>
        <v>4.1465766634522652</v>
      </c>
      <c r="U183" s="1" t="e">
        <f t="shared" si="191"/>
        <v>#DIV/0!</v>
      </c>
      <c r="V183" s="1" t="e">
        <f t="shared" si="191"/>
        <v>#DIV/0!</v>
      </c>
      <c r="W183" s="1" t="e">
        <f t="shared" si="191"/>
        <v>#DIV/0!</v>
      </c>
    </row>
    <row r="184" spans="1:23">
      <c r="A184" s="2">
        <v>2012.11</v>
      </c>
      <c r="B184">
        <v>94.1</v>
      </c>
      <c r="C184">
        <v>98.2</v>
      </c>
      <c r="D184">
        <v>90.5</v>
      </c>
      <c r="E184">
        <v>107.5</v>
      </c>
      <c r="F184">
        <v>91.8</v>
      </c>
      <c r="G184">
        <v>107.6</v>
      </c>
      <c r="H184">
        <v>106.2</v>
      </c>
      <c r="M184" s="2">
        <v>2012.11</v>
      </c>
      <c r="N184" s="1">
        <f t="shared" si="148"/>
        <v>-0.10615711252654592</v>
      </c>
      <c r="O184" s="1">
        <f t="shared" si="149"/>
        <v>3.5864978902953766</v>
      </c>
      <c r="P184" s="1">
        <f t="shared" si="150"/>
        <v>4.8667439165701154</v>
      </c>
      <c r="Q184" s="1">
        <f t="shared" si="151"/>
        <v>2.0892687559354215</v>
      </c>
      <c r="R184" s="1">
        <f t="shared" si="152"/>
        <v>3.0303030303030312</v>
      </c>
      <c r="S184" s="1">
        <f t="shared" si="153"/>
        <v>3.3621517771373703</v>
      </c>
      <c r="T184" s="1">
        <f t="shared" ref="T184:W184" si="192">H184/H172*100-100</f>
        <v>2.6086956521739211</v>
      </c>
      <c r="U184" s="1" t="e">
        <f t="shared" si="192"/>
        <v>#DIV/0!</v>
      </c>
      <c r="V184" s="1" t="e">
        <f t="shared" si="192"/>
        <v>#DIV/0!</v>
      </c>
      <c r="W184" s="1" t="e">
        <f t="shared" si="192"/>
        <v>#DIV/0!</v>
      </c>
    </row>
    <row r="185" spans="1:23">
      <c r="A185" s="2">
        <v>2012.12</v>
      </c>
      <c r="B185">
        <v>94.1</v>
      </c>
      <c r="C185">
        <v>98.5</v>
      </c>
      <c r="D185">
        <v>90.1</v>
      </c>
      <c r="E185">
        <v>107.3</v>
      </c>
      <c r="F185">
        <v>92.1</v>
      </c>
      <c r="G185">
        <v>110.1</v>
      </c>
      <c r="H185">
        <v>107.3</v>
      </c>
      <c r="M185" s="2">
        <v>2012.12</v>
      </c>
      <c r="N185" s="1">
        <f t="shared" si="148"/>
        <v>-0.21208907741251437</v>
      </c>
      <c r="O185" s="1">
        <f t="shared" si="149"/>
        <v>3.3578174186778682</v>
      </c>
      <c r="P185" s="1">
        <f t="shared" si="150"/>
        <v>4.4032444959443779</v>
      </c>
      <c r="Q185" s="1">
        <f t="shared" si="151"/>
        <v>1.4177693761814822</v>
      </c>
      <c r="R185" s="1">
        <f t="shared" si="152"/>
        <v>3.3670033670033774</v>
      </c>
      <c r="S185" s="1">
        <f t="shared" si="153"/>
        <v>3.8679245283018986</v>
      </c>
      <c r="T185" s="1">
        <f t="shared" ref="T185:W185" si="193">H185/H173*100-100</f>
        <v>2.7777777777777715</v>
      </c>
      <c r="U185" s="1" t="e">
        <f t="shared" si="193"/>
        <v>#DIV/0!</v>
      </c>
      <c r="V185" s="1" t="e">
        <f t="shared" si="193"/>
        <v>#DIV/0!</v>
      </c>
      <c r="W185" s="1" t="e">
        <f t="shared" si="193"/>
        <v>#DIV/0!</v>
      </c>
    </row>
    <row r="186" spans="1:23">
      <c r="A186" s="2">
        <v>2013.01</v>
      </c>
      <c r="B186">
        <v>94.2</v>
      </c>
      <c r="C186">
        <v>98.7</v>
      </c>
      <c r="D186">
        <v>89.5</v>
      </c>
      <c r="E186">
        <v>105.8</v>
      </c>
      <c r="F186">
        <v>92.3</v>
      </c>
      <c r="G186">
        <v>114.5</v>
      </c>
      <c r="H186">
        <v>108.6</v>
      </c>
      <c r="M186" s="2">
        <v>2013.01</v>
      </c>
      <c r="N186" s="1">
        <f t="shared" si="148"/>
        <v>-0.31746031746031633</v>
      </c>
      <c r="O186" s="1">
        <f t="shared" si="149"/>
        <v>3.8947368421052602</v>
      </c>
      <c r="P186" s="1">
        <f t="shared" si="150"/>
        <v>3.9488966318234731</v>
      </c>
      <c r="Q186" s="1">
        <f t="shared" si="151"/>
        <v>0.284360189573448</v>
      </c>
      <c r="R186" s="1">
        <f t="shared" si="152"/>
        <v>3.5914702581369369</v>
      </c>
      <c r="S186" s="1">
        <f t="shared" si="153"/>
        <v>7.5117370892018727</v>
      </c>
      <c r="T186" s="1">
        <f t="shared" ref="T186:W186" si="194">H186/H174*100-100</f>
        <v>4.5235803657362794</v>
      </c>
      <c r="U186" s="1" t="e">
        <f t="shared" si="194"/>
        <v>#DIV/0!</v>
      </c>
      <c r="V186" s="1" t="e">
        <f t="shared" si="194"/>
        <v>#DIV/0!</v>
      </c>
      <c r="W186" s="1" t="e">
        <f t="shared" si="194"/>
        <v>#DIV/0!</v>
      </c>
    </row>
    <row r="187" spans="1:23">
      <c r="A187" s="2">
        <v>2013.02</v>
      </c>
      <c r="B187">
        <v>94</v>
      </c>
      <c r="C187">
        <v>99.9</v>
      </c>
      <c r="D187">
        <v>89.1</v>
      </c>
      <c r="E187">
        <v>104.6</v>
      </c>
      <c r="F187">
        <v>92.4</v>
      </c>
      <c r="G187">
        <v>121</v>
      </c>
      <c r="H187">
        <v>112.4</v>
      </c>
      <c r="M187" s="2">
        <v>2013.02</v>
      </c>
      <c r="N187" s="1">
        <f t="shared" si="148"/>
        <v>-0.73917634635691343</v>
      </c>
      <c r="O187" s="1">
        <f t="shared" si="149"/>
        <v>5.047318611987393</v>
      </c>
      <c r="P187" s="1">
        <f t="shared" si="150"/>
        <v>3.4843205574912872</v>
      </c>
      <c r="Q187" s="1">
        <f t="shared" si="151"/>
        <v>-0.75901328273245383</v>
      </c>
      <c r="R187" s="1">
        <f t="shared" si="152"/>
        <v>3.7037037037037237</v>
      </c>
      <c r="S187" s="1">
        <f t="shared" si="153"/>
        <v>12.662942271880809</v>
      </c>
      <c r="T187" s="1">
        <f t="shared" ref="T187:W187" si="195">H187/H175*100-100</f>
        <v>8.0769230769230944</v>
      </c>
      <c r="U187" s="1" t="e">
        <f t="shared" si="195"/>
        <v>#DIV/0!</v>
      </c>
      <c r="V187" s="1" t="e">
        <f t="shared" si="195"/>
        <v>#DIV/0!</v>
      </c>
      <c r="W187" s="1" t="e">
        <f t="shared" si="195"/>
        <v>#DIV/0!</v>
      </c>
    </row>
    <row r="188" spans="1:23">
      <c r="A188" s="2">
        <v>2013.03</v>
      </c>
      <c r="B188">
        <v>94.2</v>
      </c>
      <c r="C188">
        <v>100.1</v>
      </c>
      <c r="D188">
        <v>89.2</v>
      </c>
      <c r="E188">
        <v>104.6</v>
      </c>
      <c r="F188">
        <v>92.5</v>
      </c>
      <c r="G188">
        <v>120</v>
      </c>
      <c r="H188">
        <v>113.3</v>
      </c>
      <c r="M188" s="2">
        <v>2013.03</v>
      </c>
      <c r="N188" s="1">
        <f t="shared" si="148"/>
        <v>-0.94637223974763174</v>
      </c>
      <c r="O188" s="1">
        <f t="shared" si="149"/>
        <v>2.1428571428571388</v>
      </c>
      <c r="P188" s="1">
        <f t="shared" si="150"/>
        <v>3.3603707995365113</v>
      </c>
      <c r="Q188" s="1">
        <f t="shared" si="151"/>
        <v>-0.28598665395615797</v>
      </c>
      <c r="R188" s="1">
        <f t="shared" si="152"/>
        <v>3.4675615212527759</v>
      </c>
      <c r="S188" s="1">
        <f t="shared" si="153"/>
        <v>4.3478260869565162</v>
      </c>
      <c r="T188" s="1">
        <f t="shared" ref="T188:W188" si="196">H188/H176*100-100</f>
        <v>0.53238686779057787</v>
      </c>
      <c r="U188" s="1" t="e">
        <f t="shared" si="196"/>
        <v>#DIV/0!</v>
      </c>
      <c r="V188" s="1" t="e">
        <f t="shared" si="196"/>
        <v>#DIV/0!</v>
      </c>
      <c r="W188" s="1" t="e">
        <f t="shared" si="196"/>
        <v>#DIV/0!</v>
      </c>
    </row>
    <row r="189" spans="1:23">
      <c r="A189" s="2">
        <v>2013.04</v>
      </c>
      <c r="B189">
        <v>94.5</v>
      </c>
      <c r="C189">
        <v>100.4</v>
      </c>
      <c r="D189">
        <v>90.2</v>
      </c>
      <c r="E189">
        <v>106.3</v>
      </c>
      <c r="F189">
        <v>92.6</v>
      </c>
      <c r="G189">
        <v>117.5</v>
      </c>
      <c r="H189">
        <v>112.8</v>
      </c>
      <c r="M189" s="2">
        <v>2013.04</v>
      </c>
      <c r="N189" s="1">
        <f t="shared" si="148"/>
        <v>-0.7352941176470722</v>
      </c>
      <c r="O189" s="1">
        <f t="shared" si="149"/>
        <v>1.3118062563067809</v>
      </c>
      <c r="P189" s="1">
        <f t="shared" si="150"/>
        <v>4.27745664739885</v>
      </c>
      <c r="Q189" s="1">
        <f t="shared" si="151"/>
        <v>1.2380952380952408</v>
      </c>
      <c r="R189" s="1">
        <f t="shared" si="152"/>
        <v>1.5350877192982466</v>
      </c>
      <c r="S189" s="1">
        <f t="shared" si="153"/>
        <v>0.51325919589390878</v>
      </c>
      <c r="T189" s="1">
        <f t="shared" ref="T189:W189" si="197">H189/H177*100-100</f>
        <v>-1.9982623805386623</v>
      </c>
      <c r="U189" s="1" t="e">
        <f t="shared" si="197"/>
        <v>#DIV/0!</v>
      </c>
      <c r="V189" s="1" t="e">
        <f t="shared" si="197"/>
        <v>#DIV/0!</v>
      </c>
      <c r="W189" s="1" t="e">
        <f t="shared" si="197"/>
        <v>#DIV/0!</v>
      </c>
    </row>
    <row r="190" spans="1:23">
      <c r="A190" s="2">
        <v>2013.05</v>
      </c>
      <c r="B190">
        <v>94.6</v>
      </c>
      <c r="C190">
        <v>101.7</v>
      </c>
      <c r="D190">
        <v>94.1</v>
      </c>
      <c r="E190">
        <v>108.6</v>
      </c>
      <c r="F190">
        <v>92.7</v>
      </c>
      <c r="G190">
        <v>116</v>
      </c>
      <c r="H190">
        <v>110.4</v>
      </c>
      <c r="M190" s="2">
        <v>2013.05</v>
      </c>
      <c r="N190" s="1">
        <f t="shared" si="148"/>
        <v>-0.31612223393045724</v>
      </c>
      <c r="O190" s="1">
        <f t="shared" si="149"/>
        <v>3.6697247706422047</v>
      </c>
      <c r="P190" s="1">
        <f t="shared" si="150"/>
        <v>8.7861271676300561</v>
      </c>
      <c r="Q190" s="1">
        <f t="shared" si="151"/>
        <v>3.6259541984732664</v>
      </c>
      <c r="R190" s="1">
        <f t="shared" si="152"/>
        <v>0.32467532467532578</v>
      </c>
      <c r="S190" s="1">
        <f t="shared" si="153"/>
        <v>0.86956521739129755</v>
      </c>
      <c r="T190" s="1">
        <f t="shared" ref="T190:W190" si="198">H190/H178*100-100</f>
        <v>-0.98654708520177792</v>
      </c>
      <c r="U190" s="1" t="e">
        <f t="shared" si="198"/>
        <v>#DIV/0!</v>
      </c>
      <c r="V190" s="1" t="e">
        <f t="shared" si="198"/>
        <v>#DIV/0!</v>
      </c>
      <c r="W190" s="1" t="e">
        <f t="shared" si="198"/>
        <v>#DIV/0!</v>
      </c>
    </row>
    <row r="191" spans="1:23">
      <c r="A191" s="2">
        <v>2013.06</v>
      </c>
      <c r="B191">
        <v>94.6</v>
      </c>
      <c r="C191">
        <v>102.6</v>
      </c>
      <c r="D191">
        <v>95.6</v>
      </c>
      <c r="E191">
        <v>110.5</v>
      </c>
      <c r="F191">
        <v>92.7</v>
      </c>
      <c r="G191">
        <v>115.7</v>
      </c>
      <c r="H191">
        <v>110.4</v>
      </c>
      <c r="M191" s="2">
        <v>2013.06</v>
      </c>
      <c r="N191" s="1">
        <f t="shared" si="148"/>
        <v>0.21186440677965379</v>
      </c>
      <c r="O191" s="1">
        <f t="shared" si="149"/>
        <v>6.9864442127215653</v>
      </c>
      <c r="P191" s="1">
        <f t="shared" si="150"/>
        <v>9.7588978185993085</v>
      </c>
      <c r="Q191" s="1">
        <f t="shared" si="151"/>
        <v>4.7393364928909989</v>
      </c>
      <c r="R191" s="1">
        <f t="shared" si="152"/>
        <v>0.43336944745395556</v>
      </c>
      <c r="S191" s="1">
        <f t="shared" si="153"/>
        <v>6.1467889908256836</v>
      </c>
      <c r="T191" s="1">
        <f t="shared" ref="T191:W191" si="199">H191/H179*100-100</f>
        <v>6.3583815028901824</v>
      </c>
      <c r="U191" s="1" t="e">
        <f t="shared" si="199"/>
        <v>#DIV/0!</v>
      </c>
      <c r="V191" s="1" t="e">
        <f t="shared" si="199"/>
        <v>#DIV/0!</v>
      </c>
      <c r="W191" s="1" t="e">
        <f t="shared" si="199"/>
        <v>#DIV/0!</v>
      </c>
    </row>
    <row r="192" spans="1:23">
      <c r="A192" s="2">
        <v>2013.07</v>
      </c>
      <c r="B192">
        <v>94.8</v>
      </c>
      <c r="C192">
        <v>103.8</v>
      </c>
      <c r="D192">
        <v>96.6</v>
      </c>
      <c r="E192">
        <v>111.9</v>
      </c>
      <c r="F192">
        <v>92.7</v>
      </c>
      <c r="G192">
        <v>116.6</v>
      </c>
      <c r="H192">
        <v>112.4</v>
      </c>
      <c r="M192" s="2">
        <v>2013.07</v>
      </c>
      <c r="N192" s="1">
        <f t="shared" si="148"/>
        <v>0.74388947927737092</v>
      </c>
      <c r="O192" s="1">
        <f t="shared" si="149"/>
        <v>8.6910994764397742</v>
      </c>
      <c r="P192" s="1">
        <f t="shared" si="150"/>
        <v>10.022779043280167</v>
      </c>
      <c r="Q192" s="1">
        <f t="shared" si="151"/>
        <v>5.169172932330838</v>
      </c>
      <c r="R192" s="1">
        <f t="shared" si="152"/>
        <v>1.5334063526834711</v>
      </c>
      <c r="S192" s="1">
        <f t="shared" si="153"/>
        <v>9.9999999999999858</v>
      </c>
      <c r="T192" s="1">
        <f t="shared" ref="T192:W192" si="200">H192/H180*100-100</f>
        <v>10.521140609636177</v>
      </c>
      <c r="U192" s="1" t="e">
        <f t="shared" si="200"/>
        <v>#DIV/0!</v>
      </c>
      <c r="V192" s="1" t="e">
        <f t="shared" si="200"/>
        <v>#DIV/0!</v>
      </c>
      <c r="W192" s="1" t="e">
        <f t="shared" si="200"/>
        <v>#DIV/0!</v>
      </c>
    </row>
    <row r="193" spans="1:23">
      <c r="A193" s="2">
        <v>2013.08</v>
      </c>
      <c r="B193">
        <v>95.1</v>
      </c>
      <c r="C193">
        <v>105.4</v>
      </c>
      <c r="D193">
        <v>97.1</v>
      </c>
      <c r="E193">
        <v>112.6</v>
      </c>
      <c r="F193">
        <v>92.7</v>
      </c>
      <c r="G193">
        <v>118.7</v>
      </c>
      <c r="H193">
        <v>116.9</v>
      </c>
      <c r="M193" s="2">
        <v>2013.08</v>
      </c>
      <c r="N193" s="1">
        <f t="shared" si="148"/>
        <v>0.84835630965005748</v>
      </c>
      <c r="O193" s="1">
        <f t="shared" si="149"/>
        <v>9.1097308488612896</v>
      </c>
      <c r="P193" s="1">
        <f t="shared" si="150"/>
        <v>8.9786756453423209</v>
      </c>
      <c r="Q193" s="1">
        <f t="shared" si="151"/>
        <v>5.0373134328358162</v>
      </c>
      <c r="R193" s="1">
        <f t="shared" si="152"/>
        <v>1.8681318681318544</v>
      </c>
      <c r="S193" s="1">
        <f t="shared" si="153"/>
        <v>11.770244821092277</v>
      </c>
      <c r="T193" s="1">
        <f t="shared" ref="T193:W193" si="201">H193/H181*100-100</f>
        <v>13.275193798449607</v>
      </c>
      <c r="U193" s="1" t="e">
        <f t="shared" si="201"/>
        <v>#DIV/0!</v>
      </c>
      <c r="V193" s="1" t="e">
        <f t="shared" si="201"/>
        <v>#DIV/0!</v>
      </c>
      <c r="W193" s="1" t="e">
        <f t="shared" si="201"/>
        <v>#DIV/0!</v>
      </c>
    </row>
    <row r="194" spans="1:23">
      <c r="A194" s="2">
        <v>2013.09</v>
      </c>
      <c r="B194">
        <v>95.4</v>
      </c>
      <c r="C194">
        <v>106.5</v>
      </c>
      <c r="D194">
        <v>98.5</v>
      </c>
      <c r="E194">
        <v>113.1</v>
      </c>
      <c r="F194">
        <v>92.8</v>
      </c>
      <c r="G194">
        <v>119.8</v>
      </c>
      <c r="H194">
        <v>117.9</v>
      </c>
      <c r="M194" s="2">
        <v>2013.09</v>
      </c>
      <c r="N194" s="1">
        <f t="shared" si="148"/>
        <v>1.0593220338983116</v>
      </c>
      <c r="O194" s="1">
        <f t="shared" si="149"/>
        <v>7.3588709677419217</v>
      </c>
      <c r="P194" s="1">
        <f t="shared" si="150"/>
        <v>7.6502732240437297</v>
      </c>
      <c r="Q194" s="1">
        <f t="shared" si="151"/>
        <v>5.5037313432835617</v>
      </c>
      <c r="R194" s="1">
        <f t="shared" si="152"/>
        <v>2.090209020902094</v>
      </c>
      <c r="S194" s="1">
        <f t="shared" si="153"/>
        <v>9.6065873741994636</v>
      </c>
      <c r="T194" s="1">
        <f t="shared" ref="T194:W194" si="202">H194/H182*100-100</f>
        <v>9.0656799259944592</v>
      </c>
      <c r="U194" s="1" t="e">
        <f t="shared" si="202"/>
        <v>#DIV/0!</v>
      </c>
      <c r="V194" s="1" t="e">
        <f t="shared" si="202"/>
        <v>#DIV/0!</v>
      </c>
      <c r="W194" s="1" t="e">
        <f t="shared" si="202"/>
        <v>#DIV/0!</v>
      </c>
    </row>
    <row r="195" spans="1:23">
      <c r="A195" s="2">
        <v>2013.1</v>
      </c>
      <c r="B195">
        <v>95.5</v>
      </c>
      <c r="C195">
        <v>105.9</v>
      </c>
      <c r="D195">
        <v>98.4</v>
      </c>
      <c r="E195">
        <v>113.3</v>
      </c>
      <c r="F195">
        <v>93.2</v>
      </c>
      <c r="G195">
        <v>119.9</v>
      </c>
      <c r="H195">
        <v>115.6</v>
      </c>
      <c r="M195" s="2">
        <v>2013.1</v>
      </c>
      <c r="N195" s="1">
        <f t="shared" si="148"/>
        <v>1.1652542372881243</v>
      </c>
      <c r="O195" s="1">
        <f t="shared" si="149"/>
        <v>6.969696969696983</v>
      </c>
      <c r="P195" s="1">
        <f t="shared" si="150"/>
        <v>8.1318681318681456</v>
      </c>
      <c r="Q195" s="1">
        <f t="shared" si="151"/>
        <v>5.493482309124758</v>
      </c>
      <c r="R195" s="1">
        <f t="shared" si="152"/>
        <v>2.1929824561403422</v>
      </c>
      <c r="S195" s="1">
        <f t="shared" si="153"/>
        <v>9.5978062157221302</v>
      </c>
      <c r="T195" s="1">
        <f t="shared" ref="T195:W195" si="203">H195/H183*100-100</f>
        <v>7.0370370370370381</v>
      </c>
      <c r="U195" s="1" t="e">
        <f t="shared" si="203"/>
        <v>#DIV/0!</v>
      </c>
      <c r="V195" s="1" t="e">
        <f t="shared" si="203"/>
        <v>#DIV/0!</v>
      </c>
      <c r="W195" s="1" t="e">
        <f t="shared" si="203"/>
        <v>#DIV/0!</v>
      </c>
    </row>
    <row r="196" spans="1:23">
      <c r="A196" s="2">
        <v>2013.11</v>
      </c>
      <c r="B196">
        <v>95.5</v>
      </c>
      <c r="C196">
        <v>105.6</v>
      </c>
      <c r="D196">
        <v>97.9</v>
      </c>
      <c r="E196">
        <v>112.4</v>
      </c>
      <c r="F196">
        <v>93.1</v>
      </c>
      <c r="G196">
        <v>121.2</v>
      </c>
      <c r="H196">
        <v>115.4</v>
      </c>
      <c r="M196" s="2">
        <v>2013.11</v>
      </c>
      <c r="N196" s="1">
        <f t="shared" si="148"/>
        <v>1.4877789585547418</v>
      </c>
      <c r="O196" s="1">
        <f t="shared" si="149"/>
        <v>7.535641547861502</v>
      </c>
      <c r="P196" s="1">
        <f t="shared" si="150"/>
        <v>8.1767955801105074</v>
      </c>
      <c r="Q196" s="1">
        <f t="shared" si="151"/>
        <v>4.5581395348837361</v>
      </c>
      <c r="R196" s="1">
        <f t="shared" si="152"/>
        <v>1.4161220043573053</v>
      </c>
      <c r="S196" s="1">
        <f t="shared" si="153"/>
        <v>12.639405204460985</v>
      </c>
      <c r="T196" s="1">
        <f t="shared" ref="T196:W196" si="204">H196/H184*100-100</f>
        <v>8.662900188323917</v>
      </c>
      <c r="U196" s="1" t="e">
        <f t="shared" si="204"/>
        <v>#DIV/0!</v>
      </c>
      <c r="V196" s="1" t="e">
        <f t="shared" si="204"/>
        <v>#DIV/0!</v>
      </c>
      <c r="W196" s="1" t="e">
        <f t="shared" si="204"/>
        <v>#DIV/0!</v>
      </c>
    </row>
    <row r="197" spans="1:23">
      <c r="A197" s="2">
        <v>2013.12</v>
      </c>
      <c r="B197">
        <v>95.6</v>
      </c>
      <c r="C197">
        <v>105.2</v>
      </c>
      <c r="D197">
        <v>97.5</v>
      </c>
      <c r="E197">
        <v>110.9</v>
      </c>
      <c r="F197">
        <v>93.8</v>
      </c>
      <c r="G197">
        <v>122.5</v>
      </c>
      <c r="H197">
        <v>114.9</v>
      </c>
      <c r="M197" s="2">
        <v>2013.12</v>
      </c>
      <c r="N197" s="1">
        <f t="shared" si="148"/>
        <v>1.5940488841657867</v>
      </c>
      <c r="O197" s="1">
        <f t="shared" si="149"/>
        <v>6.8020304568527905</v>
      </c>
      <c r="P197" s="1">
        <f t="shared" si="150"/>
        <v>8.2130965593784708</v>
      </c>
      <c r="Q197" s="1">
        <f t="shared" si="151"/>
        <v>3.3550792171481874</v>
      </c>
      <c r="R197" s="1">
        <f t="shared" si="152"/>
        <v>1.8458197611292064</v>
      </c>
      <c r="S197" s="1">
        <f t="shared" si="153"/>
        <v>11.262488646684844</v>
      </c>
      <c r="T197" s="1">
        <f t="shared" ref="T197:W197" si="205">H197/H185*100-100</f>
        <v>7.0829450139794972</v>
      </c>
      <c r="U197" s="1" t="e">
        <f t="shared" si="205"/>
        <v>#DIV/0!</v>
      </c>
      <c r="V197" s="1" t="e">
        <f t="shared" si="205"/>
        <v>#DIV/0!</v>
      </c>
      <c r="W197" s="1" t="e">
        <f t="shared" si="205"/>
        <v>#DIV/0!</v>
      </c>
    </row>
    <row r="198" spans="1:23">
      <c r="A198" s="2">
        <v>2014.01</v>
      </c>
      <c r="B198">
        <v>95.5</v>
      </c>
      <c r="C198">
        <v>105.5</v>
      </c>
      <c r="D198">
        <v>97.1</v>
      </c>
      <c r="E198">
        <v>110</v>
      </c>
      <c r="F198">
        <v>95.1</v>
      </c>
      <c r="G198">
        <v>124.9</v>
      </c>
      <c r="H198">
        <v>115.7</v>
      </c>
      <c r="M198" s="2">
        <v>2014.01</v>
      </c>
      <c r="N198" s="1">
        <f t="shared" si="148"/>
        <v>1.3800424628449974</v>
      </c>
      <c r="O198" s="1">
        <f t="shared" si="149"/>
        <v>6.8895643363728425</v>
      </c>
      <c r="P198" s="1">
        <f t="shared" si="150"/>
        <v>8.4916201117318337</v>
      </c>
      <c r="Q198" s="1">
        <f t="shared" si="151"/>
        <v>3.9697542533081247</v>
      </c>
      <c r="R198" s="1">
        <f t="shared" si="152"/>
        <v>3.0335861321776747</v>
      </c>
      <c r="S198" s="1">
        <f t="shared" si="153"/>
        <v>9.0829694323144139</v>
      </c>
      <c r="T198" s="1">
        <f t="shared" ref="T198:W198" si="206">H198/H186*100-100</f>
        <v>6.5377532228361019</v>
      </c>
      <c r="U198" s="1" t="e">
        <f t="shared" si="206"/>
        <v>#DIV/0!</v>
      </c>
      <c r="V198" s="1" t="e">
        <f t="shared" si="206"/>
        <v>#DIV/0!</v>
      </c>
      <c r="W198" s="1" t="e">
        <f t="shared" si="206"/>
        <v>#DIV/0!</v>
      </c>
    </row>
    <row r="199" spans="1:23">
      <c r="A199" s="2">
        <v>2014.02</v>
      </c>
      <c r="B199">
        <v>95.5</v>
      </c>
      <c r="C199">
        <v>105.6</v>
      </c>
      <c r="D199">
        <v>97.3</v>
      </c>
      <c r="E199">
        <v>110.1</v>
      </c>
      <c r="F199">
        <v>96.6</v>
      </c>
      <c r="G199">
        <v>124</v>
      </c>
      <c r="H199">
        <v>115.4</v>
      </c>
      <c r="M199" s="2">
        <v>2014.02</v>
      </c>
      <c r="N199" s="1">
        <f t="shared" si="148"/>
        <v>1.5957446808510696</v>
      </c>
      <c r="O199" s="1">
        <f t="shared" si="149"/>
        <v>5.7057057057056966</v>
      </c>
      <c r="P199" s="1">
        <f t="shared" si="150"/>
        <v>9.2031425364758661</v>
      </c>
      <c r="Q199" s="1">
        <f t="shared" si="151"/>
        <v>5.2581261950286802</v>
      </c>
      <c r="R199" s="1">
        <f t="shared" si="152"/>
        <v>4.5454545454545467</v>
      </c>
      <c r="S199" s="1">
        <f t="shared" si="153"/>
        <v>2.4793388429751957</v>
      </c>
      <c r="T199" s="1">
        <f t="shared" ref="T199:W199" si="207">H199/H187*100-100</f>
        <v>2.669039145907476</v>
      </c>
      <c r="U199" s="1" t="e">
        <f t="shared" si="207"/>
        <v>#DIV/0!</v>
      </c>
      <c r="V199" s="1" t="e">
        <f t="shared" si="207"/>
        <v>#DIV/0!</v>
      </c>
      <c r="W199" s="1" t="e">
        <f t="shared" si="207"/>
        <v>#DIV/0!</v>
      </c>
    </row>
    <row r="200" spans="1:23">
      <c r="A200" s="2">
        <v>2014.03</v>
      </c>
      <c r="B200">
        <v>95.7</v>
      </c>
      <c r="C200">
        <v>106.2</v>
      </c>
      <c r="D200">
        <v>98.1</v>
      </c>
      <c r="E200">
        <v>111.5</v>
      </c>
      <c r="F200">
        <v>97.1</v>
      </c>
      <c r="G200">
        <v>123.3</v>
      </c>
      <c r="H200">
        <v>115.7</v>
      </c>
      <c r="M200" s="2">
        <v>2014.03</v>
      </c>
      <c r="N200" s="1">
        <f t="shared" si="148"/>
        <v>1.5923566878981035</v>
      </c>
      <c r="O200" s="1">
        <f t="shared" si="149"/>
        <v>6.0939060939060994</v>
      </c>
      <c r="P200" s="1">
        <f t="shared" si="150"/>
        <v>9.9775784753363155</v>
      </c>
      <c r="Q200" s="1">
        <f t="shared" si="151"/>
        <v>6.5965583173996265</v>
      </c>
      <c r="R200" s="1">
        <f t="shared" si="152"/>
        <v>4.9729729729729684</v>
      </c>
      <c r="S200" s="1">
        <f t="shared" si="153"/>
        <v>2.7500000000000142</v>
      </c>
      <c r="T200" s="1">
        <f t="shared" ref="T200:W200" si="208">H200/H188*100-100</f>
        <v>2.1182700794351206</v>
      </c>
      <c r="U200" s="1" t="e">
        <f t="shared" si="208"/>
        <v>#DIV/0!</v>
      </c>
      <c r="V200" s="1" t="e">
        <f t="shared" si="208"/>
        <v>#DIV/0!</v>
      </c>
      <c r="W200" s="1" t="e">
        <f t="shared" si="208"/>
        <v>#DIV/0!</v>
      </c>
    </row>
    <row r="201" spans="1:23">
      <c r="A201" s="2">
        <v>2014.04</v>
      </c>
      <c r="B201">
        <v>97.7</v>
      </c>
      <c r="C201">
        <v>108.4</v>
      </c>
      <c r="D201">
        <v>99.3</v>
      </c>
      <c r="E201">
        <v>113.7</v>
      </c>
      <c r="F201">
        <v>97.2</v>
      </c>
      <c r="G201">
        <v>126.7</v>
      </c>
      <c r="H201">
        <v>120</v>
      </c>
      <c r="M201" s="2">
        <v>2014.04</v>
      </c>
      <c r="N201" s="1">
        <f t="shared" si="148"/>
        <v>3.3862433862433789</v>
      </c>
      <c r="O201" s="1">
        <f t="shared" si="149"/>
        <v>7.9681274900398336</v>
      </c>
      <c r="P201" s="1">
        <f t="shared" si="150"/>
        <v>10.08869179600886</v>
      </c>
      <c r="Q201" s="1">
        <f t="shared" si="151"/>
        <v>6.9614299153339658</v>
      </c>
      <c r="R201" s="1">
        <f t="shared" si="152"/>
        <v>4.9676025917926694</v>
      </c>
      <c r="S201" s="1">
        <f t="shared" si="153"/>
        <v>7.8297872340425556</v>
      </c>
      <c r="T201" s="1">
        <f t="shared" ref="T201:W201" si="209">H201/H189*100-100</f>
        <v>6.3829787234042499</v>
      </c>
      <c r="U201" s="1" t="e">
        <f t="shared" si="209"/>
        <v>#DIV/0!</v>
      </c>
      <c r="V201" s="1" t="e">
        <f t="shared" si="209"/>
        <v>#DIV/0!</v>
      </c>
      <c r="W201" s="1" t="e">
        <f t="shared" si="209"/>
        <v>#DIV/0!</v>
      </c>
    </row>
    <row r="202" spans="1:23">
      <c r="A202" s="2">
        <v>2014.05</v>
      </c>
      <c r="B202">
        <v>98.1</v>
      </c>
      <c r="C202">
        <v>112</v>
      </c>
      <c r="D202">
        <v>104.8</v>
      </c>
      <c r="E202">
        <v>118.3</v>
      </c>
      <c r="F202">
        <v>100.2</v>
      </c>
      <c r="G202">
        <v>127.4</v>
      </c>
      <c r="H202">
        <v>121.1</v>
      </c>
      <c r="M202" s="2">
        <v>2014.05</v>
      </c>
      <c r="N202" s="1">
        <f t="shared" si="148"/>
        <v>3.6997885835095161</v>
      </c>
      <c r="O202" s="1">
        <f t="shared" si="149"/>
        <v>10.127826941986243</v>
      </c>
      <c r="P202" s="1">
        <f t="shared" si="150"/>
        <v>11.370882040382568</v>
      </c>
      <c r="Q202" s="1">
        <f t="shared" si="151"/>
        <v>8.9318600368324184</v>
      </c>
      <c r="R202" s="1">
        <f t="shared" si="152"/>
        <v>8.0906148867314016</v>
      </c>
      <c r="S202" s="1">
        <f t="shared" si="153"/>
        <v>9.8275862068965694</v>
      </c>
      <c r="T202" s="1">
        <f t="shared" ref="T202:W202" si="210">H202/H190*100-100</f>
        <v>9.6920289855072213</v>
      </c>
      <c r="U202" s="1" t="e">
        <f t="shared" si="210"/>
        <v>#DIV/0!</v>
      </c>
      <c r="V202" s="1" t="e">
        <f t="shared" si="210"/>
        <v>#DIV/0!</v>
      </c>
      <c r="W202" s="1" t="e">
        <f t="shared" si="210"/>
        <v>#DIV/0!</v>
      </c>
    </row>
    <row r="203" spans="1:23">
      <c r="A203" s="2">
        <v>2014.06</v>
      </c>
      <c r="B203">
        <v>98</v>
      </c>
      <c r="C203">
        <v>112.5</v>
      </c>
      <c r="D203">
        <v>105</v>
      </c>
      <c r="E203">
        <v>118.7</v>
      </c>
      <c r="F203">
        <v>100.1</v>
      </c>
      <c r="G203">
        <v>127.4</v>
      </c>
      <c r="H203">
        <v>122.1</v>
      </c>
      <c r="M203" s="2">
        <v>2014.06</v>
      </c>
      <c r="N203" s="1">
        <f t="shared" si="148"/>
        <v>3.5940803382663802</v>
      </c>
      <c r="O203" s="1">
        <f t="shared" si="149"/>
        <v>9.6491228070175481</v>
      </c>
      <c r="P203" s="1">
        <f t="shared" si="150"/>
        <v>9.8326359832636001</v>
      </c>
      <c r="Q203" s="1">
        <f t="shared" si="151"/>
        <v>7.4208144796380111</v>
      </c>
      <c r="R203" s="1">
        <f t="shared" si="152"/>
        <v>7.9827400215749691</v>
      </c>
      <c r="S203" s="1">
        <f t="shared" si="153"/>
        <v>10.112359550561806</v>
      </c>
      <c r="T203" s="1">
        <f t="shared" ref="T203:W203" si="211">H203/H191*100-100</f>
        <v>10.597826086956516</v>
      </c>
      <c r="U203" s="1" t="e">
        <f t="shared" si="211"/>
        <v>#DIV/0!</v>
      </c>
      <c r="V203" s="1" t="e">
        <f t="shared" si="211"/>
        <v>#DIV/0!</v>
      </c>
      <c r="W203" s="1" t="e">
        <f t="shared" si="211"/>
        <v>#DIV/0!</v>
      </c>
    </row>
    <row r="204" spans="1:23">
      <c r="A204" s="2">
        <v>2014.07</v>
      </c>
      <c r="B204">
        <v>98.1</v>
      </c>
      <c r="C204">
        <v>112.9</v>
      </c>
      <c r="D204">
        <v>104.8</v>
      </c>
      <c r="E204">
        <v>118.4</v>
      </c>
      <c r="F204">
        <v>100.1</v>
      </c>
      <c r="G204">
        <v>128.4</v>
      </c>
      <c r="H204">
        <v>124.1</v>
      </c>
      <c r="M204" s="2">
        <v>2014.07</v>
      </c>
      <c r="N204" s="1">
        <f t="shared" si="148"/>
        <v>3.48101265822784</v>
      </c>
      <c r="O204" s="1">
        <f t="shared" si="149"/>
        <v>8.76685934489403</v>
      </c>
      <c r="P204" s="1">
        <f t="shared" si="150"/>
        <v>8.4886128364389322</v>
      </c>
      <c r="Q204" s="1">
        <f t="shared" si="151"/>
        <v>5.80875781948167</v>
      </c>
      <c r="R204" s="1">
        <f t="shared" si="152"/>
        <v>7.9827400215749691</v>
      </c>
      <c r="S204" s="1">
        <f t="shared" si="153"/>
        <v>10.120068610634661</v>
      </c>
      <c r="T204" s="1">
        <f t="shared" ref="T204:W204" si="212">H204/H192*100-100</f>
        <v>10.409252669039134</v>
      </c>
      <c r="U204" s="1" t="e">
        <f t="shared" si="212"/>
        <v>#DIV/0!</v>
      </c>
      <c r="V204" s="1" t="e">
        <f t="shared" si="212"/>
        <v>#DIV/0!</v>
      </c>
      <c r="W204" s="1" t="e">
        <f t="shared" si="212"/>
        <v>#DIV/0!</v>
      </c>
    </row>
    <row r="205" spans="1:23">
      <c r="A205" s="2">
        <v>2014.08</v>
      </c>
      <c r="B205">
        <v>98.3</v>
      </c>
      <c r="C205">
        <v>112.6</v>
      </c>
      <c r="D205">
        <v>104.4</v>
      </c>
      <c r="E205">
        <v>118</v>
      </c>
      <c r="F205">
        <v>100.1</v>
      </c>
      <c r="G205">
        <v>128.4</v>
      </c>
      <c r="H205">
        <v>123.6</v>
      </c>
      <c r="M205" s="2">
        <v>2014.08</v>
      </c>
      <c r="N205" s="1">
        <f t="shared" si="148"/>
        <v>3.364879074658262</v>
      </c>
      <c r="O205" s="1">
        <f t="shared" si="149"/>
        <v>6.8311195445920134</v>
      </c>
      <c r="P205" s="1">
        <f t="shared" si="150"/>
        <v>7.5180226570545869</v>
      </c>
      <c r="Q205" s="1">
        <f t="shared" si="151"/>
        <v>4.795737122557739</v>
      </c>
      <c r="R205" s="1">
        <f t="shared" si="152"/>
        <v>7.9827400215749691</v>
      </c>
      <c r="S205" s="1">
        <f t="shared" si="153"/>
        <v>8.1718618365627549</v>
      </c>
      <c r="T205" s="1">
        <f t="shared" ref="T205:W205" si="213">H205/H193*100-100</f>
        <v>5.731394354148847</v>
      </c>
      <c r="U205" s="1" t="e">
        <f t="shared" si="213"/>
        <v>#DIV/0!</v>
      </c>
      <c r="V205" s="1" t="e">
        <f t="shared" si="213"/>
        <v>#DIV/0!</v>
      </c>
      <c r="W205" s="1" t="e">
        <f t="shared" si="213"/>
        <v>#DIV/0!</v>
      </c>
    </row>
    <row r="206" spans="1:23">
      <c r="A206" s="2">
        <v>2014.09</v>
      </c>
      <c r="B206">
        <v>98.5</v>
      </c>
      <c r="C206">
        <v>112</v>
      </c>
      <c r="D206">
        <v>104.1</v>
      </c>
      <c r="E206">
        <v>117.5</v>
      </c>
      <c r="F206">
        <v>100</v>
      </c>
      <c r="G206">
        <v>128.19999999999999</v>
      </c>
      <c r="H206">
        <v>122.3</v>
      </c>
      <c r="M206" s="2">
        <v>2014.09</v>
      </c>
      <c r="N206" s="1">
        <f t="shared" si="148"/>
        <v>3.2494758909853232</v>
      </c>
      <c r="O206" s="1">
        <f t="shared" si="149"/>
        <v>5.1643192488263026</v>
      </c>
      <c r="P206" s="1">
        <f t="shared" si="150"/>
        <v>5.685279187817244</v>
      </c>
      <c r="Q206" s="1">
        <f t="shared" si="151"/>
        <v>3.8903625110521745</v>
      </c>
      <c r="R206" s="1">
        <f t="shared" si="152"/>
        <v>7.7586206896551886</v>
      </c>
      <c r="S206" s="1">
        <f t="shared" si="153"/>
        <v>7.0116861435726179</v>
      </c>
      <c r="T206" s="1">
        <f t="shared" ref="T206:W206" si="214">H206/H194*100-100</f>
        <v>3.7319762510602033</v>
      </c>
      <c r="U206" s="1" t="e">
        <f t="shared" si="214"/>
        <v>#DIV/0!</v>
      </c>
      <c r="V206" s="1" t="e">
        <f t="shared" si="214"/>
        <v>#DIV/0!</v>
      </c>
      <c r="W206" s="1" t="e">
        <f t="shared" si="214"/>
        <v>#DIV/0!</v>
      </c>
    </row>
    <row r="207" spans="1:23">
      <c r="A207" s="2">
        <v>2014.1</v>
      </c>
      <c r="B207">
        <v>98.2</v>
      </c>
      <c r="C207">
        <v>111.1</v>
      </c>
      <c r="D207">
        <v>103.5</v>
      </c>
      <c r="E207">
        <v>116.8</v>
      </c>
      <c r="F207">
        <v>100</v>
      </c>
      <c r="G207">
        <v>127.2</v>
      </c>
      <c r="H207">
        <v>120.3</v>
      </c>
      <c r="M207" s="2">
        <v>2014.1</v>
      </c>
      <c r="N207" s="1">
        <f t="shared" si="148"/>
        <v>2.8272251308900707</v>
      </c>
      <c r="O207" s="1">
        <f t="shared" si="149"/>
        <v>4.9102927289895888</v>
      </c>
      <c r="P207" s="1">
        <f t="shared" si="150"/>
        <v>5.1829268292682826</v>
      </c>
      <c r="Q207" s="1">
        <f t="shared" si="151"/>
        <v>3.0891438658428854</v>
      </c>
      <c r="R207" s="1">
        <f t="shared" si="152"/>
        <v>7.2961373390557895</v>
      </c>
      <c r="S207" s="1">
        <f t="shared" si="153"/>
        <v>6.0884070058381923</v>
      </c>
      <c r="T207" s="1">
        <f t="shared" ref="T207:W207" si="215">H207/H195*100-100</f>
        <v>4.0657439446366794</v>
      </c>
      <c r="U207" s="1" t="e">
        <f t="shared" si="215"/>
        <v>#DIV/0!</v>
      </c>
      <c r="V207" s="1" t="e">
        <f t="shared" si="215"/>
        <v>#DIV/0!</v>
      </c>
      <c r="W207" s="1" t="e">
        <f t="shared" si="215"/>
        <v>#DIV/0!</v>
      </c>
    </row>
    <row r="208" spans="1:23">
      <c r="A208" s="2">
        <v>2014.11</v>
      </c>
      <c r="B208">
        <v>97.9</v>
      </c>
      <c r="C208">
        <v>109.7</v>
      </c>
      <c r="D208">
        <v>103.7</v>
      </c>
      <c r="E208">
        <v>116.5</v>
      </c>
      <c r="F208">
        <v>99.9</v>
      </c>
      <c r="G208">
        <v>123.2</v>
      </c>
      <c r="H208">
        <v>116.2</v>
      </c>
      <c r="M208" s="2">
        <v>2014.11</v>
      </c>
      <c r="N208" s="1">
        <f t="shared" si="148"/>
        <v>2.5130890052356136</v>
      </c>
      <c r="O208" s="1">
        <f t="shared" si="149"/>
        <v>3.8825757575757507</v>
      </c>
      <c r="P208" s="1">
        <f t="shared" si="150"/>
        <v>5.9244126659856846</v>
      </c>
      <c r="Q208" s="1">
        <f t="shared" si="151"/>
        <v>3.6476868327402201</v>
      </c>
      <c r="R208" s="1">
        <f t="shared" si="152"/>
        <v>7.3039742212674668</v>
      </c>
      <c r="S208" s="1">
        <f t="shared" si="153"/>
        <v>1.6501650165016599</v>
      </c>
      <c r="T208" s="1">
        <f t="shared" ref="T208:W208" si="216">H208/H196*100-100</f>
        <v>0.69324090121315862</v>
      </c>
      <c r="U208" s="1" t="e">
        <f t="shared" si="216"/>
        <v>#DIV/0!</v>
      </c>
      <c r="V208" s="1" t="e">
        <f t="shared" si="216"/>
        <v>#DIV/0!</v>
      </c>
      <c r="W208" s="1" t="e">
        <f t="shared" si="216"/>
        <v>#DIV/0!</v>
      </c>
    </row>
    <row r="209" spans="1:23">
      <c r="A209" s="2">
        <v>2014.12</v>
      </c>
      <c r="B209">
        <v>97.9</v>
      </c>
      <c r="C209">
        <v>108.2</v>
      </c>
      <c r="D209">
        <v>103.6</v>
      </c>
      <c r="E209">
        <v>116.3</v>
      </c>
      <c r="F209">
        <v>99.8</v>
      </c>
      <c r="G209">
        <v>118.4</v>
      </c>
      <c r="H209">
        <v>112</v>
      </c>
      <c r="M209" s="2">
        <v>2014.12</v>
      </c>
      <c r="N209" s="1">
        <f t="shared" si="148"/>
        <v>2.4058577405857875</v>
      </c>
      <c r="O209" s="1">
        <f t="shared" si="149"/>
        <v>2.8517110266159591</v>
      </c>
      <c r="P209" s="1">
        <f t="shared" si="150"/>
        <v>6.2564102564102626</v>
      </c>
      <c r="Q209" s="1">
        <f t="shared" si="151"/>
        <v>4.8692515779981846</v>
      </c>
      <c r="R209" s="1">
        <f t="shared" si="152"/>
        <v>6.3965884861407289</v>
      </c>
      <c r="S209" s="1">
        <f t="shared" si="153"/>
        <v>-3.3469387755101963</v>
      </c>
      <c r="T209" s="1">
        <f t="shared" ref="T209:W209" si="217">H209/H197*100-100</f>
        <v>-2.5239338555265505</v>
      </c>
      <c r="U209" s="1" t="e">
        <f t="shared" si="217"/>
        <v>#DIV/0!</v>
      </c>
      <c r="V209" s="1" t="e">
        <f t="shared" si="217"/>
        <v>#DIV/0!</v>
      </c>
      <c r="W209" s="1" t="e">
        <f t="shared" si="217"/>
        <v>#DIV/0!</v>
      </c>
    </row>
    <row r="210" spans="1:23">
      <c r="A210" s="2">
        <v>2015.01</v>
      </c>
      <c r="B210">
        <v>97.8</v>
      </c>
      <c r="C210">
        <v>105</v>
      </c>
      <c r="D210">
        <v>103.9</v>
      </c>
      <c r="E210">
        <v>116.6</v>
      </c>
      <c r="F210">
        <v>99.4</v>
      </c>
      <c r="G210">
        <v>105.8</v>
      </c>
      <c r="H210">
        <v>102.8</v>
      </c>
      <c r="M210" s="2">
        <v>2015.01</v>
      </c>
      <c r="N210" s="1">
        <f t="shared" ref="N210:N273" si="218">B210/B198*100-100</f>
        <v>2.4083769633507899</v>
      </c>
      <c r="O210" s="1">
        <f t="shared" ref="O210:O273" si="219">C210/C198*100-100</f>
        <v>-0.47393364928910842</v>
      </c>
      <c r="P210" s="1">
        <f t="shared" ref="P210:P273" si="220">D210/D198*100-100</f>
        <v>7.0030895983522328</v>
      </c>
      <c r="Q210" s="1">
        <f t="shared" ref="Q210:Q273" si="221">E210/E198*100-100</f>
        <v>6</v>
      </c>
      <c r="R210" s="1">
        <f t="shared" ref="R210:R273" si="222">F210/F198*100-100</f>
        <v>4.5215562565720404</v>
      </c>
      <c r="S210" s="1">
        <f t="shared" ref="S210:S273" si="223">G210/G198*100-100</f>
        <v>-15.29223378702963</v>
      </c>
      <c r="T210" s="1">
        <f t="shared" ref="T210:W210" si="224">H210/H198*100-100</f>
        <v>-11.149524632670705</v>
      </c>
      <c r="U210" s="1" t="e">
        <f t="shared" si="224"/>
        <v>#DIV/0!</v>
      </c>
      <c r="V210" s="1" t="e">
        <f t="shared" si="224"/>
        <v>#DIV/0!</v>
      </c>
      <c r="W210" s="1" t="e">
        <f t="shared" si="224"/>
        <v>#DIV/0!</v>
      </c>
    </row>
    <row r="211" spans="1:23">
      <c r="A211" s="2">
        <v>2015.02</v>
      </c>
      <c r="B211">
        <v>97.6</v>
      </c>
      <c r="C211">
        <v>103.6</v>
      </c>
      <c r="D211">
        <v>104.4</v>
      </c>
      <c r="E211">
        <v>118</v>
      </c>
      <c r="F211">
        <v>98.8</v>
      </c>
      <c r="G211">
        <v>97.2</v>
      </c>
      <c r="H211">
        <v>97.6</v>
      </c>
      <c r="M211" s="2">
        <v>2015.02</v>
      </c>
      <c r="N211" s="1">
        <f t="shared" si="218"/>
        <v>2.1989528795811424</v>
      </c>
      <c r="O211" s="1">
        <f t="shared" si="219"/>
        <v>-1.8939393939393909</v>
      </c>
      <c r="P211" s="1">
        <f t="shared" si="220"/>
        <v>7.2970195272353635</v>
      </c>
      <c r="Q211" s="1">
        <f t="shared" si="221"/>
        <v>7.1752951861943757</v>
      </c>
      <c r="R211" s="1">
        <f t="shared" si="222"/>
        <v>2.2774327122153153</v>
      </c>
      <c r="S211" s="1">
        <f t="shared" si="223"/>
        <v>-21.612903225806448</v>
      </c>
      <c r="T211" s="1">
        <f t="shared" ref="T211:W211" si="225">H211/H199*100-100</f>
        <v>-15.424610051993085</v>
      </c>
      <c r="U211" s="1" t="e">
        <f t="shared" si="225"/>
        <v>#DIV/0!</v>
      </c>
      <c r="V211" s="1" t="e">
        <f t="shared" si="225"/>
        <v>#DIV/0!</v>
      </c>
      <c r="W211" s="1" t="e">
        <f t="shared" si="225"/>
        <v>#DIV/0!</v>
      </c>
    </row>
    <row r="212" spans="1:23">
      <c r="A212" s="2">
        <v>2015.03</v>
      </c>
      <c r="B212">
        <v>97.9</v>
      </c>
      <c r="C212">
        <v>105.3</v>
      </c>
      <c r="D212">
        <v>105.1</v>
      </c>
      <c r="E212">
        <v>119.9</v>
      </c>
      <c r="F212">
        <v>98.2</v>
      </c>
      <c r="G212">
        <v>99.7</v>
      </c>
      <c r="H212">
        <v>101.9</v>
      </c>
      <c r="M212" s="2">
        <v>2015.03</v>
      </c>
      <c r="N212" s="1">
        <f t="shared" si="218"/>
        <v>2.2988505747126453</v>
      </c>
      <c r="O212" s="1">
        <f t="shared" si="219"/>
        <v>-0.8474576271186578</v>
      </c>
      <c r="P212" s="1">
        <f t="shared" si="220"/>
        <v>7.1355759429153807</v>
      </c>
      <c r="Q212" s="1">
        <f t="shared" si="221"/>
        <v>7.5336322869955268</v>
      </c>
      <c r="R212" s="1">
        <f t="shared" si="222"/>
        <v>1.1328527291452275</v>
      </c>
      <c r="S212" s="1">
        <f t="shared" si="223"/>
        <v>-19.140308191403079</v>
      </c>
      <c r="T212" s="1">
        <f t="shared" ref="T212:W212" si="226">H212/H200*100-100</f>
        <v>-11.927398444252375</v>
      </c>
      <c r="U212" s="1" t="e">
        <f t="shared" si="226"/>
        <v>#DIV/0!</v>
      </c>
      <c r="V212" s="1" t="e">
        <f t="shared" si="226"/>
        <v>#DIV/0!</v>
      </c>
      <c r="W212" s="1" t="e">
        <f t="shared" si="226"/>
        <v>#DIV/0!</v>
      </c>
    </row>
    <row r="213" spans="1:23">
      <c r="A213" s="2">
        <v>2015.04</v>
      </c>
      <c r="B213">
        <v>98.4</v>
      </c>
      <c r="C213">
        <v>104.9</v>
      </c>
      <c r="D213">
        <v>104.5</v>
      </c>
      <c r="E213">
        <v>120.2</v>
      </c>
      <c r="F213">
        <v>98</v>
      </c>
      <c r="G213">
        <v>99.4</v>
      </c>
      <c r="H213">
        <v>100.9</v>
      </c>
      <c r="M213" s="2">
        <v>2015.04</v>
      </c>
      <c r="N213" s="1">
        <f t="shared" si="218"/>
        <v>0.7164790174002178</v>
      </c>
      <c r="O213" s="1">
        <f t="shared" si="219"/>
        <v>-3.2287822878228667</v>
      </c>
      <c r="P213" s="1">
        <f t="shared" si="220"/>
        <v>5.236656596173205</v>
      </c>
      <c r="Q213" s="1">
        <f t="shared" si="221"/>
        <v>5.716798592788038</v>
      </c>
      <c r="R213" s="1">
        <f t="shared" si="222"/>
        <v>0.82304526748970375</v>
      </c>
      <c r="S213" s="1">
        <f t="shared" si="223"/>
        <v>-21.546961325966848</v>
      </c>
      <c r="T213" s="1">
        <f t="shared" ref="T213:W213" si="227">H213/H201*100-100</f>
        <v>-15.916666666666657</v>
      </c>
      <c r="U213" s="1" t="e">
        <f t="shared" si="227"/>
        <v>#DIV/0!</v>
      </c>
      <c r="V213" s="1" t="e">
        <f t="shared" si="227"/>
        <v>#DIV/0!</v>
      </c>
      <c r="W213" s="1" t="e">
        <f t="shared" si="227"/>
        <v>#DIV/0!</v>
      </c>
    </row>
    <row r="214" spans="1:23">
      <c r="A214" s="2">
        <v>2015.05</v>
      </c>
      <c r="B214">
        <v>98.7</v>
      </c>
      <c r="C214">
        <v>105.5</v>
      </c>
      <c r="D214">
        <v>105.4</v>
      </c>
      <c r="E214">
        <v>118.2</v>
      </c>
      <c r="F214">
        <v>97.8</v>
      </c>
      <c r="G214">
        <v>99.8</v>
      </c>
      <c r="H214">
        <v>102.8</v>
      </c>
      <c r="M214" s="2">
        <v>2015.05</v>
      </c>
      <c r="N214" s="1">
        <f t="shared" si="218"/>
        <v>0.61162079510704359</v>
      </c>
      <c r="O214" s="1">
        <f t="shared" si="219"/>
        <v>-5.8035714285714306</v>
      </c>
      <c r="P214" s="1">
        <f t="shared" si="220"/>
        <v>0.5725190839694676</v>
      </c>
      <c r="Q214" s="1">
        <f t="shared" si="221"/>
        <v>-8.4530853761620506E-2</v>
      </c>
      <c r="R214" s="1">
        <f t="shared" si="222"/>
        <v>-2.3952095808383262</v>
      </c>
      <c r="S214" s="1">
        <f t="shared" si="223"/>
        <v>-21.664050235478811</v>
      </c>
      <c r="T214" s="1">
        <f t="shared" ref="T214:W214" si="228">H214/H202*100-100</f>
        <v>-15.111478117258457</v>
      </c>
      <c r="U214" s="1" t="e">
        <f t="shared" si="228"/>
        <v>#DIV/0!</v>
      </c>
      <c r="V214" s="1" t="e">
        <f t="shared" si="228"/>
        <v>#DIV/0!</v>
      </c>
      <c r="W214" s="1" t="e">
        <f t="shared" si="228"/>
        <v>#DIV/0!</v>
      </c>
    </row>
    <row r="215" spans="1:23">
      <c r="A215" s="2">
        <v>2015.06</v>
      </c>
      <c r="B215">
        <v>98.4</v>
      </c>
      <c r="C215">
        <v>104.7</v>
      </c>
      <c r="D215">
        <v>103.4</v>
      </c>
      <c r="E215">
        <v>114.9</v>
      </c>
      <c r="F215">
        <v>97.6</v>
      </c>
      <c r="G215">
        <v>100.5</v>
      </c>
      <c r="H215">
        <v>104.8</v>
      </c>
      <c r="M215" s="2">
        <v>2015.06</v>
      </c>
      <c r="N215" s="1">
        <f t="shared" si="218"/>
        <v>0.40816326530612912</v>
      </c>
      <c r="O215" s="1">
        <f t="shared" si="219"/>
        <v>-6.9333333333333371</v>
      </c>
      <c r="P215" s="1">
        <f t="shared" si="220"/>
        <v>-1.5238095238095184</v>
      </c>
      <c r="Q215" s="1">
        <f t="shared" si="221"/>
        <v>-3.2013479359730468</v>
      </c>
      <c r="R215" s="1">
        <f t="shared" si="222"/>
        <v>-2.4975024975024951</v>
      </c>
      <c r="S215" s="1">
        <f t="shared" si="223"/>
        <v>-21.114599686028257</v>
      </c>
      <c r="T215" s="1">
        <f t="shared" ref="T215:W215" si="229">H215/H203*100-100</f>
        <v>-14.168714168714175</v>
      </c>
      <c r="U215" s="1" t="e">
        <f t="shared" si="229"/>
        <v>#DIV/0!</v>
      </c>
      <c r="V215" s="1" t="e">
        <f t="shared" si="229"/>
        <v>#DIV/0!</v>
      </c>
      <c r="W215" s="1" t="e">
        <f t="shared" si="229"/>
        <v>#DIV/0!</v>
      </c>
    </row>
    <row r="216" spans="1:23">
      <c r="A216" s="2">
        <v>2015.07</v>
      </c>
      <c r="B216">
        <v>98.3</v>
      </c>
      <c r="C216">
        <v>103</v>
      </c>
      <c r="D216">
        <v>100.8</v>
      </c>
      <c r="E216">
        <v>110.6</v>
      </c>
      <c r="F216">
        <v>97.5</v>
      </c>
      <c r="G216">
        <v>100.8</v>
      </c>
      <c r="H216">
        <v>105.3</v>
      </c>
      <c r="M216" s="2">
        <v>2015.07</v>
      </c>
      <c r="N216" s="1">
        <f t="shared" si="218"/>
        <v>0.20387359836901453</v>
      </c>
      <c r="O216" s="1">
        <f t="shared" si="219"/>
        <v>-8.7688219663419034</v>
      </c>
      <c r="P216" s="1">
        <f t="shared" si="220"/>
        <v>-3.8167938931297698</v>
      </c>
      <c r="Q216" s="1">
        <f t="shared" si="221"/>
        <v>-6.5878378378378528</v>
      </c>
      <c r="R216" s="1">
        <f t="shared" si="222"/>
        <v>-2.5974025974025921</v>
      </c>
      <c r="S216" s="1">
        <f t="shared" si="223"/>
        <v>-21.495327102803742</v>
      </c>
      <c r="T216" s="1">
        <f t="shared" ref="T216:W216" si="230">H216/H204*100-100</f>
        <v>-15.149073327961318</v>
      </c>
      <c r="U216" s="1" t="e">
        <f t="shared" si="230"/>
        <v>#DIV/0!</v>
      </c>
      <c r="V216" s="1" t="e">
        <f t="shared" si="230"/>
        <v>#DIV/0!</v>
      </c>
      <c r="W216" s="1" t="e">
        <f t="shared" si="230"/>
        <v>#DIV/0!</v>
      </c>
    </row>
    <row r="217" spans="1:23">
      <c r="A217" s="2">
        <v>2015.08</v>
      </c>
      <c r="B217">
        <v>98.4</v>
      </c>
      <c r="C217">
        <v>100.6</v>
      </c>
      <c r="D217">
        <v>99</v>
      </c>
      <c r="E217">
        <v>106.8</v>
      </c>
      <c r="F217">
        <v>97.4</v>
      </c>
      <c r="G217">
        <v>99</v>
      </c>
      <c r="H217">
        <v>101.5</v>
      </c>
      <c r="M217" s="2">
        <v>2015.08</v>
      </c>
      <c r="N217" s="1">
        <f t="shared" si="218"/>
        <v>0.10172939979655382</v>
      </c>
      <c r="O217" s="1">
        <f t="shared" si="219"/>
        <v>-10.65719360568383</v>
      </c>
      <c r="P217" s="1">
        <f t="shared" si="220"/>
        <v>-5.1724137931034591</v>
      </c>
      <c r="Q217" s="1">
        <f t="shared" si="221"/>
        <v>-9.4915254237288167</v>
      </c>
      <c r="R217" s="1">
        <f t="shared" si="222"/>
        <v>-2.697302697302689</v>
      </c>
      <c r="S217" s="1">
        <f t="shared" si="223"/>
        <v>-22.897196261682254</v>
      </c>
      <c r="T217" s="1">
        <f t="shared" ref="T217:W217" si="231">H217/H205*100-100</f>
        <v>-17.880258899676377</v>
      </c>
      <c r="U217" s="1" t="e">
        <f t="shared" si="231"/>
        <v>#DIV/0!</v>
      </c>
      <c r="V217" s="1" t="e">
        <f t="shared" si="231"/>
        <v>#DIV/0!</v>
      </c>
      <c r="W217" s="1" t="e">
        <f t="shared" si="231"/>
        <v>#DIV/0!</v>
      </c>
    </row>
    <row r="218" spans="1:23">
      <c r="A218" s="2">
        <v>2015.09</v>
      </c>
      <c r="B218">
        <v>98.5</v>
      </c>
      <c r="C218">
        <v>98.2</v>
      </c>
      <c r="D218">
        <v>97.3</v>
      </c>
      <c r="E218">
        <v>102.9</v>
      </c>
      <c r="F218">
        <v>97</v>
      </c>
      <c r="G218">
        <v>96</v>
      </c>
      <c r="H218">
        <v>98.4</v>
      </c>
      <c r="M218" s="2">
        <v>2015.09</v>
      </c>
      <c r="N218" s="1">
        <f t="shared" si="218"/>
        <v>0</v>
      </c>
      <c r="O218" s="1">
        <f t="shared" si="219"/>
        <v>-12.321428571428569</v>
      </c>
      <c r="P218" s="1">
        <f t="shared" si="220"/>
        <v>-6.5321805955811669</v>
      </c>
      <c r="Q218" s="1">
        <f t="shared" si="221"/>
        <v>-12.425531914893611</v>
      </c>
      <c r="R218" s="1">
        <f t="shared" si="222"/>
        <v>-3</v>
      </c>
      <c r="S218" s="1">
        <f t="shared" si="223"/>
        <v>-25.117004680187208</v>
      </c>
      <c r="T218" s="1">
        <f t="shared" ref="T218:W218" si="232">H218/H206*100-100</f>
        <v>-19.542109566639411</v>
      </c>
      <c r="U218" s="1" t="e">
        <f t="shared" si="232"/>
        <v>#DIV/0!</v>
      </c>
      <c r="V218" s="1" t="e">
        <f t="shared" si="232"/>
        <v>#DIV/0!</v>
      </c>
      <c r="W218" s="1" t="e">
        <f t="shared" si="232"/>
        <v>#DIV/0!</v>
      </c>
    </row>
    <row r="219" spans="1:23">
      <c r="A219" s="2">
        <v>2015.1</v>
      </c>
      <c r="B219">
        <v>98.5</v>
      </c>
      <c r="C219">
        <v>97.7</v>
      </c>
      <c r="D219">
        <v>97.5</v>
      </c>
      <c r="E219">
        <v>101.8</v>
      </c>
      <c r="F219">
        <v>96.9</v>
      </c>
      <c r="G219">
        <v>92.2</v>
      </c>
      <c r="H219">
        <v>97.2</v>
      </c>
      <c r="M219" s="2">
        <v>2015.1</v>
      </c>
      <c r="N219" s="1">
        <f t="shared" si="218"/>
        <v>0.30549898167005551</v>
      </c>
      <c r="O219" s="1">
        <f t="shared" si="219"/>
        <v>-12.061206120612056</v>
      </c>
      <c r="P219" s="1">
        <f t="shared" si="220"/>
        <v>-5.7971014492753596</v>
      </c>
      <c r="Q219" s="1">
        <f t="shared" si="221"/>
        <v>-12.842465753424662</v>
      </c>
      <c r="R219" s="1">
        <f t="shared" si="222"/>
        <v>-3.0999999999999943</v>
      </c>
      <c r="S219" s="1">
        <f t="shared" si="223"/>
        <v>-27.515723270440247</v>
      </c>
      <c r="T219" s="1">
        <f t="shared" ref="T219:W219" si="233">H219/H207*100-100</f>
        <v>-19.201995012468814</v>
      </c>
      <c r="U219" s="1" t="e">
        <f t="shared" si="233"/>
        <v>#DIV/0!</v>
      </c>
      <c r="V219" s="1" t="e">
        <f t="shared" si="233"/>
        <v>#DIV/0!</v>
      </c>
      <c r="W219" s="1" t="e">
        <f t="shared" si="233"/>
        <v>#DIV/0!</v>
      </c>
    </row>
    <row r="220" spans="1:23">
      <c r="A220" s="2">
        <v>2015.11</v>
      </c>
      <c r="B220">
        <v>98.1</v>
      </c>
      <c r="C220">
        <v>97.4</v>
      </c>
      <c r="D220">
        <v>97.9</v>
      </c>
      <c r="E220">
        <v>102.4</v>
      </c>
      <c r="F220">
        <v>96.8</v>
      </c>
      <c r="G220">
        <v>89.4</v>
      </c>
      <c r="H220">
        <v>95.9</v>
      </c>
      <c r="M220" s="2">
        <v>2015.11</v>
      </c>
      <c r="N220" s="1">
        <f t="shared" si="218"/>
        <v>0.20429009193053105</v>
      </c>
      <c r="O220" s="1">
        <f t="shared" si="219"/>
        <v>-11.212397447584323</v>
      </c>
      <c r="P220" s="1">
        <f t="shared" si="220"/>
        <v>-5.5930568948891022</v>
      </c>
      <c r="Q220" s="1">
        <f t="shared" si="221"/>
        <v>-12.103004291845494</v>
      </c>
      <c r="R220" s="1">
        <f t="shared" si="222"/>
        <v>-3.1031031031031091</v>
      </c>
      <c r="S220" s="1">
        <f t="shared" si="223"/>
        <v>-27.435064935064929</v>
      </c>
      <c r="T220" s="1">
        <f t="shared" ref="T220:W220" si="234">H220/H208*100-100</f>
        <v>-17.46987951807229</v>
      </c>
      <c r="U220" s="1" t="e">
        <f t="shared" si="234"/>
        <v>#DIV/0!</v>
      </c>
      <c r="V220" s="1" t="e">
        <f t="shared" si="234"/>
        <v>#DIV/0!</v>
      </c>
      <c r="W220" s="1" t="e">
        <f t="shared" si="234"/>
        <v>#DIV/0!</v>
      </c>
    </row>
    <row r="221" spans="1:23">
      <c r="A221" s="2">
        <v>2015.12</v>
      </c>
      <c r="B221">
        <v>98.1</v>
      </c>
      <c r="C221">
        <v>96.2</v>
      </c>
      <c r="D221">
        <v>97.7</v>
      </c>
      <c r="E221">
        <v>102.7</v>
      </c>
      <c r="F221">
        <v>96.9</v>
      </c>
      <c r="G221">
        <v>86.5</v>
      </c>
      <c r="H221">
        <v>92.1</v>
      </c>
      <c r="M221" s="2">
        <v>2015.12</v>
      </c>
      <c r="N221" s="1">
        <f t="shared" si="218"/>
        <v>0.20429009193053105</v>
      </c>
      <c r="O221" s="1">
        <f t="shared" si="219"/>
        <v>-11.090573012939004</v>
      </c>
      <c r="P221" s="1">
        <f t="shared" si="220"/>
        <v>-5.6949806949806856</v>
      </c>
      <c r="Q221" s="1">
        <f t="shared" si="221"/>
        <v>-11.693895098882194</v>
      </c>
      <c r="R221" s="1">
        <f t="shared" si="222"/>
        <v>-2.9058116232464783</v>
      </c>
      <c r="S221" s="1">
        <f t="shared" si="223"/>
        <v>-26.942567567567565</v>
      </c>
      <c r="T221" s="1">
        <f t="shared" ref="T221:W221" si="235">H221/H209*100-100</f>
        <v>-17.767857142857153</v>
      </c>
      <c r="U221" s="1" t="e">
        <f t="shared" si="235"/>
        <v>#DIV/0!</v>
      </c>
      <c r="V221" s="1" t="e">
        <f t="shared" si="235"/>
        <v>#DIV/0!</v>
      </c>
      <c r="W221" s="1" t="e">
        <f t="shared" si="235"/>
        <v>#DIV/0!</v>
      </c>
    </row>
    <row r="222" spans="1:23">
      <c r="A222" s="2">
        <v>2016.01</v>
      </c>
      <c r="B222">
        <v>97.7</v>
      </c>
      <c r="C222">
        <v>93.8</v>
      </c>
      <c r="D222">
        <v>97.2</v>
      </c>
      <c r="E222">
        <v>102.9</v>
      </c>
      <c r="F222">
        <v>96.8</v>
      </c>
      <c r="G222">
        <v>77.900000000000006</v>
      </c>
      <c r="H222">
        <v>85.6</v>
      </c>
      <c r="M222" s="2">
        <v>2016.01</v>
      </c>
      <c r="N222" s="1">
        <f t="shared" si="218"/>
        <v>-0.10224948875254825</v>
      </c>
      <c r="O222" s="1">
        <f t="shared" si="219"/>
        <v>-10.666666666666671</v>
      </c>
      <c r="P222" s="1">
        <f t="shared" si="220"/>
        <v>-6.4485081809432074</v>
      </c>
      <c r="Q222" s="1">
        <f t="shared" si="221"/>
        <v>-11.749571183533433</v>
      </c>
      <c r="R222" s="1">
        <f t="shared" si="222"/>
        <v>-2.6156941649899466</v>
      </c>
      <c r="S222" s="1">
        <f t="shared" si="223"/>
        <v>-26.370510396975419</v>
      </c>
      <c r="T222" s="1">
        <f t="shared" ref="T222:W222" si="236">H222/H210*100-100</f>
        <v>-16.731517509727638</v>
      </c>
      <c r="U222" s="1" t="e">
        <f t="shared" si="236"/>
        <v>#DIV/0!</v>
      </c>
      <c r="V222" s="1" t="e">
        <f t="shared" si="236"/>
        <v>#DIV/0!</v>
      </c>
      <c r="W222" s="1" t="e">
        <f t="shared" si="236"/>
        <v>#DIV/0!</v>
      </c>
    </row>
    <row r="223" spans="1:23">
      <c r="A223" s="2">
        <v>2016.02</v>
      </c>
      <c r="B223">
        <v>97.8</v>
      </c>
      <c r="C223">
        <v>92.2</v>
      </c>
      <c r="D223">
        <v>96.4</v>
      </c>
      <c r="E223">
        <v>102.5</v>
      </c>
      <c r="F223">
        <v>96.7</v>
      </c>
      <c r="G223">
        <v>72.3</v>
      </c>
      <c r="H223">
        <v>82.2</v>
      </c>
      <c r="M223" s="2">
        <v>2016.02</v>
      </c>
      <c r="N223" s="1">
        <f t="shared" si="218"/>
        <v>0.20491803278687826</v>
      </c>
      <c r="O223" s="1">
        <f t="shared" si="219"/>
        <v>-11.00386100386099</v>
      </c>
      <c r="P223" s="1">
        <f t="shared" si="220"/>
        <v>-7.6628352490421463</v>
      </c>
      <c r="Q223" s="1">
        <f t="shared" si="221"/>
        <v>-13.135593220338976</v>
      </c>
      <c r="R223" s="1">
        <f t="shared" si="222"/>
        <v>-2.1255060728744866</v>
      </c>
      <c r="S223" s="1">
        <f t="shared" si="223"/>
        <v>-25.617283950617292</v>
      </c>
      <c r="T223" s="1">
        <f t="shared" ref="T223:W223" si="237">H223/H211*100-100</f>
        <v>-15.778688524590152</v>
      </c>
      <c r="U223" s="1" t="e">
        <f t="shared" si="237"/>
        <v>#DIV/0!</v>
      </c>
      <c r="V223" s="1" t="e">
        <f t="shared" si="237"/>
        <v>#DIV/0!</v>
      </c>
      <c r="W223" s="1" t="e">
        <f t="shared" si="237"/>
        <v>#DIV/0!</v>
      </c>
    </row>
    <row r="224" spans="1:23">
      <c r="A224" s="2">
        <v>2016.03</v>
      </c>
      <c r="B224">
        <v>97.9</v>
      </c>
      <c r="C224">
        <v>91.2</v>
      </c>
      <c r="D224">
        <v>95.5</v>
      </c>
      <c r="E224">
        <v>101.5</v>
      </c>
      <c r="F224">
        <v>96.3</v>
      </c>
      <c r="G224">
        <v>71.900000000000006</v>
      </c>
      <c r="H224">
        <v>81</v>
      </c>
      <c r="M224" s="2">
        <v>2016.03</v>
      </c>
      <c r="N224" s="1">
        <f t="shared" si="218"/>
        <v>0</v>
      </c>
      <c r="O224" s="1">
        <f t="shared" si="219"/>
        <v>-13.390313390313381</v>
      </c>
      <c r="P224" s="1">
        <f t="shared" si="220"/>
        <v>-9.1341579448144614</v>
      </c>
      <c r="Q224" s="1">
        <f t="shared" si="221"/>
        <v>-15.346121768140122</v>
      </c>
      <c r="R224" s="1">
        <f t="shared" si="222"/>
        <v>-1.9348268839103895</v>
      </c>
      <c r="S224" s="1">
        <f t="shared" si="223"/>
        <v>-27.883650952858574</v>
      </c>
      <c r="T224" s="1">
        <f t="shared" ref="T224:W224" si="238">H224/H212*100-100</f>
        <v>-20.510304219823354</v>
      </c>
      <c r="U224" s="1" t="e">
        <f t="shared" si="238"/>
        <v>#DIV/0!</v>
      </c>
      <c r="V224" s="1" t="e">
        <f t="shared" si="238"/>
        <v>#DIV/0!</v>
      </c>
      <c r="W224" s="1" t="e">
        <f t="shared" si="238"/>
        <v>#DIV/0!</v>
      </c>
    </row>
    <row r="225" spans="1:23">
      <c r="A225" s="2">
        <v>2016.04</v>
      </c>
      <c r="B225">
        <v>98.1</v>
      </c>
      <c r="C225">
        <v>91.4</v>
      </c>
      <c r="D225">
        <v>94.2</v>
      </c>
      <c r="E225">
        <v>100</v>
      </c>
      <c r="F225">
        <v>95.5</v>
      </c>
      <c r="G225">
        <v>72.599999999999994</v>
      </c>
      <c r="H225">
        <v>84.8</v>
      </c>
      <c r="M225" s="2">
        <v>2016.04</v>
      </c>
      <c r="N225" s="1">
        <f t="shared" si="218"/>
        <v>-0.30487804878049474</v>
      </c>
      <c r="O225" s="1">
        <f t="shared" si="219"/>
        <v>-12.869399428026696</v>
      </c>
      <c r="P225" s="1">
        <f t="shared" si="220"/>
        <v>-9.8564593301435366</v>
      </c>
      <c r="Q225" s="1">
        <f t="shared" si="221"/>
        <v>-16.805324459234612</v>
      </c>
      <c r="R225" s="1">
        <f t="shared" si="222"/>
        <v>-2.5510204081632679</v>
      </c>
      <c r="S225" s="1">
        <f t="shared" si="223"/>
        <v>-26.961770623742467</v>
      </c>
      <c r="T225" s="1">
        <f t="shared" ref="T225:W225" si="239">H225/H213*100-100</f>
        <v>-15.956392467789897</v>
      </c>
      <c r="U225" s="1" t="e">
        <f t="shared" si="239"/>
        <v>#DIV/0!</v>
      </c>
      <c r="V225" s="1" t="e">
        <f t="shared" si="239"/>
        <v>#DIV/0!</v>
      </c>
      <c r="W225" s="1" t="e">
        <f t="shared" si="239"/>
        <v>#DIV/0!</v>
      </c>
    </row>
    <row r="226" spans="1:23">
      <c r="A226" s="2">
        <v>2016.05</v>
      </c>
      <c r="B226">
        <v>98.2</v>
      </c>
      <c r="C226">
        <v>92</v>
      </c>
      <c r="D226">
        <v>95.2</v>
      </c>
      <c r="E226">
        <v>98.5</v>
      </c>
      <c r="F226">
        <v>95.2</v>
      </c>
      <c r="G226">
        <v>72.8</v>
      </c>
      <c r="H226">
        <v>86.2</v>
      </c>
      <c r="M226" s="2">
        <v>2016.05</v>
      </c>
      <c r="N226" s="1">
        <f t="shared" si="218"/>
        <v>-0.50658561296859261</v>
      </c>
      <c r="O226" s="1">
        <f t="shared" si="219"/>
        <v>-12.796208530805686</v>
      </c>
      <c r="P226" s="1">
        <f t="shared" si="220"/>
        <v>-9.6774193548387188</v>
      </c>
      <c r="Q226" s="1">
        <f t="shared" si="221"/>
        <v>-16.666666666666671</v>
      </c>
      <c r="R226" s="1">
        <f t="shared" si="222"/>
        <v>-2.6584867075664533</v>
      </c>
      <c r="S226" s="1">
        <f t="shared" si="223"/>
        <v>-27.054108216432866</v>
      </c>
      <c r="T226" s="1">
        <f t="shared" ref="T226:W226" si="240">H226/H214*100-100</f>
        <v>-16.147859922178981</v>
      </c>
      <c r="U226" s="1" t="e">
        <f t="shared" si="240"/>
        <v>#DIV/0!</v>
      </c>
      <c r="V226" s="1" t="e">
        <f t="shared" si="240"/>
        <v>#DIV/0!</v>
      </c>
      <c r="W226" s="1" t="e">
        <f t="shared" si="240"/>
        <v>#DIV/0!</v>
      </c>
    </row>
    <row r="227" spans="1:23">
      <c r="A227" s="2">
        <v>2016.06</v>
      </c>
      <c r="B227">
        <v>98.1</v>
      </c>
      <c r="C227">
        <v>92.2</v>
      </c>
      <c r="D227">
        <v>93.6</v>
      </c>
      <c r="E227">
        <v>96.4</v>
      </c>
      <c r="F227">
        <v>95.1</v>
      </c>
      <c r="G227">
        <v>74.8</v>
      </c>
      <c r="H227">
        <v>90.2</v>
      </c>
      <c r="M227" s="2">
        <v>2016.06</v>
      </c>
      <c r="N227" s="1">
        <f t="shared" si="218"/>
        <v>-0.30487804878049474</v>
      </c>
      <c r="O227" s="1">
        <f t="shared" si="219"/>
        <v>-11.938872970391586</v>
      </c>
      <c r="P227" s="1">
        <f t="shared" si="220"/>
        <v>-9.4777562862669384</v>
      </c>
      <c r="Q227" s="1">
        <f t="shared" si="221"/>
        <v>-16.100957354221052</v>
      </c>
      <c r="R227" s="1">
        <f t="shared" si="222"/>
        <v>-2.5614754098360635</v>
      </c>
      <c r="S227" s="1">
        <f t="shared" si="223"/>
        <v>-25.572139303482587</v>
      </c>
      <c r="T227" s="1">
        <f t="shared" ref="T227:W227" si="241">H227/H215*100-100</f>
        <v>-13.931297709923669</v>
      </c>
      <c r="U227" s="1" t="e">
        <f t="shared" si="241"/>
        <v>#DIV/0!</v>
      </c>
      <c r="V227" s="1" t="e">
        <f t="shared" si="241"/>
        <v>#DIV/0!</v>
      </c>
      <c r="W227" s="1" t="e">
        <f t="shared" si="241"/>
        <v>#DIV/0!</v>
      </c>
    </row>
    <row r="228" spans="1:23">
      <c r="A228" s="2">
        <v>2016.07</v>
      </c>
      <c r="B228">
        <v>97.9</v>
      </c>
      <c r="C228">
        <v>91.3</v>
      </c>
      <c r="D228">
        <v>92.5</v>
      </c>
      <c r="E228">
        <v>94.7</v>
      </c>
      <c r="F228">
        <v>95</v>
      </c>
      <c r="G228">
        <v>75.3</v>
      </c>
      <c r="H228">
        <v>89.7</v>
      </c>
      <c r="M228" s="2">
        <v>2016.07</v>
      </c>
      <c r="N228" s="1">
        <f t="shared" si="218"/>
        <v>-0.40691759918615844</v>
      </c>
      <c r="O228" s="1">
        <f t="shared" si="219"/>
        <v>-11.359223300970882</v>
      </c>
      <c r="P228" s="1">
        <f t="shared" si="220"/>
        <v>-8.2341269841269735</v>
      </c>
      <c r="Q228" s="1">
        <f t="shared" si="221"/>
        <v>-14.376130198915007</v>
      </c>
      <c r="R228" s="1">
        <f t="shared" si="222"/>
        <v>-2.5641025641025692</v>
      </c>
      <c r="S228" s="1">
        <f t="shared" si="223"/>
        <v>-25.297619047619051</v>
      </c>
      <c r="T228" s="1">
        <f t="shared" ref="T228:W228" si="242">H228/H216*100-100</f>
        <v>-14.81481481481481</v>
      </c>
      <c r="U228" s="1" t="e">
        <f t="shared" si="242"/>
        <v>#DIV/0!</v>
      </c>
      <c r="V228" s="1" t="e">
        <f t="shared" si="242"/>
        <v>#DIV/0!</v>
      </c>
      <c r="W228" s="1" t="e">
        <f t="shared" si="242"/>
        <v>#DIV/0!</v>
      </c>
    </row>
    <row r="229" spans="1:23">
      <c r="A229" s="2">
        <v>2016.08</v>
      </c>
      <c r="B229">
        <v>97.9</v>
      </c>
      <c r="C229">
        <v>90.3</v>
      </c>
      <c r="D229">
        <v>91.5</v>
      </c>
      <c r="E229">
        <v>92.6</v>
      </c>
      <c r="F229">
        <v>94.9</v>
      </c>
      <c r="G229">
        <v>75</v>
      </c>
      <c r="H229">
        <v>88.8</v>
      </c>
      <c r="M229" s="2">
        <v>2016.08</v>
      </c>
      <c r="N229" s="1">
        <f t="shared" si="218"/>
        <v>-0.50813008130081982</v>
      </c>
      <c r="O229" s="1">
        <f t="shared" si="219"/>
        <v>-10.238568588469192</v>
      </c>
      <c r="P229" s="1">
        <f t="shared" si="220"/>
        <v>-7.5757575757575779</v>
      </c>
      <c r="Q229" s="1">
        <f t="shared" si="221"/>
        <v>-13.295880149812731</v>
      </c>
      <c r="R229" s="1">
        <f t="shared" si="222"/>
        <v>-2.5667351129363425</v>
      </c>
      <c r="S229" s="1">
        <f t="shared" si="223"/>
        <v>-24.242424242424249</v>
      </c>
      <c r="T229" s="1">
        <f t="shared" ref="T229:W229" si="243">H229/H217*100-100</f>
        <v>-12.512315270935957</v>
      </c>
      <c r="U229" s="1" t="e">
        <f t="shared" si="243"/>
        <v>#DIV/0!</v>
      </c>
      <c r="V229" s="1" t="e">
        <f t="shared" si="243"/>
        <v>#DIV/0!</v>
      </c>
      <c r="W229" s="1" t="e">
        <f t="shared" si="243"/>
        <v>#DIV/0!</v>
      </c>
    </row>
    <row r="230" spans="1:23">
      <c r="A230" s="2">
        <v>2016.09</v>
      </c>
      <c r="B230">
        <v>98</v>
      </c>
      <c r="C230">
        <v>90</v>
      </c>
      <c r="D230">
        <v>90.9</v>
      </c>
      <c r="E230">
        <v>90.8</v>
      </c>
      <c r="F230">
        <v>94.9</v>
      </c>
      <c r="G230">
        <v>75.2</v>
      </c>
      <c r="H230">
        <v>89.4</v>
      </c>
      <c r="M230" s="2">
        <v>2016.09</v>
      </c>
      <c r="N230" s="1">
        <f t="shared" si="218"/>
        <v>-0.50761421319796796</v>
      </c>
      <c r="O230" s="1">
        <f t="shared" si="219"/>
        <v>-8.350305498981669</v>
      </c>
      <c r="P230" s="1">
        <f t="shared" si="220"/>
        <v>-6.5775950668036813</v>
      </c>
      <c r="Q230" s="1">
        <f t="shared" si="221"/>
        <v>-11.758989310009724</v>
      </c>
      <c r="R230" s="1">
        <f t="shared" si="222"/>
        <v>-2.1649484536082468</v>
      </c>
      <c r="S230" s="1">
        <f t="shared" si="223"/>
        <v>-21.666666666666671</v>
      </c>
      <c r="T230" s="1">
        <f t="shared" ref="T230:W230" si="244">H230/H218*100-100</f>
        <v>-9.1463414634146289</v>
      </c>
      <c r="U230" s="1" t="e">
        <f t="shared" si="244"/>
        <v>#DIV/0!</v>
      </c>
      <c r="V230" s="1" t="e">
        <f t="shared" si="244"/>
        <v>#DIV/0!</v>
      </c>
      <c r="W230" s="1" t="e">
        <f t="shared" si="244"/>
        <v>#DIV/0!</v>
      </c>
    </row>
    <row r="231" spans="1:23">
      <c r="A231" s="2">
        <v>2016.1</v>
      </c>
      <c r="B231">
        <v>98.6</v>
      </c>
      <c r="C231">
        <v>90</v>
      </c>
      <c r="D231">
        <v>90.9</v>
      </c>
      <c r="E231">
        <v>90.4</v>
      </c>
      <c r="F231">
        <v>94.7</v>
      </c>
      <c r="G231">
        <v>74.7</v>
      </c>
      <c r="H231">
        <v>89.7</v>
      </c>
      <c r="M231" s="2">
        <v>2016.1</v>
      </c>
      <c r="N231" s="1">
        <f t="shared" si="218"/>
        <v>0.10152284263958222</v>
      </c>
      <c r="O231" s="1">
        <f t="shared" si="219"/>
        <v>-7.8812691914022537</v>
      </c>
      <c r="P231" s="1">
        <f t="shared" si="220"/>
        <v>-6.7692307692307594</v>
      </c>
      <c r="Q231" s="1">
        <f t="shared" si="221"/>
        <v>-11.198428290766202</v>
      </c>
      <c r="R231" s="1">
        <f t="shared" si="222"/>
        <v>-2.2703818369453188</v>
      </c>
      <c r="S231" s="1">
        <f t="shared" si="223"/>
        <v>-18.980477223427329</v>
      </c>
      <c r="T231" s="1">
        <f t="shared" ref="T231:W231" si="245">H231/H219*100-100</f>
        <v>-7.7160493827160508</v>
      </c>
      <c r="U231" s="1" t="e">
        <f t="shared" si="245"/>
        <v>#DIV/0!</v>
      </c>
      <c r="V231" s="1" t="e">
        <f t="shared" si="245"/>
        <v>#DIV/0!</v>
      </c>
      <c r="W231" s="1" t="e">
        <f t="shared" si="245"/>
        <v>#DIV/0!</v>
      </c>
    </row>
    <row r="232" spans="1:23">
      <c r="A232" s="2">
        <v>2016.11</v>
      </c>
      <c r="B232">
        <v>98.6</v>
      </c>
      <c r="C232">
        <v>90.8</v>
      </c>
      <c r="D232">
        <v>91.1</v>
      </c>
      <c r="E232">
        <v>90.7</v>
      </c>
      <c r="F232">
        <v>94.7</v>
      </c>
      <c r="G232">
        <v>77.2</v>
      </c>
      <c r="H232">
        <v>91.9</v>
      </c>
      <c r="M232" s="2">
        <v>2016.11</v>
      </c>
      <c r="N232" s="1">
        <f t="shared" si="218"/>
        <v>0.50968399592252922</v>
      </c>
      <c r="O232" s="1">
        <f t="shared" si="219"/>
        <v>-6.7761806981519612</v>
      </c>
      <c r="P232" s="1">
        <f t="shared" si="220"/>
        <v>-6.9458631256384251</v>
      </c>
      <c r="Q232" s="1">
        <f t="shared" si="221"/>
        <v>-11.42578125</v>
      </c>
      <c r="R232" s="1">
        <f t="shared" si="222"/>
        <v>-2.1694214876033016</v>
      </c>
      <c r="S232" s="1">
        <f t="shared" si="223"/>
        <v>-13.646532438478758</v>
      </c>
      <c r="T232" s="1">
        <f t="shared" ref="T232:W232" si="246">H232/H220*100-100</f>
        <v>-4.1710114702815417</v>
      </c>
      <c r="U232" s="1" t="e">
        <f t="shared" si="246"/>
        <v>#DIV/0!</v>
      </c>
      <c r="V232" s="1" t="e">
        <f t="shared" si="246"/>
        <v>#DIV/0!</v>
      </c>
      <c r="W232" s="1" t="e">
        <f t="shared" si="246"/>
        <v>#DIV/0!</v>
      </c>
    </row>
    <row r="233" spans="1:23">
      <c r="A233" s="2">
        <v>2016.12</v>
      </c>
      <c r="B233">
        <v>98.4</v>
      </c>
      <c r="C233">
        <v>92</v>
      </c>
      <c r="D233">
        <v>91.4</v>
      </c>
      <c r="E233">
        <v>91.3</v>
      </c>
      <c r="F233">
        <v>94.8</v>
      </c>
      <c r="G233">
        <v>86.5</v>
      </c>
      <c r="H233">
        <v>93.6</v>
      </c>
      <c r="M233" s="2">
        <v>2016.12</v>
      </c>
      <c r="N233" s="1">
        <f t="shared" si="218"/>
        <v>0.3058103975535289</v>
      </c>
      <c r="O233" s="1">
        <f t="shared" si="219"/>
        <v>-4.3659043659043704</v>
      </c>
      <c r="P233" s="1">
        <f t="shared" si="220"/>
        <v>-6.4483111566018323</v>
      </c>
      <c r="Q233" s="1">
        <f t="shared" si="221"/>
        <v>-11.100292112950356</v>
      </c>
      <c r="R233" s="1">
        <f t="shared" si="222"/>
        <v>-2.1671826625387069</v>
      </c>
      <c r="S233" s="1">
        <f t="shared" si="223"/>
        <v>0</v>
      </c>
      <c r="T233" s="1">
        <f t="shared" ref="T233:W233" si="247">H233/H221*100-100</f>
        <v>1.628664495114009</v>
      </c>
      <c r="U233" s="1" t="e">
        <f t="shared" si="247"/>
        <v>#DIV/0!</v>
      </c>
      <c r="V233" s="1" t="e">
        <f t="shared" si="247"/>
        <v>#DIV/0!</v>
      </c>
      <c r="W233" s="1" t="e">
        <f t="shared" si="247"/>
        <v>#DIV/0!</v>
      </c>
    </row>
    <row r="234" spans="1:23">
      <c r="A234" s="2">
        <v>2017.01</v>
      </c>
      <c r="B234">
        <v>98.2</v>
      </c>
      <c r="C234">
        <v>93.1</v>
      </c>
      <c r="D234">
        <v>91.7</v>
      </c>
      <c r="E234">
        <v>92</v>
      </c>
      <c r="F234">
        <v>95</v>
      </c>
      <c r="G234">
        <v>93.2</v>
      </c>
      <c r="H234">
        <v>95.3</v>
      </c>
      <c r="M234" s="2">
        <v>2017.01</v>
      </c>
      <c r="N234" s="1">
        <f t="shared" si="218"/>
        <v>0.51177072671441692</v>
      </c>
      <c r="O234" s="1">
        <f t="shared" si="219"/>
        <v>-0.74626865671642406</v>
      </c>
      <c r="P234" s="1">
        <f t="shared" si="220"/>
        <v>-5.658436213991763</v>
      </c>
      <c r="Q234" s="1">
        <f t="shared" si="221"/>
        <v>-10.592808551992221</v>
      </c>
      <c r="R234" s="1">
        <f t="shared" si="222"/>
        <v>-1.8595041322314074</v>
      </c>
      <c r="S234" s="1">
        <f t="shared" si="223"/>
        <v>19.640564826700896</v>
      </c>
      <c r="T234" s="1">
        <f t="shared" ref="T234:W234" si="248">H234/H222*100-100</f>
        <v>11.331775700934571</v>
      </c>
      <c r="U234" s="1" t="e">
        <f t="shared" si="248"/>
        <v>#DIV/0!</v>
      </c>
      <c r="V234" s="1" t="e">
        <f t="shared" si="248"/>
        <v>#DIV/0!</v>
      </c>
      <c r="W234" s="1" t="e">
        <f t="shared" si="248"/>
        <v>#DIV/0!</v>
      </c>
    </row>
    <row r="235" spans="1:23">
      <c r="A235" s="2">
        <v>2017.02</v>
      </c>
      <c r="B235">
        <v>98.1</v>
      </c>
      <c r="C235">
        <v>93.6</v>
      </c>
      <c r="D235">
        <v>92.6</v>
      </c>
      <c r="E235">
        <v>92.9</v>
      </c>
      <c r="F235">
        <v>95</v>
      </c>
      <c r="G235">
        <v>93.9</v>
      </c>
      <c r="H235">
        <v>95.2</v>
      </c>
      <c r="M235" s="2">
        <v>2017.02</v>
      </c>
      <c r="N235" s="1">
        <f t="shared" si="218"/>
        <v>0.30674846625767316</v>
      </c>
      <c r="O235" s="1">
        <f t="shared" si="219"/>
        <v>1.518438177874188</v>
      </c>
      <c r="P235" s="1">
        <f t="shared" si="220"/>
        <v>-3.9419087136929534</v>
      </c>
      <c r="Q235" s="1">
        <f t="shared" si="221"/>
        <v>-9.3658536585365795</v>
      </c>
      <c r="R235" s="1">
        <f t="shared" si="222"/>
        <v>-1.7580144777662952</v>
      </c>
      <c r="S235" s="1">
        <f t="shared" si="223"/>
        <v>29.875518672199178</v>
      </c>
      <c r="T235" s="1">
        <f t="shared" ref="T235:W235" si="249">H235/H223*100-100</f>
        <v>15.81508515815085</v>
      </c>
      <c r="U235" s="1" t="e">
        <f t="shared" si="249"/>
        <v>#DIV/0!</v>
      </c>
      <c r="V235" s="1" t="e">
        <f t="shared" si="249"/>
        <v>#DIV/0!</v>
      </c>
      <c r="W235" s="1" t="e">
        <f t="shared" si="249"/>
        <v>#DIV/0!</v>
      </c>
    </row>
    <row r="236" spans="1:23">
      <c r="A236" s="2">
        <v>2017.03</v>
      </c>
      <c r="B236">
        <v>98.1</v>
      </c>
      <c r="C236">
        <v>94.8</v>
      </c>
      <c r="D236">
        <v>93.6</v>
      </c>
      <c r="E236">
        <v>93.9</v>
      </c>
      <c r="F236">
        <v>95.1</v>
      </c>
      <c r="G236">
        <v>93.5</v>
      </c>
      <c r="H236">
        <v>97.5</v>
      </c>
      <c r="M236" s="2">
        <v>2017.03</v>
      </c>
      <c r="N236" s="1">
        <f t="shared" si="218"/>
        <v>0.20429009193053105</v>
      </c>
      <c r="O236" s="1">
        <f t="shared" si="219"/>
        <v>3.9473684210526301</v>
      </c>
      <c r="P236" s="1">
        <f t="shared" si="220"/>
        <v>-1.9895287958115233</v>
      </c>
      <c r="Q236" s="1">
        <f t="shared" si="221"/>
        <v>-7.4876847290640427</v>
      </c>
      <c r="R236" s="1">
        <f t="shared" si="222"/>
        <v>-1.2461059190031136</v>
      </c>
      <c r="S236" s="1">
        <f t="shared" si="223"/>
        <v>30.041724617524324</v>
      </c>
      <c r="T236" s="1">
        <f t="shared" ref="T236:W236" si="250">H236/H224*100-100</f>
        <v>20.370370370370367</v>
      </c>
      <c r="U236" s="1" t="e">
        <f t="shared" si="250"/>
        <v>#DIV/0!</v>
      </c>
      <c r="V236" s="1" t="e">
        <f t="shared" si="250"/>
        <v>#DIV/0!</v>
      </c>
      <c r="W236" s="1" t="e">
        <f t="shared" si="250"/>
        <v>#DIV/0!</v>
      </c>
    </row>
    <row r="237" spans="1:23">
      <c r="A237" s="2">
        <v>2017.04</v>
      </c>
      <c r="B237">
        <v>98.5</v>
      </c>
      <c r="C237">
        <v>95.6</v>
      </c>
      <c r="D237">
        <v>95</v>
      </c>
      <c r="E237">
        <v>95</v>
      </c>
      <c r="F237">
        <v>95.1</v>
      </c>
      <c r="G237">
        <v>93.1</v>
      </c>
      <c r="H237">
        <v>97.4</v>
      </c>
      <c r="M237" s="2">
        <v>2017.04</v>
      </c>
      <c r="N237" s="1">
        <f t="shared" si="218"/>
        <v>0.40774719673801485</v>
      </c>
      <c r="O237" s="1">
        <f t="shared" si="219"/>
        <v>4.5951859956236234</v>
      </c>
      <c r="P237" s="1">
        <f t="shared" si="220"/>
        <v>0.84925690021231048</v>
      </c>
      <c r="Q237" s="1">
        <f t="shared" si="221"/>
        <v>-5</v>
      </c>
      <c r="R237" s="1">
        <f t="shared" si="222"/>
        <v>-0.41884816753928078</v>
      </c>
      <c r="S237" s="1">
        <f t="shared" si="223"/>
        <v>28.236914600550989</v>
      </c>
      <c r="T237" s="1">
        <f t="shared" ref="T237:W237" si="251">H237/H225*100-100</f>
        <v>14.858490566037744</v>
      </c>
      <c r="U237" s="1" t="e">
        <f t="shared" si="251"/>
        <v>#DIV/0!</v>
      </c>
      <c r="V237" s="1" t="e">
        <f t="shared" si="251"/>
        <v>#DIV/0!</v>
      </c>
      <c r="W237" s="1" t="e">
        <f t="shared" si="251"/>
        <v>#DIV/0!</v>
      </c>
    </row>
    <row r="238" spans="1:23">
      <c r="A238" s="2">
        <v>2017.05</v>
      </c>
      <c r="B238">
        <v>98.6</v>
      </c>
      <c r="C238">
        <v>96.7</v>
      </c>
      <c r="D238">
        <v>97.5</v>
      </c>
      <c r="E238">
        <v>96.1</v>
      </c>
      <c r="F238">
        <v>95.2</v>
      </c>
      <c r="G238">
        <v>93</v>
      </c>
      <c r="H238">
        <v>96.8</v>
      </c>
      <c r="M238" s="2">
        <v>2017.05</v>
      </c>
      <c r="N238" s="1">
        <f t="shared" si="218"/>
        <v>0.40733197556006928</v>
      </c>
      <c r="O238" s="1">
        <f t="shared" si="219"/>
        <v>5.1086956521739069</v>
      </c>
      <c r="P238" s="1">
        <f t="shared" si="220"/>
        <v>2.415966386554615</v>
      </c>
      <c r="Q238" s="1">
        <f t="shared" si="221"/>
        <v>-2.4365482233502576</v>
      </c>
      <c r="R238" s="1">
        <f t="shared" si="222"/>
        <v>0</v>
      </c>
      <c r="S238" s="1">
        <f t="shared" si="223"/>
        <v>27.747252747252759</v>
      </c>
      <c r="T238" s="1">
        <f t="shared" ref="T238:W238" si="252">H238/H226*100-100</f>
        <v>12.296983758700691</v>
      </c>
      <c r="U238" s="1" t="e">
        <f t="shared" si="252"/>
        <v>#DIV/0!</v>
      </c>
      <c r="V238" s="1" t="e">
        <f t="shared" si="252"/>
        <v>#DIV/0!</v>
      </c>
      <c r="W238" s="1" t="e">
        <f t="shared" si="252"/>
        <v>#DIV/0!</v>
      </c>
    </row>
    <row r="239" spans="1:23">
      <c r="A239" s="2">
        <v>2017.06</v>
      </c>
      <c r="B239">
        <v>98.5</v>
      </c>
      <c r="C239">
        <v>96.7</v>
      </c>
      <c r="D239">
        <v>98.2</v>
      </c>
      <c r="E239">
        <v>96.6</v>
      </c>
      <c r="F239">
        <v>95.1</v>
      </c>
      <c r="G239">
        <v>92</v>
      </c>
      <c r="H239">
        <v>95.8</v>
      </c>
      <c r="M239" s="2">
        <v>2017.06</v>
      </c>
      <c r="N239" s="1">
        <f t="shared" si="218"/>
        <v>0.40774719673801485</v>
      </c>
      <c r="O239" s="1">
        <f t="shared" si="219"/>
        <v>4.8806941431670339</v>
      </c>
      <c r="P239" s="1">
        <f t="shared" si="220"/>
        <v>4.9145299145299219</v>
      </c>
      <c r="Q239" s="1">
        <f t="shared" si="221"/>
        <v>0.20746887966805616</v>
      </c>
      <c r="R239" s="1">
        <f t="shared" si="222"/>
        <v>0</v>
      </c>
      <c r="S239" s="1">
        <f t="shared" si="223"/>
        <v>22.994652406417117</v>
      </c>
      <c r="T239" s="1">
        <f t="shared" ref="T239:W239" si="253">H239/H227*100-100</f>
        <v>6.2084257206208378</v>
      </c>
      <c r="U239" s="1" t="e">
        <f t="shared" si="253"/>
        <v>#DIV/0!</v>
      </c>
      <c r="V239" s="1" t="e">
        <f t="shared" si="253"/>
        <v>#DIV/0!</v>
      </c>
      <c r="W239" s="1" t="e">
        <f t="shared" si="253"/>
        <v>#DIV/0!</v>
      </c>
    </row>
    <row r="240" spans="1:23">
      <c r="A240" s="2">
        <v>2017.07</v>
      </c>
      <c r="B240">
        <v>98.3</v>
      </c>
      <c r="C240">
        <v>96.6</v>
      </c>
      <c r="D240">
        <v>98.2</v>
      </c>
      <c r="E240">
        <v>96.9</v>
      </c>
      <c r="F240">
        <v>95</v>
      </c>
      <c r="G240">
        <v>91.2</v>
      </c>
      <c r="H240">
        <v>95.3</v>
      </c>
      <c r="M240" s="2">
        <v>2017.07</v>
      </c>
      <c r="N240" s="1">
        <f t="shared" si="218"/>
        <v>0.40858018386107631</v>
      </c>
      <c r="O240" s="1">
        <f t="shared" si="219"/>
        <v>5.8050383351588124</v>
      </c>
      <c r="P240" s="1">
        <f t="shared" si="220"/>
        <v>6.1621621621621614</v>
      </c>
      <c r="Q240" s="1">
        <f t="shared" si="221"/>
        <v>2.3231256599788708</v>
      </c>
      <c r="R240" s="1">
        <f t="shared" si="222"/>
        <v>0</v>
      </c>
      <c r="S240" s="1">
        <f t="shared" si="223"/>
        <v>21.115537848605584</v>
      </c>
      <c r="T240" s="1">
        <f t="shared" ref="T240:W240" si="254">H240/H228*100-100</f>
        <v>6.2430323299888357</v>
      </c>
      <c r="U240" s="1" t="e">
        <f t="shared" si="254"/>
        <v>#DIV/0!</v>
      </c>
      <c r="V240" s="1" t="e">
        <f t="shared" si="254"/>
        <v>#DIV/0!</v>
      </c>
      <c r="W240" s="1" t="e">
        <f t="shared" si="254"/>
        <v>#DIV/0!</v>
      </c>
    </row>
    <row r="241" spans="1:23">
      <c r="A241" s="2">
        <v>2017.08</v>
      </c>
      <c r="B241">
        <v>98.5</v>
      </c>
      <c r="C241">
        <v>96.6</v>
      </c>
      <c r="D241">
        <v>97.9</v>
      </c>
      <c r="E241">
        <v>97.4</v>
      </c>
      <c r="F241">
        <v>94.9</v>
      </c>
      <c r="G241">
        <v>91</v>
      </c>
      <c r="H241">
        <v>95.7</v>
      </c>
      <c r="M241" s="2">
        <v>2017.08</v>
      </c>
      <c r="N241" s="1">
        <f t="shared" si="218"/>
        <v>0.61287027579162157</v>
      </c>
      <c r="O241" s="1">
        <f t="shared" si="219"/>
        <v>6.9767441860465027</v>
      </c>
      <c r="P241" s="1">
        <f t="shared" si="220"/>
        <v>6.994535519125705</v>
      </c>
      <c r="Q241" s="1">
        <f t="shared" si="221"/>
        <v>5.1835853131749587</v>
      </c>
      <c r="R241" s="1">
        <f t="shared" si="222"/>
        <v>0</v>
      </c>
      <c r="S241" s="1">
        <f t="shared" si="223"/>
        <v>21.333333333333343</v>
      </c>
      <c r="T241" s="1">
        <f t="shared" ref="T241:W241" si="255">H241/H229*100-100</f>
        <v>7.7702702702702879</v>
      </c>
      <c r="U241" s="1" t="e">
        <f t="shared" si="255"/>
        <v>#DIV/0!</v>
      </c>
      <c r="V241" s="1" t="e">
        <f t="shared" si="255"/>
        <v>#DIV/0!</v>
      </c>
      <c r="W241" s="1" t="e">
        <f t="shared" si="255"/>
        <v>#DIV/0!</v>
      </c>
    </row>
    <row r="242" spans="1:23">
      <c r="A242" s="2">
        <v>2017.09</v>
      </c>
      <c r="B242">
        <v>98.8</v>
      </c>
      <c r="C242">
        <v>96.8</v>
      </c>
      <c r="D242">
        <v>98.1</v>
      </c>
      <c r="E242">
        <v>97.7</v>
      </c>
      <c r="F242">
        <v>95.1</v>
      </c>
      <c r="G242">
        <v>91.1</v>
      </c>
      <c r="H242">
        <v>95.8</v>
      </c>
      <c r="M242" s="2">
        <v>2017.09</v>
      </c>
      <c r="N242" s="1">
        <f t="shared" si="218"/>
        <v>0.81632653061222982</v>
      </c>
      <c r="O242" s="1">
        <f t="shared" si="219"/>
        <v>7.5555555555555571</v>
      </c>
      <c r="P242" s="1">
        <f t="shared" si="220"/>
        <v>7.9207920792078994</v>
      </c>
      <c r="Q242" s="1">
        <f t="shared" si="221"/>
        <v>7.5991189427312804</v>
      </c>
      <c r="R242" s="1">
        <f t="shared" si="222"/>
        <v>0.21074815595363816</v>
      </c>
      <c r="S242" s="1">
        <f t="shared" si="223"/>
        <v>21.143617021276583</v>
      </c>
      <c r="T242" s="1">
        <f t="shared" ref="T242:W242" si="256">H242/H230*100-100</f>
        <v>7.1588366890380257</v>
      </c>
      <c r="U242" s="1" t="e">
        <f t="shared" si="256"/>
        <v>#DIV/0!</v>
      </c>
      <c r="V242" s="1" t="e">
        <f t="shared" si="256"/>
        <v>#DIV/0!</v>
      </c>
      <c r="W242" s="1" t="e">
        <f t="shared" si="256"/>
        <v>#DIV/0!</v>
      </c>
    </row>
    <row r="243" spans="1:23">
      <c r="A243" s="2">
        <v>2017.1</v>
      </c>
      <c r="B243">
        <v>98.8</v>
      </c>
      <c r="C243">
        <v>97.7</v>
      </c>
      <c r="D243">
        <v>98.1</v>
      </c>
      <c r="E243">
        <v>97.9</v>
      </c>
      <c r="F243">
        <v>95.2</v>
      </c>
      <c r="G243">
        <v>93</v>
      </c>
      <c r="H243">
        <v>98.6</v>
      </c>
      <c r="M243" s="2">
        <v>2017.1</v>
      </c>
      <c r="N243" s="1">
        <f t="shared" si="218"/>
        <v>0.20283975659229725</v>
      </c>
      <c r="O243" s="1">
        <f t="shared" si="219"/>
        <v>8.5555555555555571</v>
      </c>
      <c r="P243" s="1">
        <f t="shared" si="220"/>
        <v>7.9207920792078994</v>
      </c>
      <c r="Q243" s="1">
        <f t="shared" si="221"/>
        <v>8.2964601769911468</v>
      </c>
      <c r="R243" s="1">
        <f t="shared" si="222"/>
        <v>0.52798310454065245</v>
      </c>
      <c r="S243" s="1">
        <f t="shared" si="223"/>
        <v>24.497991967871485</v>
      </c>
      <c r="T243" s="1">
        <f t="shared" ref="T243:W243" si="257">H243/H231*100-100</f>
        <v>9.9219620958751307</v>
      </c>
      <c r="U243" s="1" t="e">
        <f t="shared" si="257"/>
        <v>#DIV/0!</v>
      </c>
      <c r="V243" s="1" t="e">
        <f t="shared" si="257"/>
        <v>#DIV/0!</v>
      </c>
      <c r="W243" s="1" t="e">
        <f t="shared" si="257"/>
        <v>#DIV/0!</v>
      </c>
    </row>
    <row r="244" spans="1:23">
      <c r="A244" s="2">
        <v>2017.11</v>
      </c>
      <c r="B244">
        <v>99.1</v>
      </c>
      <c r="C244">
        <v>98.5</v>
      </c>
      <c r="D244">
        <v>97.7</v>
      </c>
      <c r="E244">
        <v>97.5</v>
      </c>
      <c r="F244">
        <v>95.3</v>
      </c>
      <c r="G244">
        <v>97.3</v>
      </c>
      <c r="H244">
        <v>101.6</v>
      </c>
      <c r="M244" s="2">
        <v>2017.11</v>
      </c>
      <c r="N244" s="1">
        <f t="shared" si="218"/>
        <v>0.50709939148072181</v>
      </c>
      <c r="O244" s="1">
        <f t="shared" si="219"/>
        <v>8.4801762114537382</v>
      </c>
      <c r="P244" s="1">
        <f t="shared" si="220"/>
        <v>7.2447859495060385</v>
      </c>
      <c r="Q244" s="1">
        <f t="shared" si="221"/>
        <v>7.4972436604189454</v>
      </c>
      <c r="R244" s="1">
        <f t="shared" si="222"/>
        <v>0.63357972544876873</v>
      </c>
      <c r="S244" s="1">
        <f t="shared" si="223"/>
        <v>26.036269430051789</v>
      </c>
      <c r="T244" s="1">
        <f t="shared" ref="T244:W244" si="258">H244/H232*100-100</f>
        <v>10.554951033732294</v>
      </c>
      <c r="U244" s="1" t="e">
        <f t="shared" si="258"/>
        <v>#DIV/0!</v>
      </c>
      <c r="V244" s="1" t="e">
        <f t="shared" si="258"/>
        <v>#DIV/0!</v>
      </c>
      <c r="W244" s="1" t="e">
        <f t="shared" si="258"/>
        <v>#DIV/0!</v>
      </c>
    </row>
    <row r="245" spans="1:23">
      <c r="A245" s="2">
        <v>2017.12</v>
      </c>
      <c r="B245">
        <v>99.4</v>
      </c>
      <c r="C245">
        <v>99</v>
      </c>
      <c r="D245">
        <v>97.5</v>
      </c>
      <c r="E245">
        <v>97.4</v>
      </c>
      <c r="F245">
        <v>95.5</v>
      </c>
      <c r="G245">
        <v>100.8</v>
      </c>
      <c r="H245">
        <v>103.2</v>
      </c>
      <c r="M245" s="2">
        <v>2017.12</v>
      </c>
      <c r="N245" s="1">
        <f t="shared" si="218"/>
        <v>1.0162601626016396</v>
      </c>
      <c r="O245" s="1">
        <f t="shared" si="219"/>
        <v>7.6086956521739069</v>
      </c>
      <c r="P245" s="1">
        <f t="shared" si="220"/>
        <v>6.6739606126914595</v>
      </c>
      <c r="Q245" s="1">
        <f t="shared" si="221"/>
        <v>6.6812705366922245</v>
      </c>
      <c r="R245" s="1">
        <f t="shared" si="222"/>
        <v>0.73839662447257126</v>
      </c>
      <c r="S245" s="1">
        <f t="shared" si="223"/>
        <v>16.531791907514432</v>
      </c>
      <c r="T245" s="1">
        <f t="shared" ref="T245:W245" si="259">H245/H233*100-100</f>
        <v>10.256410256410263</v>
      </c>
      <c r="U245" s="1" t="e">
        <f t="shared" si="259"/>
        <v>#DIV/0!</v>
      </c>
      <c r="V245" s="1" t="e">
        <f t="shared" si="259"/>
        <v>#DIV/0!</v>
      </c>
      <c r="W245" s="1" t="e">
        <f t="shared" si="259"/>
        <v>#DIV/0!</v>
      </c>
    </row>
    <row r="246" spans="1:23">
      <c r="A246" s="2">
        <v>2018.01</v>
      </c>
      <c r="B246">
        <v>99.5</v>
      </c>
      <c r="C246">
        <v>99.3</v>
      </c>
      <c r="D246">
        <v>97.6</v>
      </c>
      <c r="E246">
        <v>97.1</v>
      </c>
      <c r="F246">
        <v>96.1</v>
      </c>
      <c r="G246">
        <v>102.1</v>
      </c>
      <c r="H246">
        <v>103.6</v>
      </c>
      <c r="M246" s="2">
        <v>2018.01</v>
      </c>
      <c r="N246" s="1">
        <f t="shared" si="218"/>
        <v>1.3238289205702642</v>
      </c>
      <c r="O246" s="1">
        <f t="shared" si="219"/>
        <v>6.6595059076262118</v>
      </c>
      <c r="P246" s="1">
        <f t="shared" si="220"/>
        <v>6.434023991275879</v>
      </c>
      <c r="Q246" s="1">
        <f t="shared" si="221"/>
        <v>5.5434782608695627</v>
      </c>
      <c r="R246" s="1">
        <f t="shared" si="222"/>
        <v>1.1578947368420955</v>
      </c>
      <c r="S246" s="1">
        <f t="shared" si="223"/>
        <v>9.5493562231759626</v>
      </c>
      <c r="T246" s="1">
        <f t="shared" ref="T246:W246" si="260">H246/H234*100-100</f>
        <v>8.7093389296957042</v>
      </c>
      <c r="U246" s="1" t="e">
        <f t="shared" si="260"/>
        <v>#DIV/0!</v>
      </c>
      <c r="V246" s="1" t="e">
        <f t="shared" si="260"/>
        <v>#DIV/0!</v>
      </c>
      <c r="W246" s="1" t="e">
        <f t="shared" si="260"/>
        <v>#DIV/0!</v>
      </c>
    </row>
    <row r="247" spans="1:23">
      <c r="A247" s="2">
        <v>2018.02</v>
      </c>
      <c r="B247">
        <v>99.5</v>
      </c>
      <c r="C247">
        <v>100.2</v>
      </c>
      <c r="D247">
        <v>97.9</v>
      </c>
      <c r="E247">
        <v>97.1</v>
      </c>
      <c r="F247">
        <v>96.4</v>
      </c>
      <c r="G247">
        <v>105.9</v>
      </c>
      <c r="H247">
        <v>105.6</v>
      </c>
      <c r="M247" s="2">
        <v>2018.02</v>
      </c>
      <c r="N247" s="1">
        <f t="shared" si="218"/>
        <v>1.4271151885830875</v>
      </c>
      <c r="O247" s="1">
        <f t="shared" si="219"/>
        <v>7.0512820512820724</v>
      </c>
      <c r="P247" s="1">
        <f t="shared" si="220"/>
        <v>5.7235421166306821</v>
      </c>
      <c r="Q247" s="1">
        <f t="shared" si="221"/>
        <v>4.5209903121636046</v>
      </c>
      <c r="R247" s="1">
        <f t="shared" si="222"/>
        <v>1.473684210526315</v>
      </c>
      <c r="S247" s="1">
        <f t="shared" si="223"/>
        <v>12.779552715654944</v>
      </c>
      <c r="T247" s="1">
        <f t="shared" ref="T247:W247" si="261">H247/H235*100-100</f>
        <v>10.924369747899149</v>
      </c>
      <c r="U247" s="1" t="e">
        <f t="shared" si="261"/>
        <v>#DIV/0!</v>
      </c>
      <c r="V247" s="1" t="e">
        <f t="shared" si="261"/>
        <v>#DIV/0!</v>
      </c>
      <c r="W247" s="1" t="e">
        <f t="shared" si="261"/>
        <v>#DIV/0!</v>
      </c>
    </row>
    <row r="248" spans="1:23">
      <c r="A248" s="2">
        <v>2018.03</v>
      </c>
      <c r="B248">
        <v>99.2</v>
      </c>
      <c r="C248">
        <v>100.2</v>
      </c>
      <c r="D248">
        <v>98.5</v>
      </c>
      <c r="E248">
        <v>97.4</v>
      </c>
      <c r="F248">
        <v>96.5</v>
      </c>
      <c r="G248">
        <v>106</v>
      </c>
      <c r="H248">
        <v>104.8</v>
      </c>
      <c r="M248" s="2">
        <v>2018.03</v>
      </c>
      <c r="N248" s="1">
        <f t="shared" si="218"/>
        <v>1.1213047910295586</v>
      </c>
      <c r="O248" s="1">
        <f t="shared" si="219"/>
        <v>5.6962025316455822</v>
      </c>
      <c r="P248" s="1">
        <f t="shared" si="220"/>
        <v>5.2350427350427395</v>
      </c>
      <c r="Q248" s="1">
        <f t="shared" si="221"/>
        <v>3.7273695420660289</v>
      </c>
      <c r="R248" s="1">
        <f t="shared" si="222"/>
        <v>1.4721345951629985</v>
      </c>
      <c r="S248" s="1">
        <f t="shared" si="223"/>
        <v>13.368983957219257</v>
      </c>
      <c r="T248" s="1">
        <f t="shared" ref="T248:W248" si="262">H248/H236*100-100</f>
        <v>7.4871794871794748</v>
      </c>
      <c r="U248" s="1" t="e">
        <f t="shared" si="262"/>
        <v>#DIV/0!</v>
      </c>
      <c r="V248" s="1" t="e">
        <f t="shared" si="262"/>
        <v>#DIV/0!</v>
      </c>
      <c r="W248" s="1" t="e">
        <f t="shared" si="262"/>
        <v>#DIV/0!</v>
      </c>
    </row>
    <row r="249" spans="1:23">
      <c r="A249" s="2">
        <v>2018.04</v>
      </c>
      <c r="B249">
        <v>99.1</v>
      </c>
      <c r="C249">
        <v>100.7</v>
      </c>
      <c r="D249">
        <v>99.2</v>
      </c>
      <c r="E249">
        <v>98.2</v>
      </c>
      <c r="F249">
        <v>96.5</v>
      </c>
      <c r="G249">
        <v>105.7</v>
      </c>
      <c r="H249">
        <v>104.7</v>
      </c>
      <c r="M249" s="2">
        <v>2018.04</v>
      </c>
      <c r="N249" s="1">
        <f t="shared" si="218"/>
        <v>0.60913705583756439</v>
      </c>
      <c r="O249" s="1">
        <f t="shared" si="219"/>
        <v>5.334728033472814</v>
      </c>
      <c r="P249" s="1">
        <f t="shared" si="220"/>
        <v>4.4210526315789451</v>
      </c>
      <c r="Q249" s="1">
        <f t="shared" si="221"/>
        <v>3.3684210526315752</v>
      </c>
      <c r="R249" s="1">
        <f t="shared" si="222"/>
        <v>1.4721345951629985</v>
      </c>
      <c r="S249" s="1">
        <f t="shared" si="223"/>
        <v>13.53383458646617</v>
      </c>
      <c r="T249" s="1">
        <f t="shared" ref="T249:W249" si="263">H249/H237*100-100</f>
        <v>7.4948665297741144</v>
      </c>
      <c r="U249" s="1" t="e">
        <f t="shared" si="263"/>
        <v>#DIV/0!</v>
      </c>
      <c r="V249" s="1" t="e">
        <f t="shared" si="263"/>
        <v>#DIV/0!</v>
      </c>
      <c r="W249" s="1" t="e">
        <f t="shared" si="263"/>
        <v>#DIV/0!</v>
      </c>
    </row>
    <row r="250" spans="1:23">
      <c r="A250" s="2">
        <v>2018.05</v>
      </c>
      <c r="B250">
        <v>99.3</v>
      </c>
      <c r="C250">
        <v>102.1</v>
      </c>
      <c r="D250">
        <v>100.8</v>
      </c>
      <c r="E250">
        <v>99.1</v>
      </c>
      <c r="F250">
        <v>96.5</v>
      </c>
      <c r="G250">
        <v>106.3</v>
      </c>
      <c r="H250">
        <v>106.9</v>
      </c>
      <c r="M250" s="2">
        <v>2018.05</v>
      </c>
      <c r="N250" s="1">
        <f t="shared" si="218"/>
        <v>0.70993914807301906</v>
      </c>
      <c r="O250" s="1">
        <f t="shared" si="219"/>
        <v>5.5842812823164252</v>
      </c>
      <c r="P250" s="1">
        <f t="shared" si="220"/>
        <v>3.3846153846153868</v>
      </c>
      <c r="Q250" s="1">
        <f t="shared" si="221"/>
        <v>3.1217481789802264</v>
      </c>
      <c r="R250" s="1">
        <f t="shared" si="222"/>
        <v>1.3655462184873954</v>
      </c>
      <c r="S250" s="1">
        <f t="shared" si="223"/>
        <v>14.301075268817215</v>
      </c>
      <c r="T250" s="1">
        <f t="shared" ref="T250:W250" si="264">H250/H238*100-100</f>
        <v>10.433884297520677</v>
      </c>
      <c r="U250" s="1" t="e">
        <f t="shared" si="264"/>
        <v>#DIV/0!</v>
      </c>
      <c r="V250" s="1" t="e">
        <f t="shared" si="264"/>
        <v>#DIV/0!</v>
      </c>
      <c r="W250" s="1" t="e">
        <f t="shared" si="264"/>
        <v>#DIV/0!</v>
      </c>
    </row>
    <row r="251" spans="1:23">
      <c r="A251" s="2">
        <v>2018.06</v>
      </c>
      <c r="B251">
        <v>99.2</v>
      </c>
      <c r="C251">
        <v>103.8</v>
      </c>
      <c r="D251">
        <v>101.2</v>
      </c>
      <c r="E251">
        <v>99.7</v>
      </c>
      <c r="F251">
        <v>96.5</v>
      </c>
      <c r="G251">
        <v>110.8</v>
      </c>
      <c r="H251">
        <v>111.2</v>
      </c>
      <c r="M251" s="2">
        <v>2018.06</v>
      </c>
      <c r="N251" s="1">
        <f t="shared" si="218"/>
        <v>0.71065989847716082</v>
      </c>
      <c r="O251" s="1">
        <f t="shared" si="219"/>
        <v>7.3422957600827203</v>
      </c>
      <c r="P251" s="1">
        <f t="shared" si="220"/>
        <v>3.0549898167005978</v>
      </c>
      <c r="Q251" s="1">
        <f t="shared" si="221"/>
        <v>3.2091097308488656</v>
      </c>
      <c r="R251" s="1">
        <f t="shared" si="222"/>
        <v>1.4721345951629985</v>
      </c>
      <c r="S251" s="1">
        <f t="shared" si="223"/>
        <v>20.434782608695642</v>
      </c>
      <c r="T251" s="1">
        <f t="shared" ref="T251:W251" si="265">H251/H239*100-100</f>
        <v>16.075156576200428</v>
      </c>
      <c r="U251" s="1" t="e">
        <f t="shared" si="265"/>
        <v>#DIV/0!</v>
      </c>
      <c r="V251" s="1" t="e">
        <f t="shared" si="265"/>
        <v>#DIV/0!</v>
      </c>
      <c r="W251" s="1" t="e">
        <f t="shared" si="265"/>
        <v>#DIV/0!</v>
      </c>
    </row>
    <row r="252" spans="1:23">
      <c r="A252" s="2">
        <v>2018.07</v>
      </c>
      <c r="B252">
        <v>99.2</v>
      </c>
      <c r="C252">
        <v>103.6</v>
      </c>
      <c r="D252">
        <v>100.6</v>
      </c>
      <c r="E252">
        <v>99.9</v>
      </c>
      <c r="F252">
        <v>96.6</v>
      </c>
      <c r="G252">
        <v>111.4</v>
      </c>
      <c r="H252">
        <v>111.4</v>
      </c>
      <c r="M252" s="2">
        <v>2018.07</v>
      </c>
      <c r="N252" s="1">
        <f t="shared" si="218"/>
        <v>0.91556459816888491</v>
      </c>
      <c r="O252" s="1">
        <f t="shared" si="219"/>
        <v>7.2463768115942173</v>
      </c>
      <c r="P252" s="1">
        <f t="shared" si="220"/>
        <v>2.4439918533604867</v>
      </c>
      <c r="Q252" s="1">
        <f t="shared" si="221"/>
        <v>3.0959752321981284</v>
      </c>
      <c r="R252" s="1">
        <f t="shared" si="222"/>
        <v>1.6842105263157805</v>
      </c>
      <c r="S252" s="1">
        <f t="shared" si="223"/>
        <v>22.149122807017548</v>
      </c>
      <c r="T252" s="1">
        <f t="shared" ref="T252:W252" si="266">H252/H240*100-100</f>
        <v>16.894018887722993</v>
      </c>
      <c r="U252" s="1" t="e">
        <f t="shared" si="266"/>
        <v>#DIV/0!</v>
      </c>
      <c r="V252" s="1" t="e">
        <f t="shared" si="266"/>
        <v>#DIV/0!</v>
      </c>
      <c r="W252" s="1" t="e">
        <f t="shared" si="266"/>
        <v>#DIV/0!</v>
      </c>
    </row>
    <row r="253" spans="1:23">
      <c r="A253" s="2">
        <v>2018.08</v>
      </c>
      <c r="B253">
        <v>99.8</v>
      </c>
      <c r="C253">
        <v>103.8</v>
      </c>
      <c r="D253">
        <v>101</v>
      </c>
      <c r="E253">
        <v>100.4</v>
      </c>
      <c r="F253">
        <v>96.7</v>
      </c>
      <c r="G253">
        <v>111.3</v>
      </c>
      <c r="H253">
        <v>111.2</v>
      </c>
      <c r="M253" s="2">
        <v>2018.08</v>
      </c>
      <c r="N253" s="1">
        <f t="shared" si="218"/>
        <v>1.3197969543147252</v>
      </c>
      <c r="O253" s="1">
        <f t="shared" si="219"/>
        <v>7.4534161490683317</v>
      </c>
      <c r="P253" s="1">
        <f t="shared" si="220"/>
        <v>3.1664964249233947</v>
      </c>
      <c r="Q253" s="1">
        <f t="shared" si="221"/>
        <v>3.0800821355236252</v>
      </c>
      <c r="R253" s="1">
        <f t="shared" si="222"/>
        <v>1.896733403582715</v>
      </c>
      <c r="S253" s="1">
        <f t="shared" si="223"/>
        <v>22.307692307692292</v>
      </c>
      <c r="T253" s="1">
        <f t="shared" ref="T253:W253" si="267">H253/H241*100-100</f>
        <v>16.196447230929991</v>
      </c>
      <c r="U253" s="1" t="e">
        <f t="shared" si="267"/>
        <v>#DIV/0!</v>
      </c>
      <c r="V253" s="1" t="e">
        <f t="shared" si="267"/>
        <v>#DIV/0!</v>
      </c>
      <c r="W253" s="1" t="e">
        <f t="shared" si="267"/>
        <v>#DIV/0!</v>
      </c>
    </row>
    <row r="254" spans="1:23">
      <c r="A254" s="2">
        <v>2018.09</v>
      </c>
      <c r="B254">
        <v>99.9</v>
      </c>
      <c r="C254">
        <v>104.6</v>
      </c>
      <c r="D254">
        <v>101.7</v>
      </c>
      <c r="E254">
        <v>101</v>
      </c>
      <c r="F254">
        <v>96.9</v>
      </c>
      <c r="G254">
        <v>112.2</v>
      </c>
      <c r="H254">
        <v>112.4</v>
      </c>
      <c r="M254" s="2">
        <v>2018.09</v>
      </c>
      <c r="N254" s="1">
        <f t="shared" si="218"/>
        <v>1.1133603238866527</v>
      </c>
      <c r="O254" s="1">
        <f t="shared" si="219"/>
        <v>8.057851239669418</v>
      </c>
      <c r="P254" s="1">
        <f t="shared" si="220"/>
        <v>3.6697247706422047</v>
      </c>
      <c r="Q254" s="1">
        <f t="shared" si="221"/>
        <v>3.3776867963152455</v>
      </c>
      <c r="R254" s="1">
        <f t="shared" si="222"/>
        <v>1.8927444794952777</v>
      </c>
      <c r="S254" s="1">
        <f t="shared" si="223"/>
        <v>23.161361141602654</v>
      </c>
      <c r="T254" s="1">
        <f t="shared" ref="T254:W254" si="268">H254/H242*100-100</f>
        <v>17.327766179540731</v>
      </c>
      <c r="U254" s="1" t="e">
        <f t="shared" si="268"/>
        <v>#DIV/0!</v>
      </c>
      <c r="V254" s="1" t="e">
        <f t="shared" si="268"/>
        <v>#DIV/0!</v>
      </c>
      <c r="W254" s="1" t="e">
        <f t="shared" si="268"/>
        <v>#DIV/0!</v>
      </c>
    </row>
    <row r="255" spans="1:23">
      <c r="A255" s="2">
        <v>2018.1</v>
      </c>
      <c r="B255">
        <v>100.2</v>
      </c>
      <c r="C255">
        <v>106.4</v>
      </c>
      <c r="D255">
        <v>102.5</v>
      </c>
      <c r="E255">
        <v>101.7</v>
      </c>
      <c r="F255">
        <v>97.2</v>
      </c>
      <c r="G255">
        <v>117</v>
      </c>
      <c r="H255">
        <v>116.1</v>
      </c>
      <c r="M255" s="2">
        <v>2018.1</v>
      </c>
      <c r="N255" s="1">
        <f t="shared" si="218"/>
        <v>1.41700404858301</v>
      </c>
      <c r="O255" s="1">
        <f t="shared" si="219"/>
        <v>8.9048106448311302</v>
      </c>
      <c r="P255" s="1">
        <f t="shared" si="220"/>
        <v>4.4852191641182628</v>
      </c>
      <c r="Q255" s="1">
        <f t="shared" si="221"/>
        <v>3.8815117466802747</v>
      </c>
      <c r="R255" s="1">
        <f t="shared" si="222"/>
        <v>2.1008403361344392</v>
      </c>
      <c r="S255" s="1">
        <f t="shared" si="223"/>
        <v>25.806451612903231</v>
      </c>
      <c r="T255" s="1">
        <f t="shared" ref="T255:W255" si="269">H255/H243*100-100</f>
        <v>17.748478701825562</v>
      </c>
      <c r="U255" s="1" t="e">
        <f t="shared" si="269"/>
        <v>#DIV/0!</v>
      </c>
      <c r="V255" s="1" t="e">
        <f t="shared" si="269"/>
        <v>#DIV/0!</v>
      </c>
      <c r="W255" s="1" t="e">
        <f t="shared" si="269"/>
        <v>#DIV/0!</v>
      </c>
    </row>
    <row r="256" spans="1:23">
      <c r="A256" s="2">
        <v>2018.11</v>
      </c>
      <c r="B256">
        <v>100</v>
      </c>
      <c r="C256">
        <v>106.5</v>
      </c>
      <c r="D256">
        <v>103.2</v>
      </c>
      <c r="E256">
        <v>102.5</v>
      </c>
      <c r="F256">
        <v>97.6</v>
      </c>
      <c r="G256">
        <v>118.5</v>
      </c>
      <c r="H256">
        <v>114.6</v>
      </c>
      <c r="M256" s="2">
        <v>2018.11</v>
      </c>
      <c r="N256" s="1">
        <f t="shared" si="218"/>
        <v>0.90817356205852207</v>
      </c>
      <c r="O256" s="1">
        <f t="shared" si="219"/>
        <v>8.1218274111675157</v>
      </c>
      <c r="P256" s="1">
        <f t="shared" si="220"/>
        <v>5.6294779938587567</v>
      </c>
      <c r="Q256" s="1">
        <f t="shared" si="221"/>
        <v>5.1282051282051384</v>
      </c>
      <c r="R256" s="1">
        <f t="shared" si="222"/>
        <v>2.4134312696747031</v>
      </c>
      <c r="S256" s="1">
        <f t="shared" si="223"/>
        <v>21.788283658787265</v>
      </c>
      <c r="T256" s="1">
        <f t="shared" ref="T256:W256" si="270">H256/H244*100-100</f>
        <v>12.795275590551185</v>
      </c>
      <c r="U256" s="1" t="e">
        <f t="shared" si="270"/>
        <v>#DIV/0!</v>
      </c>
      <c r="V256" s="1" t="e">
        <f t="shared" si="270"/>
        <v>#DIV/0!</v>
      </c>
      <c r="W256" s="1" t="e">
        <f t="shared" si="270"/>
        <v>#DIV/0!</v>
      </c>
    </row>
    <row r="257" spans="1:23">
      <c r="A257" s="2">
        <v>2018.12</v>
      </c>
      <c r="B257">
        <v>99.7</v>
      </c>
      <c r="C257">
        <v>105</v>
      </c>
      <c r="D257">
        <v>103.8</v>
      </c>
      <c r="E257">
        <v>103.4</v>
      </c>
      <c r="F257">
        <v>97.9</v>
      </c>
      <c r="G257">
        <v>113.2</v>
      </c>
      <c r="H257">
        <v>108.4</v>
      </c>
      <c r="M257" s="2">
        <v>2018.12</v>
      </c>
      <c r="N257" s="1">
        <f t="shared" si="218"/>
        <v>0.30181086519114331</v>
      </c>
      <c r="O257" s="1">
        <f t="shared" si="219"/>
        <v>6.0606060606060623</v>
      </c>
      <c r="P257" s="1">
        <f t="shared" si="220"/>
        <v>6.4615384615384528</v>
      </c>
      <c r="Q257" s="1">
        <f t="shared" si="221"/>
        <v>6.160164271047222</v>
      </c>
      <c r="R257" s="1">
        <f t="shared" si="222"/>
        <v>2.5130890052356136</v>
      </c>
      <c r="S257" s="1">
        <f t="shared" si="223"/>
        <v>12.301587301587304</v>
      </c>
      <c r="T257" s="1">
        <f t="shared" ref="T257:W257" si="271">H257/H245*100-100</f>
        <v>5.038759689922486</v>
      </c>
      <c r="U257" s="1" t="e">
        <f t="shared" si="271"/>
        <v>#DIV/0!</v>
      </c>
      <c r="V257" s="1" t="e">
        <f t="shared" si="271"/>
        <v>#DIV/0!</v>
      </c>
      <c r="W257" s="1" t="e">
        <f t="shared" si="271"/>
        <v>#DIV/0!</v>
      </c>
    </row>
    <row r="258" spans="1:23">
      <c r="A258" s="2">
        <v>2019.01</v>
      </c>
      <c r="B258">
        <v>99.7</v>
      </c>
      <c r="C258">
        <v>104.2</v>
      </c>
      <c r="D258">
        <v>104.6</v>
      </c>
      <c r="E258">
        <v>104.6</v>
      </c>
      <c r="F258">
        <v>98.1</v>
      </c>
      <c r="G258">
        <v>108.5</v>
      </c>
      <c r="H258">
        <v>104.3</v>
      </c>
      <c r="M258" s="2">
        <v>2019.01</v>
      </c>
      <c r="N258" s="1">
        <f t="shared" si="218"/>
        <v>0.20100502512563878</v>
      </c>
      <c r="O258" s="1">
        <f t="shared" si="219"/>
        <v>4.9345417925478472</v>
      </c>
      <c r="P258" s="1">
        <f t="shared" si="220"/>
        <v>7.1721311475409806</v>
      </c>
      <c r="Q258" s="1">
        <f t="shared" si="221"/>
        <v>7.72399588053554</v>
      </c>
      <c r="R258" s="1">
        <f t="shared" si="222"/>
        <v>2.0811654526534937</v>
      </c>
      <c r="S258" s="1">
        <f t="shared" si="223"/>
        <v>6.268364348677764</v>
      </c>
      <c r="T258" s="1">
        <f t="shared" ref="T258:W258" si="272">H258/H246*100-100</f>
        <v>0.67567567567567721</v>
      </c>
      <c r="U258" s="1" t="e">
        <f t="shared" si="272"/>
        <v>#DIV/0!</v>
      </c>
      <c r="V258" s="1" t="e">
        <f t="shared" si="272"/>
        <v>#DIV/0!</v>
      </c>
      <c r="W258" s="1" t="e">
        <f t="shared" si="272"/>
        <v>#DIV/0!</v>
      </c>
    </row>
    <row r="259" spans="1:23">
      <c r="A259" s="2">
        <v>2019.02</v>
      </c>
      <c r="B259">
        <v>99.7</v>
      </c>
      <c r="C259">
        <v>104.6</v>
      </c>
      <c r="D259">
        <v>105.4</v>
      </c>
      <c r="E259">
        <v>105.6</v>
      </c>
      <c r="F259">
        <v>98.3</v>
      </c>
      <c r="G259">
        <v>107.6</v>
      </c>
      <c r="H259">
        <v>104.2</v>
      </c>
      <c r="M259" s="2">
        <v>2019.02</v>
      </c>
      <c r="N259" s="1">
        <f t="shared" si="218"/>
        <v>0.20100502512563878</v>
      </c>
      <c r="O259" s="1">
        <f t="shared" si="219"/>
        <v>4.3912175648702458</v>
      </c>
      <c r="P259" s="1">
        <f t="shared" si="220"/>
        <v>7.6608784473952909</v>
      </c>
      <c r="Q259" s="1">
        <f t="shared" si="221"/>
        <v>8.7538619979402625</v>
      </c>
      <c r="R259" s="1">
        <f t="shared" si="222"/>
        <v>1.9709543568464625</v>
      </c>
      <c r="S259" s="1">
        <f t="shared" si="223"/>
        <v>1.6052880075542788</v>
      </c>
      <c r="T259" s="1">
        <f t="shared" ref="T259:W259" si="273">H259/H247*100-100</f>
        <v>-1.3257575757575637</v>
      </c>
      <c r="U259" s="1" t="e">
        <f t="shared" si="273"/>
        <v>#DIV/0!</v>
      </c>
      <c r="V259" s="1" t="e">
        <f t="shared" si="273"/>
        <v>#DIV/0!</v>
      </c>
      <c r="W259" s="1" t="e">
        <f t="shared" si="273"/>
        <v>#DIV/0!</v>
      </c>
    </row>
    <row r="260" spans="1:23">
      <c r="A260" s="2">
        <v>2019.03</v>
      </c>
      <c r="B260">
        <v>99.7</v>
      </c>
      <c r="C260">
        <v>105.4</v>
      </c>
      <c r="D260">
        <v>105.6</v>
      </c>
      <c r="E260">
        <v>106.2</v>
      </c>
      <c r="F260">
        <v>98.3</v>
      </c>
      <c r="G260">
        <v>108.6</v>
      </c>
      <c r="H260">
        <v>106.1</v>
      </c>
      <c r="M260" s="2">
        <v>2019.03</v>
      </c>
      <c r="N260" s="1">
        <f t="shared" si="218"/>
        <v>0.50403225806452667</v>
      </c>
      <c r="O260" s="1">
        <f t="shared" si="219"/>
        <v>5.1896207584830449</v>
      </c>
      <c r="P260" s="1">
        <f t="shared" si="220"/>
        <v>7.2081218274111478</v>
      </c>
      <c r="Q260" s="1">
        <f t="shared" si="221"/>
        <v>9.0349075975359341</v>
      </c>
      <c r="R260" s="1">
        <f t="shared" si="222"/>
        <v>1.8652849740932567</v>
      </c>
      <c r="S260" s="1">
        <f t="shared" si="223"/>
        <v>2.4528301886792292</v>
      </c>
      <c r="T260" s="1">
        <f t="shared" ref="T260:W260" si="274">H260/H248*100-100</f>
        <v>1.2404580152671798</v>
      </c>
      <c r="U260" s="1" t="e">
        <f t="shared" si="274"/>
        <v>#DIV/0!</v>
      </c>
      <c r="V260" s="1" t="e">
        <f t="shared" si="274"/>
        <v>#DIV/0!</v>
      </c>
      <c r="W260" s="1" t="e">
        <f t="shared" si="274"/>
        <v>#DIV/0!</v>
      </c>
    </row>
    <row r="261" spans="1:23">
      <c r="A261" s="2">
        <v>2019.04</v>
      </c>
      <c r="B261">
        <v>100</v>
      </c>
      <c r="C261">
        <v>105.3</v>
      </c>
      <c r="D261">
        <v>105</v>
      </c>
      <c r="E261">
        <v>105.8</v>
      </c>
      <c r="F261">
        <v>98.5</v>
      </c>
      <c r="G261">
        <v>108.9</v>
      </c>
      <c r="H261">
        <v>107.1</v>
      </c>
      <c r="M261" s="2">
        <v>2019.04</v>
      </c>
      <c r="N261" s="1">
        <f t="shared" si="218"/>
        <v>0.90817356205852207</v>
      </c>
      <c r="O261" s="1">
        <f t="shared" si="219"/>
        <v>4.568023833167814</v>
      </c>
      <c r="P261" s="1">
        <f t="shared" si="220"/>
        <v>5.8467741935483701</v>
      </c>
      <c r="Q261" s="1">
        <f t="shared" si="221"/>
        <v>7.7393075356415437</v>
      </c>
      <c r="R261" s="1">
        <f t="shared" si="222"/>
        <v>2.0725388601036343</v>
      </c>
      <c r="S261" s="1">
        <f t="shared" si="223"/>
        <v>3.0274361400189207</v>
      </c>
      <c r="T261" s="1">
        <f t="shared" ref="T261:W261" si="275">H261/H249*100-100</f>
        <v>2.2922636103151888</v>
      </c>
      <c r="U261" s="1" t="e">
        <f t="shared" si="275"/>
        <v>#DIV/0!</v>
      </c>
      <c r="V261" s="1" t="e">
        <f t="shared" si="275"/>
        <v>#DIV/0!</v>
      </c>
      <c r="W261" s="1" t="e">
        <f t="shared" si="275"/>
        <v>#DIV/0!</v>
      </c>
    </row>
    <row r="262" spans="1:23">
      <c r="A262" s="2">
        <v>2019.05</v>
      </c>
      <c r="B262">
        <v>100</v>
      </c>
      <c r="C262">
        <v>105.9</v>
      </c>
      <c r="D262">
        <v>104.4</v>
      </c>
      <c r="E262">
        <v>105.4</v>
      </c>
      <c r="F262">
        <v>98.5</v>
      </c>
      <c r="G262">
        <v>111.7</v>
      </c>
      <c r="H262">
        <v>109.9</v>
      </c>
      <c r="M262" s="2">
        <v>2019.05</v>
      </c>
      <c r="N262" s="1">
        <f t="shared" si="218"/>
        <v>0.70493454179253945</v>
      </c>
      <c r="O262" s="1">
        <f t="shared" si="219"/>
        <v>3.7218413320274379</v>
      </c>
      <c r="P262" s="1">
        <f t="shared" si="220"/>
        <v>3.5714285714285836</v>
      </c>
      <c r="Q262" s="1">
        <f t="shared" si="221"/>
        <v>6.3572149344097113</v>
      </c>
      <c r="R262" s="1">
        <f t="shared" si="222"/>
        <v>2.0725388601036343</v>
      </c>
      <c r="S262" s="1">
        <f t="shared" si="223"/>
        <v>5.0799623706491133</v>
      </c>
      <c r="T262" s="1">
        <f t="shared" ref="T262:W262" si="276">H262/H250*100-100</f>
        <v>2.8063610851262837</v>
      </c>
      <c r="U262" s="1" t="e">
        <f t="shared" si="276"/>
        <v>#DIV/0!</v>
      </c>
      <c r="V262" s="1" t="e">
        <f t="shared" si="276"/>
        <v>#DIV/0!</v>
      </c>
      <c r="W262" s="1" t="e">
        <f t="shared" si="276"/>
        <v>#DIV/0!</v>
      </c>
    </row>
    <row r="263" spans="1:23">
      <c r="A263" s="2">
        <v>2019.06</v>
      </c>
      <c r="B263">
        <v>99.8</v>
      </c>
      <c r="C263">
        <v>105</v>
      </c>
      <c r="D263">
        <v>103.7</v>
      </c>
      <c r="E263">
        <v>104.7</v>
      </c>
      <c r="F263">
        <v>98.6</v>
      </c>
      <c r="G263">
        <v>111.1</v>
      </c>
      <c r="H263">
        <v>108.2</v>
      </c>
      <c r="M263" s="2">
        <v>2019.06</v>
      </c>
      <c r="N263" s="1">
        <f t="shared" si="218"/>
        <v>0.60483870967742348</v>
      </c>
      <c r="O263" s="1">
        <f t="shared" si="219"/>
        <v>1.1560693641618656</v>
      </c>
      <c r="P263" s="1">
        <f t="shared" si="220"/>
        <v>2.4703557312252968</v>
      </c>
      <c r="Q263" s="1">
        <f t="shared" si="221"/>
        <v>5.0150451354062255</v>
      </c>
      <c r="R263" s="1">
        <f t="shared" si="222"/>
        <v>2.1761658031088018</v>
      </c>
      <c r="S263" s="1">
        <f t="shared" si="223"/>
        <v>0.27075812274368616</v>
      </c>
      <c r="T263" s="1">
        <f t="shared" ref="T263:W263" si="277">H263/H251*100-100</f>
        <v>-2.6978417266187051</v>
      </c>
      <c r="U263" s="1" t="e">
        <f t="shared" si="277"/>
        <v>#DIV/0!</v>
      </c>
      <c r="V263" s="1" t="e">
        <f t="shared" si="277"/>
        <v>#DIV/0!</v>
      </c>
      <c r="W263" s="1" t="e">
        <f t="shared" si="277"/>
        <v>#DIV/0!</v>
      </c>
    </row>
    <row r="264" spans="1:23">
      <c r="A264" s="2">
        <v>2019.07</v>
      </c>
      <c r="B264">
        <v>99.8</v>
      </c>
      <c r="C264">
        <v>104.2</v>
      </c>
      <c r="D264">
        <v>103.4</v>
      </c>
      <c r="E264">
        <v>103.6</v>
      </c>
      <c r="F264">
        <v>98.5</v>
      </c>
      <c r="G264">
        <v>110.2</v>
      </c>
      <c r="H264">
        <v>106.6</v>
      </c>
      <c r="M264" s="2">
        <v>2019.07</v>
      </c>
      <c r="N264" s="1">
        <f t="shared" si="218"/>
        <v>0.60483870967742348</v>
      </c>
      <c r="O264" s="1">
        <f t="shared" si="219"/>
        <v>0.57915057915059265</v>
      </c>
      <c r="P264" s="1">
        <f t="shared" si="220"/>
        <v>2.7833001988071686</v>
      </c>
      <c r="Q264" s="1">
        <f t="shared" si="221"/>
        <v>3.7037037037036953</v>
      </c>
      <c r="R264" s="1">
        <f t="shared" si="222"/>
        <v>1.9668737060041508</v>
      </c>
      <c r="S264" s="1">
        <f t="shared" si="223"/>
        <v>-1.0771992818671521</v>
      </c>
      <c r="T264" s="1">
        <f t="shared" ref="T264:W264" si="278">H264/H252*100-100</f>
        <v>-4.3087971274685941</v>
      </c>
      <c r="U264" s="1" t="e">
        <f t="shared" si="278"/>
        <v>#DIV/0!</v>
      </c>
      <c r="V264" s="1" t="e">
        <f t="shared" si="278"/>
        <v>#DIV/0!</v>
      </c>
      <c r="W264" s="1" t="e">
        <f t="shared" si="278"/>
        <v>#DIV/0!</v>
      </c>
    </row>
    <row r="265" spans="1:23">
      <c r="A265" s="2">
        <v>2019.08</v>
      </c>
      <c r="B265">
        <v>100</v>
      </c>
      <c r="C265">
        <v>103.5</v>
      </c>
      <c r="D265">
        <v>102.8</v>
      </c>
      <c r="E265">
        <v>102.2</v>
      </c>
      <c r="F265">
        <v>98.3</v>
      </c>
      <c r="G265">
        <v>109.8</v>
      </c>
      <c r="H265">
        <v>105.9</v>
      </c>
      <c r="M265" s="2">
        <v>2019.08</v>
      </c>
      <c r="N265" s="1">
        <f t="shared" si="218"/>
        <v>0.20040080160322304</v>
      </c>
      <c r="O265" s="1">
        <f t="shared" si="219"/>
        <v>-0.28901734104046284</v>
      </c>
      <c r="P265" s="1">
        <f t="shared" si="220"/>
        <v>1.7821782178217802</v>
      </c>
      <c r="Q265" s="1">
        <f t="shared" si="221"/>
        <v>1.7928286852589679</v>
      </c>
      <c r="R265" s="1">
        <f t="shared" si="222"/>
        <v>1.6546018614270963</v>
      </c>
      <c r="S265" s="1">
        <f t="shared" si="223"/>
        <v>-1.347708894878707</v>
      </c>
      <c r="T265" s="1">
        <f t="shared" ref="T265:W265" si="279">H265/H253*100-100</f>
        <v>-4.7661870503597044</v>
      </c>
      <c r="U265" s="1" t="e">
        <f t="shared" si="279"/>
        <v>#DIV/0!</v>
      </c>
      <c r="V265" s="1" t="e">
        <f t="shared" si="279"/>
        <v>#DIV/0!</v>
      </c>
      <c r="W265" s="1" t="e">
        <f t="shared" si="279"/>
        <v>#DIV/0!</v>
      </c>
    </row>
    <row r="266" spans="1:23">
      <c r="A266" s="2">
        <v>2019.09</v>
      </c>
      <c r="B266">
        <v>100.1</v>
      </c>
      <c r="C266">
        <v>102.6</v>
      </c>
      <c r="D266">
        <v>102.1</v>
      </c>
      <c r="E266">
        <v>100.7</v>
      </c>
      <c r="F266">
        <v>98.3</v>
      </c>
      <c r="G266">
        <v>109.4</v>
      </c>
      <c r="H266">
        <v>104.6</v>
      </c>
      <c r="M266" s="2">
        <v>2019.09</v>
      </c>
      <c r="N266" s="1">
        <f t="shared" si="218"/>
        <v>0.20020020020020013</v>
      </c>
      <c r="O266" s="1">
        <f t="shared" si="219"/>
        <v>-1.9120458891013499</v>
      </c>
      <c r="P266" s="1">
        <f t="shared" si="220"/>
        <v>0.39331366764994868</v>
      </c>
      <c r="Q266" s="1">
        <f t="shared" si="221"/>
        <v>-0.29702970297029196</v>
      </c>
      <c r="R266" s="1">
        <f t="shared" si="222"/>
        <v>1.4447884416924666</v>
      </c>
      <c r="S266" s="1">
        <f t="shared" si="223"/>
        <v>-2.4955436720142501</v>
      </c>
      <c r="T266" s="1">
        <f t="shared" ref="T266:W266" si="280">H266/H254*100-100</f>
        <v>-6.939501779359432</v>
      </c>
      <c r="U266" s="1" t="e">
        <f t="shared" si="280"/>
        <v>#DIV/0!</v>
      </c>
      <c r="V266" s="1" t="e">
        <f t="shared" si="280"/>
        <v>#DIV/0!</v>
      </c>
      <c r="W266" s="1" t="e">
        <f t="shared" si="280"/>
        <v>#DIV/0!</v>
      </c>
    </row>
    <row r="267" spans="1:23">
      <c r="A267" s="2">
        <v>2019.1</v>
      </c>
      <c r="B267">
        <v>100.4</v>
      </c>
      <c r="C267">
        <v>103.5</v>
      </c>
      <c r="D267">
        <v>101.5</v>
      </c>
      <c r="E267">
        <v>100.3</v>
      </c>
      <c r="F267">
        <v>98.4</v>
      </c>
      <c r="G267">
        <v>111.7</v>
      </c>
      <c r="H267">
        <v>108.3</v>
      </c>
      <c r="M267" s="2">
        <v>2019.1</v>
      </c>
      <c r="N267" s="1">
        <f t="shared" si="218"/>
        <v>0.19960079840319622</v>
      </c>
      <c r="O267" s="1">
        <f t="shared" si="219"/>
        <v>-2.7255639097744364</v>
      </c>
      <c r="P267" s="1">
        <f t="shared" si="220"/>
        <v>-0.97560975609755474</v>
      </c>
      <c r="Q267" s="1">
        <f t="shared" si="221"/>
        <v>-1.3765978367748346</v>
      </c>
      <c r="R267" s="1">
        <f t="shared" si="222"/>
        <v>1.2345679012345698</v>
      </c>
      <c r="S267" s="1">
        <f t="shared" si="223"/>
        <v>-4.5299145299145209</v>
      </c>
      <c r="T267" s="1">
        <f t="shared" ref="T267:W267" si="281">H267/H255*100-100</f>
        <v>-6.7183462532299671</v>
      </c>
      <c r="U267" s="1" t="e">
        <f t="shared" si="281"/>
        <v>#DIV/0!</v>
      </c>
      <c r="V267" s="1" t="e">
        <f t="shared" si="281"/>
        <v>#DIV/0!</v>
      </c>
      <c r="W267" s="1" t="e">
        <f t="shared" si="281"/>
        <v>#DIV/0!</v>
      </c>
    </row>
    <row r="268" spans="1:23">
      <c r="A268" s="2">
        <v>2019.11</v>
      </c>
      <c r="B268">
        <v>100.5</v>
      </c>
      <c r="C268">
        <v>104.2</v>
      </c>
      <c r="D268">
        <v>103</v>
      </c>
      <c r="E268">
        <v>102.3</v>
      </c>
      <c r="F268">
        <v>100</v>
      </c>
      <c r="G268">
        <v>110.8</v>
      </c>
      <c r="H268">
        <v>107.4</v>
      </c>
      <c r="M268" s="2">
        <v>2019.11</v>
      </c>
      <c r="N268" s="1">
        <f t="shared" si="218"/>
        <v>0.49999999999998579</v>
      </c>
      <c r="O268" s="1">
        <f t="shared" si="219"/>
        <v>-2.1596244131455364</v>
      </c>
      <c r="P268" s="1">
        <f t="shared" si="220"/>
        <v>-0.19379844961240167</v>
      </c>
      <c r="Q268" s="1">
        <f t="shared" si="221"/>
        <v>-0.19512195121950526</v>
      </c>
      <c r="R268" s="1">
        <f t="shared" si="222"/>
        <v>2.4590163934426386</v>
      </c>
      <c r="S268" s="1">
        <f t="shared" si="223"/>
        <v>-6.4978902953586584</v>
      </c>
      <c r="T268" s="1">
        <f t="shared" ref="T268:W268" si="282">H268/H256*100-100</f>
        <v>-6.2827225130889985</v>
      </c>
      <c r="U268" s="1" t="e">
        <f t="shared" si="282"/>
        <v>#DIV/0!</v>
      </c>
      <c r="V268" s="1" t="e">
        <f t="shared" si="282"/>
        <v>#DIV/0!</v>
      </c>
      <c r="W268" s="1" t="e">
        <f t="shared" si="282"/>
        <v>#DIV/0!</v>
      </c>
    </row>
    <row r="269" spans="1:23">
      <c r="A269" s="2">
        <v>2019.12</v>
      </c>
      <c r="B269">
        <v>100.5</v>
      </c>
      <c r="C269">
        <v>104.4</v>
      </c>
      <c r="D269">
        <v>102.6</v>
      </c>
      <c r="E269">
        <v>102.2</v>
      </c>
      <c r="F269">
        <v>100.4</v>
      </c>
      <c r="G269">
        <v>111.6</v>
      </c>
      <c r="H269">
        <v>108.2</v>
      </c>
      <c r="M269" s="2">
        <v>2019.12</v>
      </c>
      <c r="N269" s="1">
        <f t="shared" si="218"/>
        <v>0.80240722166500689</v>
      </c>
      <c r="O269" s="1">
        <f t="shared" si="219"/>
        <v>-0.5714285714285694</v>
      </c>
      <c r="P269" s="1">
        <f t="shared" si="220"/>
        <v>-1.1560693641618514</v>
      </c>
      <c r="Q269" s="1">
        <f t="shared" si="221"/>
        <v>-1.1605415860735064</v>
      </c>
      <c r="R269" s="1">
        <f t="shared" si="222"/>
        <v>2.5536261491317731</v>
      </c>
      <c r="S269" s="1">
        <f t="shared" si="223"/>
        <v>-1.4134275618374659</v>
      </c>
      <c r="T269" s="1">
        <f t="shared" ref="T269:W269" si="283">H269/H257*100-100</f>
        <v>-0.18450184501844547</v>
      </c>
      <c r="U269" s="1" t="e">
        <f t="shared" si="283"/>
        <v>#DIV/0!</v>
      </c>
      <c r="V269" s="1" t="e">
        <f t="shared" si="283"/>
        <v>#DIV/0!</v>
      </c>
      <c r="W269" s="1" t="e">
        <f t="shared" si="283"/>
        <v>#DIV/0!</v>
      </c>
    </row>
    <row r="270" spans="1:23">
      <c r="A270" s="2">
        <v>2020.01</v>
      </c>
      <c r="B270">
        <v>100.5</v>
      </c>
      <c r="C270">
        <v>105</v>
      </c>
      <c r="D270">
        <v>102.4</v>
      </c>
      <c r="E270">
        <v>102</v>
      </c>
      <c r="F270">
        <v>100.4</v>
      </c>
      <c r="G270">
        <v>114.1</v>
      </c>
      <c r="H270">
        <v>110.9</v>
      </c>
      <c r="M270" s="2">
        <v>2020.01</v>
      </c>
      <c r="N270" s="1">
        <f t="shared" si="218"/>
        <v>0.80240722166500689</v>
      </c>
      <c r="O270" s="1">
        <f t="shared" si="219"/>
        <v>0.76775431861804577</v>
      </c>
      <c r="P270" s="1">
        <f t="shared" si="220"/>
        <v>-2.1032504780114607</v>
      </c>
      <c r="Q270" s="1">
        <f t="shared" si="221"/>
        <v>-2.4856596558317392</v>
      </c>
      <c r="R270" s="1">
        <f t="shared" si="222"/>
        <v>2.3445463812436458</v>
      </c>
      <c r="S270" s="1">
        <f t="shared" si="223"/>
        <v>5.1612903225806406</v>
      </c>
      <c r="T270" s="1">
        <f t="shared" ref="T270:W270" si="284">H270/H258*100-100</f>
        <v>6.3279002876318344</v>
      </c>
      <c r="U270" s="1" t="e">
        <f t="shared" si="284"/>
        <v>#DIV/0!</v>
      </c>
      <c r="V270" s="1" t="e">
        <f t="shared" si="284"/>
        <v>#DIV/0!</v>
      </c>
      <c r="W270" s="1" t="e">
        <f t="shared" si="284"/>
        <v>#DIV/0!</v>
      </c>
    </row>
    <row r="271" spans="1:23">
      <c r="A271" s="2">
        <v>2020.02</v>
      </c>
      <c r="B271">
        <v>100.3</v>
      </c>
      <c r="C271">
        <v>104.4</v>
      </c>
      <c r="D271">
        <v>102.1</v>
      </c>
      <c r="E271">
        <v>101.6</v>
      </c>
      <c r="F271">
        <v>100.5</v>
      </c>
      <c r="G271">
        <v>114.1</v>
      </c>
      <c r="H271">
        <v>109.3</v>
      </c>
      <c r="M271" s="2">
        <v>2020.02</v>
      </c>
      <c r="N271" s="1">
        <f t="shared" si="218"/>
        <v>0.60180541624875161</v>
      </c>
      <c r="O271" s="1">
        <f t="shared" si="219"/>
        <v>-0.19120458891012504</v>
      </c>
      <c r="P271" s="1">
        <f t="shared" si="220"/>
        <v>-3.1309297912713561</v>
      </c>
      <c r="Q271" s="1">
        <f t="shared" si="221"/>
        <v>-3.7878787878787818</v>
      </c>
      <c r="R271" s="1">
        <f t="shared" si="222"/>
        <v>2.2380467955238998</v>
      </c>
      <c r="S271" s="1">
        <f t="shared" si="223"/>
        <v>6.0408921933085509</v>
      </c>
      <c r="T271" s="1">
        <f t="shared" ref="T271:W271" si="285">H271/H259*100-100</f>
        <v>4.8944337811900169</v>
      </c>
      <c r="U271" s="1" t="e">
        <f t="shared" si="285"/>
        <v>#DIV/0!</v>
      </c>
      <c r="V271" s="1" t="e">
        <f t="shared" si="285"/>
        <v>#DIV/0!</v>
      </c>
      <c r="W271" s="1" t="e">
        <f t="shared" si="285"/>
        <v>#DIV/0!</v>
      </c>
    </row>
    <row r="272" spans="1:23">
      <c r="A272" s="2">
        <v>2020.03</v>
      </c>
      <c r="B272">
        <v>100.3</v>
      </c>
      <c r="C272">
        <v>103.6</v>
      </c>
      <c r="D272">
        <v>102.1</v>
      </c>
      <c r="E272">
        <v>101.8</v>
      </c>
      <c r="F272">
        <v>100.6</v>
      </c>
      <c r="G272">
        <v>111.4</v>
      </c>
      <c r="H272">
        <v>106.5</v>
      </c>
      <c r="M272" s="2">
        <v>2020.03</v>
      </c>
      <c r="N272" s="1">
        <f t="shared" si="218"/>
        <v>0.60180541624875161</v>
      </c>
      <c r="O272" s="1">
        <f t="shared" si="219"/>
        <v>-1.7077798861480176</v>
      </c>
      <c r="P272" s="1">
        <f t="shared" si="220"/>
        <v>-3.3143939393939377</v>
      </c>
      <c r="Q272" s="1">
        <f t="shared" si="221"/>
        <v>-4.1431261770244987</v>
      </c>
      <c r="R272" s="1">
        <f t="shared" si="222"/>
        <v>2.3397761953204395</v>
      </c>
      <c r="S272" s="1">
        <f t="shared" si="223"/>
        <v>2.5782688766114319</v>
      </c>
      <c r="T272" s="1">
        <f t="shared" ref="T272:W272" si="286">H272/H260*100-100</f>
        <v>0.37700282752122405</v>
      </c>
      <c r="U272" s="1" t="e">
        <f t="shared" si="286"/>
        <v>#DIV/0!</v>
      </c>
      <c r="V272" s="1" t="e">
        <f t="shared" si="286"/>
        <v>#DIV/0!</v>
      </c>
      <c r="W272" s="1" t="e">
        <f t="shared" si="286"/>
        <v>#DIV/0!</v>
      </c>
    </row>
    <row r="273" spans="1:23">
      <c r="A273" s="2">
        <v>2020.04</v>
      </c>
      <c r="B273">
        <v>100.2</v>
      </c>
      <c r="C273">
        <v>100.4</v>
      </c>
      <c r="D273">
        <v>102.1</v>
      </c>
      <c r="E273">
        <v>101.9</v>
      </c>
      <c r="F273">
        <v>100.5</v>
      </c>
      <c r="G273">
        <v>98.9</v>
      </c>
      <c r="H273">
        <v>96.8</v>
      </c>
      <c r="M273" s="2">
        <v>2020.04</v>
      </c>
      <c r="N273" s="1">
        <f t="shared" si="218"/>
        <v>0.20000000000000284</v>
      </c>
      <c r="O273" s="1">
        <f t="shared" si="219"/>
        <v>-4.6533713200379765</v>
      </c>
      <c r="P273" s="1">
        <f t="shared" si="220"/>
        <v>-2.7619047619047592</v>
      </c>
      <c r="Q273" s="1">
        <f t="shared" si="221"/>
        <v>-3.6862003780718311</v>
      </c>
      <c r="R273" s="1">
        <f t="shared" si="222"/>
        <v>2.030456852791886</v>
      </c>
      <c r="S273" s="1">
        <f t="shared" si="223"/>
        <v>-9.1827364554637256</v>
      </c>
      <c r="T273" s="1">
        <f t="shared" ref="T273:W273" si="287">H273/H261*100-100</f>
        <v>-9.6171802054154938</v>
      </c>
      <c r="U273" s="1" t="e">
        <f t="shared" si="287"/>
        <v>#DIV/0!</v>
      </c>
      <c r="V273" s="1" t="e">
        <f t="shared" si="287"/>
        <v>#DIV/0!</v>
      </c>
      <c r="W273" s="1" t="e">
        <f t="shared" si="287"/>
        <v>#DIV/0!</v>
      </c>
    </row>
    <row r="274" spans="1:23">
      <c r="A274" s="2">
        <v>2020.05</v>
      </c>
      <c r="B274">
        <v>100.1</v>
      </c>
      <c r="C274">
        <v>98.9</v>
      </c>
      <c r="D274">
        <v>102.3</v>
      </c>
      <c r="E274">
        <v>101.9</v>
      </c>
      <c r="F274">
        <v>100</v>
      </c>
      <c r="G274">
        <v>93.2</v>
      </c>
      <c r="H274">
        <v>91.9</v>
      </c>
      <c r="M274" s="2">
        <v>2020.05</v>
      </c>
      <c r="N274" s="1">
        <f t="shared" ref="N274:N293" si="288">B274/B262*100-100</f>
        <v>9.9999999999994316E-2</v>
      </c>
      <c r="O274" s="1">
        <f t="shared" ref="O274:O293" si="289">C274/C262*100-100</f>
        <v>-6.6100094428706342</v>
      </c>
      <c r="P274" s="1">
        <f t="shared" ref="P274:P293" si="290">D274/D262*100-100</f>
        <v>-2.0114942528735753</v>
      </c>
      <c r="Q274" s="1">
        <f t="shared" ref="Q274:Q293" si="291">E274/E262*100-100</f>
        <v>-3.3206831119544518</v>
      </c>
      <c r="R274" s="1">
        <f t="shared" ref="R274:R293" si="292">F274/F262*100-100</f>
        <v>1.5228426395939039</v>
      </c>
      <c r="S274" s="1">
        <f t="shared" ref="S274:S293" si="293">G274/G262*100-100</f>
        <v>-16.562220232766336</v>
      </c>
      <c r="T274" s="1">
        <f t="shared" ref="T274:W274" si="294">H274/H262*100-100</f>
        <v>-16.378525932666051</v>
      </c>
      <c r="U274" s="1" t="e">
        <f t="shared" si="294"/>
        <v>#DIV/0!</v>
      </c>
      <c r="V274" s="1" t="e">
        <f t="shared" si="294"/>
        <v>#DIV/0!</v>
      </c>
      <c r="W274" s="1" t="e">
        <f t="shared" si="294"/>
        <v>#DIV/0!</v>
      </c>
    </row>
    <row r="275" spans="1:23">
      <c r="A275" s="2">
        <v>2020.06</v>
      </c>
      <c r="B275">
        <v>99.9</v>
      </c>
      <c r="C275">
        <v>99.6</v>
      </c>
      <c r="D275">
        <v>102.1</v>
      </c>
      <c r="E275">
        <v>101.9</v>
      </c>
      <c r="F275">
        <v>99.8</v>
      </c>
      <c r="G275">
        <v>92.4</v>
      </c>
      <c r="H275">
        <v>95.1</v>
      </c>
      <c r="M275" s="2">
        <v>2020.06</v>
      </c>
      <c r="N275" s="1">
        <f t="shared" si="288"/>
        <v>0.10020040080161152</v>
      </c>
      <c r="O275" s="1">
        <f t="shared" si="289"/>
        <v>-5.142857142857153</v>
      </c>
      <c r="P275" s="1">
        <f t="shared" si="290"/>
        <v>-1.5429122468659671</v>
      </c>
      <c r="Q275" s="1">
        <f t="shared" si="291"/>
        <v>-2.6743075453677108</v>
      </c>
      <c r="R275" s="1">
        <f t="shared" si="292"/>
        <v>1.2170385395537551</v>
      </c>
      <c r="S275" s="1">
        <f t="shared" si="293"/>
        <v>-16.831683168316829</v>
      </c>
      <c r="T275" s="1">
        <f t="shared" ref="T275:W275" si="295">H275/H263*100-100</f>
        <v>-12.107208872458415</v>
      </c>
      <c r="U275" s="1" t="e">
        <f t="shared" si="295"/>
        <v>#DIV/0!</v>
      </c>
      <c r="V275" s="1" t="e">
        <f t="shared" si="295"/>
        <v>#DIV/0!</v>
      </c>
      <c r="W275" s="1" t="e">
        <f t="shared" si="295"/>
        <v>#DIV/0!</v>
      </c>
    </row>
    <row r="276" spans="1:23">
      <c r="A276" s="2">
        <v>2020.07</v>
      </c>
      <c r="B276">
        <v>100</v>
      </c>
      <c r="C276">
        <v>99.6</v>
      </c>
      <c r="D276">
        <v>101.3</v>
      </c>
      <c r="E276">
        <v>101.7</v>
      </c>
      <c r="F276">
        <v>99.7</v>
      </c>
      <c r="G276">
        <v>93.3</v>
      </c>
      <c r="H276">
        <v>96.8</v>
      </c>
      <c r="M276" s="2">
        <v>2020.07</v>
      </c>
      <c r="N276" s="1">
        <f t="shared" si="288"/>
        <v>0.20040080160322304</v>
      </c>
      <c r="O276" s="1">
        <f t="shared" si="289"/>
        <v>-4.4145873320537561</v>
      </c>
      <c r="P276" s="1">
        <f t="shared" si="290"/>
        <v>-2.0309477756286327</v>
      </c>
      <c r="Q276" s="1">
        <f t="shared" si="291"/>
        <v>-1.8339768339768199</v>
      </c>
      <c r="R276" s="1">
        <f t="shared" si="292"/>
        <v>1.2182741116751288</v>
      </c>
      <c r="S276" s="1">
        <f t="shared" si="293"/>
        <v>-15.335753176043568</v>
      </c>
      <c r="T276" s="1">
        <f t="shared" ref="T276:W276" si="296">H276/H264*100-100</f>
        <v>-9.193245778611626</v>
      </c>
      <c r="U276" s="1" t="e">
        <f t="shared" si="296"/>
        <v>#DIV/0!</v>
      </c>
      <c r="V276" s="1" t="e">
        <f t="shared" si="296"/>
        <v>#DIV/0!</v>
      </c>
      <c r="W276" s="1" t="e">
        <f t="shared" si="296"/>
        <v>#DIV/0!</v>
      </c>
    </row>
    <row r="277" spans="1:23">
      <c r="A277" s="2">
        <v>2020.08</v>
      </c>
      <c r="B277">
        <v>100.1</v>
      </c>
      <c r="C277">
        <v>99.9</v>
      </c>
      <c r="D277">
        <v>100.2</v>
      </c>
      <c r="E277">
        <v>101.5</v>
      </c>
      <c r="F277">
        <v>99.7</v>
      </c>
      <c r="G277">
        <v>97.8</v>
      </c>
      <c r="H277">
        <v>99.1</v>
      </c>
      <c r="M277" s="2">
        <v>2020.08</v>
      </c>
      <c r="N277" s="1">
        <f t="shared" si="288"/>
        <v>9.9999999999994316E-2</v>
      </c>
      <c r="O277" s="1">
        <f t="shared" si="289"/>
        <v>-3.4782608695652044</v>
      </c>
      <c r="P277" s="1">
        <f t="shared" si="290"/>
        <v>-2.52918287937743</v>
      </c>
      <c r="Q277" s="1">
        <f t="shared" si="291"/>
        <v>-0.68493150684932402</v>
      </c>
      <c r="R277" s="1">
        <f t="shared" si="292"/>
        <v>1.424211597151583</v>
      </c>
      <c r="S277" s="1">
        <f t="shared" si="293"/>
        <v>-10.928961748633881</v>
      </c>
      <c r="T277" s="1">
        <f t="shared" ref="T277:W277" si="297">H277/H265*100-100</f>
        <v>-6.4211520302171863</v>
      </c>
      <c r="U277" s="1" t="e">
        <f t="shared" si="297"/>
        <v>#DIV/0!</v>
      </c>
      <c r="V277" s="1" t="e">
        <f t="shared" si="297"/>
        <v>#DIV/0!</v>
      </c>
      <c r="W277" s="1" t="e">
        <f t="shared" si="297"/>
        <v>#DIV/0!</v>
      </c>
    </row>
    <row r="278" spans="1:23">
      <c r="A278" s="2">
        <v>2020.09</v>
      </c>
      <c r="B278">
        <v>99.9</v>
      </c>
      <c r="C278">
        <v>99</v>
      </c>
      <c r="D278">
        <v>98.6</v>
      </c>
      <c r="E278">
        <v>100.2</v>
      </c>
      <c r="F278">
        <v>99.6</v>
      </c>
      <c r="G278">
        <v>97.4</v>
      </c>
      <c r="H278">
        <v>99.5</v>
      </c>
      <c r="M278" s="2">
        <v>2020.09</v>
      </c>
      <c r="N278" s="1">
        <f t="shared" si="288"/>
        <v>-0.19980019980019392</v>
      </c>
      <c r="O278" s="1">
        <f t="shared" si="289"/>
        <v>-3.5087719298245617</v>
      </c>
      <c r="P278" s="1">
        <f t="shared" si="290"/>
        <v>-3.4280117531831564</v>
      </c>
      <c r="Q278" s="1">
        <f t="shared" si="291"/>
        <v>-0.49652432969214999</v>
      </c>
      <c r="R278" s="1">
        <f t="shared" si="292"/>
        <v>1.3224821973550291</v>
      </c>
      <c r="S278" s="1">
        <f t="shared" si="293"/>
        <v>-10.968921389396712</v>
      </c>
      <c r="T278" s="1">
        <f t="shared" ref="T278:W278" si="298">H278/H266*100-100</f>
        <v>-4.8757170172084017</v>
      </c>
      <c r="U278" s="1" t="e">
        <f t="shared" si="298"/>
        <v>#DIV/0!</v>
      </c>
      <c r="V278" s="1" t="e">
        <f t="shared" si="298"/>
        <v>#DIV/0!</v>
      </c>
      <c r="W278" s="1" t="e">
        <f t="shared" si="298"/>
        <v>#DIV/0!</v>
      </c>
    </row>
    <row r="279" spans="1:23">
      <c r="A279" s="2">
        <v>2020.1</v>
      </c>
      <c r="B279">
        <v>99.8</v>
      </c>
      <c r="C279">
        <v>97.5</v>
      </c>
      <c r="D279">
        <v>96.7</v>
      </c>
      <c r="E279">
        <v>98</v>
      </c>
      <c r="F279">
        <v>99.6</v>
      </c>
      <c r="G279">
        <v>96.5</v>
      </c>
      <c r="H279">
        <v>98.3</v>
      </c>
      <c r="M279" s="2">
        <v>2020.1</v>
      </c>
      <c r="N279" s="1">
        <f t="shared" si="288"/>
        <v>-0.5976095617530035</v>
      </c>
      <c r="O279" s="1">
        <f t="shared" si="289"/>
        <v>-5.7971014492753596</v>
      </c>
      <c r="P279" s="1">
        <f t="shared" si="290"/>
        <v>-4.7290640394088541</v>
      </c>
      <c r="Q279" s="1">
        <f t="shared" si="291"/>
        <v>-2.293120638085739</v>
      </c>
      <c r="R279" s="1">
        <f t="shared" si="292"/>
        <v>1.2195121951219363</v>
      </c>
      <c r="S279" s="1">
        <f t="shared" si="293"/>
        <v>-13.607878245299915</v>
      </c>
      <c r="T279" s="1">
        <f t="shared" ref="T279:W279" si="299">H279/H267*100-100</f>
        <v>-9.2336103416435833</v>
      </c>
      <c r="U279" s="1" t="e">
        <f t="shared" si="299"/>
        <v>#DIV/0!</v>
      </c>
      <c r="V279" s="1" t="e">
        <f t="shared" si="299"/>
        <v>#DIV/0!</v>
      </c>
      <c r="W279" s="1" t="e">
        <f t="shared" si="299"/>
        <v>#DIV/0!</v>
      </c>
    </row>
    <row r="280" spans="1:23">
      <c r="A280" s="2">
        <v>2020.11</v>
      </c>
      <c r="B280">
        <v>99.5</v>
      </c>
      <c r="C280">
        <v>96.2</v>
      </c>
      <c r="D280">
        <v>95.5</v>
      </c>
      <c r="E280">
        <v>95</v>
      </c>
      <c r="F280">
        <v>99.8</v>
      </c>
      <c r="G280">
        <v>95.3</v>
      </c>
      <c r="H280">
        <v>97.2</v>
      </c>
      <c r="M280" s="2">
        <v>2020.11</v>
      </c>
      <c r="N280" s="1">
        <f t="shared" si="288"/>
        <v>-0.9950248756218798</v>
      </c>
      <c r="O280" s="1">
        <f t="shared" si="289"/>
        <v>-7.6775431861804293</v>
      </c>
      <c r="P280" s="1">
        <f t="shared" si="290"/>
        <v>-7.2815533980582501</v>
      </c>
      <c r="Q280" s="1">
        <f t="shared" si="291"/>
        <v>-7.1358748778103518</v>
      </c>
      <c r="R280" s="1">
        <f t="shared" si="292"/>
        <v>-0.20000000000000284</v>
      </c>
      <c r="S280" s="1">
        <f t="shared" si="293"/>
        <v>-13.989169675090253</v>
      </c>
      <c r="T280" s="1">
        <f t="shared" ref="T280:W280" si="300">H280/H268*100-100</f>
        <v>-9.4972067039106207</v>
      </c>
      <c r="U280" s="1" t="e">
        <f t="shared" si="300"/>
        <v>#DIV/0!</v>
      </c>
      <c r="V280" s="1" t="e">
        <f t="shared" si="300"/>
        <v>#DIV/0!</v>
      </c>
      <c r="W280" s="1" t="e">
        <f t="shared" si="300"/>
        <v>#DIV/0!</v>
      </c>
    </row>
    <row r="281" spans="1:23">
      <c r="A281" s="2">
        <v>2020.12</v>
      </c>
      <c r="B281">
        <v>99.3</v>
      </c>
      <c r="C281">
        <v>95.8</v>
      </c>
      <c r="D281">
        <v>94.5</v>
      </c>
      <c r="E281">
        <v>92.4</v>
      </c>
      <c r="F281">
        <v>99.7</v>
      </c>
      <c r="G281">
        <v>95.6</v>
      </c>
      <c r="H281">
        <v>98.7</v>
      </c>
      <c r="M281" s="2">
        <v>2020.12</v>
      </c>
      <c r="N281" s="1">
        <f t="shared" si="288"/>
        <v>-1.1940298507462757</v>
      </c>
      <c r="O281" s="1">
        <f t="shared" si="289"/>
        <v>-8.2375478927203147</v>
      </c>
      <c r="P281" s="1">
        <f t="shared" si="290"/>
        <v>-7.8947368421052602</v>
      </c>
      <c r="Q281" s="1">
        <f t="shared" si="291"/>
        <v>-9.5890410958904084</v>
      </c>
      <c r="R281" s="1">
        <f t="shared" si="292"/>
        <v>-0.69721115537848277</v>
      </c>
      <c r="S281" s="1">
        <f t="shared" si="293"/>
        <v>-14.336917562724011</v>
      </c>
      <c r="T281" s="1">
        <f t="shared" ref="T281:W281" si="301">H281/H269*100-100</f>
        <v>-8.7800369685767095</v>
      </c>
      <c r="U281" s="1" t="e">
        <f t="shared" si="301"/>
        <v>#DIV/0!</v>
      </c>
      <c r="V281" s="1" t="e">
        <f t="shared" si="301"/>
        <v>#DIV/0!</v>
      </c>
      <c r="W281" s="1" t="e">
        <f t="shared" si="301"/>
        <v>#DIV/0!</v>
      </c>
    </row>
    <row r="282" spans="1:23">
      <c r="A282" s="2">
        <v>2021.01</v>
      </c>
      <c r="B282">
        <v>99.8</v>
      </c>
      <c r="C282">
        <v>95.9</v>
      </c>
      <c r="D282">
        <v>94</v>
      </c>
      <c r="E282">
        <v>91</v>
      </c>
      <c r="F282">
        <v>99.9</v>
      </c>
      <c r="G282">
        <v>97.6</v>
      </c>
      <c r="H282">
        <v>100.4</v>
      </c>
      <c r="M282" s="2">
        <v>2021.01</v>
      </c>
      <c r="N282" s="1">
        <f t="shared" si="288"/>
        <v>-0.69651741293532154</v>
      </c>
      <c r="O282" s="1">
        <f t="shared" si="289"/>
        <v>-8.6666666666666572</v>
      </c>
      <c r="P282" s="1">
        <f t="shared" si="290"/>
        <v>-8.203125</v>
      </c>
      <c r="Q282" s="1">
        <f t="shared" si="291"/>
        <v>-10.784313725490193</v>
      </c>
      <c r="R282" s="1">
        <f t="shared" si="292"/>
        <v>-0.49800796812749581</v>
      </c>
      <c r="S282" s="1">
        <f t="shared" si="293"/>
        <v>-14.460999123575817</v>
      </c>
      <c r="T282" s="1">
        <f t="shared" ref="T282:W282" si="302">H282/H270*100-100</f>
        <v>-9.4679891794409343</v>
      </c>
      <c r="U282" s="1" t="e">
        <f t="shared" si="302"/>
        <v>#DIV/0!</v>
      </c>
      <c r="V282" s="1" t="e">
        <f t="shared" si="302"/>
        <v>#DIV/0!</v>
      </c>
      <c r="W282" s="1" t="e">
        <f t="shared" si="302"/>
        <v>#DIV/0!</v>
      </c>
    </row>
    <row r="283" spans="1:23">
      <c r="A283" s="2">
        <v>2021.02</v>
      </c>
      <c r="B283">
        <v>99.8</v>
      </c>
      <c r="C283">
        <v>96.7</v>
      </c>
      <c r="D283">
        <v>94</v>
      </c>
      <c r="E283">
        <v>91.4</v>
      </c>
      <c r="F283">
        <v>100.2</v>
      </c>
      <c r="G283">
        <v>100.9</v>
      </c>
      <c r="H283">
        <v>102.5</v>
      </c>
      <c r="M283" s="2">
        <v>2021.02</v>
      </c>
      <c r="N283" s="1">
        <f t="shared" si="288"/>
        <v>-0.49850448654036938</v>
      </c>
      <c r="O283" s="1">
        <f t="shared" si="289"/>
        <v>-7.3754789272030763</v>
      </c>
      <c r="P283" s="1">
        <f t="shared" si="290"/>
        <v>-7.9333986287953024</v>
      </c>
      <c r="Q283" s="1">
        <f t="shared" si="291"/>
        <v>-10.039370078740149</v>
      </c>
      <c r="R283" s="1">
        <f t="shared" si="292"/>
        <v>-0.29850746268655826</v>
      </c>
      <c r="S283" s="1">
        <f t="shared" si="293"/>
        <v>-11.56879929886064</v>
      </c>
      <c r="T283" s="1">
        <f t="shared" ref="T283:W283" si="303">H283/H271*100-100</f>
        <v>-6.2214089661482177</v>
      </c>
      <c r="U283" s="1" t="e">
        <f t="shared" si="303"/>
        <v>#DIV/0!</v>
      </c>
      <c r="V283" s="1" t="e">
        <f t="shared" si="303"/>
        <v>#DIV/0!</v>
      </c>
      <c r="W283" s="1" t="e">
        <f t="shared" si="303"/>
        <v>#DIV/0!</v>
      </c>
    </row>
    <row r="284" spans="1:23">
      <c r="A284" s="2">
        <v>2021.03</v>
      </c>
      <c r="B284">
        <v>99.9</v>
      </c>
      <c r="C284">
        <v>98.9</v>
      </c>
      <c r="D284">
        <v>94.8</v>
      </c>
      <c r="E284">
        <v>93.1</v>
      </c>
      <c r="F284">
        <v>100.7</v>
      </c>
      <c r="G284">
        <v>106.8</v>
      </c>
      <c r="H284">
        <v>107.4</v>
      </c>
      <c r="M284" s="2">
        <v>2021.03</v>
      </c>
      <c r="N284" s="1">
        <f t="shared" si="288"/>
        <v>-0.39880358923230119</v>
      </c>
      <c r="O284" s="1">
        <f t="shared" si="289"/>
        <v>-4.5366795366795287</v>
      </c>
      <c r="P284" s="1">
        <f t="shared" si="290"/>
        <v>-7.1498530852105802</v>
      </c>
      <c r="Q284" s="1">
        <f t="shared" si="291"/>
        <v>-8.5461689587426406</v>
      </c>
      <c r="R284" s="1">
        <f t="shared" si="292"/>
        <v>9.9403578528850289E-2</v>
      </c>
      <c r="S284" s="1">
        <f t="shared" si="293"/>
        <v>-4.1292639138240617</v>
      </c>
      <c r="T284" s="1">
        <f t="shared" ref="T284:W284" si="304">H284/H272*100-100</f>
        <v>0.84507042253521547</v>
      </c>
      <c r="U284" s="1" t="e">
        <f t="shared" si="304"/>
        <v>#DIV/0!</v>
      </c>
      <c r="V284" s="1" t="e">
        <f t="shared" si="304"/>
        <v>#DIV/0!</v>
      </c>
      <c r="W284" s="1" t="e">
        <f t="shared" si="304"/>
        <v>#DIV/0!</v>
      </c>
    </row>
    <row r="285" spans="1:23">
      <c r="A285" s="2">
        <v>2021.04</v>
      </c>
      <c r="B285">
        <v>99.1</v>
      </c>
      <c r="C285">
        <v>100.8</v>
      </c>
      <c r="D285">
        <v>96.2</v>
      </c>
      <c r="E285">
        <v>95.6</v>
      </c>
      <c r="F285">
        <v>101.1</v>
      </c>
      <c r="G285">
        <v>111</v>
      </c>
      <c r="H285">
        <v>109.9</v>
      </c>
      <c r="M285" s="2">
        <v>2021.04</v>
      </c>
      <c r="N285" s="1">
        <f t="shared" si="288"/>
        <v>-1.097804391217565</v>
      </c>
      <c r="O285" s="1">
        <f t="shared" si="289"/>
        <v>0.39840637450198813</v>
      </c>
      <c r="P285" s="1">
        <f t="shared" si="290"/>
        <v>-5.7786483839373091</v>
      </c>
      <c r="Q285" s="1">
        <f t="shared" si="291"/>
        <v>-6.1825318940137493</v>
      </c>
      <c r="R285" s="1">
        <f t="shared" si="292"/>
        <v>0.59701492537311651</v>
      </c>
      <c r="S285" s="1">
        <f t="shared" si="293"/>
        <v>12.23458038422649</v>
      </c>
      <c r="T285" s="1">
        <f t="shared" ref="T285:W285" si="305">H285/H273*100-100</f>
        <v>13.533057851239676</v>
      </c>
      <c r="U285" s="1" t="e">
        <f t="shared" si="305"/>
        <v>#DIV/0!</v>
      </c>
      <c r="V285" s="1" t="e">
        <f t="shared" si="305"/>
        <v>#DIV/0!</v>
      </c>
      <c r="W285" s="1" t="e">
        <f t="shared" si="305"/>
        <v>#DIV/0!</v>
      </c>
    </row>
    <row r="286" spans="1:23">
      <c r="A286" s="2">
        <v>2021.05</v>
      </c>
      <c r="B286">
        <v>99.4</v>
      </c>
      <c r="C286">
        <v>102.7</v>
      </c>
      <c r="D286">
        <v>99.3</v>
      </c>
      <c r="E286">
        <v>98.1</v>
      </c>
      <c r="F286">
        <v>101.3</v>
      </c>
      <c r="G286">
        <v>111.2</v>
      </c>
      <c r="H286">
        <v>110.2</v>
      </c>
      <c r="M286" s="2">
        <v>2021.05</v>
      </c>
      <c r="N286" s="1">
        <f t="shared" si="288"/>
        <v>-0.69930069930069294</v>
      </c>
      <c r="O286" s="1">
        <f t="shared" si="289"/>
        <v>3.8422649140545957</v>
      </c>
      <c r="P286" s="1">
        <f t="shared" si="290"/>
        <v>-2.9325513196480983</v>
      </c>
      <c r="Q286" s="1">
        <f t="shared" si="291"/>
        <v>-3.7291462217860669</v>
      </c>
      <c r="R286" s="1">
        <f t="shared" si="292"/>
        <v>1.2999999999999829</v>
      </c>
      <c r="S286" s="1">
        <f t="shared" si="293"/>
        <v>19.313304721030036</v>
      </c>
      <c r="T286" s="1">
        <f t="shared" ref="T286:W286" si="306">H286/H274*100-100</f>
        <v>19.912948857453756</v>
      </c>
      <c r="U286" s="1" t="e">
        <f t="shared" si="306"/>
        <v>#DIV/0!</v>
      </c>
      <c r="V286" s="1" t="e">
        <f t="shared" si="306"/>
        <v>#DIV/0!</v>
      </c>
      <c r="W286" s="1" t="e">
        <f t="shared" si="306"/>
        <v>#DIV/0!</v>
      </c>
    </row>
    <row r="287" spans="1:23">
      <c r="A287" s="2">
        <v>2021.06</v>
      </c>
      <c r="B287">
        <v>99.5</v>
      </c>
      <c r="C287">
        <v>103.9</v>
      </c>
      <c r="D287">
        <v>100.3</v>
      </c>
      <c r="E287">
        <v>98.8</v>
      </c>
      <c r="F287">
        <v>101.2</v>
      </c>
      <c r="G287">
        <v>112.7</v>
      </c>
      <c r="H287">
        <v>112.1</v>
      </c>
      <c r="M287" s="2">
        <v>2021.06</v>
      </c>
      <c r="N287" s="1">
        <f t="shared" si="288"/>
        <v>-0.40040040040040026</v>
      </c>
      <c r="O287" s="1">
        <f t="shared" si="289"/>
        <v>4.3172690763052231</v>
      </c>
      <c r="P287" s="1">
        <f t="shared" si="290"/>
        <v>-1.762977473065618</v>
      </c>
      <c r="Q287" s="1">
        <f t="shared" si="291"/>
        <v>-3.042198233562317</v>
      </c>
      <c r="R287" s="1">
        <f t="shared" si="292"/>
        <v>1.4028056112224618</v>
      </c>
      <c r="S287" s="1">
        <f t="shared" si="293"/>
        <v>21.969696969696969</v>
      </c>
      <c r="T287" s="1">
        <f t="shared" ref="T287:W287" si="307">H287/H275*100-100</f>
        <v>17.875920084121972</v>
      </c>
      <c r="U287" s="1" t="e">
        <f t="shared" si="307"/>
        <v>#DIV/0!</v>
      </c>
      <c r="V287" s="1" t="e">
        <f t="shared" si="307"/>
        <v>#DIV/0!</v>
      </c>
      <c r="W287" s="1" t="e">
        <f t="shared" si="307"/>
        <v>#DIV/0!</v>
      </c>
    </row>
    <row r="288" spans="1:23">
      <c r="A288" s="2">
        <v>2021.07</v>
      </c>
      <c r="B288">
        <v>99.7</v>
      </c>
      <c r="C288">
        <v>105.4</v>
      </c>
      <c r="D288">
        <v>101</v>
      </c>
      <c r="E288">
        <v>98.8</v>
      </c>
      <c r="F288">
        <v>101.3</v>
      </c>
      <c r="G288">
        <v>116.8</v>
      </c>
      <c r="H288">
        <v>115.8</v>
      </c>
      <c r="M288" s="2">
        <v>2021.07</v>
      </c>
      <c r="N288" s="1">
        <f t="shared" si="288"/>
        <v>-0.29999999999999716</v>
      </c>
      <c r="O288" s="1">
        <f t="shared" si="289"/>
        <v>5.823293172690768</v>
      </c>
      <c r="P288" s="1">
        <f t="shared" si="290"/>
        <v>-0.29615004935833156</v>
      </c>
      <c r="Q288" s="1">
        <f t="shared" si="291"/>
        <v>-2.8515240904621493</v>
      </c>
      <c r="R288" s="1">
        <f t="shared" si="292"/>
        <v>1.6048144433299854</v>
      </c>
      <c r="S288" s="1">
        <f t="shared" si="293"/>
        <v>25.187566988210079</v>
      </c>
      <c r="T288" s="1">
        <f t="shared" ref="T288:W288" si="308">H288/H276*100-100</f>
        <v>19.628099173553721</v>
      </c>
      <c r="U288" s="1" t="e">
        <f t="shared" si="308"/>
        <v>#DIV/0!</v>
      </c>
      <c r="V288" s="1" t="e">
        <f t="shared" si="308"/>
        <v>#DIV/0!</v>
      </c>
      <c r="W288" s="1" t="e">
        <f t="shared" si="308"/>
        <v>#DIV/0!</v>
      </c>
    </row>
    <row r="289" spans="1:23">
      <c r="A289" s="2">
        <v>2021.08</v>
      </c>
      <c r="B289">
        <v>99.7</v>
      </c>
      <c r="C289">
        <v>105.4</v>
      </c>
      <c r="D289">
        <v>101.1</v>
      </c>
      <c r="E289">
        <v>97.9</v>
      </c>
      <c r="F289">
        <v>101.6</v>
      </c>
      <c r="G289">
        <v>117.4</v>
      </c>
      <c r="H289">
        <v>115.9</v>
      </c>
      <c r="M289" s="2">
        <v>2021.08</v>
      </c>
      <c r="N289" s="1">
        <f t="shared" si="288"/>
        <v>-0.39960039960038785</v>
      </c>
      <c r="O289" s="1">
        <f t="shared" si="289"/>
        <v>5.5055055055055107</v>
      </c>
      <c r="P289" s="1">
        <f t="shared" si="290"/>
        <v>0.89820359281435458</v>
      </c>
      <c r="Q289" s="1">
        <f t="shared" si="291"/>
        <v>-3.5467980295566406</v>
      </c>
      <c r="R289" s="1">
        <f t="shared" si="292"/>
        <v>1.9057171514543541</v>
      </c>
      <c r="S289" s="1">
        <f t="shared" si="293"/>
        <v>20.040899795501034</v>
      </c>
      <c r="T289" s="1">
        <f t="shared" ref="T289:W289" si="309">H289/H277*100-100</f>
        <v>16.952573158425849</v>
      </c>
      <c r="U289" s="1" t="e">
        <f t="shared" si="309"/>
        <v>#DIV/0!</v>
      </c>
      <c r="V289" s="1" t="e">
        <f t="shared" si="309"/>
        <v>#DIV/0!</v>
      </c>
      <c r="W289" s="1" t="e">
        <f t="shared" si="309"/>
        <v>#DIV/0!</v>
      </c>
    </row>
    <row r="290" spans="1:23">
      <c r="A290" s="2">
        <v>2021.09</v>
      </c>
      <c r="B290">
        <v>100.1</v>
      </c>
      <c r="C290">
        <v>106.4</v>
      </c>
      <c r="D290">
        <v>102.6</v>
      </c>
      <c r="E290">
        <v>99.7</v>
      </c>
      <c r="F290">
        <v>102.2</v>
      </c>
      <c r="G290">
        <v>117.2</v>
      </c>
      <c r="H290">
        <v>115.9</v>
      </c>
      <c r="M290" s="2">
        <v>2021.09</v>
      </c>
      <c r="N290" s="1">
        <f t="shared" si="288"/>
        <v>0.20020020020020013</v>
      </c>
      <c r="O290" s="1">
        <f t="shared" si="289"/>
        <v>7.474747474747474</v>
      </c>
      <c r="P290" s="1">
        <f t="shared" si="290"/>
        <v>4.0567951318458455</v>
      </c>
      <c r="Q290" s="1">
        <f t="shared" si="291"/>
        <v>-0.49900199600799056</v>
      </c>
      <c r="R290" s="1">
        <f t="shared" si="292"/>
        <v>2.6104417670682807</v>
      </c>
      <c r="S290" s="1">
        <f t="shared" si="293"/>
        <v>20.328542094455855</v>
      </c>
      <c r="T290" s="1">
        <f t="shared" ref="T290:W290" si="310">H290/H278*100-100</f>
        <v>16.482412060301527</v>
      </c>
      <c r="U290" s="1" t="e">
        <f t="shared" si="310"/>
        <v>#DIV/0!</v>
      </c>
      <c r="V290" s="1" t="e">
        <f t="shared" si="310"/>
        <v>#DIV/0!</v>
      </c>
      <c r="W290" s="1" t="e">
        <f t="shared" si="310"/>
        <v>#DIV/0!</v>
      </c>
    </row>
    <row r="291" spans="1:23">
      <c r="A291" s="2">
        <v>2021.1</v>
      </c>
      <c r="B291">
        <v>99.9</v>
      </c>
      <c r="C291">
        <v>108.6</v>
      </c>
      <c r="D291">
        <v>104.2</v>
      </c>
      <c r="E291">
        <v>101.8</v>
      </c>
      <c r="F291">
        <v>103.1</v>
      </c>
      <c r="G291">
        <v>121.5</v>
      </c>
      <c r="H291">
        <v>119.3</v>
      </c>
      <c r="M291" s="2">
        <v>2021.1</v>
      </c>
      <c r="N291" s="1">
        <f t="shared" si="288"/>
        <v>0.10020040080161152</v>
      </c>
      <c r="O291" s="1">
        <f t="shared" si="289"/>
        <v>11.384615384615373</v>
      </c>
      <c r="P291" s="1">
        <f t="shared" si="290"/>
        <v>7.7559462254395157</v>
      </c>
      <c r="Q291" s="1">
        <f t="shared" si="291"/>
        <v>3.8775510204081627</v>
      </c>
      <c r="R291" s="1">
        <f t="shared" si="292"/>
        <v>3.5140562248996048</v>
      </c>
      <c r="S291" s="1">
        <f t="shared" si="293"/>
        <v>25.906735751295344</v>
      </c>
      <c r="T291" s="1">
        <f t="shared" ref="T291:W291" si="311">H291/H279*100-100</f>
        <v>21.363173957273645</v>
      </c>
      <c r="U291" s="1" t="e">
        <f t="shared" si="311"/>
        <v>#DIV/0!</v>
      </c>
      <c r="V291" s="1" t="e">
        <f t="shared" si="311"/>
        <v>#DIV/0!</v>
      </c>
      <c r="W291" s="1" t="e">
        <f t="shared" si="311"/>
        <v>#DIV/0!</v>
      </c>
    </row>
    <row r="292" spans="1:23">
      <c r="A292" s="2">
        <v>2021.11</v>
      </c>
      <c r="B292">
        <v>100.1</v>
      </c>
      <c r="C292">
        <v>111.2</v>
      </c>
      <c r="D292">
        <v>105.8</v>
      </c>
      <c r="E292">
        <v>103.5</v>
      </c>
      <c r="F292">
        <v>104.3</v>
      </c>
      <c r="G292">
        <v>129.9</v>
      </c>
      <c r="H292">
        <v>123.6</v>
      </c>
      <c r="M292" s="2">
        <v>2021.11</v>
      </c>
      <c r="N292" s="1">
        <f t="shared" si="288"/>
        <v>0.60301507537687371</v>
      </c>
      <c r="O292" s="1">
        <f t="shared" si="289"/>
        <v>15.592515592515596</v>
      </c>
      <c r="P292" s="1">
        <f t="shared" si="290"/>
        <v>10.785340314136121</v>
      </c>
      <c r="Q292" s="1">
        <f t="shared" si="291"/>
        <v>8.9473684210526301</v>
      </c>
      <c r="R292" s="1">
        <f t="shared" si="292"/>
        <v>4.509018036072149</v>
      </c>
      <c r="S292" s="1">
        <f t="shared" si="293"/>
        <v>36.306400839454369</v>
      </c>
      <c r="T292" s="1">
        <f t="shared" ref="T292:W292" si="312">H292/H280*100-100</f>
        <v>27.160493827160479</v>
      </c>
      <c r="U292" s="1" t="e">
        <f t="shared" si="312"/>
        <v>#DIV/0!</v>
      </c>
      <c r="V292" s="1" t="e">
        <f t="shared" si="312"/>
        <v>#DIV/0!</v>
      </c>
      <c r="W292" s="1" t="e">
        <f t="shared" si="312"/>
        <v>#DIV/0!</v>
      </c>
    </row>
    <row r="293" spans="1:23">
      <c r="A293" s="2">
        <v>2021.12</v>
      </c>
      <c r="B293">
        <v>100.1</v>
      </c>
      <c r="C293">
        <v>111.5</v>
      </c>
      <c r="D293">
        <v>107.2</v>
      </c>
      <c r="E293">
        <v>105.1</v>
      </c>
      <c r="F293">
        <v>105.4</v>
      </c>
      <c r="G293">
        <v>130</v>
      </c>
      <c r="H293">
        <v>120.7</v>
      </c>
      <c r="M293" s="2">
        <v>2021.12</v>
      </c>
      <c r="N293" s="1">
        <f t="shared" si="288"/>
        <v>0.80563947633433486</v>
      </c>
      <c r="O293" s="1">
        <f t="shared" si="289"/>
        <v>16.388308977035493</v>
      </c>
      <c r="P293" s="1">
        <f t="shared" si="290"/>
        <v>13.439153439153444</v>
      </c>
      <c r="Q293" s="1">
        <f t="shared" si="291"/>
        <v>13.744588744588725</v>
      </c>
      <c r="R293" s="1">
        <f t="shared" si="292"/>
        <v>5.7171514543630906</v>
      </c>
      <c r="S293" s="1">
        <f t="shared" si="293"/>
        <v>35.983263598326374</v>
      </c>
      <c r="T293" s="1">
        <f t="shared" ref="T293:W293" si="313">H293/H281*100-100</f>
        <v>22.289766970618047</v>
      </c>
      <c r="U293" s="1" t="e">
        <f t="shared" si="313"/>
        <v>#DIV/0!</v>
      </c>
      <c r="V293" s="1" t="e">
        <f t="shared" si="313"/>
        <v>#DIV/0!</v>
      </c>
      <c r="W293" s="1" t="e">
        <f t="shared" si="313"/>
        <v>#DIV/0!</v>
      </c>
    </row>
    <row r="294" spans="1:23">
      <c r="A294" s="2">
        <v>2022.01</v>
      </c>
      <c r="B294">
        <v>100.3</v>
      </c>
      <c r="C294">
        <v>113.1</v>
      </c>
      <c r="D294">
        <v>109</v>
      </c>
      <c r="E294">
        <v>107.2</v>
      </c>
      <c r="F294">
        <v>106.3</v>
      </c>
      <c r="G294">
        <v>130.19999999999999</v>
      </c>
      <c r="H294">
        <v>122.4</v>
      </c>
      <c r="M294" s="2">
        <v>2022.01</v>
      </c>
      <c r="N294" s="1">
        <f t="shared" ref="N294:N295" si="314">B294/B282*100-100</f>
        <v>0.50100200400802919</v>
      </c>
      <c r="O294" s="1">
        <f t="shared" ref="O294:O295" si="315">C294/C282*100-100</f>
        <v>17.935349322210612</v>
      </c>
      <c r="P294" s="1">
        <f t="shared" ref="P294:P295" si="316">D294/D282*100-100</f>
        <v>15.957446808510639</v>
      </c>
      <c r="Q294" s="1">
        <f t="shared" ref="Q294:Q295" si="317">E294/E282*100-100</f>
        <v>17.80219780219781</v>
      </c>
      <c r="R294" s="1">
        <f t="shared" ref="R294:R295" si="318">F294/F282*100-100</f>
        <v>6.4064064064063899</v>
      </c>
      <c r="S294" s="1">
        <f t="shared" ref="S294:S295" si="319">G294/G282*100-100</f>
        <v>33.401639344262293</v>
      </c>
      <c r="T294" s="1">
        <f t="shared" ref="T294:T295" si="320">H294/H282*100-100</f>
        <v>21.91235059760956</v>
      </c>
      <c r="U294" s="1" t="e">
        <f t="shared" ref="U294:U295" si="321">I294/I282*100-100</f>
        <v>#DIV/0!</v>
      </c>
      <c r="V294" s="1" t="e">
        <f t="shared" ref="V294:V295" si="322">J294/J282*100-100</f>
        <v>#DIV/0!</v>
      </c>
      <c r="W294" s="1" t="e">
        <f t="shared" ref="W294:W295" si="323">K294/K282*100-100</f>
        <v>#DIV/0!</v>
      </c>
    </row>
    <row r="295" spans="1:23">
      <c r="A295" s="2">
        <v>2022.02</v>
      </c>
      <c r="B295">
        <v>100.7</v>
      </c>
      <c r="C295">
        <v>116.5</v>
      </c>
      <c r="D295">
        <v>112.6</v>
      </c>
      <c r="E295">
        <v>112.4</v>
      </c>
      <c r="F295">
        <v>107.2</v>
      </c>
      <c r="G295">
        <v>134.69999999999999</v>
      </c>
      <c r="H295">
        <v>125.2</v>
      </c>
      <c r="M295" s="2">
        <v>2022.02</v>
      </c>
      <c r="N295" s="1">
        <f t="shared" si="314"/>
        <v>0.90180360721443265</v>
      </c>
      <c r="O295" s="1">
        <f t="shared" si="315"/>
        <v>20.475698035160292</v>
      </c>
      <c r="P295" s="1">
        <f t="shared" si="316"/>
        <v>19.78723404255318</v>
      </c>
      <c r="Q295" s="1">
        <f t="shared" si="317"/>
        <v>22.975929978118174</v>
      </c>
      <c r="R295" s="1">
        <f t="shared" si="318"/>
        <v>6.9860279441117825</v>
      </c>
      <c r="S295" s="1">
        <f t="shared" si="319"/>
        <v>33.498513379583727</v>
      </c>
      <c r="T295" s="1">
        <f t="shared" si="320"/>
        <v>22.146341463414629</v>
      </c>
      <c r="U295" s="1" t="e">
        <f t="shared" si="321"/>
        <v>#DIV/0!</v>
      </c>
      <c r="V295" s="1" t="e">
        <f t="shared" si="322"/>
        <v>#DIV/0!</v>
      </c>
      <c r="W295" s="1" t="e">
        <f t="shared" si="323"/>
        <v>#DIV/0!</v>
      </c>
    </row>
    <row r="296" spans="1:23">
      <c r="A296" s="2">
        <v>2022.03</v>
      </c>
      <c r="B296">
        <v>101.1</v>
      </c>
      <c r="C296">
        <v>119.5</v>
      </c>
      <c r="D296">
        <v>115.3</v>
      </c>
      <c r="E296">
        <v>116.6</v>
      </c>
      <c r="F296">
        <v>107.8</v>
      </c>
      <c r="G296">
        <v>139.5</v>
      </c>
      <c r="H296">
        <v>128.30000000000001</v>
      </c>
      <c r="M296" s="2">
        <v>2022.03</v>
      </c>
      <c r="N296" s="1">
        <f t="shared" ref="N296" si="324">B296/B284*100-100</f>
        <v>1.2012012012012008</v>
      </c>
      <c r="O296" s="1">
        <f t="shared" ref="O296" si="325">C296/C284*100-100</f>
        <v>20.829120323559152</v>
      </c>
      <c r="P296" s="1">
        <f t="shared" ref="P296" si="326">D296/D284*100-100</f>
        <v>21.624472573839654</v>
      </c>
      <c r="Q296" s="1">
        <f t="shared" ref="Q296" si="327">E296/E284*100-100</f>
        <v>25.241675617615471</v>
      </c>
      <c r="R296" s="1">
        <f t="shared" ref="R296" si="328">F296/F284*100-100</f>
        <v>7.0506454816285924</v>
      </c>
      <c r="S296" s="1">
        <f t="shared" ref="S296" si="329">G296/G284*100-100</f>
        <v>30.617977528089909</v>
      </c>
      <c r="T296" s="1">
        <f t="shared" ref="T296" si="330">H296/H284*100-100</f>
        <v>19.45996275605215</v>
      </c>
    </row>
    <row r="297" spans="1:23">
      <c r="A297" s="1"/>
    </row>
    <row r="298" spans="1:23">
      <c r="A298" s="1"/>
    </row>
    <row r="299" spans="1:23">
      <c r="A299" s="1"/>
    </row>
    <row r="300" spans="1:23">
      <c r="A300" s="1"/>
    </row>
    <row r="301" spans="1:23">
      <c r="A301" s="1"/>
    </row>
    <row r="302" spans="1:23">
      <c r="A302" s="1"/>
    </row>
    <row r="303" spans="1:23">
      <c r="A303" s="1"/>
    </row>
    <row r="304" spans="1:23">
      <c r="A304" s="1"/>
    </row>
    <row r="305" spans="1:1">
      <c r="A305" s="1"/>
    </row>
    <row r="306" spans="1:1">
      <c r="A306" s="1"/>
    </row>
    <row r="307" spans="1:1">
      <c r="A307" s="1"/>
    </row>
    <row r="308" spans="1:1">
      <c r="A308" s="1"/>
    </row>
    <row r="309" spans="1:1">
      <c r="A309" s="1"/>
    </row>
    <row r="310" spans="1:1">
      <c r="A310" s="1"/>
    </row>
    <row r="311" spans="1:1">
      <c r="A311" s="1"/>
    </row>
    <row r="312" spans="1:1">
      <c r="A312" s="1"/>
    </row>
    <row r="313" spans="1:1">
      <c r="A313" s="1"/>
    </row>
    <row r="314" spans="1:1">
      <c r="A314" s="1"/>
    </row>
    <row r="315" spans="1:1">
      <c r="A315" s="1"/>
    </row>
    <row r="316" spans="1:1">
      <c r="A316" s="1"/>
    </row>
    <row r="317" spans="1:1">
      <c r="A317" s="1"/>
    </row>
    <row r="318" spans="1:1">
      <c r="A318" s="1"/>
    </row>
    <row r="319" spans="1:1">
      <c r="A319" s="1"/>
    </row>
    <row r="320" spans="1:1">
      <c r="A320" s="1"/>
    </row>
    <row r="321" spans="1:1">
      <c r="A321" s="1"/>
    </row>
    <row r="322" spans="1:1">
      <c r="A322" s="1"/>
    </row>
    <row r="323" spans="1:1">
      <c r="A323" s="1"/>
    </row>
    <row r="324" spans="1:1">
      <c r="A324" s="1"/>
    </row>
    <row r="325" spans="1:1">
      <c r="A325" s="1"/>
    </row>
    <row r="326" spans="1:1">
      <c r="A326" s="1"/>
    </row>
    <row r="327" spans="1:1">
      <c r="A327" s="1"/>
    </row>
    <row r="328" spans="1:1">
      <c r="A328" s="1"/>
    </row>
    <row r="329" spans="1:1">
      <c r="A329" s="1"/>
    </row>
    <row r="330" spans="1:1">
      <c r="A330" s="1"/>
    </row>
    <row r="331" spans="1:1">
      <c r="A331" s="1"/>
    </row>
    <row r="332" spans="1:1">
      <c r="A332" s="1"/>
    </row>
    <row r="333" spans="1:1">
      <c r="A333" s="1"/>
    </row>
    <row r="334" spans="1:1">
      <c r="A334" s="1"/>
    </row>
    <row r="335" spans="1:1">
      <c r="A335" s="1"/>
    </row>
    <row r="336" spans="1:1">
      <c r="A336" s="1"/>
    </row>
    <row r="337" spans="1:1">
      <c r="A337" s="1"/>
    </row>
    <row r="338" spans="1:1">
      <c r="A338" s="1"/>
    </row>
    <row r="339" spans="1:1">
      <c r="A339" s="1"/>
    </row>
    <row r="340" spans="1:1">
      <c r="A340" s="1"/>
    </row>
    <row r="341" spans="1:1">
      <c r="A341" s="1"/>
    </row>
    <row r="342" spans="1:1">
      <c r="A342" s="1"/>
    </row>
    <row r="343" spans="1:1">
      <c r="A343" s="1"/>
    </row>
    <row r="344" spans="1:1">
      <c r="A344" s="1"/>
    </row>
    <row r="345" spans="1:1">
      <c r="A345" s="1"/>
    </row>
    <row r="346" spans="1:1">
      <c r="A346" s="1"/>
    </row>
    <row r="347" spans="1:1">
      <c r="A347" s="1"/>
    </row>
    <row r="348" spans="1:1">
      <c r="A348" s="1"/>
    </row>
    <row r="349" spans="1:1">
      <c r="A349" s="1"/>
    </row>
    <row r="350" spans="1:1">
      <c r="A350" s="1"/>
    </row>
    <row r="351" spans="1:1">
      <c r="A351" s="1"/>
    </row>
    <row r="352" spans="1:1">
      <c r="A352" s="1"/>
    </row>
    <row r="353" spans="1:1">
      <c r="A353" s="1"/>
    </row>
    <row r="354" spans="1:1">
      <c r="A354" s="1"/>
    </row>
    <row r="355" spans="1:1">
      <c r="A355" s="1"/>
    </row>
    <row r="356" spans="1:1">
      <c r="A356" s="1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74C6D-841B-4754-8A75-7D4CD0954C13}">
  <dimension ref="A1:AF335"/>
  <sheetViews>
    <sheetView tabSelected="1" view="pageBreakPreview" topLeftCell="N295" zoomScale="214" zoomScaleNormal="115" zoomScaleSheetLayoutView="214" workbookViewId="0">
      <selection activeCell="V301" sqref="V301"/>
    </sheetView>
  </sheetViews>
  <sheetFormatPr defaultRowHeight="18.75"/>
  <cols>
    <col min="15" max="15" width="13.875" bestFit="1" customWidth="1"/>
    <col min="16" max="17" width="12.25" bestFit="1" customWidth="1"/>
    <col min="18" max="21" width="11.125" bestFit="1" customWidth="1"/>
    <col min="22" max="22" width="13.75" bestFit="1" customWidth="1"/>
    <col min="25" max="26" width="12.25" bestFit="1" customWidth="1"/>
    <col min="27" max="30" width="11.125" bestFit="1" customWidth="1"/>
    <col min="31" max="31" width="13.75" bestFit="1" customWidth="1"/>
  </cols>
  <sheetData>
    <row r="1" spans="3:31">
      <c r="C1">
        <f>入力!M1</f>
        <v>0</v>
      </c>
      <c r="D1" t="str">
        <f>入力!N1</f>
        <v>前年比</v>
      </c>
      <c r="E1">
        <f>入力!O1</f>
        <v>0</v>
      </c>
      <c r="F1">
        <f>入力!P1</f>
        <v>0</v>
      </c>
      <c r="G1">
        <f>入力!Q1</f>
        <v>0</v>
      </c>
      <c r="H1">
        <f>入力!R1</f>
        <v>0</v>
      </c>
      <c r="I1">
        <f>入力!S1</f>
        <v>0</v>
      </c>
      <c r="J1">
        <f>入力!T1</f>
        <v>0</v>
      </c>
      <c r="K1">
        <f>入力!U1</f>
        <v>0</v>
      </c>
      <c r="L1">
        <f>入力!V1</f>
        <v>0</v>
      </c>
      <c r="N1" t="s">
        <v>19</v>
      </c>
      <c r="X1" t="s">
        <v>20</v>
      </c>
    </row>
    <row r="2" spans="3:31">
      <c r="C2">
        <f>入力!M2</f>
        <v>0</v>
      </c>
      <c r="D2" t="str">
        <f>入力!N2</f>
        <v>消費者物価指数（総合）</v>
      </c>
      <c r="E2" t="str">
        <f>入力!O2</f>
        <v>エネルギー</v>
      </c>
      <c r="F2" t="str">
        <f>入力!P2</f>
        <v>電気代</v>
      </c>
      <c r="G2" t="str">
        <f>入力!Q2</f>
        <v>都市ガス代</v>
      </c>
      <c r="H2" t="str">
        <f>入力!R2</f>
        <v>プロパンガス</v>
      </c>
      <c r="I2" t="str">
        <f>入力!S2</f>
        <v>灯油</v>
      </c>
      <c r="J2" t="str">
        <f>入力!T2</f>
        <v>ガソリン</v>
      </c>
      <c r="K2" t="str">
        <f>入力!U2</f>
        <v>系列8</v>
      </c>
      <c r="L2" t="str">
        <f>入力!V2</f>
        <v>系列9</v>
      </c>
      <c r="O2" t="s">
        <v>15</v>
      </c>
      <c r="P2" t="s">
        <v>14</v>
      </c>
      <c r="Q2" t="s">
        <v>2</v>
      </c>
      <c r="R2" t="s">
        <v>3</v>
      </c>
      <c r="S2" t="s">
        <v>4</v>
      </c>
      <c r="T2" t="s">
        <v>5</v>
      </c>
      <c r="U2" t="s">
        <v>6</v>
      </c>
      <c r="V2" t="s">
        <v>18</v>
      </c>
      <c r="Y2" t="s">
        <v>14</v>
      </c>
      <c r="Z2" t="s">
        <v>2</v>
      </c>
      <c r="AA2" t="s">
        <v>3</v>
      </c>
      <c r="AB2" t="s">
        <v>4</v>
      </c>
      <c r="AC2" t="s">
        <v>5</v>
      </c>
      <c r="AD2" t="s">
        <v>6</v>
      </c>
      <c r="AE2" t="s">
        <v>18</v>
      </c>
    </row>
    <row r="3" spans="3:31">
      <c r="C3" t="str">
        <f>入力!M3</f>
        <v>平均</v>
      </c>
      <c r="D3">
        <f>入力!N3</f>
        <v>8.7250063471187383E-2</v>
      </c>
      <c r="E3">
        <f>入力!O3</f>
        <v>1.5161065519224877</v>
      </c>
      <c r="F3">
        <f>入力!P3</f>
        <v>0.74977105773810726</v>
      </c>
      <c r="G3">
        <f>入力!Q3</f>
        <v>0.56265597181854377</v>
      </c>
      <c r="H3">
        <f>入力!R3</f>
        <v>1.7502742732101388</v>
      </c>
      <c r="I3">
        <f>入力!S3</f>
        <v>5.3806155661609187</v>
      </c>
      <c r="J3">
        <f>入力!T3</f>
        <v>2.815912819642103</v>
      </c>
      <c r="K3" t="e">
        <f>入力!U3</f>
        <v>#DIV/0!</v>
      </c>
      <c r="L3" t="e">
        <f>入力!V3</f>
        <v>#DIV/0!</v>
      </c>
      <c r="N3" t="s">
        <v>17</v>
      </c>
      <c r="O3" s="8">
        <v>3190396706</v>
      </c>
      <c r="P3" s="7">
        <v>227178923</v>
      </c>
      <c r="Q3" s="8">
        <v>108710567</v>
      </c>
      <c r="R3" s="8">
        <v>29883297</v>
      </c>
      <c r="S3" s="8">
        <v>18289924</v>
      </c>
      <c r="T3" s="8">
        <v>12158452</v>
      </c>
      <c r="U3" s="8">
        <v>58136683</v>
      </c>
      <c r="V3" s="8">
        <f>P3-SUM(Q3:U3)</f>
        <v>0</v>
      </c>
      <c r="X3" t="s">
        <v>17</v>
      </c>
      <c r="Y3" s="7">
        <v>227178923</v>
      </c>
      <c r="Z3" s="8">
        <v>108710567</v>
      </c>
      <c r="AA3" s="8">
        <v>29883297</v>
      </c>
      <c r="AB3" s="8">
        <v>18289924</v>
      </c>
      <c r="AC3" s="8">
        <v>12158452</v>
      </c>
      <c r="AD3" s="8">
        <v>58136683</v>
      </c>
      <c r="AE3" s="8">
        <f>Y3-SUM(Z3:AD3)</f>
        <v>0</v>
      </c>
    </row>
    <row r="4" spans="3:31">
      <c r="C4" t="str">
        <f>入力!M4</f>
        <v>標準偏差</v>
      </c>
      <c r="D4">
        <f>入力!N4</f>
        <v>0.98731960507046956</v>
      </c>
      <c r="E4">
        <f>入力!O4</f>
        <v>6.1519429044418636</v>
      </c>
      <c r="F4">
        <f>入力!P4</f>
        <v>4.8509518548912025</v>
      </c>
      <c r="G4">
        <f>入力!Q4</f>
        <v>5.6810652066475091</v>
      </c>
      <c r="H4">
        <f>入力!R4</f>
        <v>2.7569607550375288</v>
      </c>
      <c r="I4">
        <f>入力!S4</f>
        <v>17.676152182004195</v>
      </c>
      <c r="J4">
        <f>入力!T4</f>
        <v>11.236388050691215</v>
      </c>
      <c r="K4" t="e">
        <f>入力!U4</f>
        <v>#DIV/0!</v>
      </c>
      <c r="L4" t="e">
        <f>入力!V4</f>
        <v>#DIV/0!</v>
      </c>
      <c r="O4">
        <v>10000</v>
      </c>
      <c r="P4" s="5">
        <v>712</v>
      </c>
      <c r="Q4" s="5">
        <v>341</v>
      </c>
      <c r="R4" s="5">
        <v>94</v>
      </c>
      <c r="S4" s="5">
        <v>57</v>
      </c>
      <c r="T4" s="5">
        <v>38</v>
      </c>
      <c r="U4" s="5">
        <v>182</v>
      </c>
      <c r="V4" s="8">
        <f>P4-SUM(Q4:U4)</f>
        <v>0</v>
      </c>
      <c r="Y4" s="5">
        <v>712</v>
      </c>
      <c r="Z4" s="5">
        <v>341</v>
      </c>
      <c r="AA4" s="5">
        <v>94</v>
      </c>
      <c r="AB4" s="5">
        <v>57</v>
      </c>
      <c r="AC4" s="5">
        <v>38</v>
      </c>
      <c r="AD4" s="5">
        <v>182</v>
      </c>
      <c r="AE4" s="8">
        <f>Y4-SUM(Z4:AD4)</f>
        <v>0</v>
      </c>
    </row>
    <row r="5" spans="3:31">
      <c r="C5" t="str">
        <f>入力!M5</f>
        <v>年月</v>
      </c>
    </row>
    <row r="6" spans="3:31">
      <c r="C6">
        <f>入力!M6</f>
        <v>1998.01</v>
      </c>
      <c r="D6">
        <f>入力!N6</f>
        <v>0</v>
      </c>
      <c r="E6">
        <f>入力!O6</f>
        <v>0</v>
      </c>
      <c r="F6">
        <f>入力!P6</f>
        <v>0</v>
      </c>
      <c r="G6">
        <f>入力!Q6</f>
        <v>0</v>
      </c>
      <c r="H6">
        <f>入力!R6</f>
        <v>0</v>
      </c>
      <c r="I6">
        <f>入力!S6</f>
        <v>0</v>
      </c>
      <c r="J6">
        <f>入力!T6</f>
        <v>0</v>
      </c>
      <c r="K6">
        <f>入力!U6</f>
        <v>0</v>
      </c>
      <c r="L6">
        <f>入力!V6</f>
        <v>0</v>
      </c>
    </row>
    <row r="7" spans="3:31">
      <c r="C7">
        <f>入力!M7</f>
        <v>1998.02</v>
      </c>
      <c r="D7">
        <f>入力!N7</f>
        <v>0</v>
      </c>
      <c r="E7">
        <f>入力!O7</f>
        <v>0</v>
      </c>
      <c r="F7">
        <f>入力!P7</f>
        <v>0</v>
      </c>
      <c r="G7">
        <f>入力!Q7</f>
        <v>0</v>
      </c>
      <c r="H7">
        <f>入力!R7</f>
        <v>0</v>
      </c>
      <c r="I7">
        <f>入力!S7</f>
        <v>0</v>
      </c>
      <c r="J7">
        <f>入力!T7</f>
        <v>0</v>
      </c>
      <c r="K7">
        <f>入力!U7</f>
        <v>0</v>
      </c>
      <c r="L7">
        <f>入力!V7</f>
        <v>0</v>
      </c>
    </row>
    <row r="8" spans="3:31">
      <c r="C8">
        <f>入力!M8</f>
        <v>1998.03</v>
      </c>
      <c r="D8">
        <f>入力!N8</f>
        <v>0</v>
      </c>
      <c r="E8">
        <f>入力!O8</f>
        <v>0</v>
      </c>
      <c r="F8">
        <f>入力!P8</f>
        <v>0</v>
      </c>
      <c r="G8">
        <f>入力!Q8</f>
        <v>0</v>
      </c>
      <c r="H8">
        <f>入力!R8</f>
        <v>0</v>
      </c>
      <c r="I8">
        <f>入力!S8</f>
        <v>0</v>
      </c>
      <c r="J8">
        <f>入力!T8</f>
        <v>0</v>
      </c>
      <c r="K8">
        <f>入力!U8</f>
        <v>0</v>
      </c>
      <c r="L8">
        <f>入力!V8</f>
        <v>0</v>
      </c>
    </row>
    <row r="9" spans="3:31">
      <c r="C9">
        <f>入力!M9</f>
        <v>1998.04</v>
      </c>
      <c r="D9">
        <f>入力!N9</f>
        <v>0</v>
      </c>
      <c r="E9">
        <f>入力!O9</f>
        <v>0</v>
      </c>
      <c r="F9">
        <f>入力!P9</f>
        <v>0</v>
      </c>
      <c r="G9">
        <f>入力!Q9</f>
        <v>0</v>
      </c>
      <c r="H9">
        <f>入力!R9</f>
        <v>0</v>
      </c>
      <c r="I9">
        <f>入力!S9</f>
        <v>0</v>
      </c>
      <c r="J9">
        <f>入力!T9</f>
        <v>0</v>
      </c>
      <c r="K9">
        <f>入力!U9</f>
        <v>0</v>
      </c>
      <c r="L9">
        <f>入力!V9</f>
        <v>0</v>
      </c>
    </row>
    <row r="10" spans="3:31">
      <c r="C10">
        <f>入力!M10</f>
        <v>1998.05</v>
      </c>
      <c r="D10">
        <f>入力!N10</f>
        <v>0</v>
      </c>
      <c r="E10">
        <f>入力!O10</f>
        <v>0</v>
      </c>
      <c r="F10">
        <f>入力!P10</f>
        <v>0</v>
      </c>
      <c r="G10">
        <f>入力!Q10</f>
        <v>0</v>
      </c>
      <c r="H10">
        <f>入力!R10</f>
        <v>0</v>
      </c>
      <c r="I10">
        <f>入力!S10</f>
        <v>0</v>
      </c>
      <c r="J10">
        <f>入力!T10</f>
        <v>0</v>
      </c>
      <c r="K10">
        <f>入力!U10</f>
        <v>0</v>
      </c>
      <c r="L10">
        <f>入力!V10</f>
        <v>0</v>
      </c>
    </row>
    <row r="11" spans="3:31">
      <c r="C11">
        <f>入力!M11</f>
        <v>1998.06</v>
      </c>
      <c r="D11">
        <f>入力!N11</f>
        <v>0</v>
      </c>
      <c r="E11">
        <f>入力!O11</f>
        <v>0</v>
      </c>
      <c r="F11">
        <f>入力!P11</f>
        <v>0</v>
      </c>
      <c r="G11">
        <f>入力!Q11</f>
        <v>0</v>
      </c>
      <c r="H11">
        <f>入力!R11</f>
        <v>0</v>
      </c>
      <c r="I11">
        <f>入力!S11</f>
        <v>0</v>
      </c>
      <c r="J11">
        <f>入力!T11</f>
        <v>0</v>
      </c>
      <c r="K11">
        <f>入力!U11</f>
        <v>0</v>
      </c>
      <c r="L11">
        <f>入力!V11</f>
        <v>0</v>
      </c>
    </row>
    <row r="12" spans="3:31">
      <c r="C12">
        <f>入力!M12</f>
        <v>1998.07</v>
      </c>
      <c r="D12">
        <f>入力!N12</f>
        <v>0</v>
      </c>
      <c r="E12">
        <f>入力!O12</f>
        <v>0</v>
      </c>
      <c r="F12">
        <f>入力!P12</f>
        <v>0</v>
      </c>
      <c r="G12">
        <f>入力!Q12</f>
        <v>0</v>
      </c>
      <c r="H12">
        <f>入力!R12</f>
        <v>0</v>
      </c>
      <c r="I12">
        <f>入力!S12</f>
        <v>0</v>
      </c>
      <c r="J12">
        <f>入力!T12</f>
        <v>0</v>
      </c>
      <c r="K12">
        <f>入力!U12</f>
        <v>0</v>
      </c>
      <c r="L12">
        <f>入力!V12</f>
        <v>0</v>
      </c>
    </row>
    <row r="13" spans="3:31">
      <c r="C13">
        <f>入力!M13</f>
        <v>1998.08</v>
      </c>
      <c r="D13">
        <f>入力!N13</f>
        <v>0</v>
      </c>
      <c r="E13">
        <f>入力!O13</f>
        <v>0</v>
      </c>
      <c r="F13">
        <f>入力!P13</f>
        <v>0</v>
      </c>
      <c r="G13">
        <f>入力!Q13</f>
        <v>0</v>
      </c>
      <c r="H13">
        <f>入力!R13</f>
        <v>0</v>
      </c>
      <c r="I13">
        <f>入力!S13</f>
        <v>0</v>
      </c>
      <c r="J13">
        <f>入力!T13</f>
        <v>0</v>
      </c>
      <c r="K13">
        <f>入力!U13</f>
        <v>0</v>
      </c>
      <c r="L13">
        <f>入力!V13</f>
        <v>0</v>
      </c>
    </row>
    <row r="14" spans="3:31">
      <c r="C14">
        <f>入力!M14</f>
        <v>1998.09</v>
      </c>
      <c r="D14">
        <f>入力!N14</f>
        <v>0</v>
      </c>
      <c r="E14">
        <f>入力!O14</f>
        <v>0</v>
      </c>
      <c r="F14">
        <f>入力!P14</f>
        <v>0</v>
      </c>
      <c r="G14">
        <f>入力!Q14</f>
        <v>0</v>
      </c>
      <c r="H14">
        <f>入力!R14</f>
        <v>0</v>
      </c>
      <c r="I14">
        <f>入力!S14</f>
        <v>0</v>
      </c>
      <c r="J14">
        <f>入力!T14</f>
        <v>0</v>
      </c>
      <c r="K14">
        <f>入力!U14</f>
        <v>0</v>
      </c>
      <c r="L14">
        <f>入力!V14</f>
        <v>0</v>
      </c>
    </row>
    <row r="15" spans="3:31">
      <c r="C15">
        <f>入力!M15</f>
        <v>1998.1</v>
      </c>
      <c r="D15">
        <f>入力!N15</f>
        <v>0</v>
      </c>
      <c r="E15">
        <f>入力!O15</f>
        <v>0</v>
      </c>
      <c r="F15">
        <f>入力!P15</f>
        <v>0</v>
      </c>
      <c r="G15">
        <f>入力!Q15</f>
        <v>0</v>
      </c>
      <c r="H15">
        <f>入力!R15</f>
        <v>0</v>
      </c>
      <c r="I15">
        <f>入力!S15</f>
        <v>0</v>
      </c>
      <c r="J15">
        <f>入力!T15</f>
        <v>0</v>
      </c>
      <c r="K15">
        <f>入力!U15</f>
        <v>0</v>
      </c>
      <c r="L15">
        <f>入力!V15</f>
        <v>0</v>
      </c>
    </row>
    <row r="16" spans="3:31">
      <c r="C16">
        <f>入力!M16</f>
        <v>1998.11</v>
      </c>
      <c r="D16">
        <f>入力!N16</f>
        <v>0</v>
      </c>
      <c r="E16">
        <f>入力!O16</f>
        <v>0</v>
      </c>
      <c r="F16">
        <f>入力!P16</f>
        <v>0</v>
      </c>
      <c r="G16">
        <f>入力!Q16</f>
        <v>0</v>
      </c>
      <c r="H16">
        <f>入力!R16</f>
        <v>0</v>
      </c>
      <c r="I16">
        <f>入力!S16</f>
        <v>0</v>
      </c>
      <c r="J16">
        <f>入力!T16</f>
        <v>0</v>
      </c>
      <c r="K16">
        <f>入力!U16</f>
        <v>0</v>
      </c>
      <c r="L16">
        <f>入力!V16</f>
        <v>0</v>
      </c>
    </row>
    <row r="17" spans="3:31">
      <c r="C17">
        <f>入力!M17</f>
        <v>1998.12</v>
      </c>
      <c r="D17">
        <f>入力!N17</f>
        <v>0</v>
      </c>
      <c r="E17">
        <f>入力!O17</f>
        <v>0</v>
      </c>
      <c r="F17">
        <f>入力!P17</f>
        <v>0</v>
      </c>
      <c r="G17">
        <f>入力!Q17</f>
        <v>0</v>
      </c>
      <c r="H17">
        <f>入力!R17</f>
        <v>0</v>
      </c>
      <c r="I17">
        <f>入力!S17</f>
        <v>0</v>
      </c>
      <c r="J17">
        <f>入力!T17</f>
        <v>0</v>
      </c>
      <c r="K17">
        <f>入力!U17</f>
        <v>0</v>
      </c>
      <c r="L17">
        <f>入力!V17</f>
        <v>0</v>
      </c>
    </row>
    <row r="18" spans="3:31">
      <c r="C18">
        <f>入力!M18</f>
        <v>1999.01</v>
      </c>
      <c r="D18">
        <f>入力!N18</f>
        <v>0.20429009193053105</v>
      </c>
      <c r="E18">
        <f>入力!O18</f>
        <v>-4.6511627906976685</v>
      </c>
      <c r="F18">
        <f>入力!P18</f>
        <v>-5.0810810810810807</v>
      </c>
      <c r="G18">
        <f>入力!Q18</f>
        <v>-2.1436227224008633</v>
      </c>
      <c r="H18">
        <f>入力!R18</f>
        <v>-0.28490028490028863</v>
      </c>
      <c r="I18">
        <f>入力!S18</f>
        <v>-11.287477954144634</v>
      </c>
      <c r="J18">
        <f>入力!T18</f>
        <v>-5.7220708446866553</v>
      </c>
      <c r="K18" t="e">
        <f>入力!U18</f>
        <v>#DIV/0!</v>
      </c>
      <c r="L18" t="e">
        <f>入力!V18</f>
        <v>#DIV/0!</v>
      </c>
      <c r="O18" s="1">
        <f>D18</f>
        <v>0.20429009193053105</v>
      </c>
      <c r="P18" s="1">
        <f t="shared" ref="P18:P81" si="0">E18*P$3/$O$3</f>
        <v>-0.33119585144417796</v>
      </c>
      <c r="Q18" s="1">
        <f t="shared" ref="Q18:Q81" si="1">F18*Q$3/$O$3</f>
        <v>-0.17313433287418184</v>
      </c>
      <c r="R18" s="1">
        <f t="shared" ref="R18:R81" si="2">G18*R$3/$O$3</f>
        <v>-2.0078542066252231E-2</v>
      </c>
      <c r="S18" s="1">
        <f t="shared" ref="S18:S81" si="3">H18*S$3/$O$3</f>
        <v>-1.6332779395756517E-3</v>
      </c>
      <c r="T18" s="1">
        <f t="shared" ref="T18:T81" si="4">I18*T$3/$O$3</f>
        <v>-4.3016048332932842E-2</v>
      </c>
      <c r="U18" s="1">
        <f t="shared" ref="U18:U81" si="5">J18*U$3/$O$3</f>
        <v>-0.10426986028899514</v>
      </c>
      <c r="V18" s="1">
        <f t="shared" ref="V18:V81" si="6">SUM(Q18:U18)-P18</f>
        <v>-1.0936210057759743E-2</v>
      </c>
      <c r="Y18" s="1">
        <f>E18</f>
        <v>-4.6511627906976685</v>
      </c>
      <c r="Z18" s="1">
        <f>F18*Z$3/$Y$3</f>
        <v>-2.4314192443693257</v>
      </c>
      <c r="AA18" s="1">
        <f t="shared" ref="AA18:AC18" si="7">G18*AA$3/$Y$3</f>
        <v>-0.28197384521209984</v>
      </c>
      <c r="AB18" s="1">
        <f t="shared" si="7"/>
        <v>-2.2937007049745658E-2</v>
      </c>
      <c r="AC18" s="1">
        <f t="shared" si="7"/>
        <v>-0.60409767373765444</v>
      </c>
      <c r="AD18" s="1">
        <f>J18*AD$3/$Y$3</f>
        <v>-1.4643181436382209</v>
      </c>
      <c r="AE18" s="1">
        <f>SUM(Z18:AD18)-Y18</f>
        <v>-0.15358312330937807</v>
      </c>
    </row>
    <row r="19" spans="3:31">
      <c r="C19">
        <f>入力!M19</f>
        <v>1999.02</v>
      </c>
      <c r="D19">
        <f>入力!N19</f>
        <v>-0.10224948875254825</v>
      </c>
      <c r="E19">
        <f>入力!O19</f>
        <v>-2.875</v>
      </c>
      <c r="F19">
        <f>入力!P19</f>
        <v>-0.90293453724605399</v>
      </c>
      <c r="G19">
        <f>入力!Q19</f>
        <v>-2.8938906752411668</v>
      </c>
      <c r="H19">
        <f>入力!R19</f>
        <v>-0.56818181818182723</v>
      </c>
      <c r="I19">
        <f>入力!S19</f>
        <v>-10.51693404634581</v>
      </c>
      <c r="J19">
        <f>入力!T19</f>
        <v>-4.8275862068965552</v>
      </c>
      <c r="K19" t="e">
        <f>入力!U19</f>
        <v>#DIV/0!</v>
      </c>
      <c r="L19" t="e">
        <f>入力!V19</f>
        <v>#DIV/0!</v>
      </c>
      <c r="O19" s="1">
        <f t="shared" ref="O19:O82" si="8">D19</f>
        <v>-0.10224948875254825</v>
      </c>
      <c r="P19" s="1">
        <f t="shared" si="0"/>
        <v>-0.20472043567393278</v>
      </c>
      <c r="Q19" s="1">
        <f t="shared" si="1"/>
        <v>-3.0766871506386625E-2</v>
      </c>
      <c r="R19" s="1">
        <f t="shared" si="2"/>
        <v>-2.7106031789440526E-2</v>
      </c>
      <c r="S19" s="1">
        <f t="shared" si="3"/>
        <v>-3.2572758908582691E-3</v>
      </c>
      <c r="T19" s="1">
        <f t="shared" si="4"/>
        <v>-4.0079541691221049E-2</v>
      </c>
      <c r="U19" s="1">
        <f t="shared" si="5"/>
        <v>-8.7970203967956781E-2</v>
      </c>
      <c r="V19" s="1">
        <f t="shared" si="6"/>
        <v>1.5540510828069509E-2</v>
      </c>
      <c r="Y19" s="1">
        <f t="shared" ref="Y19:Y82" si="9">E19</f>
        <v>-2.875</v>
      </c>
      <c r="Z19" s="1">
        <f t="shared" ref="Z19:Z82" si="10">F19*Z$3/$Y$3</f>
        <v>-0.43207584670124149</v>
      </c>
      <c r="AA19" s="1">
        <f t="shared" ref="AA19:AA82" si="11">G19*AA$3/$Y$3</f>
        <v>-0.38066469103633499</v>
      </c>
      <c r="AB19" s="1">
        <f t="shared" ref="AB19:AB82" si="12">H19*AB$3/$Y$3</f>
        <v>-4.5743690195799713E-2</v>
      </c>
      <c r="AC19" s="1">
        <f t="shared" ref="AC19:AC82" si="13">I19*AC$3/$Y$3</f>
        <v>-0.56285871990713376</v>
      </c>
      <c r="AD19" s="1">
        <f t="shared" ref="AD19:AD82" si="14">J19*AD$3/$Y$3</f>
        <v>-1.2354132384258087</v>
      </c>
      <c r="AE19" s="1">
        <f t="shared" ref="AE19:AE81" si="15">SUM(Z19:AD19)-Y19</f>
        <v>0.21824381373368151</v>
      </c>
    </row>
    <row r="20" spans="3:31">
      <c r="C20">
        <f>入力!M20</f>
        <v>1999.03</v>
      </c>
      <c r="D20">
        <f>入力!N20</f>
        <v>-0.40733197556008349</v>
      </c>
      <c r="E20">
        <f>入力!O20</f>
        <v>-2.3869346733668237</v>
      </c>
      <c r="F20">
        <f>入力!P20</f>
        <v>-0.90293453724605399</v>
      </c>
      <c r="G20">
        <f>入力!Q20</f>
        <v>-2.8938906752411668</v>
      </c>
      <c r="H20">
        <f>入力!R20</f>
        <v>-0.56818181818182723</v>
      </c>
      <c r="I20">
        <f>入力!S20</f>
        <v>-9.6188747731397513</v>
      </c>
      <c r="J20">
        <f>入力!T20</f>
        <v>-3.7815126050420247</v>
      </c>
      <c r="K20" t="e">
        <f>入力!U20</f>
        <v>#DIV/0!</v>
      </c>
      <c r="L20" t="e">
        <f>入力!V20</f>
        <v>#DIV/0!</v>
      </c>
      <c r="O20" s="1">
        <f t="shared" si="8"/>
        <v>-0.40733197556008349</v>
      </c>
      <c r="P20" s="1">
        <f t="shared" si="0"/>
        <v>-0.16996671521978177</v>
      </c>
      <c r="Q20" s="1">
        <f t="shared" si="1"/>
        <v>-3.0766871506386625E-2</v>
      </c>
      <c r="R20" s="1">
        <f t="shared" si="2"/>
        <v>-2.7106031789440526E-2</v>
      </c>
      <c r="S20" s="1">
        <f t="shared" si="3"/>
        <v>-3.2572758908582691E-3</v>
      </c>
      <c r="T20" s="1">
        <f t="shared" si="4"/>
        <v>-3.6657079981084507E-2</v>
      </c>
      <c r="U20" s="1">
        <f t="shared" si="5"/>
        <v>-6.89082330001103E-2</v>
      </c>
      <c r="V20" s="1">
        <f t="shared" si="6"/>
        <v>3.2712230519015562E-3</v>
      </c>
      <c r="Y20" s="1">
        <f t="shared" si="9"/>
        <v>-2.3869346733668237</v>
      </c>
      <c r="Z20" s="1">
        <f t="shared" si="10"/>
        <v>-0.43207584670124149</v>
      </c>
      <c r="AA20" s="1">
        <f t="shared" si="11"/>
        <v>-0.38066469103633499</v>
      </c>
      <c r="AB20" s="1">
        <f t="shared" si="12"/>
        <v>-4.5743690195799713E-2</v>
      </c>
      <c r="AC20" s="1">
        <f t="shared" si="13"/>
        <v>-0.5147952357500637</v>
      </c>
      <c r="AD20" s="1">
        <f t="shared" si="14"/>
        <v>-0.96771565194818887</v>
      </c>
      <c r="AE20" s="1">
        <f t="shared" si="15"/>
        <v>4.5939557735195091E-2</v>
      </c>
    </row>
    <row r="21" spans="3:31">
      <c r="C21">
        <f>入力!M21</f>
        <v>1999.04</v>
      </c>
      <c r="D21">
        <f>入力!N21</f>
        <v>-0.10162601626016965</v>
      </c>
      <c r="E21">
        <f>入力!O21</f>
        <v>-2.6548672566371607</v>
      </c>
      <c r="F21">
        <f>入力!P21</f>
        <v>-1.9187358916478416</v>
      </c>
      <c r="G21">
        <f>入力!Q21</f>
        <v>-3.6637931034482705</v>
      </c>
      <c r="H21">
        <f>入力!R21</f>
        <v>-0.42674253200569012</v>
      </c>
      <c r="I21">
        <f>入力!S21</f>
        <v>-8.8235294117646959</v>
      </c>
      <c r="J21">
        <f>入力!T21</f>
        <v>-2.9871977240398309</v>
      </c>
      <c r="K21" t="e">
        <f>入力!U21</f>
        <v>#DIV/0!</v>
      </c>
      <c r="L21" t="e">
        <f>入力!V21</f>
        <v>#DIV/0!</v>
      </c>
      <c r="O21" s="1">
        <f t="shared" si="8"/>
        <v>-0.10162601626016965</v>
      </c>
      <c r="P21" s="1">
        <f t="shared" si="0"/>
        <v>-0.18904541962964114</v>
      </c>
      <c r="Q21" s="1">
        <f t="shared" si="1"/>
        <v>-6.5379601951070801E-2</v>
      </c>
      <c r="R21" s="1">
        <f t="shared" si="2"/>
        <v>-3.4317430572502729E-2</v>
      </c>
      <c r="S21" s="1">
        <f t="shared" si="3"/>
        <v>-2.4464319635464295E-3</v>
      </c>
      <c r="T21" s="1">
        <f t="shared" si="4"/>
        <v>-3.3626056164668475E-2</v>
      </c>
      <c r="U21" s="1">
        <f t="shared" si="5"/>
        <v>-5.4433909994397144E-2</v>
      </c>
      <c r="V21" s="1">
        <f t="shared" si="6"/>
        <v>-1.1580110165444468E-3</v>
      </c>
      <c r="Y21" s="1">
        <f t="shared" si="9"/>
        <v>-2.6548672566371607</v>
      </c>
      <c r="Z21" s="1">
        <f t="shared" si="10"/>
        <v>-0.91816117424012722</v>
      </c>
      <c r="AA21" s="1">
        <f t="shared" si="11"/>
        <v>-0.48193827143416995</v>
      </c>
      <c r="AB21" s="1">
        <f t="shared" si="12"/>
        <v>-3.4356569592292857E-2</v>
      </c>
      <c r="AC21" s="1">
        <f t="shared" si="13"/>
        <v>-0.47222892602378119</v>
      </c>
      <c r="AD21" s="1">
        <f t="shared" si="14"/>
        <v>-0.76444489148680894</v>
      </c>
      <c r="AE21" s="1">
        <f t="shared" si="15"/>
        <v>-1.6262576140019469E-2</v>
      </c>
    </row>
    <row r="22" spans="3:31">
      <c r="C22">
        <f>入力!M22</f>
        <v>1999.05</v>
      </c>
      <c r="D22">
        <f>入力!N22</f>
        <v>-0.40526849037487978</v>
      </c>
      <c r="E22">
        <f>入力!O22</f>
        <v>-2.5316455696202524</v>
      </c>
      <c r="F22">
        <f>入力!P22</f>
        <v>-1.9187358916478416</v>
      </c>
      <c r="G22">
        <f>入力!Q22</f>
        <v>-3.6637931034482705</v>
      </c>
      <c r="H22">
        <f>入力!R22</f>
        <v>-0.42735042735043294</v>
      </c>
      <c r="I22">
        <f>入力!S22</f>
        <v>-8.4714548802946439</v>
      </c>
      <c r="J22">
        <f>入力!T22</f>
        <v>-2.1551724137931103</v>
      </c>
      <c r="K22" t="e">
        <f>入力!U22</f>
        <v>#DIV/0!</v>
      </c>
      <c r="L22" t="e">
        <f>入力!V22</f>
        <v>#DIV/0!</v>
      </c>
      <c r="O22" s="1">
        <f t="shared" si="8"/>
        <v>-0.40526849037487978</v>
      </c>
      <c r="P22" s="1">
        <f t="shared" si="0"/>
        <v>-0.18027115964683121</v>
      </c>
      <c r="Q22" s="1">
        <f t="shared" si="1"/>
        <v>-6.5379601951070801E-2</v>
      </c>
      <c r="R22" s="1">
        <f t="shared" si="2"/>
        <v>-3.4317430572502729E-2</v>
      </c>
      <c r="S22" s="1">
        <f t="shared" si="3"/>
        <v>-2.4499169093634776E-3</v>
      </c>
      <c r="T22" s="1">
        <f t="shared" si="4"/>
        <v>-3.2284316661474188E-2</v>
      </c>
      <c r="U22" s="1">
        <f t="shared" si="5"/>
        <v>-3.9272412485695088E-2</v>
      </c>
      <c r="V22" s="1">
        <f t="shared" si="6"/>
        <v>6.567481066724945E-3</v>
      </c>
      <c r="Y22" s="1">
        <f t="shared" si="9"/>
        <v>-2.5316455696202524</v>
      </c>
      <c r="Z22" s="1">
        <f t="shared" si="10"/>
        <v>-0.91816117424012722</v>
      </c>
      <c r="AA22" s="1">
        <f t="shared" si="11"/>
        <v>-0.48193827143416995</v>
      </c>
      <c r="AB22" s="1">
        <f t="shared" si="12"/>
        <v>-3.4405510574618492E-2</v>
      </c>
      <c r="AC22" s="1">
        <f t="shared" si="13"/>
        <v>-0.45338615119778597</v>
      </c>
      <c r="AD22" s="1">
        <f t="shared" si="14"/>
        <v>-0.55152376715438023</v>
      </c>
      <c r="AE22" s="1">
        <f t="shared" si="15"/>
        <v>9.2230695019170916E-2</v>
      </c>
    </row>
    <row r="23" spans="3:31">
      <c r="C23">
        <f>入力!M23</f>
        <v>1999.06</v>
      </c>
      <c r="D23">
        <f>入力!N23</f>
        <v>-0.30518819938961883</v>
      </c>
      <c r="E23">
        <f>入力!O23</f>
        <v>-2.0304568527918718</v>
      </c>
      <c r="F23">
        <f>入力!P23</f>
        <v>-1.9187358916478416</v>
      </c>
      <c r="G23">
        <f>入力!Q23</f>
        <v>-3.6637931034482705</v>
      </c>
      <c r="H23">
        <f>入力!R23</f>
        <v>-0.28490028490028863</v>
      </c>
      <c r="I23">
        <f>入力!S23</f>
        <v>-7.9482439926062938</v>
      </c>
      <c r="J23">
        <f>入力!T23</f>
        <v>-0.43415340086829701</v>
      </c>
      <c r="K23" t="e">
        <f>入力!U23</f>
        <v>#DIV/0!</v>
      </c>
      <c r="L23" t="e">
        <f>入力!V23</f>
        <v>#DIV/0!</v>
      </c>
      <c r="O23" s="1">
        <f t="shared" si="8"/>
        <v>-0.30518819938961883</v>
      </c>
      <c r="P23" s="1">
        <f t="shared" si="0"/>
        <v>-0.14458296052893022</v>
      </c>
      <c r="Q23" s="1">
        <f t="shared" si="1"/>
        <v>-6.5379601951070801E-2</v>
      </c>
      <c r="R23" s="1">
        <f t="shared" si="2"/>
        <v>-3.4317430572502729E-2</v>
      </c>
      <c r="S23" s="1">
        <f t="shared" si="3"/>
        <v>-1.6332779395756517E-3</v>
      </c>
      <c r="T23" s="1">
        <f t="shared" si="4"/>
        <v>-3.0290384542665076E-2</v>
      </c>
      <c r="U23" s="1">
        <f t="shared" si="5"/>
        <v>-7.9113166686087047E-3</v>
      </c>
      <c r="V23" s="1">
        <f t="shared" si="6"/>
        <v>5.0509488545072423E-3</v>
      </c>
      <c r="Y23" s="1">
        <f t="shared" si="9"/>
        <v>-2.0304568527918718</v>
      </c>
      <c r="Z23" s="1">
        <f t="shared" si="10"/>
        <v>-0.91816117424012722</v>
      </c>
      <c r="AA23" s="1">
        <f t="shared" si="11"/>
        <v>-0.48193827143416995</v>
      </c>
      <c r="AB23" s="1">
        <f t="shared" si="12"/>
        <v>-2.2937007049745658E-2</v>
      </c>
      <c r="AC23" s="1">
        <f t="shared" si="13"/>
        <v>-0.42538428209905715</v>
      </c>
      <c r="AD23" s="1">
        <f t="shared" si="14"/>
        <v>-0.11110290649477243</v>
      </c>
      <c r="AE23" s="1">
        <f t="shared" si="15"/>
        <v>7.0933211473999336E-2</v>
      </c>
    </row>
    <row r="24" spans="3:31">
      <c r="C24">
        <f>入力!M24</f>
        <v>1999.07</v>
      </c>
      <c r="D24">
        <f>入力!N24</f>
        <v>-0.10235414534290044</v>
      </c>
      <c r="E24">
        <f>入力!O24</f>
        <v>-1.9035532994923869</v>
      </c>
      <c r="F24">
        <f>入力!P24</f>
        <v>-2.5959367945823857</v>
      </c>
      <c r="G24">
        <f>入力!Q24</f>
        <v>-3.9827771797631897</v>
      </c>
      <c r="H24">
        <f>入力!R24</f>
        <v>-0.14265335235377563</v>
      </c>
      <c r="I24">
        <f>入力!S24</f>
        <v>-7.5785582255083312</v>
      </c>
      <c r="J24">
        <f>入力!T24</f>
        <v>1.011560693641627</v>
      </c>
      <c r="K24" t="e">
        <f>入力!U24</f>
        <v>#DIV/0!</v>
      </c>
      <c r="L24" t="e">
        <f>入力!V24</f>
        <v>#DIV/0!</v>
      </c>
      <c r="O24" s="1">
        <f t="shared" si="8"/>
        <v>-0.10235414534290044</v>
      </c>
      <c r="P24" s="1">
        <f t="shared" si="0"/>
        <v>-0.13554652549587259</v>
      </c>
      <c r="Q24" s="1">
        <f t="shared" si="1"/>
        <v>-8.8454755580860883E-2</v>
      </c>
      <c r="R24" s="1">
        <f t="shared" si="2"/>
        <v>-3.7305239540855323E-2</v>
      </c>
      <c r="S24" s="1">
        <f t="shared" si="3"/>
        <v>-8.1780393265481804E-4</v>
      </c>
      <c r="T24" s="1">
        <f t="shared" si="4"/>
        <v>-2.8881529447657418E-2</v>
      </c>
      <c r="U24" s="1">
        <f t="shared" si="5"/>
        <v>1.8433062970164497E-2</v>
      </c>
      <c r="V24" s="1">
        <f t="shared" si="6"/>
        <v>-1.479740035991356E-3</v>
      </c>
      <c r="Y24" s="1">
        <f t="shared" si="9"/>
        <v>-1.9035532994923869</v>
      </c>
      <c r="Z24" s="1">
        <f t="shared" si="10"/>
        <v>-1.2422180592660599</v>
      </c>
      <c r="AA24" s="1">
        <f t="shared" si="11"/>
        <v>-0.52389769163438538</v>
      </c>
      <c r="AB24" s="1">
        <f t="shared" si="12"/>
        <v>-1.1484863729615345E-2</v>
      </c>
      <c r="AC24" s="1">
        <f t="shared" si="13"/>
        <v>-0.4055989666525896</v>
      </c>
      <c r="AD24" s="1">
        <f t="shared" si="14"/>
        <v>0.25886549071061221</v>
      </c>
      <c r="AE24" s="1">
        <f t="shared" si="15"/>
        <v>-2.0780791079650918E-2</v>
      </c>
    </row>
    <row r="25" spans="3:31">
      <c r="C25">
        <f>入力!M25</f>
        <v>1999.08</v>
      </c>
      <c r="D25">
        <f>入力!N25</f>
        <v>0.3073770491803316</v>
      </c>
      <c r="E25">
        <f>入力!O25</f>
        <v>-1.5247776365946635</v>
      </c>
      <c r="F25">
        <f>入力!P25</f>
        <v>-2.5959367945823857</v>
      </c>
      <c r="G25">
        <f>入力!Q25</f>
        <v>-3.9827771797631897</v>
      </c>
      <c r="H25">
        <f>入力!R25</f>
        <v>-0.14265335235377563</v>
      </c>
      <c r="I25">
        <f>入力!S25</f>
        <v>-7.2222222222222143</v>
      </c>
      <c r="J25">
        <f>入力!T25</f>
        <v>2.7536231884057969</v>
      </c>
      <c r="K25" t="e">
        <f>入力!U25</f>
        <v>#DIV/0!</v>
      </c>
      <c r="L25" t="e">
        <f>入力!V25</f>
        <v>#DIV/0!</v>
      </c>
      <c r="O25" s="1">
        <f t="shared" si="8"/>
        <v>0.3073770491803316</v>
      </c>
      <c r="P25" s="1">
        <f t="shared" si="0"/>
        <v>-0.10857500593722749</v>
      </c>
      <c r="Q25" s="1">
        <f t="shared" si="1"/>
        <v>-8.8454755580860883E-2</v>
      </c>
      <c r="R25" s="1">
        <f t="shared" si="2"/>
        <v>-3.7305239540855323E-2</v>
      </c>
      <c r="S25" s="1">
        <f t="shared" si="3"/>
        <v>-8.1780393265481804E-4</v>
      </c>
      <c r="T25" s="1">
        <f t="shared" si="4"/>
        <v>-2.7523549675524936E-2</v>
      </c>
      <c r="U25" s="1">
        <f t="shared" si="5"/>
        <v>5.0177621517954608E-2</v>
      </c>
      <c r="V25" s="1">
        <f t="shared" si="6"/>
        <v>4.6512787252861454E-3</v>
      </c>
      <c r="Y25" s="1">
        <f t="shared" si="9"/>
        <v>-1.5247776365946635</v>
      </c>
      <c r="Z25" s="1">
        <f t="shared" si="10"/>
        <v>-1.2422180592660599</v>
      </c>
      <c r="AA25" s="1">
        <f t="shared" si="11"/>
        <v>-0.52389769163438538</v>
      </c>
      <c r="AB25" s="1">
        <f t="shared" si="12"/>
        <v>-1.1484863729615345E-2</v>
      </c>
      <c r="AC25" s="1">
        <f t="shared" si="13"/>
        <v>-0.38652812093057648</v>
      </c>
      <c r="AD25" s="1">
        <f t="shared" si="14"/>
        <v>0.70467152626565221</v>
      </c>
      <c r="AE25" s="1">
        <f t="shared" si="15"/>
        <v>6.5320427299678574E-2</v>
      </c>
    </row>
    <row r="26" spans="3:31">
      <c r="C26">
        <f>入力!M26</f>
        <v>1999.09</v>
      </c>
      <c r="D26">
        <f>入力!N26</f>
        <v>-0.20325203252032509</v>
      </c>
      <c r="E26">
        <f>入力!O26</f>
        <v>-1.2690355329949199</v>
      </c>
      <c r="F26">
        <f>入力!P26</f>
        <v>-2.5959367945823857</v>
      </c>
      <c r="G26">
        <f>入力!Q26</f>
        <v>-3.9827771797631897</v>
      </c>
      <c r="H26">
        <f>入力!R26</f>
        <v>-0.14265335235377563</v>
      </c>
      <c r="I26">
        <f>入力!S26</f>
        <v>-6.1111111111111001</v>
      </c>
      <c r="J26">
        <f>入力!T26</f>
        <v>4.1968162083936562</v>
      </c>
      <c r="K26" t="e">
        <f>入力!U26</f>
        <v>#DIV/0!</v>
      </c>
      <c r="L26" t="e">
        <f>入力!V26</f>
        <v>#DIV/0!</v>
      </c>
      <c r="O26" s="1">
        <f t="shared" si="8"/>
        <v>-0.20325203252032509</v>
      </c>
      <c r="P26" s="1">
        <f t="shared" si="0"/>
        <v>-9.0364350330581392E-2</v>
      </c>
      <c r="Q26" s="1">
        <f t="shared" si="1"/>
        <v>-8.8454755580860883E-2</v>
      </c>
      <c r="R26" s="1">
        <f t="shared" si="2"/>
        <v>-3.7305239540855323E-2</v>
      </c>
      <c r="S26" s="1">
        <f t="shared" si="3"/>
        <v>-8.1780393265481804E-4</v>
      </c>
      <c r="T26" s="1">
        <f t="shared" si="4"/>
        <v>-2.3289157417751852E-2</v>
      </c>
      <c r="U26" s="1">
        <f t="shared" si="5"/>
        <v>7.6476061129886322E-2</v>
      </c>
      <c r="V26" s="1">
        <f t="shared" si="6"/>
        <v>1.6973454988344822E-2</v>
      </c>
      <c r="Y26" s="1">
        <f t="shared" si="9"/>
        <v>-1.2690355329949199</v>
      </c>
      <c r="Z26" s="1">
        <f t="shared" si="10"/>
        <v>-1.2422180592660599</v>
      </c>
      <c r="AA26" s="1">
        <f t="shared" si="11"/>
        <v>-0.52389769163438538</v>
      </c>
      <c r="AB26" s="1">
        <f t="shared" si="12"/>
        <v>-1.1484863729615345E-2</v>
      </c>
      <c r="AC26" s="1">
        <f t="shared" si="13"/>
        <v>-0.327062256172026</v>
      </c>
      <c r="AD26" s="1">
        <f t="shared" si="14"/>
        <v>1.0739947627828306</v>
      </c>
      <c r="AE26" s="1">
        <f t="shared" si="15"/>
        <v>0.23836742497566377</v>
      </c>
    </row>
    <row r="27" spans="3:31">
      <c r="C27">
        <f>入力!M27</f>
        <v>1999.1</v>
      </c>
      <c r="D27">
        <f>入力!N27</f>
        <v>-0.70635721493439974</v>
      </c>
      <c r="E27">
        <f>入力!O27</f>
        <v>0.25575447570331278</v>
      </c>
      <c r="F27">
        <f>入力!P27</f>
        <v>-1.1363636363636402</v>
      </c>
      <c r="G27">
        <f>入力!Q27</f>
        <v>-2.4017467248908133</v>
      </c>
      <c r="H27">
        <f>入力!R27</f>
        <v>0.1428571428571388</v>
      </c>
      <c r="I27">
        <f>入力!S27</f>
        <v>-3.2136105860113418</v>
      </c>
      <c r="J27">
        <f>入力!T27</f>
        <v>5.6439942112880033</v>
      </c>
      <c r="K27" t="e">
        <f>入力!U27</f>
        <v>#DIV/0!</v>
      </c>
      <c r="L27" t="e">
        <f>入力!V27</f>
        <v>#DIV/0!</v>
      </c>
      <c r="O27" s="1">
        <f t="shared" si="8"/>
        <v>-0.70635721493439974</v>
      </c>
      <c r="P27" s="1">
        <f t="shared" si="0"/>
        <v>1.8211536588361894E-2</v>
      </c>
      <c r="Q27" s="1">
        <f t="shared" si="1"/>
        <v>-3.8720807037867205E-2</v>
      </c>
      <c r="R27" s="1">
        <f t="shared" si="2"/>
        <v>-2.2496296640386972E-2</v>
      </c>
      <c r="S27" s="1">
        <f t="shared" si="3"/>
        <v>8.1897222398718574E-4</v>
      </c>
      <c r="T27" s="1">
        <f t="shared" si="4"/>
        <v>-1.2246919006413609E-2</v>
      </c>
      <c r="U27" s="1">
        <f t="shared" si="5"/>
        <v>0.10284711669191576</v>
      </c>
      <c r="V27" s="1">
        <f t="shared" si="6"/>
        <v>1.1990529642873261E-2</v>
      </c>
      <c r="Y27" s="1">
        <f t="shared" si="9"/>
        <v>0.25575447570331278</v>
      </c>
      <c r="Z27" s="1">
        <f t="shared" si="10"/>
        <v>-0.54377727297911849</v>
      </c>
      <c r="AA27" s="1">
        <f t="shared" si="11"/>
        <v>-0.3159276826868726</v>
      </c>
      <c r="AB27" s="1">
        <f t="shared" si="12"/>
        <v>1.1501270677800561E-2</v>
      </c>
      <c r="AC27" s="1">
        <f t="shared" si="13"/>
        <v>-0.17199011924495641</v>
      </c>
      <c r="AD27" s="1">
        <f t="shared" si="14"/>
        <v>1.4443377844320779</v>
      </c>
      <c r="AE27" s="1">
        <f t="shared" si="15"/>
        <v>0.16838950449561829</v>
      </c>
    </row>
    <row r="28" spans="3:31">
      <c r="C28">
        <f>入力!M28</f>
        <v>1999.11</v>
      </c>
      <c r="D28">
        <f>入力!N28</f>
        <v>-1.2121212121212182</v>
      </c>
      <c r="E28">
        <f>入力!O28</f>
        <v>0.63938618925831747</v>
      </c>
      <c r="F28">
        <f>入力!P28</f>
        <v>-1.1363636363636402</v>
      </c>
      <c r="G28">
        <f>入力!Q28</f>
        <v>-2.4017467248908133</v>
      </c>
      <c r="H28">
        <f>入力!R28</f>
        <v>0.57142857142858361</v>
      </c>
      <c r="I28">
        <f>入力!S28</f>
        <v>0.38610038610038089</v>
      </c>
      <c r="J28">
        <f>入力!T28</f>
        <v>6.3583815028901682</v>
      </c>
      <c r="K28" t="e">
        <f>入力!U28</f>
        <v>#DIV/0!</v>
      </c>
      <c r="L28" t="e">
        <f>入力!V28</f>
        <v>#DIV/0!</v>
      </c>
      <c r="O28" s="1">
        <f t="shared" si="8"/>
        <v>-1.2121212121212182</v>
      </c>
      <c r="P28" s="1">
        <f t="shared" si="0"/>
        <v>4.5528841470907265E-2</v>
      </c>
      <c r="Q28" s="1">
        <f t="shared" si="1"/>
        <v>-3.8720807037867205E-2</v>
      </c>
      <c r="R28" s="1">
        <f t="shared" si="2"/>
        <v>-2.2496296640386972E-2</v>
      </c>
      <c r="S28" s="1">
        <f t="shared" si="3"/>
        <v>3.2758888959489056E-3</v>
      </c>
      <c r="T28" s="1">
        <f t="shared" si="4"/>
        <v>1.4714104370639818E-3</v>
      </c>
      <c r="U28" s="1">
        <f t="shared" si="5"/>
        <v>0.1158649672410329</v>
      </c>
      <c r="V28" s="1">
        <f t="shared" si="6"/>
        <v>1.3866321424884344E-2</v>
      </c>
      <c r="Y28" s="1">
        <f t="shared" si="9"/>
        <v>0.63938618925831747</v>
      </c>
      <c r="Z28" s="1">
        <f t="shared" si="10"/>
        <v>-0.54377727297911849</v>
      </c>
      <c r="AA28" s="1">
        <f t="shared" si="11"/>
        <v>-0.3159276826868726</v>
      </c>
      <c r="AB28" s="1">
        <f t="shared" si="12"/>
        <v>4.6005082711204529E-2</v>
      </c>
      <c r="AC28" s="1">
        <f t="shared" si="13"/>
        <v>2.0663814008762372E-2</v>
      </c>
      <c r="AD28" s="1">
        <f t="shared" si="14"/>
        <v>1.6271545130381189</v>
      </c>
      <c r="AE28" s="1">
        <f t="shared" si="15"/>
        <v>0.19473226483377726</v>
      </c>
    </row>
    <row r="29" spans="3:31">
      <c r="C29">
        <f>入力!M29</f>
        <v>1999.12</v>
      </c>
      <c r="D29">
        <f>入力!N29</f>
        <v>-1.1156186612575993</v>
      </c>
      <c r="E29">
        <f>入力!O29</f>
        <v>1.0243277848911845</v>
      </c>
      <c r="F29">
        <f>入力!P29</f>
        <v>-1.1363636363636402</v>
      </c>
      <c r="G29">
        <f>入力!Q29</f>
        <v>-2.8384279475982481</v>
      </c>
      <c r="H29">
        <f>入力!R29</f>
        <v>0.85714285714284699</v>
      </c>
      <c r="I29">
        <f>入力!S29</f>
        <v>3.536345776031439</v>
      </c>
      <c r="J29">
        <f>入力!T29</f>
        <v>7.0707070707070727</v>
      </c>
      <c r="K29" t="e">
        <f>入力!U29</f>
        <v>#DIV/0!</v>
      </c>
      <c r="L29" t="e">
        <f>入力!V29</f>
        <v>#DIV/0!</v>
      </c>
      <c r="O29" s="1">
        <f t="shared" si="8"/>
        <v>-1.1156186612575993</v>
      </c>
      <c r="P29" s="1">
        <f t="shared" si="0"/>
        <v>7.2939419268117478E-2</v>
      </c>
      <c r="Q29" s="1">
        <f t="shared" si="1"/>
        <v>-3.8720807037867205E-2</v>
      </c>
      <c r="R29" s="1">
        <f t="shared" si="2"/>
        <v>-2.6586532393184738E-2</v>
      </c>
      <c r="S29" s="1">
        <f t="shared" si="3"/>
        <v>4.9138333439231957E-3</v>
      </c>
      <c r="T29" s="1">
        <f t="shared" si="4"/>
        <v>1.3476847657352428E-2</v>
      </c>
      <c r="U29" s="1">
        <f t="shared" si="5"/>
        <v>0.12884524823589624</v>
      </c>
      <c r="V29" s="1">
        <f t="shared" si="6"/>
        <v>8.9891705380024528E-3</v>
      </c>
      <c r="Y29" s="1">
        <f t="shared" si="9"/>
        <v>1.0243277848911845</v>
      </c>
      <c r="Z29" s="1">
        <f t="shared" si="10"/>
        <v>-0.54377727297911849</v>
      </c>
      <c r="AA29" s="1">
        <f t="shared" si="11"/>
        <v>-0.37336907953903314</v>
      </c>
      <c r="AB29" s="1">
        <f t="shared" si="12"/>
        <v>6.900762406680451E-2</v>
      </c>
      <c r="AC29" s="1">
        <f t="shared" si="13"/>
        <v>0.18926267369126054</v>
      </c>
      <c r="AD29" s="1">
        <f t="shared" si="14"/>
        <v>1.8094436320378</v>
      </c>
      <c r="AE29" s="1">
        <f t="shared" si="15"/>
        <v>0.12623979238652905</v>
      </c>
    </row>
    <row r="30" spans="3:31">
      <c r="C30">
        <f>入力!M30</f>
        <v>2000.01</v>
      </c>
      <c r="D30">
        <f>入力!N30</f>
        <v>-0.71355759429152954</v>
      </c>
      <c r="E30">
        <f>入力!O30</f>
        <v>1.7971758664955075</v>
      </c>
      <c r="F30">
        <f>入力!P30</f>
        <v>-0.1138952164009055</v>
      </c>
      <c r="G30">
        <f>入力!Q30</f>
        <v>-1.5334063526834569</v>
      </c>
      <c r="H30">
        <f>入力!R30</f>
        <v>1</v>
      </c>
      <c r="I30">
        <f>入力!S30</f>
        <v>4.9701789264413634</v>
      </c>
      <c r="J30">
        <f>入力!T30</f>
        <v>7.0809248554913182</v>
      </c>
      <c r="K30" t="e">
        <f>入力!U30</f>
        <v>#DIV/0!</v>
      </c>
      <c r="L30" t="e">
        <f>入力!V30</f>
        <v>#DIV/0!</v>
      </c>
      <c r="O30" s="1">
        <f t="shared" si="8"/>
        <v>-0.71355759429152954</v>
      </c>
      <c r="P30" s="1">
        <f t="shared" si="0"/>
        <v>0.12797169612926537</v>
      </c>
      <c r="Q30" s="1">
        <f t="shared" si="1"/>
        <v>-3.8809009331801057E-3</v>
      </c>
      <c r="R30" s="1">
        <f t="shared" si="2"/>
        <v>-1.4362865085946617E-2</v>
      </c>
      <c r="S30" s="1">
        <f t="shared" si="3"/>
        <v>5.7328055679104631E-3</v>
      </c>
      <c r="T30" s="1">
        <f t="shared" si="4"/>
        <v>1.894111844928317E-2</v>
      </c>
      <c r="U30" s="1">
        <f t="shared" si="5"/>
        <v>0.1290314407911502</v>
      </c>
      <c r="V30" s="1">
        <f t="shared" si="6"/>
        <v>7.4899026599517249E-3</v>
      </c>
      <c r="Y30" s="1">
        <f t="shared" si="9"/>
        <v>1.7971758664955075</v>
      </c>
      <c r="Z30" s="1">
        <f t="shared" si="10"/>
        <v>-5.4501594558268668E-2</v>
      </c>
      <c r="AA30" s="1">
        <f t="shared" si="11"/>
        <v>-0.20170549650385697</v>
      </c>
      <c r="AB30" s="1">
        <f t="shared" si="12"/>
        <v>8.0508894744606221E-2</v>
      </c>
      <c r="AC30" s="1">
        <f t="shared" si="13"/>
        <v>0.26600038907900292</v>
      </c>
      <c r="AD30" s="1">
        <f t="shared" si="14"/>
        <v>1.8120584349742674</v>
      </c>
      <c r="AE30" s="1">
        <f t="shared" si="15"/>
        <v>0.10518476124024345</v>
      </c>
    </row>
    <row r="31" spans="3:31">
      <c r="C31">
        <f>入力!M31</f>
        <v>2000.02</v>
      </c>
      <c r="D31">
        <f>入力!N31</f>
        <v>-0.61412487205733157</v>
      </c>
      <c r="E31">
        <f>入力!O31</f>
        <v>1.9305019305019329</v>
      </c>
      <c r="F31">
        <f>入力!P31</f>
        <v>-0.1138952164009055</v>
      </c>
      <c r="G31">
        <f>入力!Q31</f>
        <v>-1.1037527593818908</v>
      </c>
      <c r="H31">
        <f>入力!R31</f>
        <v>1</v>
      </c>
      <c r="I31">
        <f>入力!S31</f>
        <v>4.9800796812749013</v>
      </c>
      <c r="J31">
        <f>入力!T31</f>
        <v>7.3913043478260931</v>
      </c>
      <c r="K31" t="e">
        <f>入力!U31</f>
        <v>#DIV/0!</v>
      </c>
      <c r="L31" t="e">
        <f>入力!V31</f>
        <v>#DIV/0!</v>
      </c>
      <c r="O31" s="1">
        <f t="shared" si="8"/>
        <v>-0.61412487205733157</v>
      </c>
      <c r="P31" s="1">
        <f t="shared" si="0"/>
        <v>0.13746545957625184</v>
      </c>
      <c r="Q31" s="1">
        <f t="shared" si="1"/>
        <v>-3.8809009331801057E-3</v>
      </c>
      <c r="R31" s="1">
        <f t="shared" si="2"/>
        <v>-1.0338454606960899E-2</v>
      </c>
      <c r="S31" s="1">
        <f t="shared" si="3"/>
        <v>5.7328055679104631E-3</v>
      </c>
      <c r="T31" s="1">
        <f t="shared" si="4"/>
        <v>1.8978849760935085E-2</v>
      </c>
      <c r="U31" s="1">
        <f t="shared" si="5"/>
        <v>0.13468729986398353</v>
      </c>
      <c r="V31" s="1">
        <f t="shared" si="6"/>
        <v>7.7141400764362267E-3</v>
      </c>
      <c r="Y31" s="1">
        <f t="shared" si="9"/>
        <v>1.9305019305019329</v>
      </c>
      <c r="Z31" s="1">
        <f t="shared" si="10"/>
        <v>-5.4501594558268668E-2</v>
      </c>
      <c r="AA31" s="1">
        <f t="shared" si="11"/>
        <v>-0.14518851963735463</v>
      </c>
      <c r="AB31" s="1">
        <f t="shared" si="12"/>
        <v>8.0508894744606221E-2</v>
      </c>
      <c r="AC31" s="1">
        <f t="shared" si="13"/>
        <v>0.26653027033214777</v>
      </c>
      <c r="AD31" s="1">
        <f t="shared" si="14"/>
        <v>1.8914867283972787</v>
      </c>
      <c r="AE31" s="1">
        <f t="shared" si="15"/>
        <v>0.10833384877647667</v>
      </c>
    </row>
    <row r="32" spans="3:31">
      <c r="C32">
        <f>入力!M32</f>
        <v>2000.03</v>
      </c>
      <c r="D32">
        <f>入力!N32</f>
        <v>-0.51124744376278386</v>
      </c>
      <c r="E32">
        <f>入力!O32</f>
        <v>2.0592020592020503</v>
      </c>
      <c r="F32">
        <f>入力!P32</f>
        <v>-0.1138952164009055</v>
      </c>
      <c r="G32">
        <f>入力!Q32</f>
        <v>-1.1037527593818908</v>
      </c>
      <c r="H32">
        <f>入力!R32</f>
        <v>1</v>
      </c>
      <c r="I32">
        <f>入力!S32</f>
        <v>6.6265060240964004</v>
      </c>
      <c r="J32">
        <f>入力!T32</f>
        <v>8.5880640465793192</v>
      </c>
      <c r="K32" t="e">
        <f>入力!U32</f>
        <v>#DIV/0!</v>
      </c>
      <c r="L32" t="e">
        <f>入力!V32</f>
        <v>#DIV/0!</v>
      </c>
      <c r="O32" s="1">
        <f t="shared" si="8"/>
        <v>-0.51124744376278386</v>
      </c>
      <c r="P32" s="1">
        <f t="shared" si="0"/>
        <v>0.14662982354800114</v>
      </c>
      <c r="Q32" s="1">
        <f t="shared" si="1"/>
        <v>-3.8809009331801057E-3</v>
      </c>
      <c r="R32" s="1">
        <f t="shared" si="2"/>
        <v>-1.0338454606960899E-2</v>
      </c>
      <c r="S32" s="1">
        <f t="shared" si="3"/>
        <v>5.7328055679104631E-3</v>
      </c>
      <c r="T32" s="1">
        <f t="shared" si="4"/>
        <v>2.5253303224068376E-2</v>
      </c>
      <c r="U32" s="1">
        <f t="shared" si="5"/>
        <v>0.15649513307254495</v>
      </c>
      <c r="V32" s="1">
        <f t="shared" si="6"/>
        <v>2.6632062776381638E-2</v>
      </c>
      <c r="Y32" s="1">
        <f t="shared" si="9"/>
        <v>2.0592020592020503</v>
      </c>
      <c r="Z32" s="1">
        <f t="shared" si="10"/>
        <v>-5.4501594558268668E-2</v>
      </c>
      <c r="AA32" s="1">
        <f t="shared" si="11"/>
        <v>-0.14518851963735463</v>
      </c>
      <c r="AB32" s="1">
        <f t="shared" si="12"/>
        <v>8.0508894744606221E-2</v>
      </c>
      <c r="AC32" s="1">
        <f t="shared" si="13"/>
        <v>0.35464581994557187</v>
      </c>
      <c r="AD32" s="1">
        <f t="shared" si="14"/>
        <v>2.197745946087081</v>
      </c>
      <c r="AE32" s="1">
        <f t="shared" si="15"/>
        <v>0.37400848737958547</v>
      </c>
    </row>
    <row r="33" spans="3:31">
      <c r="C33">
        <f>入力!M33</f>
        <v>2000.04</v>
      </c>
      <c r="D33">
        <f>入力!N33</f>
        <v>-0.81383519837233109</v>
      </c>
      <c r="E33">
        <f>入力!O33</f>
        <v>3.7662337662337677</v>
      </c>
      <c r="F33">
        <f>入力!P33</f>
        <v>1.4959723820483219</v>
      </c>
      <c r="G33">
        <f>入力!Q33</f>
        <v>1.9015659955257149</v>
      </c>
      <c r="H33">
        <f>入力!R33</f>
        <v>1</v>
      </c>
      <c r="I33">
        <f>入力!S33</f>
        <v>8.0645161290322562</v>
      </c>
      <c r="J33">
        <f>入力!T33</f>
        <v>10.263929618768316</v>
      </c>
      <c r="K33" t="e">
        <f>入力!U33</f>
        <v>#DIV/0!</v>
      </c>
      <c r="L33" t="e">
        <f>入力!V33</f>
        <v>#DIV/0!</v>
      </c>
      <c r="O33" s="1">
        <f t="shared" si="8"/>
        <v>-0.81383519837233109</v>
      </c>
      <c r="P33" s="1">
        <f t="shared" si="0"/>
        <v>0.26818261477330557</v>
      </c>
      <c r="Q33" s="1">
        <f t="shared" si="1"/>
        <v>5.097422698655886E-2</v>
      </c>
      <c r="R33" s="1">
        <f t="shared" si="2"/>
        <v>1.7811283876556137E-2</v>
      </c>
      <c r="S33" s="1">
        <f t="shared" si="3"/>
        <v>5.7328055679104631E-3</v>
      </c>
      <c r="T33" s="1">
        <f t="shared" si="4"/>
        <v>3.0733492193514223E-2</v>
      </c>
      <c r="U33" s="1">
        <f t="shared" si="5"/>
        <v>0.18703342485855876</v>
      </c>
      <c r="V33" s="1">
        <f t="shared" si="6"/>
        <v>2.4102618709792856E-2</v>
      </c>
      <c r="Y33" s="1">
        <f t="shared" si="9"/>
        <v>3.7662337662337677</v>
      </c>
      <c r="Z33" s="1">
        <f t="shared" si="10"/>
        <v>0.71585868847883261</v>
      </c>
      <c r="AA33" s="1">
        <f t="shared" si="11"/>
        <v>0.2501335100061004</v>
      </c>
      <c r="AB33" s="1">
        <f t="shared" si="12"/>
        <v>8.0508894744606221E-2</v>
      </c>
      <c r="AC33" s="1">
        <f t="shared" si="13"/>
        <v>0.43160708292496169</v>
      </c>
      <c r="AD33" s="1">
        <f t="shared" si="14"/>
        <v>2.6266117239258344</v>
      </c>
      <c r="AE33" s="1">
        <f t="shared" si="15"/>
        <v>0.33848613384656723</v>
      </c>
    </row>
    <row r="34" spans="3:31">
      <c r="C34">
        <f>入力!M34</f>
        <v>2000.05</v>
      </c>
      <c r="D34">
        <f>入力!N34</f>
        <v>-0.71210579857579148</v>
      </c>
      <c r="E34">
        <f>入力!O34</f>
        <v>3.896103896103881</v>
      </c>
      <c r="F34">
        <f>入力!P34</f>
        <v>1.4959723820483219</v>
      </c>
      <c r="G34">
        <f>入力!Q34</f>
        <v>1.9015659955257149</v>
      </c>
      <c r="H34">
        <f>入力!R34</f>
        <v>1.1444921316165875</v>
      </c>
      <c r="I34">
        <f>入力!S34</f>
        <v>8.0482897384305971</v>
      </c>
      <c r="J34">
        <f>入力!T34</f>
        <v>10.719530102790031</v>
      </c>
      <c r="K34" t="e">
        <f>入力!U34</f>
        <v>#DIV/0!</v>
      </c>
      <c r="L34" t="e">
        <f>入力!V34</f>
        <v>#DIV/0!</v>
      </c>
      <c r="O34" s="1">
        <f t="shared" si="8"/>
        <v>-0.71210579857579148</v>
      </c>
      <c r="P34" s="1">
        <f t="shared" si="0"/>
        <v>0.27743029114479772</v>
      </c>
      <c r="Q34" s="1">
        <f t="shared" si="1"/>
        <v>5.097422698655886E-2</v>
      </c>
      <c r="R34" s="1">
        <f t="shared" si="2"/>
        <v>1.7811283876556137E-2</v>
      </c>
      <c r="S34" s="1">
        <f t="shared" si="3"/>
        <v>6.5611508645612871E-3</v>
      </c>
      <c r="T34" s="1">
        <f t="shared" si="4"/>
        <v>3.0671654181052485E-2</v>
      </c>
      <c r="U34" s="1">
        <f t="shared" si="5"/>
        <v>0.19533555884221174</v>
      </c>
      <c r="V34" s="1">
        <f t="shared" si="6"/>
        <v>2.3923583606142773E-2</v>
      </c>
      <c r="Y34" s="1">
        <f t="shared" si="9"/>
        <v>3.896103896103881</v>
      </c>
      <c r="Z34" s="1">
        <f t="shared" si="10"/>
        <v>0.71585868847883261</v>
      </c>
      <c r="AA34" s="1">
        <f t="shared" si="11"/>
        <v>0.2501335100061004</v>
      </c>
      <c r="AB34" s="1">
        <f t="shared" si="12"/>
        <v>9.2141796560349848E-2</v>
      </c>
      <c r="AC34" s="1">
        <f t="shared" si="13"/>
        <v>0.43073865821082785</v>
      </c>
      <c r="AD34" s="1">
        <f t="shared" si="14"/>
        <v>2.7432030897288016</v>
      </c>
      <c r="AE34" s="1">
        <f t="shared" si="15"/>
        <v>0.33597184688103177</v>
      </c>
    </row>
    <row r="35" spans="3:31">
      <c r="C35">
        <f>入力!M35</f>
        <v>2000.06</v>
      </c>
      <c r="D35">
        <f>入力!N35</f>
        <v>-0.61224489795918657</v>
      </c>
      <c r="E35">
        <f>入力!O35</f>
        <v>3.7564766839378194</v>
      </c>
      <c r="F35">
        <f>入力!P35</f>
        <v>1.4959723820483219</v>
      </c>
      <c r="G35">
        <f>入力!Q35</f>
        <v>1.9015659955257149</v>
      </c>
      <c r="H35">
        <f>入力!R35</f>
        <v>1</v>
      </c>
      <c r="I35">
        <f>入力!S35</f>
        <v>8.2329317269076512</v>
      </c>
      <c r="J35">
        <f>入力!T35</f>
        <v>10.319767441860478</v>
      </c>
      <c r="K35" t="e">
        <f>入力!U35</f>
        <v>#DIV/0!</v>
      </c>
      <c r="L35" t="e">
        <f>入力!V35</f>
        <v>#DIV/0!</v>
      </c>
      <c r="O35" s="1">
        <f t="shared" si="8"/>
        <v>-0.61224489795918657</v>
      </c>
      <c r="P35" s="1">
        <f t="shared" si="0"/>
        <v>0.26748784115990282</v>
      </c>
      <c r="Q35" s="1">
        <f t="shared" si="1"/>
        <v>5.097422698655886E-2</v>
      </c>
      <c r="R35" s="1">
        <f t="shared" si="2"/>
        <v>1.7811283876556137E-2</v>
      </c>
      <c r="S35" s="1">
        <f t="shared" si="3"/>
        <v>5.7328055679104631E-3</v>
      </c>
      <c r="T35" s="1">
        <f t="shared" si="4"/>
        <v>3.1375316126872839E-2</v>
      </c>
      <c r="U35" s="1">
        <f t="shared" si="5"/>
        <v>0.18805092397220008</v>
      </c>
      <c r="V35" s="1">
        <f t="shared" si="6"/>
        <v>2.645671537019556E-2</v>
      </c>
      <c r="Y35" s="1">
        <f t="shared" si="9"/>
        <v>3.7564766839378194</v>
      </c>
      <c r="Z35" s="1">
        <f t="shared" si="10"/>
        <v>0.71585868847883261</v>
      </c>
      <c r="AA35" s="1">
        <f t="shared" si="11"/>
        <v>0.2501335100061004</v>
      </c>
      <c r="AB35" s="1">
        <f t="shared" si="12"/>
        <v>8.0508894744606221E-2</v>
      </c>
      <c r="AC35" s="1">
        <f t="shared" si="13"/>
        <v>0.4406205641748015</v>
      </c>
      <c r="AD35" s="1">
        <f t="shared" si="14"/>
        <v>2.6409010152810857</v>
      </c>
      <c r="AE35" s="1">
        <f t="shared" si="15"/>
        <v>0.37154598874760758</v>
      </c>
    </row>
    <row r="36" spans="3:31">
      <c r="C36">
        <f>入力!M36</f>
        <v>2000.07</v>
      </c>
      <c r="D36">
        <f>入力!N36</f>
        <v>-0.51229508196722406</v>
      </c>
      <c r="E36">
        <f>入力!O36</f>
        <v>4.3984476067270464</v>
      </c>
      <c r="F36">
        <f>入力!P36</f>
        <v>3.1286210892236426</v>
      </c>
      <c r="G36">
        <f>入力!Q36</f>
        <v>3.3632286995515699</v>
      </c>
      <c r="H36">
        <f>入力!R36</f>
        <v>1.1428571428571388</v>
      </c>
      <c r="I36">
        <f>入力!S36</f>
        <v>7.8000000000000114</v>
      </c>
      <c r="J36">
        <f>入力!T36</f>
        <v>9.1559370529327424</v>
      </c>
      <c r="K36" t="e">
        <f>入力!U36</f>
        <v>#DIV/0!</v>
      </c>
      <c r="L36" t="e">
        <f>入力!V36</f>
        <v>#DIV/0!</v>
      </c>
      <c r="O36" s="1">
        <f t="shared" si="8"/>
        <v>-0.51229508196722406</v>
      </c>
      <c r="P36" s="1">
        <f t="shared" si="0"/>
        <v>0.31320073403065318</v>
      </c>
      <c r="Q36" s="1">
        <f t="shared" si="1"/>
        <v>0.10660560547157855</v>
      </c>
      <c r="R36" s="1">
        <f t="shared" si="2"/>
        <v>3.1502152042286909E-2</v>
      </c>
      <c r="S36" s="1">
        <f t="shared" si="3"/>
        <v>6.551777791897649E-3</v>
      </c>
      <c r="T36" s="1">
        <f t="shared" si="4"/>
        <v>2.972543364956701E-2</v>
      </c>
      <c r="U36" s="1">
        <f t="shared" si="5"/>
        <v>0.16684314179902651</v>
      </c>
      <c r="V36" s="1">
        <f t="shared" si="6"/>
        <v>2.8027376723703423E-2</v>
      </c>
      <c r="Y36" s="1">
        <f t="shared" si="9"/>
        <v>4.3984476067270464</v>
      </c>
      <c r="Z36" s="1">
        <f t="shared" si="10"/>
        <v>1.4971202787930276</v>
      </c>
      <c r="AA36" s="1">
        <f t="shared" si="11"/>
        <v>0.44240178965732363</v>
      </c>
      <c r="AB36" s="1">
        <f t="shared" si="12"/>
        <v>9.2010165422406781E-2</v>
      </c>
      <c r="AC36" s="1">
        <f t="shared" si="13"/>
        <v>0.41745037060502371</v>
      </c>
      <c r="AD36" s="1">
        <f t="shared" si="14"/>
        <v>2.3430686394014866</v>
      </c>
      <c r="AE36" s="1">
        <f t="shared" si="15"/>
        <v>0.39360363715222135</v>
      </c>
    </row>
    <row r="37" spans="3:31">
      <c r="C37">
        <f>入力!M37</f>
        <v>2000.08</v>
      </c>
      <c r="D37">
        <f>入力!N37</f>
        <v>-0.51072522982636315</v>
      </c>
      <c r="E37">
        <f>入力!O37</f>
        <v>4.2580645161290249</v>
      </c>
      <c r="F37">
        <f>入力!P37</f>
        <v>3.1286210892236426</v>
      </c>
      <c r="G37">
        <f>入力!Q37</f>
        <v>3.3632286995515699</v>
      </c>
      <c r="H37">
        <f>入力!R37</f>
        <v>1.1428571428571388</v>
      </c>
      <c r="I37">
        <f>入力!S37</f>
        <v>7.7844311377245532</v>
      </c>
      <c r="J37">
        <f>入力!T37</f>
        <v>8.0394922425951876</v>
      </c>
      <c r="K37" t="e">
        <f>入力!U37</f>
        <v>#DIV/0!</v>
      </c>
      <c r="L37" t="e">
        <f>入力!V37</f>
        <v>#DIV/0!</v>
      </c>
      <c r="O37" s="1">
        <f t="shared" si="8"/>
        <v>-0.51072522982636315</v>
      </c>
      <c r="P37" s="1">
        <f t="shared" si="0"/>
        <v>0.30320446012857311</v>
      </c>
      <c r="Q37" s="1">
        <f t="shared" si="1"/>
        <v>0.10660560547157855</v>
      </c>
      <c r="R37" s="1">
        <f t="shared" si="2"/>
        <v>3.1502152042286909E-2</v>
      </c>
      <c r="S37" s="1">
        <f t="shared" si="3"/>
        <v>6.551777791897649E-3</v>
      </c>
      <c r="T37" s="1">
        <f t="shared" si="4"/>
        <v>2.9666101446673625E-2</v>
      </c>
      <c r="U37" s="1">
        <f t="shared" si="5"/>
        <v>0.14649883856440879</v>
      </c>
      <c r="V37" s="1">
        <f t="shared" si="6"/>
        <v>1.7620015188272387E-2</v>
      </c>
      <c r="Y37" s="1">
        <f t="shared" si="9"/>
        <v>4.2580645161290249</v>
      </c>
      <c r="Z37" s="1">
        <f t="shared" si="10"/>
        <v>1.4971202787930276</v>
      </c>
      <c r="AA37" s="1">
        <f t="shared" si="11"/>
        <v>0.44240178965732363</v>
      </c>
      <c r="AB37" s="1">
        <f t="shared" si="12"/>
        <v>9.2010165422406781E-2</v>
      </c>
      <c r="AC37" s="1">
        <f t="shared" si="13"/>
        <v>0.41661713633235847</v>
      </c>
      <c r="AD37" s="1">
        <f t="shared" si="14"/>
        <v>2.0573625661070483</v>
      </c>
      <c r="AE37" s="1">
        <f t="shared" si="15"/>
        <v>0.24744742018313914</v>
      </c>
    </row>
    <row r="38" spans="3:31">
      <c r="C38">
        <f>入力!M38</f>
        <v>2000.09</v>
      </c>
      <c r="D38">
        <f>入力!N38</f>
        <v>-0.91649694501019496</v>
      </c>
      <c r="E38">
        <f>入力!O38</f>
        <v>3.9845758354755816</v>
      </c>
      <c r="F38">
        <f>入力!P38</f>
        <v>3.1286210892236426</v>
      </c>
      <c r="G38">
        <f>入力!Q38</f>
        <v>3.3632286995515699</v>
      </c>
      <c r="H38">
        <f>入力!R38</f>
        <v>1.1428571428571388</v>
      </c>
      <c r="I38">
        <f>入力!S38</f>
        <v>6.9033530571991975</v>
      </c>
      <c r="J38">
        <f>入力!T38</f>
        <v>6.5277777777777715</v>
      </c>
      <c r="K38" t="e">
        <f>入力!U38</f>
        <v>#DIV/0!</v>
      </c>
      <c r="L38" t="e">
        <f>入力!V38</f>
        <v>#DIV/0!</v>
      </c>
      <c r="O38" s="1">
        <f t="shared" si="8"/>
        <v>-0.91649694501019496</v>
      </c>
      <c r="P38" s="1">
        <f t="shared" si="0"/>
        <v>0.28373012209196025</v>
      </c>
      <c r="Q38" s="1">
        <f t="shared" si="1"/>
        <v>0.10660560547157855</v>
      </c>
      <c r="R38" s="1">
        <f t="shared" si="2"/>
        <v>3.1502152042286909E-2</v>
      </c>
      <c r="S38" s="1">
        <f t="shared" si="3"/>
        <v>6.551777791897649E-3</v>
      </c>
      <c r="T38" s="1">
        <f t="shared" si="4"/>
        <v>2.6308354264270514E-2</v>
      </c>
      <c r="U38" s="1">
        <f t="shared" si="5"/>
        <v>0.11895177381778263</v>
      </c>
      <c r="V38" s="1">
        <f t="shared" si="6"/>
        <v>6.189541295856027E-3</v>
      </c>
      <c r="Y38" s="1">
        <f t="shared" si="9"/>
        <v>3.9845758354755816</v>
      </c>
      <c r="Z38" s="1">
        <f t="shared" si="10"/>
        <v>1.4971202787930276</v>
      </c>
      <c r="AA38" s="1">
        <f t="shared" si="11"/>
        <v>0.44240178965732363</v>
      </c>
      <c r="AB38" s="1">
        <f t="shared" si="12"/>
        <v>9.2010165422406781E-2</v>
      </c>
      <c r="AC38" s="1">
        <f t="shared" si="13"/>
        <v>0.36946247335193899</v>
      </c>
      <c r="AD38" s="1">
        <f t="shared" si="14"/>
        <v>1.6705042102920382</v>
      </c>
      <c r="AE38" s="1">
        <f t="shared" si="15"/>
        <v>8.6923082041153066E-2</v>
      </c>
    </row>
    <row r="39" spans="3:31">
      <c r="C39">
        <f>入力!M39</f>
        <v>2000.1</v>
      </c>
      <c r="D39">
        <f>入力!N39</f>
        <v>-1.1178861788617951</v>
      </c>
      <c r="E39">
        <f>入力!O39</f>
        <v>2.423469387755091</v>
      </c>
      <c r="F39">
        <f>入力!P39</f>
        <v>-1.7241379310344911</v>
      </c>
      <c r="G39">
        <f>入力!Q39</f>
        <v>4.2505592841163349</v>
      </c>
      <c r="H39">
        <f>入力!R39</f>
        <v>1.1412268188302619</v>
      </c>
      <c r="I39">
        <f>入力!S39</f>
        <v>8.7890625</v>
      </c>
      <c r="J39">
        <f>入力!T39</f>
        <v>7.808219178082183</v>
      </c>
      <c r="K39" t="e">
        <f>入力!U39</f>
        <v>#DIV/0!</v>
      </c>
      <c r="L39" t="e">
        <f>入力!V39</f>
        <v>#DIV/0!</v>
      </c>
      <c r="O39" s="1">
        <f t="shared" si="8"/>
        <v>-1.1178861788617951</v>
      </c>
      <c r="P39" s="1">
        <f t="shared" si="0"/>
        <v>0.17256824657518657</v>
      </c>
      <c r="Q39" s="1">
        <f t="shared" si="1"/>
        <v>-5.8748810678143429E-2</v>
      </c>
      <c r="R39" s="1">
        <f t="shared" si="2"/>
        <v>3.9813458077008125E-2</v>
      </c>
      <c r="S39" s="1">
        <f t="shared" si="3"/>
        <v>6.5424314612388705E-3</v>
      </c>
      <c r="T39" s="1">
        <f t="shared" si="4"/>
        <v>3.3494704382775277E-2</v>
      </c>
      <c r="U39" s="1">
        <f t="shared" si="5"/>
        <v>0.14228448841392591</v>
      </c>
      <c r="V39" s="1">
        <f t="shared" si="6"/>
        <v>-9.1819749183818244E-3</v>
      </c>
      <c r="Y39" s="1">
        <f t="shared" si="9"/>
        <v>2.423469387755091</v>
      </c>
      <c r="Z39" s="1">
        <f t="shared" si="10"/>
        <v>-0.82504137969245683</v>
      </c>
      <c r="AA39" s="1">
        <f t="shared" si="11"/>
        <v>0.55912196354305199</v>
      </c>
      <c r="AB39" s="1">
        <f t="shared" si="12"/>
        <v>9.1878909836927342E-2</v>
      </c>
      <c r="AC39" s="1">
        <f t="shared" si="13"/>
        <v>0.47038428178150138</v>
      </c>
      <c r="AD39" s="1">
        <f t="shared" si="14"/>
        <v>1.998178163520409</v>
      </c>
      <c r="AE39" s="1">
        <f t="shared" si="15"/>
        <v>-0.12894744876565811</v>
      </c>
    </row>
    <row r="40" spans="3:31">
      <c r="C40">
        <f>入力!M40</f>
        <v>2000.11</v>
      </c>
      <c r="D40">
        <f>入力!N40</f>
        <v>-0.81799591002044281</v>
      </c>
      <c r="E40">
        <f>入力!O40</f>
        <v>2.2871664548920023</v>
      </c>
      <c r="F40">
        <f>入力!P40</f>
        <v>-1.7241379310344911</v>
      </c>
      <c r="G40">
        <f>入力!Q40</f>
        <v>4.2505592841163349</v>
      </c>
      <c r="H40">
        <f>入力!R40</f>
        <v>0.85227272727273373</v>
      </c>
      <c r="I40">
        <f>入力!S40</f>
        <v>10.769230769230774</v>
      </c>
      <c r="J40">
        <f>入力!T40</f>
        <v>7.4728260869565162</v>
      </c>
      <c r="K40" t="e">
        <f>入力!U40</f>
        <v>#DIV/0!</v>
      </c>
      <c r="L40" t="e">
        <f>入力!V40</f>
        <v>#DIV/0!</v>
      </c>
      <c r="O40" s="1">
        <f t="shared" si="8"/>
        <v>-0.81799591002044281</v>
      </c>
      <c r="P40" s="1">
        <f t="shared" si="0"/>
        <v>0.16286250890584175</v>
      </c>
      <c r="Q40" s="1">
        <f t="shared" si="1"/>
        <v>-5.8748810678143429E-2</v>
      </c>
      <c r="R40" s="1">
        <f t="shared" si="2"/>
        <v>3.9813458077008125E-2</v>
      </c>
      <c r="S40" s="1">
        <f t="shared" si="3"/>
        <v>4.8859138362873636E-3</v>
      </c>
      <c r="T40" s="1">
        <f t="shared" si="4"/>
        <v>4.1041032652262097E-2</v>
      </c>
      <c r="U40" s="1">
        <f t="shared" si="5"/>
        <v>0.13617282155365959</v>
      </c>
      <c r="V40" s="1">
        <f t="shared" si="6"/>
        <v>3.0190653523198829E-4</v>
      </c>
      <c r="Y40" s="1">
        <f t="shared" si="9"/>
        <v>2.2871664548920023</v>
      </c>
      <c r="Z40" s="1">
        <f t="shared" si="10"/>
        <v>-0.82504137969245683</v>
      </c>
      <c r="AA40" s="1">
        <f t="shared" si="11"/>
        <v>0.55912196354305199</v>
      </c>
      <c r="AB40" s="1">
        <f t="shared" si="12"/>
        <v>6.8615535293699001E-2</v>
      </c>
      <c r="AC40" s="1">
        <f t="shared" si="13"/>
        <v>0.5763614584290262</v>
      </c>
      <c r="AD40" s="1">
        <f t="shared" si="14"/>
        <v>1.9123487143722457</v>
      </c>
      <c r="AE40" s="1">
        <f t="shared" si="15"/>
        <v>4.2398370535638996E-3</v>
      </c>
    </row>
    <row r="41" spans="3:31">
      <c r="C41">
        <f>入力!M41</f>
        <v>2000.12</v>
      </c>
      <c r="D41">
        <f>入力!N41</f>
        <v>-0.4102564102564088</v>
      </c>
      <c r="E41">
        <f>入力!O41</f>
        <v>2.281368821292773</v>
      </c>
      <c r="F41">
        <f>入力!P41</f>
        <v>-1.7241379310344911</v>
      </c>
      <c r="G41">
        <f>入力!Q41</f>
        <v>4.7191011235955074</v>
      </c>
      <c r="H41">
        <f>入力!R41</f>
        <v>0.84985835694051559</v>
      </c>
      <c r="I41">
        <f>入力!S41</f>
        <v>11.005692599620502</v>
      </c>
      <c r="J41">
        <f>入力!T41</f>
        <v>6.738544474393521</v>
      </c>
      <c r="K41" t="e">
        <f>入力!U41</f>
        <v>#DIV/0!</v>
      </c>
      <c r="L41" t="e">
        <f>入力!V41</f>
        <v>#DIV/0!</v>
      </c>
      <c r="O41" s="1">
        <f t="shared" si="8"/>
        <v>-0.4102564102564088</v>
      </c>
      <c r="P41" s="1">
        <f t="shared" si="0"/>
        <v>0.16244967618364625</v>
      </c>
      <c r="Q41" s="1">
        <f t="shared" si="1"/>
        <v>-5.8748810678143429E-2</v>
      </c>
      <c r="R41" s="1">
        <f t="shared" si="2"/>
        <v>4.42021207532673E-2</v>
      </c>
      <c r="S41" s="1">
        <f t="shared" si="3"/>
        <v>4.8720727206038256E-3</v>
      </c>
      <c r="T41" s="1">
        <f t="shared" si="4"/>
        <v>4.1942177581737107E-2</v>
      </c>
      <c r="U41" s="1">
        <f t="shared" si="5"/>
        <v>0.12279244874233447</v>
      </c>
      <c r="V41" s="1">
        <f t="shared" si="6"/>
        <v>-7.3896670638469719E-3</v>
      </c>
      <c r="Y41" s="1">
        <f t="shared" si="9"/>
        <v>2.281368821292773</v>
      </c>
      <c r="Z41" s="1">
        <f t="shared" si="10"/>
        <v>-0.82504137969245683</v>
      </c>
      <c r="AA41" s="1">
        <f t="shared" si="11"/>
        <v>0.62075433137535496</v>
      </c>
      <c r="AB41" s="1">
        <f t="shared" si="12"/>
        <v>6.8421157006747946E-2</v>
      </c>
      <c r="AC41" s="1">
        <f t="shared" si="13"/>
        <v>0.58901672493288959</v>
      </c>
      <c r="AD41" s="1">
        <f t="shared" si="14"/>
        <v>1.724440889215844</v>
      </c>
      <c r="AE41" s="1">
        <f t="shared" si="15"/>
        <v>-0.10377709845439309</v>
      </c>
    </row>
    <row r="42" spans="3:31">
      <c r="C42">
        <f>入力!M42</f>
        <v>2001.01</v>
      </c>
      <c r="D42">
        <f>入力!N42</f>
        <v>-0.30800821355236963</v>
      </c>
      <c r="E42">
        <f>入力!O42</f>
        <v>2.0176544766708844</v>
      </c>
      <c r="F42">
        <f>入力!P42</f>
        <v>-2.052451539338648</v>
      </c>
      <c r="G42">
        <f>入力!Q42</f>
        <v>4.0044493882091245</v>
      </c>
      <c r="H42">
        <f>入力!R42</f>
        <v>0.99009900990098743</v>
      </c>
      <c r="I42">
        <f>入力!S42</f>
        <v>11.174242424242436</v>
      </c>
      <c r="J42">
        <f>入力!T42</f>
        <v>6.8825910931174121</v>
      </c>
      <c r="K42" t="e">
        <f>入力!U42</f>
        <v>#DIV/0!</v>
      </c>
      <c r="L42" t="e">
        <f>入力!V42</f>
        <v>#DIV/0!</v>
      </c>
      <c r="O42" s="1">
        <f t="shared" si="8"/>
        <v>-0.30800821355236963</v>
      </c>
      <c r="P42" s="1">
        <f t="shared" si="0"/>
        <v>0.14367134034905191</v>
      </c>
      <c r="Q42" s="1">
        <f t="shared" si="1"/>
        <v>-6.9935870408188425E-2</v>
      </c>
      <c r="R42" s="1">
        <f t="shared" si="2"/>
        <v>3.7508235312640636E-2</v>
      </c>
      <c r="S42" s="1">
        <f t="shared" si="3"/>
        <v>5.6760451167430165E-3</v>
      </c>
      <c r="T42" s="1">
        <f t="shared" si="4"/>
        <v>4.2584513046922415E-2</v>
      </c>
      <c r="U42" s="1">
        <f t="shared" si="5"/>
        <v>0.12541732375998463</v>
      </c>
      <c r="V42" s="1">
        <f t="shared" si="6"/>
        <v>-2.4210935209496298E-3</v>
      </c>
      <c r="Y42" s="1">
        <f t="shared" si="9"/>
        <v>2.0176544766708844</v>
      </c>
      <c r="Z42" s="1">
        <f t="shared" si="10"/>
        <v>-0.98214732086535705</v>
      </c>
      <c r="AA42" s="1">
        <f t="shared" si="11"/>
        <v>0.5267484712449384</v>
      </c>
      <c r="AB42" s="1">
        <f t="shared" si="12"/>
        <v>7.9711776974857415E-2</v>
      </c>
      <c r="AC42" s="1">
        <f t="shared" si="13"/>
        <v>0.59803738990133037</v>
      </c>
      <c r="AD42" s="1">
        <f t="shared" si="14"/>
        <v>1.7613034313011091</v>
      </c>
      <c r="AE42" s="1">
        <f t="shared" si="15"/>
        <v>-3.4000728114006229E-2</v>
      </c>
    </row>
    <row r="43" spans="3:31">
      <c r="C43">
        <f>入力!M43</f>
        <v>2001.02</v>
      </c>
      <c r="D43">
        <f>入力!N43</f>
        <v>-0.30895983522142956</v>
      </c>
      <c r="E43">
        <f>入力!O43</f>
        <v>1.8939393939394051</v>
      </c>
      <c r="F43">
        <f>入力!P43</f>
        <v>-2.052451539338648</v>
      </c>
      <c r="G43">
        <f>入力!Q43</f>
        <v>3.6830357142857224</v>
      </c>
      <c r="H43">
        <f>入力!R43</f>
        <v>0.99009900990098743</v>
      </c>
      <c r="I43">
        <f>入力!S43</f>
        <v>11.005692599620502</v>
      </c>
      <c r="J43">
        <f>入力!T43</f>
        <v>6.2078272604588562</v>
      </c>
      <c r="K43" t="e">
        <f>入力!U43</f>
        <v>#DIV/0!</v>
      </c>
      <c r="L43" t="e">
        <f>入力!V43</f>
        <v>#DIV/0!</v>
      </c>
      <c r="O43" s="1">
        <f t="shared" si="8"/>
        <v>-0.30895983522142956</v>
      </c>
      <c r="P43" s="1">
        <f t="shared" si="0"/>
        <v>0.13486194708427798</v>
      </c>
      <c r="Q43" s="1">
        <f t="shared" si="1"/>
        <v>-6.9935870408188425E-2</v>
      </c>
      <c r="R43" s="1">
        <f t="shared" si="2"/>
        <v>3.4497669178450874E-2</v>
      </c>
      <c r="S43" s="1">
        <f t="shared" si="3"/>
        <v>5.6760451167430165E-3</v>
      </c>
      <c r="T43" s="1">
        <f t="shared" si="4"/>
        <v>4.1942177581737107E-2</v>
      </c>
      <c r="U43" s="1">
        <f t="shared" si="5"/>
        <v>0.11312150770508442</v>
      </c>
      <c r="V43" s="1">
        <f t="shared" si="6"/>
        <v>-9.5604179104510079E-3</v>
      </c>
      <c r="Y43" s="1">
        <f t="shared" si="9"/>
        <v>1.8939393939394051</v>
      </c>
      <c r="Z43" s="1">
        <f t="shared" si="10"/>
        <v>-0.98214732086535705</v>
      </c>
      <c r="AA43" s="1">
        <f t="shared" si="11"/>
        <v>0.48446945983456124</v>
      </c>
      <c r="AB43" s="1">
        <f t="shared" si="12"/>
        <v>7.9711776974857415E-2</v>
      </c>
      <c r="AC43" s="1">
        <f t="shared" si="13"/>
        <v>0.58901672493288959</v>
      </c>
      <c r="AD43" s="1">
        <f t="shared" si="14"/>
        <v>1.5886266243108078</v>
      </c>
      <c r="AE43" s="1">
        <f t="shared" si="15"/>
        <v>-0.13426212875164611</v>
      </c>
    </row>
    <row r="44" spans="3:31">
      <c r="C44">
        <f>入力!M44</f>
        <v>2001.03</v>
      </c>
      <c r="D44">
        <f>入力!N44</f>
        <v>-0.61664953751284202</v>
      </c>
      <c r="E44">
        <f>入力!O44</f>
        <v>1.6393442622950829</v>
      </c>
      <c r="F44">
        <f>入力!P44</f>
        <v>-2.052451539338648</v>
      </c>
      <c r="G44">
        <f>入力!Q44</f>
        <v>3.6830357142857224</v>
      </c>
      <c r="H44">
        <f>入力!R44</f>
        <v>1.1315417256011244</v>
      </c>
      <c r="I44">
        <f>入力!S44</f>
        <v>10.169491525423723</v>
      </c>
      <c r="J44">
        <f>入力!T44</f>
        <v>4.9597855227882235</v>
      </c>
      <c r="K44" t="e">
        <f>入力!U44</f>
        <v>#DIV/0!</v>
      </c>
      <c r="L44" t="e">
        <f>入力!V44</f>
        <v>#DIV/0!</v>
      </c>
      <c r="O44" s="1">
        <f t="shared" si="8"/>
        <v>-0.61664953751284202</v>
      </c>
      <c r="P44" s="1">
        <f t="shared" si="0"/>
        <v>0.11673296403360392</v>
      </c>
      <c r="Q44" s="1">
        <f t="shared" si="1"/>
        <v>-6.9935870408188425E-2</v>
      </c>
      <c r="R44" s="1">
        <f t="shared" si="2"/>
        <v>3.4497669178450874E-2</v>
      </c>
      <c r="S44" s="1">
        <f t="shared" si="3"/>
        <v>6.4869087048491387E-3</v>
      </c>
      <c r="T44" s="1">
        <f t="shared" si="4"/>
        <v>3.8755454562668767E-2</v>
      </c>
      <c r="U44" s="1">
        <f t="shared" si="5"/>
        <v>9.0379192701664057E-2</v>
      </c>
      <c r="V44" s="1">
        <f t="shared" si="6"/>
        <v>-1.6549609294159509E-2</v>
      </c>
      <c r="Y44" s="1">
        <f t="shared" si="9"/>
        <v>1.6393442622950829</v>
      </c>
      <c r="Z44" s="1">
        <f t="shared" si="10"/>
        <v>-0.98214732086535705</v>
      </c>
      <c r="AA44" s="1">
        <f t="shared" si="11"/>
        <v>0.48446945983456124</v>
      </c>
      <c r="AB44" s="1">
        <f t="shared" si="12"/>
        <v>9.109917368555101E-2</v>
      </c>
      <c r="AC44" s="1">
        <f t="shared" si="13"/>
        <v>0.54426384694266339</v>
      </c>
      <c r="AD44" s="1">
        <f t="shared" si="14"/>
        <v>1.2692439724539422</v>
      </c>
      <c r="AE44" s="1">
        <f t="shared" si="15"/>
        <v>-0.23241513024372207</v>
      </c>
    </row>
    <row r="45" spans="3:31">
      <c r="C45">
        <f>入力!M45</f>
        <v>2001.04</v>
      </c>
      <c r="D45">
        <f>入力!N45</f>
        <v>-0.71794871794872961</v>
      </c>
      <c r="E45">
        <f>入力!O45</f>
        <v>1.2515644555694649</v>
      </c>
      <c r="F45">
        <f>入力!P45</f>
        <v>-1.9274376417233583</v>
      </c>
      <c r="G45">
        <f>入力!Q45</f>
        <v>2.6344676180022191</v>
      </c>
      <c r="H45">
        <f>入力!R45</f>
        <v>1.4144271570014126</v>
      </c>
      <c r="I45">
        <f>入力!S45</f>
        <v>9.1417910447761273</v>
      </c>
      <c r="J45">
        <f>入力!T45</f>
        <v>3.5904255319148888</v>
      </c>
      <c r="K45" t="e">
        <f>入力!U45</f>
        <v>#DIV/0!</v>
      </c>
      <c r="L45" t="e">
        <f>入力!V45</f>
        <v>#DIV/0!</v>
      </c>
      <c r="O45" s="1">
        <f t="shared" si="8"/>
        <v>-0.71794871794872961</v>
      </c>
      <c r="P45" s="1">
        <f t="shared" si="0"/>
        <v>8.9120285432413682E-2</v>
      </c>
      <c r="Q45" s="1">
        <f t="shared" si="1"/>
        <v>-6.567610808236872E-2</v>
      </c>
      <c r="R45" s="1">
        <f t="shared" si="2"/>
        <v>2.4676109437295434E-2</v>
      </c>
      <c r="S45" s="1">
        <f t="shared" si="3"/>
        <v>8.1086358810614646E-3</v>
      </c>
      <c r="T45" s="1">
        <f t="shared" si="4"/>
        <v>3.4838936299961314E-2</v>
      </c>
      <c r="U45" s="1">
        <f t="shared" si="5"/>
        <v>6.5426168034678961E-2</v>
      </c>
      <c r="V45" s="1">
        <f t="shared" si="6"/>
        <v>-2.1746543861785234E-2</v>
      </c>
      <c r="Y45" s="1">
        <f t="shared" si="9"/>
        <v>1.2515644555694649</v>
      </c>
      <c r="Z45" s="1">
        <f t="shared" si="10"/>
        <v>-0.92232517049519214</v>
      </c>
      <c r="AA45" s="1">
        <f t="shared" si="11"/>
        <v>0.34653997486220528</v>
      </c>
      <c r="AB45" s="1">
        <f t="shared" si="12"/>
        <v>0.11387396710693934</v>
      </c>
      <c r="AC45" s="1">
        <f t="shared" si="13"/>
        <v>0.48926205892762509</v>
      </c>
      <c r="AD45" s="1">
        <f t="shared" si="14"/>
        <v>0.91881512698271861</v>
      </c>
      <c r="AE45" s="1">
        <f t="shared" si="15"/>
        <v>-0.30539849818516884</v>
      </c>
    </row>
    <row r="46" spans="3:31">
      <c r="C46">
        <f>入力!M46</f>
        <v>2001.05</v>
      </c>
      <c r="D46">
        <f>入力!N46</f>
        <v>-0.71721311475408811</v>
      </c>
      <c r="E46">
        <f>入力!O46</f>
        <v>0.74999999999998579</v>
      </c>
      <c r="F46">
        <f>入力!P46</f>
        <v>-1.9274376417233583</v>
      </c>
      <c r="G46">
        <f>入力!Q46</f>
        <v>2.6344676180022191</v>
      </c>
      <c r="H46">
        <f>入力!R46</f>
        <v>1.5558698727015496</v>
      </c>
      <c r="I46">
        <f>入力!S46</f>
        <v>8.5661080074487757</v>
      </c>
      <c r="J46">
        <f>入力!T46</f>
        <v>2.5198938992042343</v>
      </c>
      <c r="K46" t="e">
        <f>入力!U46</f>
        <v>#DIV/0!</v>
      </c>
      <c r="L46" t="e">
        <f>入力!V46</f>
        <v>#DIV/0!</v>
      </c>
      <c r="O46" s="1">
        <f t="shared" si="8"/>
        <v>-0.71721311475408811</v>
      </c>
      <c r="P46" s="1">
        <f t="shared" si="0"/>
        <v>5.3405331045372754E-2</v>
      </c>
      <c r="Q46" s="1">
        <f t="shared" si="1"/>
        <v>-6.567610808236872E-2</v>
      </c>
      <c r="R46" s="1">
        <f t="shared" si="2"/>
        <v>2.4676109437295434E-2</v>
      </c>
      <c r="S46" s="1">
        <f t="shared" si="3"/>
        <v>8.9194994691675876E-3</v>
      </c>
      <c r="T46" s="1">
        <f t="shared" si="4"/>
        <v>3.2645035283390113E-2</v>
      </c>
      <c r="U46" s="1">
        <f t="shared" si="5"/>
        <v>4.5918513060197008E-2</v>
      </c>
      <c r="V46" s="1">
        <f t="shared" si="6"/>
        <v>-6.9222818776913247E-3</v>
      </c>
      <c r="Y46" s="1">
        <f t="shared" si="9"/>
        <v>0.74999999999998579</v>
      </c>
      <c r="Z46" s="1">
        <f t="shared" si="10"/>
        <v>-0.92232517049519214</v>
      </c>
      <c r="AA46" s="1">
        <f t="shared" si="11"/>
        <v>0.34653997486220528</v>
      </c>
      <c r="AB46" s="1">
        <f t="shared" si="12"/>
        <v>0.12526136381763292</v>
      </c>
      <c r="AC46" s="1">
        <f t="shared" si="13"/>
        <v>0.45845191825027531</v>
      </c>
      <c r="AD46" s="1">
        <f t="shared" si="14"/>
        <v>0.64485855851896312</v>
      </c>
      <c r="AE46" s="1">
        <f t="shared" si="15"/>
        <v>-9.7213355046101402E-2</v>
      </c>
    </row>
    <row r="47" spans="3:31">
      <c r="C47">
        <f>入力!M47</f>
        <v>2001.06</v>
      </c>
      <c r="D47">
        <f>入力!N47</f>
        <v>-0.71868583162218158</v>
      </c>
      <c r="E47">
        <f>入力!O47</f>
        <v>0.49937578027466145</v>
      </c>
      <c r="F47">
        <f>入力!P47</f>
        <v>-1.9274376417233583</v>
      </c>
      <c r="G47">
        <f>入力!Q47</f>
        <v>2.5246981339187755</v>
      </c>
      <c r="H47">
        <f>入力!R47</f>
        <v>1.5558698727015496</v>
      </c>
      <c r="I47">
        <f>入力!S47</f>
        <v>8.1632653061224403</v>
      </c>
      <c r="J47">
        <f>入力!T47</f>
        <v>1.317523056653485</v>
      </c>
      <c r="K47" t="e">
        <f>入力!U47</f>
        <v>#DIV/0!</v>
      </c>
      <c r="L47" t="e">
        <f>入力!V47</f>
        <v>#DIV/0!</v>
      </c>
      <c r="O47" s="1">
        <f t="shared" si="8"/>
        <v>-0.71868583162218158</v>
      </c>
      <c r="P47" s="1">
        <f t="shared" si="0"/>
        <v>3.5559105148813497E-2</v>
      </c>
      <c r="Q47" s="1">
        <f t="shared" si="1"/>
        <v>-6.567610808236872E-2</v>
      </c>
      <c r="R47" s="1">
        <f t="shared" si="2"/>
        <v>2.3647938210741289E-2</v>
      </c>
      <c r="S47" s="1">
        <f t="shared" si="3"/>
        <v>8.9194994691675876E-3</v>
      </c>
      <c r="T47" s="1">
        <f t="shared" si="4"/>
        <v>3.1109820669353146E-2</v>
      </c>
      <c r="U47" s="1">
        <f t="shared" si="5"/>
        <v>2.4008431348303525E-2</v>
      </c>
      <c r="V47" s="1">
        <f t="shared" si="6"/>
        <v>-1.3549523533616662E-2</v>
      </c>
      <c r="Y47" s="1">
        <f t="shared" si="9"/>
        <v>0.49937578027466145</v>
      </c>
      <c r="Z47" s="1">
        <f t="shared" si="10"/>
        <v>-0.92232517049519214</v>
      </c>
      <c r="AA47" s="1">
        <f t="shared" si="11"/>
        <v>0.33210080924294433</v>
      </c>
      <c r="AB47" s="1">
        <f t="shared" si="12"/>
        <v>0.12526136381763292</v>
      </c>
      <c r="AC47" s="1">
        <f t="shared" si="13"/>
        <v>0.43689206761383842</v>
      </c>
      <c r="AD47" s="1">
        <f t="shared" si="14"/>
        <v>0.33716340969648273</v>
      </c>
      <c r="AE47" s="1">
        <f t="shared" si="15"/>
        <v>-0.19028330039895514</v>
      </c>
    </row>
    <row r="48" spans="3:31">
      <c r="C48">
        <f>入力!M48</f>
        <v>2001.07</v>
      </c>
      <c r="D48">
        <f>入力!N48</f>
        <v>-0.72090628218330721</v>
      </c>
      <c r="E48">
        <f>入力!O48</f>
        <v>-0.24783147459727672</v>
      </c>
      <c r="F48">
        <f>入力!P48</f>
        <v>-3.0337078651685374</v>
      </c>
      <c r="G48">
        <f>入力!Q48</f>
        <v>1.952277657266805</v>
      </c>
      <c r="H48">
        <f>入力!R48</f>
        <v>1.4124293785310726</v>
      </c>
      <c r="I48">
        <f>入力!S48</f>
        <v>7.9777365491651437</v>
      </c>
      <c r="J48">
        <f>入力!T48</f>
        <v>0.78636959370905402</v>
      </c>
      <c r="K48" t="e">
        <f>入力!U48</f>
        <v>#DIV/0!</v>
      </c>
      <c r="L48" t="e">
        <f>入力!V48</f>
        <v>#DIV/0!</v>
      </c>
      <c r="O48" s="1">
        <f t="shared" si="8"/>
        <v>-0.72090628218330721</v>
      </c>
      <c r="P48" s="1">
        <f t="shared" si="0"/>
        <v>-1.7647362592440936E-2</v>
      </c>
      <c r="Q48" s="1">
        <f t="shared" si="1"/>
        <v>-0.10337150283367652</v>
      </c>
      <c r="R48" s="1">
        <f t="shared" si="2"/>
        <v>1.8286281749492296E-2</v>
      </c>
      <c r="S48" s="1">
        <f t="shared" si="3"/>
        <v>8.0971830055232476E-3</v>
      </c>
      <c r="T48" s="1">
        <f t="shared" si="4"/>
        <v>3.0402779290504334E-2</v>
      </c>
      <c r="U48" s="1">
        <f t="shared" si="5"/>
        <v>1.4329540807362552E-2</v>
      </c>
      <c r="V48" s="1">
        <f t="shared" si="6"/>
        <v>-1.4608355388353166E-2</v>
      </c>
      <c r="Y48" s="1">
        <f t="shared" si="9"/>
        <v>-0.24783147459727672</v>
      </c>
      <c r="Z48" s="1">
        <f t="shared" si="10"/>
        <v>-1.4517020231442477</v>
      </c>
      <c r="AA48" s="1">
        <f t="shared" si="11"/>
        <v>0.25680416249956489</v>
      </c>
      <c r="AB48" s="1">
        <f t="shared" si="12"/>
        <v>0.11371312817034769</v>
      </c>
      <c r="AC48" s="1">
        <f t="shared" si="13"/>
        <v>0.42696270244079837</v>
      </c>
      <c r="AD48" s="1">
        <f t="shared" si="14"/>
        <v>0.20123750560390705</v>
      </c>
      <c r="AE48" s="1">
        <f t="shared" si="15"/>
        <v>-0.20515304983235294</v>
      </c>
    </row>
    <row r="49" spans="3:31">
      <c r="C49">
        <f>入力!M49</f>
        <v>2001.08</v>
      </c>
      <c r="D49">
        <f>入力!N49</f>
        <v>-0.71868583162218158</v>
      </c>
      <c r="E49">
        <f>入力!O49</f>
        <v>-0.37128712871286496</v>
      </c>
      <c r="F49">
        <f>入力!P49</f>
        <v>-3.0337078651685374</v>
      </c>
      <c r="G49">
        <f>入力!Q49</f>
        <v>2.0607375271149522</v>
      </c>
      <c r="H49">
        <f>入力!R49</f>
        <v>1.4124293785310726</v>
      </c>
      <c r="I49">
        <f>入力!S49</f>
        <v>7.5925925925925952</v>
      </c>
      <c r="J49">
        <f>入力!T49</f>
        <v>0.26109660574414306</v>
      </c>
      <c r="K49" t="e">
        <f>入力!U49</f>
        <v>#DIV/0!</v>
      </c>
      <c r="L49" t="e">
        <f>入力!V49</f>
        <v>#DIV/0!</v>
      </c>
      <c r="O49" s="1">
        <f t="shared" si="8"/>
        <v>-0.71868583162218158</v>
      </c>
      <c r="P49" s="1">
        <f t="shared" si="0"/>
        <v>-2.6438282695729138E-2</v>
      </c>
      <c r="Q49" s="1">
        <f t="shared" si="1"/>
        <v>-0.10337150283367652</v>
      </c>
      <c r="R49" s="1">
        <f t="shared" si="2"/>
        <v>1.9302186291130678E-2</v>
      </c>
      <c r="S49" s="1">
        <f t="shared" si="3"/>
        <v>8.0971830055232476E-3</v>
      </c>
      <c r="T49" s="1">
        <f t="shared" si="4"/>
        <v>2.8935013761449333E-2</v>
      </c>
      <c r="U49" s="1">
        <f t="shared" si="5"/>
        <v>4.7578066301210706E-3</v>
      </c>
      <c r="V49" s="1">
        <f t="shared" si="6"/>
        <v>-1.5841030449723067E-2</v>
      </c>
      <c r="Y49" s="1">
        <f t="shared" si="9"/>
        <v>-0.37128712871286496</v>
      </c>
      <c r="Z49" s="1">
        <f t="shared" si="10"/>
        <v>-1.4517020231442477</v>
      </c>
      <c r="AA49" s="1">
        <f t="shared" si="11"/>
        <v>0.27107106041620627</v>
      </c>
      <c r="AB49" s="1">
        <f t="shared" si="12"/>
        <v>0.11371312817034769</v>
      </c>
      <c r="AC49" s="1">
        <f t="shared" si="13"/>
        <v>0.40635007585009386</v>
      </c>
      <c r="AD49" s="1">
        <f t="shared" si="14"/>
        <v>6.6816456386331338E-2</v>
      </c>
      <c r="AE49" s="1">
        <f t="shared" si="15"/>
        <v>-0.22246417360840354</v>
      </c>
    </row>
    <row r="50" spans="3:31">
      <c r="C50">
        <f>入力!M50</f>
        <v>2001.09</v>
      </c>
      <c r="D50">
        <f>入力!N50</f>
        <v>-0.71942446043166797</v>
      </c>
      <c r="E50">
        <f>入力!O50</f>
        <v>-0.49443757725588</v>
      </c>
      <c r="F50">
        <f>入力!P50</f>
        <v>-3.0337078651685374</v>
      </c>
      <c r="G50">
        <f>入力!Q50</f>
        <v>2.0607375271149522</v>
      </c>
      <c r="H50">
        <f>入力!R50</f>
        <v>1.4124293785310726</v>
      </c>
      <c r="I50">
        <f>入力!S50</f>
        <v>7.0110701107010982</v>
      </c>
      <c r="J50">
        <f>入力!T50</f>
        <v>-0.13037809647980225</v>
      </c>
      <c r="K50" t="e">
        <f>入力!U50</f>
        <v>#DIV/0!</v>
      </c>
      <c r="L50" t="e">
        <f>入力!V50</f>
        <v>#DIV/0!</v>
      </c>
      <c r="O50" s="1">
        <f t="shared" si="8"/>
        <v>-0.71942446043166797</v>
      </c>
      <c r="P50" s="1">
        <f t="shared" si="0"/>
        <v>-3.5207469992830448E-2</v>
      </c>
      <c r="Q50" s="1">
        <f t="shared" si="1"/>
        <v>-0.10337150283367652</v>
      </c>
      <c r="R50" s="1">
        <f t="shared" si="2"/>
        <v>1.9302186291130678E-2</v>
      </c>
      <c r="S50" s="1">
        <f t="shared" si="3"/>
        <v>8.0971830055232476E-3</v>
      </c>
      <c r="T50" s="1">
        <f t="shared" si="4"/>
        <v>2.6718858895911229E-2</v>
      </c>
      <c r="U50" s="1">
        <f t="shared" si="5"/>
        <v>-2.3758017462013011E-3</v>
      </c>
      <c r="V50" s="1">
        <f t="shared" si="6"/>
        <v>-1.6421606394482223E-2</v>
      </c>
      <c r="Y50" s="1">
        <f t="shared" si="9"/>
        <v>-0.49443757725588</v>
      </c>
      <c r="Z50" s="1">
        <f t="shared" si="10"/>
        <v>-1.4517020231442477</v>
      </c>
      <c r="AA50" s="1">
        <f t="shared" si="11"/>
        <v>0.27107106041620627</v>
      </c>
      <c r="AB50" s="1">
        <f t="shared" si="12"/>
        <v>0.11371312817034769</v>
      </c>
      <c r="AC50" s="1">
        <f t="shared" si="13"/>
        <v>0.37522741231409917</v>
      </c>
      <c r="AD50" s="1">
        <f t="shared" si="14"/>
        <v>-3.3364671181180305E-2</v>
      </c>
      <c r="AE50" s="1">
        <f t="shared" si="15"/>
        <v>-0.23061751616889481</v>
      </c>
    </row>
    <row r="51" spans="3:31">
      <c r="C51">
        <f>入力!M51</f>
        <v>2001.1</v>
      </c>
      <c r="D51">
        <f>入力!N51</f>
        <v>-0.71942446043166797</v>
      </c>
      <c r="E51">
        <f>入力!O51</f>
        <v>0.24906600249066457</v>
      </c>
      <c r="F51">
        <f>入力!P51</f>
        <v>1.5204678362572963</v>
      </c>
      <c r="G51">
        <f>入力!Q51</f>
        <v>0.96566523605147836</v>
      </c>
      <c r="H51">
        <f>入力!R51</f>
        <v>1.4104372355430144</v>
      </c>
      <c r="I51">
        <f>入力!S51</f>
        <v>4.1292639138240474</v>
      </c>
      <c r="J51">
        <f>入力!T51</f>
        <v>-2.7954256670902282</v>
      </c>
      <c r="K51" t="e">
        <f>入力!U51</f>
        <v>#DIV/0!</v>
      </c>
      <c r="L51" t="e">
        <f>入力!V51</f>
        <v>#DIV/0!</v>
      </c>
      <c r="O51" s="1">
        <f t="shared" si="8"/>
        <v>-0.71942446043166797</v>
      </c>
      <c r="P51" s="1">
        <f t="shared" si="0"/>
        <v>1.7735269753549106E-2</v>
      </c>
      <c r="Q51" s="1">
        <f t="shared" si="1"/>
        <v>5.1808892691601792E-2</v>
      </c>
      <c r="R51" s="1">
        <f t="shared" si="2"/>
        <v>9.0450385048452455E-3</v>
      </c>
      <c r="S51" s="1">
        <f t="shared" si="3"/>
        <v>8.085762437109234E-3</v>
      </c>
      <c r="T51" s="1">
        <f t="shared" si="4"/>
        <v>1.5736430832298452E-2</v>
      </c>
      <c r="U51" s="1">
        <f t="shared" si="5"/>
        <v>-5.0939362980174832E-2</v>
      </c>
      <c r="V51" s="1">
        <f t="shared" si="6"/>
        <v>1.6001491732130783E-2</v>
      </c>
      <c r="Y51" s="1">
        <f t="shared" si="9"/>
        <v>0.24906600249066457</v>
      </c>
      <c r="Z51" s="1">
        <f t="shared" si="10"/>
        <v>0.72758035121415654</v>
      </c>
      <c r="AA51" s="1">
        <f t="shared" si="11"/>
        <v>0.12702437651533999</v>
      </c>
      <c r="AB51" s="1">
        <f t="shared" si="12"/>
        <v>0.11355274294020591</v>
      </c>
      <c r="AC51" s="1">
        <f t="shared" si="13"/>
        <v>0.22099522450664061</v>
      </c>
      <c r="AD51" s="1">
        <f t="shared" si="14"/>
        <v>-0.71536907434713093</v>
      </c>
      <c r="AE51" s="1">
        <f t="shared" si="15"/>
        <v>0.22471761833854764</v>
      </c>
    </row>
    <row r="52" spans="3:31">
      <c r="C52">
        <f>入力!M52</f>
        <v>2001.11</v>
      </c>
      <c r="D52">
        <f>入力!N52</f>
        <v>-0.92783505154639556</v>
      </c>
      <c r="E52">
        <f>入力!O52</f>
        <v>-0.24844720496895434</v>
      </c>
      <c r="F52">
        <f>入力!P52</f>
        <v>1.5204678362572963</v>
      </c>
      <c r="G52">
        <f>入力!Q52</f>
        <v>0.96566523605147836</v>
      </c>
      <c r="H52">
        <f>入力!R52</f>
        <v>1.2676056338028161</v>
      </c>
      <c r="I52">
        <f>入力!S52</f>
        <v>-0.69444444444444287</v>
      </c>
      <c r="J52">
        <f>入力!T52</f>
        <v>-4.424778761061944</v>
      </c>
      <c r="K52" t="e">
        <f>入力!U52</f>
        <v>#DIV/0!</v>
      </c>
      <c r="L52" t="e">
        <f>入力!V52</f>
        <v>#DIV/0!</v>
      </c>
      <c r="O52" s="1">
        <f t="shared" si="8"/>
        <v>-0.92783505154639556</v>
      </c>
      <c r="P52" s="1">
        <f t="shared" si="0"/>
        <v>-1.7691206971553117E-2</v>
      </c>
      <c r="Q52" s="1">
        <f t="shared" si="1"/>
        <v>5.1808892691601792E-2</v>
      </c>
      <c r="R52" s="1">
        <f t="shared" si="2"/>
        <v>9.0450385048452455E-3</v>
      </c>
      <c r="S52" s="1">
        <f t="shared" si="3"/>
        <v>7.2669366353794555E-3</v>
      </c>
      <c r="T52" s="1">
        <f t="shared" si="4"/>
        <v>-2.6464951611081637E-3</v>
      </c>
      <c r="U52" s="1">
        <f t="shared" si="5"/>
        <v>-8.0630085811338278E-2</v>
      </c>
      <c r="V52" s="1">
        <f t="shared" si="6"/>
        <v>2.5354938309331693E-3</v>
      </c>
      <c r="Y52" s="1">
        <f t="shared" si="9"/>
        <v>-0.24844720496895434</v>
      </c>
      <c r="Z52" s="1">
        <f t="shared" si="10"/>
        <v>0.72758035121415654</v>
      </c>
      <c r="AA52" s="1">
        <f t="shared" si="11"/>
        <v>0.12702437651533999</v>
      </c>
      <c r="AB52" s="1">
        <f t="shared" si="12"/>
        <v>0.10205352854950078</v>
      </c>
      <c r="AC52" s="1">
        <f t="shared" si="13"/>
        <v>-3.7166165474093849E-2</v>
      </c>
      <c r="AD52" s="1">
        <f t="shared" si="14"/>
        <v>-1.132331982122263</v>
      </c>
      <c r="AE52" s="1">
        <f t="shared" si="15"/>
        <v>3.5607313651594863E-2</v>
      </c>
    </row>
    <row r="53" spans="3:31">
      <c r="C53">
        <f>入力!M53</f>
        <v>2001.12</v>
      </c>
      <c r="D53">
        <f>入力!N53</f>
        <v>-1.1328527291452133</v>
      </c>
      <c r="E53">
        <f>入力!O53</f>
        <v>-0.99132589838909269</v>
      </c>
      <c r="F53">
        <f>入力!P53</f>
        <v>1.5204678362572963</v>
      </c>
      <c r="G53">
        <f>入力!Q53</f>
        <v>0.96566523605147836</v>
      </c>
      <c r="H53">
        <f>入力!R53</f>
        <v>0.98314606741574551</v>
      </c>
      <c r="I53">
        <f>入力!S53</f>
        <v>-4.9572649572649539</v>
      </c>
      <c r="J53">
        <f>入力!T53</f>
        <v>-5.6818181818181728</v>
      </c>
      <c r="K53" t="e">
        <f>入力!U53</f>
        <v>#DIV/0!</v>
      </c>
      <c r="L53" t="e">
        <f>入力!V53</f>
        <v>#DIV/0!</v>
      </c>
      <c r="O53" s="1">
        <f t="shared" si="8"/>
        <v>-1.1328527291452133</v>
      </c>
      <c r="P53" s="1">
        <f t="shared" si="0"/>
        <v>-7.0589450369762732E-2</v>
      </c>
      <c r="Q53" s="1">
        <f t="shared" si="1"/>
        <v>5.1808892691601792E-2</v>
      </c>
      <c r="R53" s="1">
        <f t="shared" si="2"/>
        <v>9.0450385048452455E-3</v>
      </c>
      <c r="S53" s="1">
        <f t="shared" si="3"/>
        <v>5.6361852493502611E-3</v>
      </c>
      <c r="T53" s="1">
        <f t="shared" si="4"/>
        <v>-1.8891903919295232E-2</v>
      </c>
      <c r="U53" s="1">
        <f t="shared" si="5"/>
        <v>-0.10353636018955928</v>
      </c>
      <c r="V53" s="1">
        <f t="shared" si="6"/>
        <v>1.4651302706705525E-2</v>
      </c>
      <c r="Y53" s="1">
        <f t="shared" si="9"/>
        <v>-0.99132589838909269</v>
      </c>
      <c r="Z53" s="1">
        <f t="shared" si="10"/>
        <v>0.72758035121415654</v>
      </c>
      <c r="AA53" s="1">
        <f t="shared" si="11"/>
        <v>0.12702437651533999</v>
      </c>
      <c r="AB53" s="1">
        <f t="shared" si="12"/>
        <v>7.9152003260147777E-2</v>
      </c>
      <c r="AC53" s="1">
        <f t="shared" si="13"/>
        <v>-0.26530924276891654</v>
      </c>
      <c r="AD53" s="1">
        <f t="shared" si="14"/>
        <v>-1.4540172043160864</v>
      </c>
      <c r="AE53" s="1">
        <f t="shared" si="15"/>
        <v>0.20575618229373416</v>
      </c>
    </row>
    <row r="54" spans="3:31">
      <c r="C54">
        <f>入力!M54</f>
        <v>2002.01</v>
      </c>
      <c r="D54">
        <f>入力!N54</f>
        <v>-1.3388259526261521</v>
      </c>
      <c r="E54">
        <f>入力!O54</f>
        <v>-1.4833127317676116</v>
      </c>
      <c r="F54">
        <f>入力!P54</f>
        <v>0.93131548311990286</v>
      </c>
      <c r="G54">
        <f>入力!Q54</f>
        <v>0.42780748663102486</v>
      </c>
      <c r="H54">
        <f>入力!R54</f>
        <v>0.70028011204482254</v>
      </c>
      <c r="I54">
        <f>入力!S54</f>
        <v>-6.4735945485519579</v>
      </c>
      <c r="J54">
        <f>入力!T54</f>
        <v>-6.4393939393939377</v>
      </c>
      <c r="K54" t="e">
        <f>入力!U54</f>
        <v>#DIV/0!</v>
      </c>
      <c r="L54" t="e">
        <f>入力!V54</f>
        <v>#DIV/0!</v>
      </c>
      <c r="O54" s="1">
        <f t="shared" si="8"/>
        <v>-1.3388259526261521</v>
      </c>
      <c r="P54" s="1">
        <f t="shared" si="0"/>
        <v>-0.10562240997848933</v>
      </c>
      <c r="Q54" s="1">
        <f t="shared" si="1"/>
        <v>3.1733932659672059E-2</v>
      </c>
      <c r="R54" s="1">
        <f t="shared" si="2"/>
        <v>4.0071186626339395E-3</v>
      </c>
      <c r="S54" s="1">
        <f t="shared" si="3"/>
        <v>4.014569725427521E-3</v>
      </c>
      <c r="T54" s="1">
        <f t="shared" si="4"/>
        <v>-2.4670564772715335E-2</v>
      </c>
      <c r="U54" s="1">
        <f t="shared" si="5"/>
        <v>-0.11734120821483401</v>
      </c>
      <c r="V54" s="1">
        <f t="shared" si="6"/>
        <v>3.3662580386735058E-3</v>
      </c>
      <c r="Y54" s="1">
        <f t="shared" si="9"/>
        <v>-1.4833127317676116</v>
      </c>
      <c r="Z54" s="1">
        <f t="shared" si="10"/>
        <v>0.44565681045086902</v>
      </c>
      <c r="AA54" s="1">
        <f t="shared" si="11"/>
        <v>5.6274138520405109E-2</v>
      </c>
      <c r="AB54" s="1">
        <f t="shared" si="12"/>
        <v>5.637877783235766E-2</v>
      </c>
      <c r="AC54" s="1">
        <f t="shared" si="13"/>
        <v>-0.34646210813329126</v>
      </c>
      <c r="AD54" s="1">
        <f t="shared" si="14"/>
        <v>-1.6478861648915668</v>
      </c>
      <c r="AE54" s="1">
        <f t="shared" si="15"/>
        <v>4.7274185546385183E-2</v>
      </c>
    </row>
    <row r="55" spans="3:31">
      <c r="C55">
        <f>入力!M55</f>
        <v>2002.02</v>
      </c>
      <c r="D55">
        <f>入力!N55</f>
        <v>-1.5495867768594991</v>
      </c>
      <c r="E55">
        <f>入力!O55</f>
        <v>-1.4869888475836461</v>
      </c>
      <c r="F55">
        <f>入力!P55</f>
        <v>0.93131548311990286</v>
      </c>
      <c r="G55">
        <f>入力!Q55</f>
        <v>1.0764262648008724</v>
      </c>
      <c r="H55">
        <f>入力!R55</f>
        <v>0.70028011204482254</v>
      </c>
      <c r="I55">
        <f>入力!S55</f>
        <v>-7.1794871794871824</v>
      </c>
      <c r="J55">
        <f>入力!T55</f>
        <v>-6.3532401524777669</v>
      </c>
      <c r="K55" t="e">
        <f>入力!U55</f>
        <v>#DIV/0!</v>
      </c>
      <c r="L55" t="e">
        <f>入力!V55</f>
        <v>#DIV/0!</v>
      </c>
      <c r="O55" s="1">
        <f t="shared" si="8"/>
        <v>-1.5495867768594991</v>
      </c>
      <c r="P55" s="1">
        <f t="shared" si="0"/>
        <v>-0.10588417555464462</v>
      </c>
      <c r="Q55" s="1">
        <f t="shared" si="1"/>
        <v>3.1733932659672059E-2</v>
      </c>
      <c r="R55" s="1">
        <f t="shared" si="2"/>
        <v>1.008249717320424E-2</v>
      </c>
      <c r="S55" s="1">
        <f t="shared" si="3"/>
        <v>4.014569725427521E-3</v>
      </c>
      <c r="T55" s="1">
        <f t="shared" si="4"/>
        <v>-2.7360688434841397E-2</v>
      </c>
      <c r="U55" s="1">
        <f t="shared" si="5"/>
        <v>-0.11577127950039691</v>
      </c>
      <c r="V55" s="1">
        <f t="shared" si="6"/>
        <v>8.5832071777101338E-3</v>
      </c>
      <c r="Y55" s="1">
        <f t="shared" si="9"/>
        <v>-1.4869888475836461</v>
      </c>
      <c r="Z55" s="1">
        <f t="shared" si="10"/>
        <v>0.44565681045086902</v>
      </c>
      <c r="AA55" s="1">
        <f t="shared" si="11"/>
        <v>0.14159397071199742</v>
      </c>
      <c r="AB55" s="1">
        <f t="shared" si="12"/>
        <v>5.637877783235766E-2</v>
      </c>
      <c r="AC55" s="1">
        <f t="shared" si="13"/>
        <v>-0.38424097228601745</v>
      </c>
      <c r="AD55" s="1">
        <f t="shared" si="14"/>
        <v>-1.6258388053343822</v>
      </c>
      <c r="AE55" s="1">
        <f t="shared" si="15"/>
        <v>0.12053862895847067</v>
      </c>
    </row>
    <row r="56" spans="3:31">
      <c r="C56">
        <f>入力!M56</f>
        <v>2002.03</v>
      </c>
      <c r="D56">
        <f>入力!N56</f>
        <v>-1.2409513960703293</v>
      </c>
      <c r="E56">
        <f>入力!O56</f>
        <v>-1.6129032258064484</v>
      </c>
      <c r="F56">
        <f>入力!P56</f>
        <v>0.93131548311990286</v>
      </c>
      <c r="G56">
        <f>入力!Q56</f>
        <v>0.43057050592032908</v>
      </c>
      <c r="H56">
        <f>入力!R56</f>
        <v>0.55944055944057425</v>
      </c>
      <c r="I56">
        <f>入力!S56</f>
        <v>-7.8632478632478637</v>
      </c>
      <c r="J56">
        <f>入力!T56</f>
        <v>-6.2579821200510821</v>
      </c>
      <c r="K56" t="e">
        <f>入力!U56</f>
        <v>#DIV/0!</v>
      </c>
      <c r="L56" t="e">
        <f>入力!V56</f>
        <v>#DIV/0!</v>
      </c>
      <c r="O56" s="1">
        <f t="shared" si="8"/>
        <v>-1.2409513960703293</v>
      </c>
      <c r="P56" s="1">
        <f t="shared" si="0"/>
        <v>-0.11485017429112615</v>
      </c>
      <c r="Q56" s="1">
        <f t="shared" si="1"/>
        <v>3.1733932659672059E-2</v>
      </c>
      <c r="R56" s="1">
        <f t="shared" si="2"/>
        <v>4.0329988692815091E-3</v>
      </c>
      <c r="S56" s="1">
        <f t="shared" si="3"/>
        <v>3.2071639540758681E-3</v>
      </c>
      <c r="T56" s="1">
        <f t="shared" si="4"/>
        <v>-2.9966468285778664E-2</v>
      </c>
      <c r="U56" s="1">
        <f t="shared" si="5"/>
        <v>-0.11403544958809197</v>
      </c>
      <c r="V56" s="1">
        <f t="shared" si="6"/>
        <v>9.8223519002849508E-3</v>
      </c>
      <c r="Y56" s="1">
        <f t="shared" si="9"/>
        <v>-1.6129032258064484</v>
      </c>
      <c r="Z56" s="1">
        <f t="shared" si="10"/>
        <v>0.44565681045086902</v>
      </c>
      <c r="AA56" s="1">
        <f t="shared" si="11"/>
        <v>5.6637588284796349E-2</v>
      </c>
      <c r="AB56" s="1">
        <f t="shared" si="12"/>
        <v>4.5039941115864804E-2</v>
      </c>
      <c r="AC56" s="1">
        <f t="shared" si="13"/>
        <v>-0.42083535059897131</v>
      </c>
      <c r="AD56" s="1">
        <f t="shared" si="14"/>
        <v>-1.6014616053667872</v>
      </c>
      <c r="AE56" s="1">
        <f t="shared" si="15"/>
        <v>0.13794060969222022</v>
      </c>
    </row>
    <row r="57" spans="3:31">
      <c r="C57">
        <f>入力!M57</f>
        <v>2002.04</v>
      </c>
      <c r="D57">
        <f>入力!N57</f>
        <v>-1.0330578512396755</v>
      </c>
      <c r="E57">
        <f>入力!O57</f>
        <v>-2.9666254635352374</v>
      </c>
      <c r="F57">
        <f>入力!P57</f>
        <v>-2.1965317919075176</v>
      </c>
      <c r="G57">
        <f>入力!Q57</f>
        <v>-1.1764705882352899</v>
      </c>
      <c r="H57">
        <f>入力!R57</f>
        <v>0.27894002789400929</v>
      </c>
      <c r="I57">
        <f>入力!S57</f>
        <v>-7.8632478632478637</v>
      </c>
      <c r="J57">
        <f>入力!T57</f>
        <v>-5.2631578947368496</v>
      </c>
      <c r="K57" t="e">
        <f>入力!U57</f>
        <v>#DIV/0!</v>
      </c>
      <c r="L57" t="e">
        <f>入力!V57</f>
        <v>#DIV/0!</v>
      </c>
      <c r="O57" s="1">
        <f t="shared" si="8"/>
        <v>-1.0330578512396755</v>
      </c>
      <c r="P57" s="1">
        <f t="shared" si="0"/>
        <v>-0.21124481995697966</v>
      </c>
      <c r="Q57" s="1">
        <f t="shared" si="1"/>
        <v>-7.4845305626952421E-2</v>
      </c>
      <c r="R57" s="1">
        <f t="shared" si="2"/>
        <v>-1.1019576322243067E-2</v>
      </c>
      <c r="S57" s="1">
        <f t="shared" si="3"/>
        <v>1.5991089450238763E-3</v>
      </c>
      <c r="T57" s="1">
        <f t="shared" si="4"/>
        <v>-2.9966468285778664E-2</v>
      </c>
      <c r="U57" s="1">
        <f t="shared" si="5"/>
        <v>-9.5907365228223629E-2</v>
      </c>
      <c r="V57" s="1">
        <f t="shared" si="6"/>
        <v>1.1052134388057633E-3</v>
      </c>
      <c r="Y57" s="1">
        <f t="shared" si="9"/>
        <v>-2.9666254635352374</v>
      </c>
      <c r="Z57" s="1">
        <f t="shared" si="10"/>
        <v>-1.0510931796775542</v>
      </c>
      <c r="AA57" s="1">
        <f t="shared" si="11"/>
        <v>-0.15475388093111028</v>
      </c>
      <c r="AB57" s="1">
        <f t="shared" si="12"/>
        <v>2.2457153345776314E-2</v>
      </c>
      <c r="AC57" s="1">
        <f t="shared" si="13"/>
        <v>-0.42083535059897131</v>
      </c>
      <c r="AD57" s="1">
        <f t="shared" si="14"/>
        <v>-1.3468790945243789</v>
      </c>
      <c r="AE57" s="1">
        <f t="shared" si="15"/>
        <v>1.5521111148999012E-2</v>
      </c>
    </row>
    <row r="58" spans="3:31">
      <c r="C58">
        <f>入力!M58</f>
        <v>2002.05</v>
      </c>
      <c r="D58">
        <f>入力!N58</f>
        <v>-0.82559339525285225</v>
      </c>
      <c r="E58">
        <f>入力!O58</f>
        <v>-2.1091811414391941</v>
      </c>
      <c r="F58">
        <f>入力!P58</f>
        <v>-2.1965317919075176</v>
      </c>
      <c r="G58">
        <f>入力!Q58</f>
        <v>-1.1764705882352899</v>
      </c>
      <c r="H58">
        <f>入力!R58</f>
        <v>0.13927576601673763</v>
      </c>
      <c r="I58">
        <f>入力!S58</f>
        <v>-7.2041166380789008</v>
      </c>
      <c r="J58">
        <f>入力!T58</f>
        <v>-2.3285899094437212</v>
      </c>
      <c r="K58" t="e">
        <f>入力!U58</f>
        <v>#DIV/0!</v>
      </c>
      <c r="L58" t="e">
        <f>入力!V58</f>
        <v>#DIV/0!</v>
      </c>
      <c r="O58" s="1">
        <f t="shared" si="8"/>
        <v>-0.82559339525285225</v>
      </c>
      <c r="P58" s="1">
        <f t="shared" si="0"/>
        <v>-0.15018868945762595</v>
      </c>
      <c r="Q58" s="1">
        <f t="shared" si="1"/>
        <v>-7.4845305626952421E-2</v>
      </c>
      <c r="R58" s="1">
        <f t="shared" si="2"/>
        <v>-1.1019576322243067E-2</v>
      </c>
      <c r="S58" s="1">
        <f t="shared" si="3"/>
        <v>7.9844088689574834E-4</v>
      </c>
      <c r="T58" s="1">
        <f t="shared" si="4"/>
        <v>-2.7454550144737924E-2</v>
      </c>
      <c r="U58" s="1">
        <f t="shared" si="5"/>
        <v>-4.2432495353237225E-2</v>
      </c>
      <c r="V58" s="1">
        <f t="shared" si="6"/>
        <v>-4.7647971026489322E-3</v>
      </c>
      <c r="Y58" s="1">
        <f t="shared" si="9"/>
        <v>-2.1091811414391941</v>
      </c>
      <c r="Z58" s="1">
        <f t="shared" si="10"/>
        <v>-1.0510931796775542</v>
      </c>
      <c r="AA58" s="1">
        <f t="shared" si="11"/>
        <v>-0.15475388093111028</v>
      </c>
      <c r="AB58" s="1">
        <f t="shared" si="12"/>
        <v>1.1212937986715934E-2</v>
      </c>
      <c r="AC58" s="1">
        <f t="shared" si="13"/>
        <v>-0.38555912313433977</v>
      </c>
      <c r="AD58" s="1">
        <f t="shared" si="14"/>
        <v>-0.59590252306253055</v>
      </c>
      <c r="AE58" s="1">
        <f t="shared" si="15"/>
        <v>-6.6914627379624836E-2</v>
      </c>
    </row>
    <row r="59" spans="3:31">
      <c r="C59">
        <f>入力!M59</f>
        <v>2002.06</v>
      </c>
      <c r="D59">
        <f>入力!N59</f>
        <v>-0.72388831437434931</v>
      </c>
      <c r="E59">
        <f>入力!O59</f>
        <v>-1.8633540372670865</v>
      </c>
      <c r="F59">
        <f>入力!P59</f>
        <v>-2.1965317919075176</v>
      </c>
      <c r="G59">
        <f>入力!Q59</f>
        <v>-1.0706638115631648</v>
      </c>
      <c r="H59">
        <f>入力!R59</f>
        <v>-0.139275766016695</v>
      </c>
      <c r="I59">
        <f>入力!S59</f>
        <v>-6.861063464837045</v>
      </c>
      <c r="J59">
        <f>入力!T59</f>
        <v>-1.6905071521456563</v>
      </c>
      <c r="K59" t="e">
        <f>入力!U59</f>
        <v>#DIV/0!</v>
      </c>
      <c r="L59" t="e">
        <f>入力!V59</f>
        <v>#DIV/0!</v>
      </c>
      <c r="O59" s="1">
        <f t="shared" si="8"/>
        <v>-0.72388831437434931</v>
      </c>
      <c r="P59" s="1">
        <f t="shared" si="0"/>
        <v>-0.13268405228664332</v>
      </c>
      <c r="Q59" s="1">
        <f t="shared" si="1"/>
        <v>-7.4845305626952421E-2</v>
      </c>
      <c r="R59" s="1">
        <f t="shared" si="2"/>
        <v>-1.0028522348936404E-2</v>
      </c>
      <c r="S59" s="1">
        <f t="shared" si="3"/>
        <v>-7.9844088689550385E-4</v>
      </c>
      <c r="T59" s="1">
        <f t="shared" si="4"/>
        <v>-2.6147190614036104E-2</v>
      </c>
      <c r="U59" s="1">
        <f t="shared" si="5"/>
        <v>-3.0805096503733913E-2</v>
      </c>
      <c r="V59" s="1">
        <f t="shared" si="6"/>
        <v>-9.9405036939110292E-3</v>
      </c>
      <c r="Y59" s="1">
        <f t="shared" si="9"/>
        <v>-1.8633540372670865</v>
      </c>
      <c r="Z59" s="1">
        <f t="shared" si="10"/>
        <v>-1.0510931796775542</v>
      </c>
      <c r="AA59" s="1">
        <f t="shared" si="11"/>
        <v>-0.140835973010111</v>
      </c>
      <c r="AB59" s="1">
        <f t="shared" si="12"/>
        <v>-1.1212937986712501E-2</v>
      </c>
      <c r="AC59" s="1">
        <f t="shared" si="13"/>
        <v>-0.36719916488984722</v>
      </c>
      <c r="AD59" s="1">
        <f t="shared" si="14"/>
        <v>-0.43261266105009571</v>
      </c>
      <c r="AE59" s="1">
        <f t="shared" si="15"/>
        <v>-0.13959987934723417</v>
      </c>
    </row>
    <row r="60" spans="3:31">
      <c r="C60">
        <f>入力!M60</f>
        <v>2002.07</v>
      </c>
      <c r="D60">
        <f>入力!N60</f>
        <v>-0.82987551867221043</v>
      </c>
      <c r="E60">
        <f>入力!O60</f>
        <v>-2.3602484472049667</v>
      </c>
      <c r="F60">
        <f>入力!P60</f>
        <v>-2.3174971031286162</v>
      </c>
      <c r="G60">
        <f>入力!Q60</f>
        <v>-1.9148936170212778</v>
      </c>
      <c r="H60">
        <f>入力!R60</f>
        <v>-0.27855153203343264</v>
      </c>
      <c r="I60">
        <f>入力!S60</f>
        <v>-6.5292096219931324</v>
      </c>
      <c r="J60">
        <f>入力!T60</f>
        <v>-2.3407022106632098</v>
      </c>
      <c r="K60" t="e">
        <f>入力!U60</f>
        <v>#DIV/0!</v>
      </c>
      <c r="L60" t="e">
        <f>入力!V60</f>
        <v>#DIV/0!</v>
      </c>
      <c r="O60" s="1">
        <f t="shared" si="8"/>
        <v>-0.82987551867221043</v>
      </c>
      <c r="P60" s="1">
        <f t="shared" si="0"/>
        <v>-0.16806646622974752</v>
      </c>
      <c r="Q60" s="1">
        <f t="shared" si="1"/>
        <v>-7.896711516413199E-2</v>
      </c>
      <c r="R60" s="1">
        <f t="shared" si="2"/>
        <v>-1.7936118907480814E-2</v>
      </c>
      <c r="S60" s="1">
        <f t="shared" si="3"/>
        <v>-1.5968817737912523E-3</v>
      </c>
      <c r="T60" s="1">
        <f t="shared" si="4"/>
        <v>-2.488251120547065E-2</v>
      </c>
      <c r="U60" s="1">
        <f t="shared" si="5"/>
        <v>-4.2653210543631449E-2</v>
      </c>
      <c r="V60" s="1">
        <f t="shared" si="6"/>
        <v>2.0306286352413661E-3</v>
      </c>
      <c r="Y60" s="1">
        <f t="shared" si="9"/>
        <v>-2.3602484472049667</v>
      </c>
      <c r="Z60" s="1">
        <f t="shared" si="10"/>
        <v>-1.1089779842911278</v>
      </c>
      <c r="AA60" s="1">
        <f t="shared" si="11"/>
        <v>-0.25188663598361677</v>
      </c>
      <c r="AB60" s="1">
        <f t="shared" si="12"/>
        <v>-2.2425875973428436E-2</v>
      </c>
      <c r="AC60" s="1">
        <f t="shared" si="13"/>
        <v>-0.34943858672550204</v>
      </c>
      <c r="AD60" s="1">
        <f t="shared" si="14"/>
        <v>-0.59900214606936153</v>
      </c>
      <c r="AE60" s="1">
        <f t="shared" si="15"/>
        <v>2.8517218161930202E-2</v>
      </c>
    </row>
    <row r="61" spans="3:31">
      <c r="C61">
        <f>入力!M61</f>
        <v>2002.08</v>
      </c>
      <c r="D61">
        <f>入力!N61</f>
        <v>-0.82730093071354815</v>
      </c>
      <c r="E61">
        <f>入力!O61</f>
        <v>-2.4844720496894439</v>
      </c>
      <c r="F61">
        <f>入力!P61</f>
        <v>-2.3174971031286162</v>
      </c>
      <c r="G61">
        <f>入力!Q61</f>
        <v>-2.0191285866099804</v>
      </c>
      <c r="H61">
        <f>入力!R61</f>
        <v>-0.27855153203343264</v>
      </c>
      <c r="I61">
        <f>入力!S61</f>
        <v>-6.7125645438898403</v>
      </c>
      <c r="J61">
        <f>入力!T61</f>
        <v>-3.1249999999999858</v>
      </c>
      <c r="K61" t="e">
        <f>入力!U61</f>
        <v>#DIV/0!</v>
      </c>
      <c r="L61" t="e">
        <f>入力!V61</f>
        <v>#DIV/0!</v>
      </c>
      <c r="O61" s="1">
        <f t="shared" si="8"/>
        <v>-0.82730093071354815</v>
      </c>
      <c r="P61" s="1">
        <f t="shared" si="0"/>
        <v>-0.17691206971552406</v>
      </c>
      <c r="Q61" s="1">
        <f t="shared" si="1"/>
        <v>-7.896711516413199E-2</v>
      </c>
      <c r="R61" s="1">
        <f t="shared" si="2"/>
        <v>-1.89124503298858E-2</v>
      </c>
      <c r="S61" s="1">
        <f t="shared" si="3"/>
        <v>-1.5968817737912523E-3</v>
      </c>
      <c r="T61" s="1">
        <f t="shared" si="4"/>
        <v>-2.5581268201004252E-2</v>
      </c>
      <c r="U61" s="1">
        <f t="shared" si="5"/>
        <v>-5.6944998104257433E-2</v>
      </c>
      <c r="V61" s="1">
        <f t="shared" si="6"/>
        <v>-5.0906438575466506E-3</v>
      </c>
      <c r="Y61" s="1">
        <f t="shared" si="9"/>
        <v>-2.4844720496894439</v>
      </c>
      <c r="Z61" s="1">
        <f t="shared" si="10"/>
        <v>-1.1089779842911278</v>
      </c>
      <c r="AA61" s="1">
        <f t="shared" si="11"/>
        <v>-0.26559778714531662</v>
      </c>
      <c r="AB61" s="1">
        <f t="shared" si="12"/>
        <v>-2.2425875973428436E-2</v>
      </c>
      <c r="AC61" s="1">
        <f t="shared" si="13"/>
        <v>-0.35925160981499377</v>
      </c>
      <c r="AD61" s="1">
        <f t="shared" si="14"/>
        <v>-0.7997094623738451</v>
      </c>
      <c r="AE61" s="1">
        <f t="shared" si="15"/>
        <v>-7.149066990926789E-2</v>
      </c>
    </row>
    <row r="62" spans="3:31">
      <c r="C62">
        <f>入力!M62</f>
        <v>2002.09</v>
      </c>
      <c r="D62">
        <f>入力!N62</f>
        <v>-0.72463768115940752</v>
      </c>
      <c r="E62">
        <f>入力!O62</f>
        <v>-2.9813664596273384</v>
      </c>
      <c r="F62">
        <f>入力!P62</f>
        <v>-3.012746234067194</v>
      </c>
      <c r="G62">
        <f>入力!Q62</f>
        <v>-2.1253985122210395</v>
      </c>
      <c r="H62">
        <f>入力!R62</f>
        <v>-0.27855153203343264</v>
      </c>
      <c r="I62">
        <f>入力!S62</f>
        <v>-6.7241379310344769</v>
      </c>
      <c r="J62">
        <f>入力!T62</f>
        <v>-3.2637075718015609</v>
      </c>
      <c r="K62" t="e">
        <f>入力!U62</f>
        <v>#DIV/0!</v>
      </c>
      <c r="L62" t="e">
        <f>入力!V62</f>
        <v>#DIV/0!</v>
      </c>
      <c r="O62" s="1">
        <f t="shared" si="8"/>
        <v>-0.72463768115940752</v>
      </c>
      <c r="P62" s="1">
        <f t="shared" si="0"/>
        <v>-0.2122944836586293</v>
      </c>
      <c r="Q62" s="1">
        <f t="shared" si="1"/>
        <v>-0.10265724971337134</v>
      </c>
      <c r="R62" s="1">
        <f t="shared" si="2"/>
        <v>-1.9907842452511437E-2</v>
      </c>
      <c r="S62" s="1">
        <f t="shared" si="3"/>
        <v>-1.5968817737912523E-3</v>
      </c>
      <c r="T62" s="1">
        <f t="shared" si="4"/>
        <v>-2.5625373835833565E-2</v>
      </c>
      <c r="U62" s="1">
        <f t="shared" si="5"/>
        <v>-5.9472582876509243E-2</v>
      </c>
      <c r="V62" s="1">
        <f t="shared" si="6"/>
        <v>3.034553006612456E-3</v>
      </c>
      <c r="Y62" s="1">
        <f t="shared" si="9"/>
        <v>-2.9813664596273384</v>
      </c>
      <c r="Z62" s="1">
        <f t="shared" si="10"/>
        <v>-1.4416713795784626</v>
      </c>
      <c r="AA62" s="1">
        <f t="shared" si="11"/>
        <v>-0.27957661804770267</v>
      </c>
      <c r="AB62" s="1">
        <f t="shared" si="12"/>
        <v>-2.2425875973428436E-2</v>
      </c>
      <c r="AC62" s="1">
        <f t="shared" si="13"/>
        <v>-0.35987100914226094</v>
      </c>
      <c r="AD62" s="1">
        <f t="shared" si="14"/>
        <v>-0.83520570482908352</v>
      </c>
      <c r="AE62" s="1">
        <f t="shared" si="15"/>
        <v>4.261587205640005E-2</v>
      </c>
    </row>
    <row r="63" spans="3:31">
      <c r="C63">
        <f>入力!M63</f>
        <v>2002.1</v>
      </c>
      <c r="D63">
        <f>入力!N63</f>
        <v>-0.93167701863353614</v>
      </c>
      <c r="E63">
        <f>入力!O63</f>
        <v>-3.4782608695652044</v>
      </c>
      <c r="F63">
        <f>入力!P63</f>
        <v>-5.0691244239631175</v>
      </c>
      <c r="G63">
        <f>入力!Q63</f>
        <v>-2.6567481402763065</v>
      </c>
      <c r="H63">
        <f>入力!R63</f>
        <v>-0.41724617524340601</v>
      </c>
      <c r="I63">
        <f>入力!S63</f>
        <v>-6.551724137931032</v>
      </c>
      <c r="J63">
        <f>入力!T63</f>
        <v>-2.7450980392156765</v>
      </c>
      <c r="K63" t="e">
        <f>入力!U63</f>
        <v>#DIV/0!</v>
      </c>
      <c r="L63" t="e">
        <f>入力!V63</f>
        <v>#DIV/0!</v>
      </c>
      <c r="O63" s="1">
        <f t="shared" si="8"/>
        <v>-0.93167701863353614</v>
      </c>
      <c r="P63" s="1">
        <f t="shared" si="0"/>
        <v>-0.2476768976017325</v>
      </c>
      <c r="Q63" s="1">
        <f t="shared" si="1"/>
        <v>-0.17272691803066917</v>
      </c>
      <c r="R63" s="1">
        <f t="shared" si="2"/>
        <v>-2.4884803065639362E-2</v>
      </c>
      <c r="S63" s="1">
        <f t="shared" si="3"/>
        <v>-2.3919911966247425E-3</v>
      </c>
      <c r="T63" s="1">
        <f t="shared" si="4"/>
        <v>-2.4968312968248103E-2</v>
      </c>
      <c r="U63" s="1">
        <f t="shared" si="5"/>
        <v>-5.0022272844524228E-2</v>
      </c>
      <c r="V63" s="1">
        <f t="shared" si="6"/>
        <v>-2.7317400503973133E-2</v>
      </c>
      <c r="Y63" s="1">
        <f t="shared" si="9"/>
        <v>-3.4782608695652044</v>
      </c>
      <c r="Z63" s="1">
        <f t="shared" si="10"/>
        <v>-2.4256976969759596</v>
      </c>
      <c r="AA63" s="1">
        <f t="shared" si="11"/>
        <v>-0.34947077255962922</v>
      </c>
      <c r="AB63" s="1">
        <f t="shared" si="12"/>
        <v>-3.359202840526089E-2</v>
      </c>
      <c r="AC63" s="1">
        <f t="shared" si="13"/>
        <v>-0.35064354736938264</v>
      </c>
      <c r="AD63" s="1">
        <f t="shared" si="14"/>
        <v>-0.70248988067349605</v>
      </c>
      <c r="AE63" s="1">
        <f t="shared" si="15"/>
        <v>-0.38363305641852374</v>
      </c>
    </row>
    <row r="64" spans="3:31">
      <c r="C64">
        <f>入力!M64</f>
        <v>2002.11</v>
      </c>
      <c r="D64">
        <f>入力!N64</f>
        <v>-0.4162330905306959</v>
      </c>
      <c r="E64">
        <f>入力!O64</f>
        <v>-3.1133250311332574</v>
      </c>
      <c r="F64">
        <f>入力!P64</f>
        <v>-5.0691244239631175</v>
      </c>
      <c r="G64">
        <f>入力!Q64</f>
        <v>-2.7630180658873513</v>
      </c>
      <c r="H64">
        <f>入力!R64</f>
        <v>-0.41724617524340601</v>
      </c>
      <c r="I64">
        <f>入力!S64</f>
        <v>-4.1958041958042145</v>
      </c>
      <c r="J64">
        <f>入力!T64</f>
        <v>-0.92592592592590961</v>
      </c>
      <c r="K64" t="e">
        <f>入力!U64</f>
        <v>#DIV/0!</v>
      </c>
      <c r="L64" t="e">
        <f>入力!V64</f>
        <v>#DIV/0!</v>
      </c>
      <c r="O64" s="1">
        <f t="shared" si="8"/>
        <v>-0.4162330905306959</v>
      </c>
      <c r="P64" s="1">
        <f t="shared" si="0"/>
        <v>-0.22169087191936027</v>
      </c>
      <c r="Q64" s="1">
        <f t="shared" si="1"/>
        <v>-0.17272691803066917</v>
      </c>
      <c r="R64" s="1">
        <f t="shared" si="2"/>
        <v>-2.5880195188264867E-2</v>
      </c>
      <c r="S64" s="1">
        <f t="shared" si="3"/>
        <v>-2.3919911966247425E-3</v>
      </c>
      <c r="T64" s="1">
        <f t="shared" si="4"/>
        <v>-1.5990012721660622E-2</v>
      </c>
      <c r="U64" s="1">
        <f t="shared" si="5"/>
        <v>-1.6872592030890872E-2</v>
      </c>
      <c r="V64" s="1">
        <f t="shared" si="6"/>
        <v>-1.217083724875001E-2</v>
      </c>
      <c r="Y64" s="1">
        <f t="shared" si="9"/>
        <v>-3.1133250311332574</v>
      </c>
      <c r="Z64" s="1">
        <f t="shared" si="10"/>
        <v>-2.4256976969759596</v>
      </c>
      <c r="AA64" s="1">
        <f t="shared" si="11"/>
        <v>-0.36344960346201344</v>
      </c>
      <c r="AB64" s="1">
        <f t="shared" si="12"/>
        <v>-3.359202840526089E-2</v>
      </c>
      <c r="AC64" s="1">
        <f t="shared" si="13"/>
        <v>-0.22455641237494617</v>
      </c>
      <c r="AD64" s="1">
        <f t="shared" si="14"/>
        <v>-0.23695095181446957</v>
      </c>
      <c r="AE64" s="1">
        <f t="shared" si="15"/>
        <v>-0.17092166189939251</v>
      </c>
    </row>
    <row r="65" spans="3:31">
      <c r="C65">
        <f>入力!M65</f>
        <v>2002.12</v>
      </c>
      <c r="D65">
        <f>入力!N65</f>
        <v>-0.3125</v>
      </c>
      <c r="E65">
        <f>入力!O65</f>
        <v>-2.5031289111389157</v>
      </c>
      <c r="F65">
        <f>入力!P65</f>
        <v>-5.0691244239631175</v>
      </c>
      <c r="G65">
        <f>入力!Q65</f>
        <v>-2.7630180658873513</v>
      </c>
      <c r="H65">
        <f>入力!R65</f>
        <v>-0.41724617524340601</v>
      </c>
      <c r="I65">
        <f>入力!S65</f>
        <v>-0.89928057553957785</v>
      </c>
      <c r="J65">
        <f>入力!T65</f>
        <v>0.26773761713521083</v>
      </c>
      <c r="K65" t="e">
        <f>入力!U65</f>
        <v>#DIV/0!</v>
      </c>
      <c r="L65" t="e">
        <f>入力!V65</f>
        <v>#DIV/0!</v>
      </c>
      <c r="O65" s="1">
        <f t="shared" si="8"/>
        <v>-0.3125</v>
      </c>
      <c r="P65" s="1">
        <f t="shared" si="0"/>
        <v>-0.17824057086482636</v>
      </c>
      <c r="Q65" s="1">
        <f t="shared" si="1"/>
        <v>-0.17272691803066917</v>
      </c>
      <c r="R65" s="1">
        <f t="shared" si="2"/>
        <v>-2.5880195188264867E-2</v>
      </c>
      <c r="S65" s="1">
        <f t="shared" si="3"/>
        <v>-2.3919911966247425E-3</v>
      </c>
      <c r="T65" s="1">
        <f t="shared" si="4"/>
        <v>-3.4271160359674508E-3</v>
      </c>
      <c r="U65" s="1">
        <f t="shared" si="5"/>
        <v>4.8788217920649772E-3</v>
      </c>
      <c r="V65" s="1">
        <f t="shared" si="6"/>
        <v>-2.1306827794634914E-2</v>
      </c>
      <c r="Y65" s="1">
        <f t="shared" si="9"/>
        <v>-2.5031289111389157</v>
      </c>
      <c r="Z65" s="1">
        <f t="shared" si="10"/>
        <v>-2.4256976969759596</v>
      </c>
      <c r="AA65" s="1">
        <f t="shared" si="11"/>
        <v>-0.36344960346201344</v>
      </c>
      <c r="AB65" s="1">
        <f t="shared" si="12"/>
        <v>-3.359202840526089E-2</v>
      </c>
      <c r="AC65" s="1">
        <f t="shared" si="13"/>
        <v>-4.8128847376525029E-2</v>
      </c>
      <c r="AD65" s="1">
        <f t="shared" si="14"/>
        <v>6.8515937874065541E-2</v>
      </c>
      <c r="AE65" s="1">
        <f t="shared" si="15"/>
        <v>-0.29922332720677769</v>
      </c>
    </row>
    <row r="66" spans="3:31">
      <c r="C66">
        <f>入力!M66</f>
        <v>2003.01</v>
      </c>
      <c r="D66">
        <f>入力!N66</f>
        <v>-0.41753653444675365</v>
      </c>
      <c r="E66">
        <f>入力!O66</f>
        <v>-2.2584692597239666</v>
      </c>
      <c r="F66">
        <f>入力!P66</f>
        <v>-5.0749711649365707</v>
      </c>
      <c r="G66">
        <f>入力!Q66</f>
        <v>-2.6624068157614573</v>
      </c>
      <c r="H66">
        <f>入力!R66</f>
        <v>-0.27816411682893261</v>
      </c>
      <c r="I66">
        <f>入力!S66</f>
        <v>2.1857923497267819</v>
      </c>
      <c r="J66">
        <f>入力!T66</f>
        <v>0.94466936572199245</v>
      </c>
      <c r="K66" t="e">
        <f>入力!U66</f>
        <v>#DIV/0!</v>
      </c>
      <c r="L66" t="e">
        <f>入力!V66</f>
        <v>#DIV/0!</v>
      </c>
      <c r="O66" s="1">
        <f t="shared" si="8"/>
        <v>-0.41753653444675365</v>
      </c>
      <c r="P66" s="1">
        <f t="shared" si="0"/>
        <v>-0.16081906462847823</v>
      </c>
      <c r="Q66" s="1">
        <f t="shared" si="1"/>
        <v>-0.17292614169621862</v>
      </c>
      <c r="R66" s="1">
        <f t="shared" si="2"/>
        <v>-2.4937805841072073E-2</v>
      </c>
      <c r="S66" s="1">
        <f t="shared" si="3"/>
        <v>-1.5946607977498015E-3</v>
      </c>
      <c r="T66" s="1">
        <f t="shared" si="4"/>
        <v>8.3299519825044254E-3</v>
      </c>
      <c r="U66" s="1">
        <f t="shared" si="5"/>
        <v>1.7214142476860539E-2</v>
      </c>
      <c r="V66" s="1">
        <f t="shared" si="6"/>
        <v>-1.3095449247197327E-2</v>
      </c>
      <c r="Y66" s="1">
        <f t="shared" si="9"/>
        <v>-2.2584692597239666</v>
      </c>
      <c r="Z66" s="1">
        <f t="shared" si="10"/>
        <v>-2.4284955028548363</v>
      </c>
      <c r="AA66" s="1">
        <f t="shared" si="11"/>
        <v>-0.35021511925304755</v>
      </c>
      <c r="AB66" s="1">
        <f t="shared" si="12"/>
        <v>-2.2394685603506881E-2</v>
      </c>
      <c r="AC66" s="1">
        <f t="shared" si="13"/>
        <v>0.11698202903321402</v>
      </c>
      <c r="AD66" s="1">
        <f t="shared" si="14"/>
        <v>0.24174752978642539</v>
      </c>
      <c r="AE66" s="1">
        <f t="shared" si="15"/>
        <v>-0.18390648916778396</v>
      </c>
    </row>
    <row r="67" spans="3:31">
      <c r="C67">
        <f>入力!M67</f>
        <v>2003.02</v>
      </c>
      <c r="D67">
        <f>入力!N67</f>
        <v>-0.20986358866737476</v>
      </c>
      <c r="E67">
        <f>入力!O67</f>
        <v>-1.7610062893081846</v>
      </c>
      <c r="F67">
        <f>入力!P67</f>
        <v>-5.0749711649365707</v>
      </c>
      <c r="G67">
        <f>入力!Q67</f>
        <v>-2.6624068157614573</v>
      </c>
      <c r="H67">
        <f>入力!R67</f>
        <v>-0.27816411682893261</v>
      </c>
      <c r="I67">
        <f>入力!S67</f>
        <v>4.235727440147329</v>
      </c>
      <c r="J67">
        <f>入力!T67</f>
        <v>2.3066485753052888</v>
      </c>
      <c r="K67" t="e">
        <f>入力!U67</f>
        <v>#DIV/0!</v>
      </c>
      <c r="L67" t="e">
        <f>入力!V67</f>
        <v>#DIV/0!</v>
      </c>
      <c r="O67" s="1">
        <f t="shared" si="8"/>
        <v>-0.20986358866737476</v>
      </c>
      <c r="P67" s="1">
        <f t="shared" si="0"/>
        <v>-0.12539616513798513</v>
      </c>
      <c r="Q67" s="1">
        <f t="shared" si="1"/>
        <v>-0.17292614169621862</v>
      </c>
      <c r="R67" s="1">
        <f t="shared" si="2"/>
        <v>-2.4937805841072073E-2</v>
      </c>
      <c r="S67" s="1">
        <f t="shared" si="3"/>
        <v>-1.5946607977498015E-3</v>
      </c>
      <c r="T67" s="1">
        <f t="shared" si="4"/>
        <v>1.6142158330737122E-2</v>
      </c>
      <c r="U67" s="1">
        <f t="shared" si="5"/>
        <v>4.2032671599343485E-2</v>
      </c>
      <c r="V67" s="1">
        <f t="shared" si="6"/>
        <v>-1.588761326697477E-2</v>
      </c>
      <c r="Y67" s="1">
        <f t="shared" si="9"/>
        <v>-1.7610062893081846</v>
      </c>
      <c r="Z67" s="1">
        <f t="shared" si="10"/>
        <v>-2.4284955028548363</v>
      </c>
      <c r="AA67" s="1">
        <f t="shared" si="11"/>
        <v>-0.35021511925304755</v>
      </c>
      <c r="AB67" s="1">
        <f t="shared" si="12"/>
        <v>-2.2394685603506881E-2</v>
      </c>
      <c r="AC67" s="1">
        <f t="shared" si="13"/>
        <v>0.22669307559889337</v>
      </c>
      <c r="AD67" s="1">
        <f t="shared" si="14"/>
        <v>0.59028758145369498</v>
      </c>
      <c r="AE67" s="1">
        <f t="shared" si="15"/>
        <v>-0.22311836135061736</v>
      </c>
    </row>
    <row r="68" spans="3:31">
      <c r="C68">
        <f>入力!M68</f>
        <v>2003.03</v>
      </c>
      <c r="D68">
        <f>入力!N68</f>
        <v>-0.10471204188480954</v>
      </c>
      <c r="E68">
        <f>入力!O68</f>
        <v>-0.75662042875156033</v>
      </c>
      <c r="F68">
        <f>入力!P68</f>
        <v>-5.0749711649365707</v>
      </c>
      <c r="G68">
        <f>入力!Q68</f>
        <v>-2.2508038585208823</v>
      </c>
      <c r="H68">
        <f>入力!R68</f>
        <v>-0.27816411682893261</v>
      </c>
      <c r="I68">
        <f>入力!S68</f>
        <v>6.3079777365491623</v>
      </c>
      <c r="J68">
        <f>入力!T68</f>
        <v>5.4495912806539479</v>
      </c>
      <c r="K68" t="e">
        <f>入力!U68</f>
        <v>#DIV/0!</v>
      </c>
      <c r="L68" t="e">
        <f>入力!V68</f>
        <v>#DIV/0!</v>
      </c>
      <c r="O68" s="1">
        <f t="shared" si="8"/>
        <v>-0.10471204188480954</v>
      </c>
      <c r="P68" s="1">
        <f t="shared" si="0"/>
        <v>-5.3876752630892956E-2</v>
      </c>
      <c r="Q68" s="1">
        <f t="shared" si="1"/>
        <v>-0.17292614169621862</v>
      </c>
      <c r="R68" s="1">
        <f t="shared" si="2"/>
        <v>-2.1082469169564619E-2</v>
      </c>
      <c r="S68" s="1">
        <f t="shared" si="3"/>
        <v>-1.5946607977498015E-3</v>
      </c>
      <c r="T68" s="1">
        <f t="shared" si="4"/>
        <v>2.4039406880863808E-2</v>
      </c>
      <c r="U68" s="1">
        <f t="shared" si="5"/>
        <v>9.9304628846661872E-2</v>
      </c>
      <c r="V68" s="1">
        <f t="shared" si="6"/>
        <v>-1.8382483305114418E-2</v>
      </c>
      <c r="Y68" s="1">
        <f t="shared" si="9"/>
        <v>-0.75662042875156033</v>
      </c>
      <c r="Z68" s="1">
        <f t="shared" si="10"/>
        <v>-2.4284955028548363</v>
      </c>
      <c r="AA68" s="1">
        <f t="shared" si="11"/>
        <v>-0.29607253747270168</v>
      </c>
      <c r="AB68" s="1">
        <f t="shared" si="12"/>
        <v>-2.2394685603506881E-2</v>
      </c>
      <c r="AC68" s="1">
        <f t="shared" si="13"/>
        <v>0.33759841588342082</v>
      </c>
      <c r="AD68" s="1">
        <f t="shared" si="14"/>
        <v>1.3945887082268746</v>
      </c>
      <c r="AE68" s="1">
        <f t="shared" si="15"/>
        <v>-0.25815517306918911</v>
      </c>
    </row>
    <row r="69" spans="3:31">
      <c r="C69">
        <f>入力!M69</f>
        <v>2003.04</v>
      </c>
      <c r="D69">
        <f>入力!N69</f>
        <v>-0.10438413361168841</v>
      </c>
      <c r="E69">
        <f>入力!O69</f>
        <v>1.0191082802547839</v>
      </c>
      <c r="F69">
        <f>入力!P69</f>
        <v>-2.2458628841607435</v>
      </c>
      <c r="G69">
        <f>入力!Q69</f>
        <v>0</v>
      </c>
      <c r="H69">
        <f>入力!R69</f>
        <v>0</v>
      </c>
      <c r="I69">
        <f>入力!S69</f>
        <v>7.4211502782931262</v>
      </c>
      <c r="J69">
        <f>入力!T69</f>
        <v>6.3685636856368575</v>
      </c>
      <c r="K69" t="e">
        <f>入力!U69</f>
        <v>#DIV/0!</v>
      </c>
      <c r="L69" t="e">
        <f>入力!V69</f>
        <v>#DIV/0!</v>
      </c>
      <c r="O69" s="1">
        <f t="shared" si="8"/>
        <v>-0.10438413361168841</v>
      </c>
      <c r="P69" s="1">
        <f t="shared" si="0"/>
        <v>7.2567753437451046E-2</v>
      </c>
      <c r="Q69" s="1">
        <f t="shared" si="1"/>
        <v>-7.6526228566564269E-2</v>
      </c>
      <c r="R69" s="1">
        <f t="shared" si="2"/>
        <v>0</v>
      </c>
      <c r="S69" s="1">
        <f t="shared" si="3"/>
        <v>0</v>
      </c>
      <c r="T69" s="1">
        <f t="shared" si="4"/>
        <v>2.8281655153957402E-2</v>
      </c>
      <c r="U69" s="1">
        <f t="shared" si="5"/>
        <v>0.11605051104173927</v>
      </c>
      <c r="V69" s="1">
        <f t="shared" si="6"/>
        <v>-4.7618158083186368E-3</v>
      </c>
      <c r="Y69" s="1">
        <f t="shared" si="9"/>
        <v>1.0191082802547839</v>
      </c>
      <c r="Z69" s="1">
        <f t="shared" si="10"/>
        <v>-1.0746992912778697</v>
      </c>
      <c r="AA69" s="1">
        <f t="shared" si="11"/>
        <v>0</v>
      </c>
      <c r="AB69" s="1">
        <f t="shared" si="12"/>
        <v>0</v>
      </c>
      <c r="AC69" s="1">
        <f t="shared" si="13"/>
        <v>0.39717460692167122</v>
      </c>
      <c r="AD69" s="1">
        <f t="shared" si="14"/>
        <v>1.6297602051629658</v>
      </c>
      <c r="AE69" s="1">
        <f t="shared" si="15"/>
        <v>-6.6872759448016517E-2</v>
      </c>
    </row>
    <row r="70" spans="3:31">
      <c r="C70">
        <f>入力!M70</f>
        <v>2003.05</v>
      </c>
      <c r="D70">
        <f>入力!N70</f>
        <v>-0.20811654526534085</v>
      </c>
      <c r="E70">
        <f>入力!O70</f>
        <v>0.38022813688212409</v>
      </c>
      <c r="F70">
        <f>入力!P70</f>
        <v>-2.2458628841607435</v>
      </c>
      <c r="G70">
        <f>入力!Q70</f>
        <v>0</v>
      </c>
      <c r="H70">
        <f>入力!R70</f>
        <v>0.1390820584144592</v>
      </c>
      <c r="I70">
        <f>入力!S70</f>
        <v>7.0240295748613732</v>
      </c>
      <c r="J70">
        <f>入力!T70</f>
        <v>3.3112582781456865</v>
      </c>
      <c r="K70" t="e">
        <f>入力!U70</f>
        <v>#DIV/0!</v>
      </c>
      <c r="L70" t="e">
        <f>入力!V70</f>
        <v>#DIV/0!</v>
      </c>
      <c r="O70" s="1">
        <f t="shared" si="8"/>
        <v>-0.20811654526534085</v>
      </c>
      <c r="P70" s="1">
        <f t="shared" si="0"/>
        <v>2.707494603060737E-2</v>
      </c>
      <c r="Q70" s="1">
        <f t="shared" si="1"/>
        <v>-7.6526228566564269E-2</v>
      </c>
      <c r="R70" s="1">
        <f t="shared" si="2"/>
        <v>0</v>
      </c>
      <c r="S70" s="1">
        <f t="shared" si="3"/>
        <v>7.9733039887485996E-4</v>
      </c>
      <c r="T70" s="1">
        <f t="shared" si="4"/>
        <v>2.6768246805145873E-2</v>
      </c>
      <c r="U70" s="1">
        <f t="shared" si="5"/>
        <v>6.0339070838948392E-2</v>
      </c>
      <c r="V70" s="1">
        <f t="shared" si="6"/>
        <v>-1.5696526554202509E-2</v>
      </c>
      <c r="Y70" s="1">
        <f t="shared" si="9"/>
        <v>0.38022813688212409</v>
      </c>
      <c r="Z70" s="1">
        <f t="shared" si="10"/>
        <v>-1.0746992912778697</v>
      </c>
      <c r="AA70" s="1">
        <f t="shared" si="11"/>
        <v>0</v>
      </c>
      <c r="AB70" s="1">
        <f t="shared" si="12"/>
        <v>1.119734280175287E-2</v>
      </c>
      <c r="AC70" s="1">
        <f t="shared" si="13"/>
        <v>0.37592099348288754</v>
      </c>
      <c r="AD70" s="1">
        <f t="shared" si="14"/>
        <v>0.84737426476698985</v>
      </c>
      <c r="AE70" s="1">
        <f t="shared" si="15"/>
        <v>-0.22043482710836348</v>
      </c>
    </row>
    <row r="71" spans="3:31">
      <c r="C71">
        <f>入力!M71</f>
        <v>2003.06</v>
      </c>
      <c r="D71">
        <f>入力!N71</f>
        <v>-0.4166666666666714</v>
      </c>
      <c r="E71">
        <f>入力!O71</f>
        <v>-0.12658227848099557</v>
      </c>
      <c r="F71">
        <f>入力!P71</f>
        <v>-2.2458628841607435</v>
      </c>
      <c r="G71">
        <f>入力!Q71</f>
        <v>0</v>
      </c>
      <c r="H71">
        <f>入力!R71</f>
        <v>0.41841004184099972</v>
      </c>
      <c r="I71">
        <f>入力!S71</f>
        <v>6.0773480662983559</v>
      </c>
      <c r="J71">
        <f>入力!T71</f>
        <v>1.719576719576736</v>
      </c>
      <c r="K71" t="e">
        <f>入力!U71</f>
        <v>#DIV/0!</v>
      </c>
      <c r="L71" t="e">
        <f>入力!V71</f>
        <v>#DIV/0!</v>
      </c>
      <c r="O71" s="1">
        <f t="shared" si="8"/>
        <v>-0.4166666666666714</v>
      </c>
      <c r="P71" s="1">
        <f t="shared" si="0"/>
        <v>-9.0135579823403464E-3</v>
      </c>
      <c r="Q71" s="1">
        <f t="shared" si="1"/>
        <v>-7.6526228566564269E-2</v>
      </c>
      <c r="R71" s="1">
        <f t="shared" si="2"/>
        <v>0</v>
      </c>
      <c r="S71" s="1">
        <f t="shared" si="3"/>
        <v>2.3986634175357331E-3</v>
      </c>
      <c r="T71" s="1">
        <f t="shared" si="4"/>
        <v>2.3160488039753319E-2</v>
      </c>
      <c r="U71" s="1">
        <f t="shared" si="5"/>
        <v>3.1334813771655326E-2</v>
      </c>
      <c r="V71" s="1">
        <f t="shared" si="6"/>
        <v>-1.0618705355279541E-2</v>
      </c>
      <c r="Y71" s="1">
        <f t="shared" si="9"/>
        <v>-0.12658227848099557</v>
      </c>
      <c r="Z71" s="1">
        <f t="shared" si="10"/>
        <v>-1.0746992912778697</v>
      </c>
      <c r="AA71" s="1">
        <f t="shared" si="11"/>
        <v>0</v>
      </c>
      <c r="AB71" s="1">
        <f t="shared" si="12"/>
        <v>3.3685730018663332E-2</v>
      </c>
      <c r="AC71" s="1">
        <f t="shared" si="13"/>
        <v>0.32525528238102169</v>
      </c>
      <c r="AD71" s="1">
        <f t="shared" si="14"/>
        <v>0.44005176765545539</v>
      </c>
      <c r="AE71" s="1">
        <f t="shared" si="15"/>
        <v>-0.1491242327417337</v>
      </c>
    </row>
    <row r="72" spans="3:31">
      <c r="C72">
        <f>入力!M72</f>
        <v>2003.07</v>
      </c>
      <c r="D72">
        <f>入力!N72</f>
        <v>-0.20920502092049276</v>
      </c>
      <c r="E72">
        <f>入力!O72</f>
        <v>0.25445292620864279</v>
      </c>
      <c r="F72">
        <f>入力!P72</f>
        <v>-1.6607354685646385</v>
      </c>
      <c r="G72">
        <f>入力!Q72</f>
        <v>0.54229934924077838</v>
      </c>
      <c r="H72">
        <f>入力!R72</f>
        <v>0.55865921787710704</v>
      </c>
      <c r="I72">
        <f>入力!S72</f>
        <v>5.514705882352942</v>
      </c>
      <c r="J72">
        <f>入力!T72</f>
        <v>1.5978695073235656</v>
      </c>
      <c r="K72" t="e">
        <f>入力!U72</f>
        <v>#DIV/0!</v>
      </c>
      <c r="L72" t="e">
        <f>入力!V72</f>
        <v>#DIV/0!</v>
      </c>
      <c r="O72" s="1">
        <f t="shared" si="8"/>
        <v>-0.20920502092049276</v>
      </c>
      <c r="P72" s="1">
        <f t="shared" si="0"/>
        <v>1.8118857012848842E-2</v>
      </c>
      <c r="Q72" s="1">
        <f t="shared" si="1"/>
        <v>-5.6588415504925146E-2</v>
      </c>
      <c r="R72" s="1">
        <f t="shared" si="2"/>
        <v>5.0795227081922977E-3</v>
      </c>
      <c r="S72" s="1">
        <f t="shared" si="3"/>
        <v>3.2026846748103837E-3</v>
      </c>
      <c r="T72" s="1">
        <f t="shared" si="4"/>
        <v>2.1016285102917823E-2</v>
      </c>
      <c r="U72" s="1">
        <f t="shared" si="5"/>
        <v>2.9117016340925318E-2</v>
      </c>
      <c r="V72" s="1">
        <f t="shared" si="6"/>
        <v>-1.6291763690928163E-2</v>
      </c>
      <c r="Y72" s="1">
        <f t="shared" si="9"/>
        <v>0.25445292620864279</v>
      </c>
      <c r="Z72" s="1">
        <f t="shared" si="10"/>
        <v>-0.79470177972748168</v>
      </c>
      <c r="AA72" s="1">
        <f t="shared" si="11"/>
        <v>7.1334489583212368E-2</v>
      </c>
      <c r="AB72" s="1">
        <f t="shared" si="12"/>
        <v>4.4977036170172041E-2</v>
      </c>
      <c r="AC72" s="1">
        <f t="shared" si="13"/>
        <v>0.29514307876486362</v>
      </c>
      <c r="AD72" s="1">
        <f t="shared" si="14"/>
        <v>0.4089060366864945</v>
      </c>
      <c r="AE72" s="1">
        <f t="shared" si="15"/>
        <v>-0.22879406473138203</v>
      </c>
    </row>
    <row r="73" spans="3:31">
      <c r="C73">
        <f>入力!M73</f>
        <v>2003.08</v>
      </c>
      <c r="D73">
        <f>入力!N73</f>
        <v>-0.31282586027113268</v>
      </c>
      <c r="E73">
        <f>入力!O73</f>
        <v>0.38216560509553688</v>
      </c>
      <c r="F73">
        <f>入力!P73</f>
        <v>-1.6607354685646385</v>
      </c>
      <c r="G73">
        <f>入力!Q73</f>
        <v>0.54229934924077838</v>
      </c>
      <c r="H73">
        <f>入力!R73</f>
        <v>0.55865921787710704</v>
      </c>
      <c r="I73">
        <f>入力!S73</f>
        <v>5.7195571955719515</v>
      </c>
      <c r="J73">
        <f>入力!T73</f>
        <v>2.4193548387096797</v>
      </c>
      <c r="K73" t="e">
        <f>入力!U73</f>
        <v>#DIV/0!</v>
      </c>
      <c r="L73" t="e">
        <f>入力!V73</f>
        <v>#DIV/0!</v>
      </c>
      <c r="O73" s="1">
        <f t="shared" si="8"/>
        <v>-0.31282586027113268</v>
      </c>
      <c r="P73" s="1">
        <f t="shared" si="0"/>
        <v>2.7212907539043634E-2</v>
      </c>
      <c r="Q73" s="1">
        <f t="shared" si="1"/>
        <v>-5.6588415504925146E-2</v>
      </c>
      <c r="R73" s="1">
        <f t="shared" si="2"/>
        <v>5.0795227081922977E-3</v>
      </c>
      <c r="S73" s="1">
        <f t="shared" si="3"/>
        <v>3.2026846748103837E-3</v>
      </c>
      <c r="T73" s="1">
        <f t="shared" si="4"/>
        <v>2.1796963836138123E-2</v>
      </c>
      <c r="U73" s="1">
        <f t="shared" si="5"/>
        <v>4.4086450145231812E-2</v>
      </c>
      <c r="V73" s="1">
        <f t="shared" si="6"/>
        <v>-9.6357016795961606E-3</v>
      </c>
      <c r="Y73" s="1">
        <f t="shared" si="9"/>
        <v>0.38216560509553688</v>
      </c>
      <c r="Z73" s="1">
        <f t="shared" si="10"/>
        <v>-0.79470177972748168</v>
      </c>
      <c r="AA73" s="1">
        <f t="shared" si="11"/>
        <v>7.1334489583212368E-2</v>
      </c>
      <c r="AB73" s="1">
        <f t="shared" si="12"/>
        <v>4.4977036170172041E-2</v>
      </c>
      <c r="AC73" s="1">
        <f t="shared" si="13"/>
        <v>0.3061065732036074</v>
      </c>
      <c r="AD73" s="1">
        <f t="shared" si="14"/>
        <v>0.61912990635394805</v>
      </c>
      <c r="AE73" s="1">
        <f t="shared" si="15"/>
        <v>-0.13531937951207879</v>
      </c>
    </row>
    <row r="74" spans="3:31">
      <c r="C74">
        <f>入力!M74</f>
        <v>2003.09</v>
      </c>
      <c r="D74">
        <f>入力!N74</f>
        <v>-0.20855057351407424</v>
      </c>
      <c r="E74">
        <f>入力!O74</f>
        <v>0.89628681177977398</v>
      </c>
      <c r="F74">
        <f>入力!P74</f>
        <v>-0.95579450418159695</v>
      </c>
      <c r="G74">
        <f>入力!Q74</f>
        <v>0.65146579804560645</v>
      </c>
      <c r="H74">
        <f>入力!R74</f>
        <v>0.55865921787710704</v>
      </c>
      <c r="I74">
        <f>入力!S74</f>
        <v>5.9149722735674573</v>
      </c>
      <c r="J74">
        <f>入力!T74</f>
        <v>3.1039136302294423</v>
      </c>
      <c r="K74" t="e">
        <f>入力!U74</f>
        <v>#DIV/0!</v>
      </c>
      <c r="L74" t="e">
        <f>入力!V74</f>
        <v>#DIV/0!</v>
      </c>
      <c r="O74" s="1">
        <f t="shared" si="8"/>
        <v>-0.20855057351407424</v>
      </c>
      <c r="P74" s="1">
        <f t="shared" si="0"/>
        <v>6.3821991859601912E-2</v>
      </c>
      <c r="Q74" s="1">
        <f t="shared" si="1"/>
        <v>-3.2568038416557116E-2</v>
      </c>
      <c r="R74" s="1">
        <f t="shared" si="2"/>
        <v>6.1020455204603878E-3</v>
      </c>
      <c r="S74" s="1">
        <f t="shared" si="3"/>
        <v>3.2026846748103837E-3</v>
      </c>
      <c r="T74" s="1">
        <f t="shared" si="4"/>
        <v>2.2541681520122783E-2</v>
      </c>
      <c r="U74" s="1">
        <f t="shared" si="5"/>
        <v>5.6560753852542472E-2</v>
      </c>
      <c r="V74" s="1">
        <f t="shared" si="6"/>
        <v>-7.9828647082230003E-3</v>
      </c>
      <c r="Y74" s="1">
        <f t="shared" si="9"/>
        <v>0.89628681177977398</v>
      </c>
      <c r="Z74" s="1">
        <f t="shared" si="10"/>
        <v>-0.45737060953082026</v>
      </c>
      <c r="AA74" s="1">
        <f t="shared" si="11"/>
        <v>8.569433146022476E-2</v>
      </c>
      <c r="AB74" s="1">
        <f t="shared" si="12"/>
        <v>4.4977036170172041E-2</v>
      </c>
      <c r="AC74" s="1">
        <f t="shared" si="13"/>
        <v>0.31656504714348344</v>
      </c>
      <c r="AD74" s="1">
        <f t="shared" si="14"/>
        <v>0.79431331215540768</v>
      </c>
      <c r="AE74" s="1">
        <f t="shared" si="15"/>
        <v>-0.1121076943813063</v>
      </c>
    </row>
    <row r="75" spans="3:31">
      <c r="C75">
        <f>入力!M75</f>
        <v>2003.1</v>
      </c>
      <c r="D75">
        <f>入力!N75</f>
        <v>0</v>
      </c>
      <c r="E75">
        <f>入力!O75</f>
        <v>1.1583011583011569</v>
      </c>
      <c r="F75">
        <f>入力!P75</f>
        <v>0.36407766990291179</v>
      </c>
      <c r="G75">
        <f>入力!Q75</f>
        <v>1.0917030567685515</v>
      </c>
      <c r="H75">
        <f>入力!R75</f>
        <v>0.41899441340784449</v>
      </c>
      <c r="I75">
        <f>入力!S75</f>
        <v>5.1660516605166009</v>
      </c>
      <c r="J75">
        <f>入力!T75</f>
        <v>2.1505376344086073</v>
      </c>
      <c r="K75" t="e">
        <f>入力!U75</f>
        <v>#DIV/0!</v>
      </c>
      <c r="L75" t="e">
        <f>入力!V75</f>
        <v>#DIV/0!</v>
      </c>
      <c r="O75" s="1">
        <f t="shared" si="8"/>
        <v>0</v>
      </c>
      <c r="P75" s="1">
        <f t="shared" si="0"/>
        <v>8.2479275745750896E-2</v>
      </c>
      <c r="Q75" s="1">
        <f t="shared" si="1"/>
        <v>1.2405695458734082E-2</v>
      </c>
      <c r="R75" s="1">
        <f t="shared" si="2"/>
        <v>1.0225589381994079E-2</v>
      </c>
      <c r="S75" s="1">
        <f t="shared" si="3"/>
        <v>2.4020135061078693E-3</v>
      </c>
      <c r="T75" s="1">
        <f t="shared" si="4"/>
        <v>1.9687580239092492E-2</v>
      </c>
      <c r="U75" s="1">
        <f t="shared" si="5"/>
        <v>3.9187955684650555E-2</v>
      </c>
      <c r="V75" s="1">
        <f t="shared" si="6"/>
        <v>1.4295585248281784E-3</v>
      </c>
      <c r="Y75" s="1">
        <f t="shared" si="9"/>
        <v>1.1583011583011569</v>
      </c>
      <c r="Z75" s="1">
        <f t="shared" si="10"/>
        <v>0.17421990299330881</v>
      </c>
      <c r="AA75" s="1">
        <f t="shared" si="11"/>
        <v>0.14360349213039664</v>
      </c>
      <c r="AB75" s="1">
        <f t="shared" si="12"/>
        <v>3.3732777127630176E-2</v>
      </c>
      <c r="AC75" s="1">
        <f t="shared" si="13"/>
        <v>0.27648335644196792</v>
      </c>
      <c r="AD75" s="1">
        <f t="shared" si="14"/>
        <v>0.55033769453684356</v>
      </c>
      <c r="AE75" s="1">
        <f t="shared" si="15"/>
        <v>2.0076064928990167E-2</v>
      </c>
    </row>
    <row r="76" spans="3:31">
      <c r="C76">
        <f>入力!M76</f>
        <v>2003.11</v>
      </c>
      <c r="D76">
        <f>入力!N76</f>
        <v>-0.52246603970741035</v>
      </c>
      <c r="E76">
        <f>入力!O76</f>
        <v>0.89974293059127319</v>
      </c>
      <c r="F76">
        <f>入力!P76</f>
        <v>0.36407766990291179</v>
      </c>
      <c r="G76">
        <f>入力!Q76</f>
        <v>1.2021857923497237</v>
      </c>
      <c r="H76">
        <f>入力!R76</f>
        <v>0.41899441340784449</v>
      </c>
      <c r="I76">
        <f>入力!S76</f>
        <v>3.4671532846715536</v>
      </c>
      <c r="J76">
        <f>入力!T76</f>
        <v>1.0680907877169403</v>
      </c>
      <c r="K76" t="e">
        <f>入力!U76</f>
        <v>#DIV/0!</v>
      </c>
      <c r="L76" t="e">
        <f>入力!V76</f>
        <v>#DIV/0!</v>
      </c>
      <c r="O76" s="1">
        <f t="shared" si="8"/>
        <v>-0.52246603970741035</v>
      </c>
      <c r="P76" s="1">
        <f t="shared" si="0"/>
        <v>6.4068092085282261E-2</v>
      </c>
      <c r="Q76" s="1">
        <f t="shared" si="1"/>
        <v>1.2405695458734082E-2</v>
      </c>
      <c r="R76" s="1">
        <f t="shared" si="2"/>
        <v>1.1260441378466971E-2</v>
      </c>
      <c r="S76" s="1">
        <f t="shared" si="3"/>
        <v>2.4020135061078693E-3</v>
      </c>
      <c r="T76" s="1">
        <f t="shared" si="4"/>
        <v>1.3213158322613132E-2</v>
      </c>
      <c r="U76" s="1">
        <f t="shared" si="5"/>
        <v>1.946317692214921E-2</v>
      </c>
      <c r="V76" s="1">
        <f t="shared" si="6"/>
        <v>-5.3236064972109962E-3</v>
      </c>
      <c r="Y76" s="1">
        <f t="shared" si="9"/>
        <v>0.89974293059127319</v>
      </c>
      <c r="Z76" s="1">
        <f t="shared" si="10"/>
        <v>0.17421990299330881</v>
      </c>
      <c r="AA76" s="1">
        <f t="shared" si="11"/>
        <v>0.15813647942140796</v>
      </c>
      <c r="AB76" s="1">
        <f t="shared" si="12"/>
        <v>3.3732777127630176E-2</v>
      </c>
      <c r="AC76" s="1">
        <f t="shared" si="13"/>
        <v>0.18555954149109782</v>
      </c>
      <c r="AD76" s="1">
        <f t="shared" si="14"/>
        <v>0.27333193907570402</v>
      </c>
      <c r="AE76" s="1">
        <f t="shared" si="15"/>
        <v>-7.4762290482124349E-2</v>
      </c>
    </row>
    <row r="77" spans="3:31">
      <c r="C77">
        <f>入力!M77</f>
        <v>2003.12</v>
      </c>
      <c r="D77">
        <f>入力!N77</f>
        <v>-0.41797283176595101</v>
      </c>
      <c r="E77">
        <f>入力!O77</f>
        <v>0.77021822849808075</v>
      </c>
      <c r="F77">
        <f>入力!P77</f>
        <v>0.36407766990291179</v>
      </c>
      <c r="G77">
        <f>入力!Q77</f>
        <v>1.2021857923497237</v>
      </c>
      <c r="H77">
        <f>入力!R77</f>
        <v>0.41899441340784449</v>
      </c>
      <c r="I77">
        <f>入力!S77</f>
        <v>1.9963702359346627</v>
      </c>
      <c r="J77">
        <f>入力!T77</f>
        <v>0.93457943925233167</v>
      </c>
      <c r="K77" t="e">
        <f>入力!U77</f>
        <v>#DIV/0!</v>
      </c>
      <c r="L77" t="e">
        <f>入力!V77</f>
        <v>#DIV/0!</v>
      </c>
      <c r="O77" s="1">
        <f t="shared" si="8"/>
        <v>-0.41797283176595101</v>
      </c>
      <c r="P77" s="1">
        <f t="shared" si="0"/>
        <v>5.4845012626828449E-2</v>
      </c>
      <c r="Q77" s="1">
        <f t="shared" si="1"/>
        <v>1.2405695458734082E-2</v>
      </c>
      <c r="R77" s="1">
        <f t="shared" si="2"/>
        <v>1.1260441378466971E-2</v>
      </c>
      <c r="S77" s="1">
        <f t="shared" si="3"/>
        <v>2.4020135061078693E-3</v>
      </c>
      <c r="T77" s="1">
        <f t="shared" si="4"/>
        <v>7.6080732036213029E-3</v>
      </c>
      <c r="U77" s="1">
        <f t="shared" si="5"/>
        <v>1.7030279806880717E-2</v>
      </c>
      <c r="V77" s="1">
        <f t="shared" si="6"/>
        <v>-4.1385092730175099E-3</v>
      </c>
      <c r="Y77" s="1">
        <f t="shared" si="9"/>
        <v>0.77021822849808075</v>
      </c>
      <c r="Z77" s="1">
        <f t="shared" si="10"/>
        <v>0.17421990299330881</v>
      </c>
      <c r="AA77" s="1">
        <f t="shared" si="11"/>
        <v>0.15813647942140796</v>
      </c>
      <c r="AB77" s="1">
        <f t="shared" si="12"/>
        <v>3.3732777127630176E-2</v>
      </c>
      <c r="AC77" s="1">
        <f t="shared" si="13"/>
        <v>0.10684429421227722</v>
      </c>
      <c r="AD77" s="1">
        <f t="shared" si="14"/>
        <v>0.23916544669124329</v>
      </c>
      <c r="AE77" s="1">
        <f t="shared" si="15"/>
        <v>-5.8119328052213315E-2</v>
      </c>
    </row>
    <row r="78" spans="3:31">
      <c r="C78">
        <f>入力!M78</f>
        <v>2004.01</v>
      </c>
      <c r="D78">
        <f>入力!N78</f>
        <v>-0.3144654088050487</v>
      </c>
      <c r="E78">
        <f>入力!O78</f>
        <v>0.38510911424903327</v>
      </c>
      <c r="F78">
        <f>入力!P78</f>
        <v>0.36452004860268516</v>
      </c>
      <c r="G78">
        <f>入力!Q78</f>
        <v>0.98468271334790813</v>
      </c>
      <c r="H78">
        <f>入力!R78</f>
        <v>0.27894002789400929</v>
      </c>
      <c r="I78">
        <f>入力!S78</f>
        <v>-0.35650623885918264</v>
      </c>
      <c r="J78">
        <f>入力!T78</f>
        <v>0.66844919786095147</v>
      </c>
      <c r="K78" t="e">
        <f>入力!U78</f>
        <v>#DIV/0!</v>
      </c>
      <c r="L78" t="e">
        <f>入力!V78</f>
        <v>#DIV/0!</v>
      </c>
      <c r="O78" s="1">
        <f t="shared" si="8"/>
        <v>-0.3144654088050487</v>
      </c>
      <c r="P78" s="1">
        <f t="shared" si="0"/>
        <v>2.7422506313413718E-2</v>
      </c>
      <c r="Q78" s="1">
        <f t="shared" si="1"/>
        <v>1.242076920777308E-2</v>
      </c>
      <c r="R78" s="1">
        <f t="shared" si="2"/>
        <v>9.2231683659910989E-3</v>
      </c>
      <c r="S78" s="1">
        <f t="shared" si="3"/>
        <v>1.5991089450238763E-3</v>
      </c>
      <c r="T78" s="1">
        <f t="shared" si="4"/>
        <v>-1.3586285319058084E-3</v>
      </c>
      <c r="U78" s="1">
        <f t="shared" si="5"/>
        <v>1.2180748257595027E-2</v>
      </c>
      <c r="V78" s="1">
        <f t="shared" si="6"/>
        <v>6.6426599310635548E-3</v>
      </c>
      <c r="Y78" s="1">
        <f t="shared" si="9"/>
        <v>0.38510911424903327</v>
      </c>
      <c r="Z78" s="1">
        <f t="shared" si="10"/>
        <v>0.17443159181833723</v>
      </c>
      <c r="AA78" s="1">
        <f t="shared" si="11"/>
        <v>0.12952595066991054</v>
      </c>
      <c r="AB78" s="1">
        <f t="shared" si="12"/>
        <v>2.2457153345776314E-2</v>
      </c>
      <c r="AC78" s="1">
        <f t="shared" si="13"/>
        <v>-1.9079956607021626E-2</v>
      </c>
      <c r="AD78" s="1">
        <f t="shared" si="14"/>
        <v>0.17106084756659584</v>
      </c>
      <c r="AE78" s="1">
        <f t="shared" si="15"/>
        <v>9.3286472544565069E-2</v>
      </c>
    </row>
    <row r="79" spans="3:31">
      <c r="C79">
        <f>入力!M79</f>
        <v>2004.02</v>
      </c>
      <c r="D79">
        <f>入力!N79</f>
        <v>0</v>
      </c>
      <c r="E79">
        <f>入力!O79</f>
        <v>0.12804097311141049</v>
      </c>
      <c r="F79">
        <f>入力!P79</f>
        <v>0.36452004860268516</v>
      </c>
      <c r="G79">
        <f>入力!Q79</f>
        <v>0.98468271334790813</v>
      </c>
      <c r="H79">
        <f>入力!R79</f>
        <v>0.27894002789400929</v>
      </c>
      <c r="I79">
        <f>入力!S79</f>
        <v>-1.5901060070671349</v>
      </c>
      <c r="J79">
        <f>入力!T79</f>
        <v>-0.13262599469496195</v>
      </c>
      <c r="K79" t="e">
        <f>入力!U79</f>
        <v>#DIV/0!</v>
      </c>
      <c r="L79" t="e">
        <f>入力!V79</f>
        <v>#DIV/0!</v>
      </c>
      <c r="O79" s="1">
        <f t="shared" si="8"/>
        <v>0</v>
      </c>
      <c r="P79" s="1">
        <f t="shared" si="0"/>
        <v>9.1174274085155712E-3</v>
      </c>
      <c r="Q79" s="1">
        <f t="shared" si="1"/>
        <v>1.242076920777308E-2</v>
      </c>
      <c r="R79" s="1">
        <f t="shared" si="2"/>
        <v>9.2231683659910989E-3</v>
      </c>
      <c r="S79" s="1">
        <f t="shared" si="3"/>
        <v>1.5991089450238763E-3</v>
      </c>
      <c r="T79" s="1">
        <f t="shared" si="4"/>
        <v>-6.0598193088271766E-3</v>
      </c>
      <c r="U79" s="1">
        <f t="shared" si="5"/>
        <v>-2.4167638452735679E-3</v>
      </c>
      <c r="V79" s="1">
        <f t="shared" si="6"/>
        <v>5.6490359561717374E-3</v>
      </c>
      <c r="Y79" s="1">
        <f t="shared" si="9"/>
        <v>0.12804097311141049</v>
      </c>
      <c r="Z79" s="1">
        <f t="shared" si="10"/>
        <v>0.17443159181833723</v>
      </c>
      <c r="AA79" s="1">
        <f t="shared" si="11"/>
        <v>0.12952595066991054</v>
      </c>
      <c r="AB79" s="1">
        <f t="shared" si="12"/>
        <v>2.2457153345776314E-2</v>
      </c>
      <c r="AC79" s="1">
        <f t="shared" si="13"/>
        <v>-8.5101325891211402E-2</v>
      </c>
      <c r="AD79" s="1">
        <f t="shared" si="14"/>
        <v>-3.3939924132577584E-2</v>
      </c>
      <c r="AE79" s="1">
        <f t="shared" si="15"/>
        <v>7.9332472698824652E-2</v>
      </c>
    </row>
    <row r="80" spans="3:31">
      <c r="C80">
        <f>入力!M80</f>
        <v>2004.03</v>
      </c>
      <c r="D80">
        <f>入力!N80</f>
        <v>-0.10482180293502097</v>
      </c>
      <c r="E80">
        <f>入力!O80</f>
        <v>-0.5082592121982259</v>
      </c>
      <c r="F80">
        <f>入力!P80</f>
        <v>0.36452004860268516</v>
      </c>
      <c r="G80">
        <f>入力!Q80</f>
        <v>1.2061403508771775</v>
      </c>
      <c r="H80">
        <f>入力!R80</f>
        <v>0.27894002789400929</v>
      </c>
      <c r="I80">
        <f>入力!S80</f>
        <v>-2.7923211169284485</v>
      </c>
      <c r="J80">
        <f>入力!T80</f>
        <v>-2.3255813953488484</v>
      </c>
      <c r="K80" t="e">
        <f>入力!U80</f>
        <v>#DIV/0!</v>
      </c>
      <c r="L80" t="e">
        <f>入力!V80</f>
        <v>#DIV/0!</v>
      </c>
      <c r="O80" s="1">
        <f t="shared" si="8"/>
        <v>-0.10482180293502097</v>
      </c>
      <c r="P80" s="1">
        <f t="shared" si="0"/>
        <v>-3.6191668645742837E-2</v>
      </c>
      <c r="Q80" s="1">
        <f t="shared" si="1"/>
        <v>1.242076920777308E-2</v>
      </c>
      <c r="R80" s="1">
        <f t="shared" si="2"/>
        <v>1.1297482304053915E-2</v>
      </c>
      <c r="S80" s="1">
        <f t="shared" si="3"/>
        <v>1.5991089450238763E-3</v>
      </c>
      <c r="T80" s="1">
        <f t="shared" si="4"/>
        <v>-1.0641404626864271E-2</v>
      </c>
      <c r="U80" s="1">
        <f t="shared" si="5"/>
        <v>-4.2377673007819888E-2</v>
      </c>
      <c r="V80" s="1">
        <f t="shared" si="6"/>
        <v>8.489951467909547E-3</v>
      </c>
      <c r="Y80" s="1">
        <f t="shared" si="9"/>
        <v>-0.5082592121982259</v>
      </c>
      <c r="Z80" s="1">
        <f t="shared" si="10"/>
        <v>0.17443159181833723</v>
      </c>
      <c r="AA80" s="1">
        <f t="shared" si="11"/>
        <v>0.15865666520897673</v>
      </c>
      <c r="AB80" s="1">
        <f t="shared" si="12"/>
        <v>2.2457153345776314E-2</v>
      </c>
      <c r="AC80" s="1">
        <f t="shared" si="13"/>
        <v>-0.14944301091154011</v>
      </c>
      <c r="AD80" s="1">
        <f t="shared" si="14"/>
        <v>-0.59513262316193694</v>
      </c>
      <c r="AE80" s="1">
        <f t="shared" si="15"/>
        <v>0.11922898849783908</v>
      </c>
    </row>
    <row r="81" spans="3:31">
      <c r="C81">
        <f>入力!M81</f>
        <v>2004.04</v>
      </c>
      <c r="D81">
        <f>入力!N81</f>
        <v>-0.41797283176595101</v>
      </c>
      <c r="E81">
        <f>入力!O81</f>
        <v>-0.88272383354350836</v>
      </c>
      <c r="F81">
        <f>入力!P81</f>
        <v>-0.48367593712212908</v>
      </c>
      <c r="G81">
        <f>入力!Q81</f>
        <v>-1.190476190476204</v>
      </c>
      <c r="H81">
        <f>入力!R81</f>
        <v>0.1390820584144592</v>
      </c>
      <c r="I81">
        <f>入力!S81</f>
        <v>-3.2815198618307448</v>
      </c>
      <c r="J81">
        <f>入力!T81</f>
        <v>-1.2738853503184657</v>
      </c>
      <c r="K81" t="e">
        <f>入力!U81</f>
        <v>#DIV/0!</v>
      </c>
      <c r="L81" t="e">
        <f>入力!V81</f>
        <v>#DIV/0!</v>
      </c>
      <c r="O81" s="1">
        <f t="shared" si="8"/>
        <v>-0.41797283176595101</v>
      </c>
      <c r="P81" s="1">
        <f t="shared" si="0"/>
        <v>-6.2856211402709958E-2</v>
      </c>
      <c r="Q81" s="1">
        <f t="shared" si="1"/>
        <v>-1.6480923914545628E-2</v>
      </c>
      <c r="R81" s="1">
        <f t="shared" si="2"/>
        <v>-1.1150761754650889E-2</v>
      </c>
      <c r="S81" s="1">
        <f t="shared" si="3"/>
        <v>7.9733039887485996E-4</v>
      </c>
      <c r="T81" s="1">
        <f t="shared" si="4"/>
        <v>-1.2505718066998199E-2</v>
      </c>
      <c r="U81" s="1">
        <f t="shared" si="5"/>
        <v>-2.3213247634856538E-2</v>
      </c>
      <c r="V81" s="1">
        <f t="shared" si="6"/>
        <v>3.0289043053356723E-4</v>
      </c>
      <c r="Y81" s="1">
        <f t="shared" si="9"/>
        <v>-0.88272383354350836</v>
      </c>
      <c r="Z81" s="1">
        <f t="shared" si="10"/>
        <v>-0.23145054424262326</v>
      </c>
      <c r="AA81" s="1">
        <f t="shared" si="11"/>
        <v>-0.15659618903743538</v>
      </c>
      <c r="AB81" s="1">
        <f t="shared" si="12"/>
        <v>1.119734280175287E-2</v>
      </c>
      <c r="AC81" s="1">
        <f t="shared" si="13"/>
        <v>-0.17562457467551135</v>
      </c>
      <c r="AD81" s="1">
        <f t="shared" si="14"/>
        <v>-0.32599621396131273</v>
      </c>
      <c r="AE81" s="1">
        <f t="shared" si="15"/>
        <v>4.2536544283785505E-3</v>
      </c>
    </row>
    <row r="82" spans="3:31">
      <c r="C82">
        <f>入力!M82</f>
        <v>2004.05</v>
      </c>
      <c r="D82">
        <f>入力!N82</f>
        <v>-0.52137643378519272</v>
      </c>
      <c r="E82">
        <f>入力!O82</f>
        <v>-0.50505050505050519</v>
      </c>
      <c r="F82">
        <f>入力!P82</f>
        <v>-0.48367593712212908</v>
      </c>
      <c r="G82">
        <f>入力!Q82</f>
        <v>-1.190476190476204</v>
      </c>
      <c r="H82">
        <f>入力!R82</f>
        <v>0</v>
      </c>
      <c r="I82">
        <f>入力!S82</f>
        <v>-3.1088082901554372</v>
      </c>
      <c r="J82">
        <f>入力!T82</f>
        <v>0</v>
      </c>
      <c r="K82" t="e">
        <f>入力!U82</f>
        <v>#DIV/0!</v>
      </c>
      <c r="L82" t="e">
        <f>入力!V82</f>
        <v>#DIV/0!</v>
      </c>
      <c r="O82" s="1">
        <f t="shared" si="8"/>
        <v>-0.52137643378519272</v>
      </c>
      <c r="P82" s="1">
        <f t="shared" ref="P82:P145" si="16">E82*P$3/$O$3</f>
        <v>-3.5963185889140596E-2</v>
      </c>
      <c r="Q82" s="1">
        <f t="shared" ref="Q82:Q145" si="17">F82*Q$3/$O$3</f>
        <v>-1.6480923914545628E-2</v>
      </c>
      <c r="R82" s="1">
        <f t="shared" ref="R82:R145" si="18">G82*R$3/$O$3</f>
        <v>-1.1150761754650889E-2</v>
      </c>
      <c r="S82" s="1">
        <f t="shared" ref="S82:S145" si="19">H82*S$3/$O$3</f>
        <v>0</v>
      </c>
      <c r="T82" s="1">
        <f t="shared" ref="T82:T145" si="20">I82*T$3/$O$3</f>
        <v>-1.1847522379261432E-2</v>
      </c>
      <c r="U82" s="1">
        <f t="shared" ref="U82:U145" si="21">J82*U$3/$O$3</f>
        <v>0</v>
      </c>
      <c r="V82" s="1">
        <f t="shared" ref="V82:V145" si="22">SUM(Q82:U82)-P82</f>
        <v>-3.5160221593173516E-3</v>
      </c>
      <c r="Y82" s="1">
        <f t="shared" si="9"/>
        <v>-0.50505050505050519</v>
      </c>
      <c r="Z82" s="1">
        <f t="shared" si="10"/>
        <v>-0.23145054424262326</v>
      </c>
      <c r="AA82" s="1">
        <f t="shared" si="11"/>
        <v>-0.15659618903743538</v>
      </c>
      <c r="AB82" s="1">
        <f t="shared" si="12"/>
        <v>0</v>
      </c>
      <c r="AC82" s="1">
        <f t="shared" si="13"/>
        <v>-0.1663811760083789</v>
      </c>
      <c r="AD82" s="1">
        <f t="shared" si="14"/>
        <v>0</v>
      </c>
      <c r="AE82" s="1">
        <f t="shared" ref="AE82:AE145" si="23">SUM(Z82:AD82)-Y82</f>
        <v>-4.9377404237932354E-2</v>
      </c>
    </row>
    <row r="83" spans="3:31">
      <c r="C83">
        <f>入力!M83</f>
        <v>2004.06</v>
      </c>
      <c r="D83">
        <f>入力!N83</f>
        <v>0</v>
      </c>
      <c r="E83">
        <f>入力!O83</f>
        <v>1.2674271229404326</v>
      </c>
      <c r="F83">
        <f>入力!P83</f>
        <v>-0.48367593712212908</v>
      </c>
      <c r="G83">
        <f>入力!Q83</f>
        <v>-1.190476190476204</v>
      </c>
      <c r="H83">
        <f>入力!R83</f>
        <v>-0.13888888888887152</v>
      </c>
      <c r="I83">
        <f>入力!S83</f>
        <v>0</v>
      </c>
      <c r="J83">
        <f>入力!T83</f>
        <v>6.5019505851755497</v>
      </c>
      <c r="K83" t="e">
        <f>入力!U83</f>
        <v>#DIV/0!</v>
      </c>
      <c r="L83" t="e">
        <f>入力!V83</f>
        <v>#DIV/0!</v>
      </c>
      <c r="O83" s="1">
        <f t="shared" ref="O83:O146" si="24">D83</f>
        <v>0</v>
      </c>
      <c r="P83" s="1">
        <f t="shared" si="16"/>
        <v>9.0249820102025924E-2</v>
      </c>
      <c r="Q83" s="1">
        <f t="shared" si="17"/>
        <v>-1.6480923914545628E-2</v>
      </c>
      <c r="R83" s="1">
        <f t="shared" si="18"/>
        <v>-1.1150761754650889E-2</v>
      </c>
      <c r="S83" s="1">
        <f t="shared" si="19"/>
        <v>-7.9622299554302028E-4</v>
      </c>
      <c r="T83" s="1">
        <f t="shared" si="20"/>
        <v>0</v>
      </c>
      <c r="U83" s="1">
        <f t="shared" si="21"/>
        <v>0.11848114039897564</v>
      </c>
      <c r="V83" s="1">
        <f t="shared" si="22"/>
        <v>-1.9658836778982391E-4</v>
      </c>
      <c r="Y83" s="1">
        <f t="shared" ref="Y83:Y146" si="25">E83</f>
        <v>1.2674271229404326</v>
      </c>
      <c r="Z83" s="1">
        <f t="shared" ref="Z83:Z146" si="26">F83*Z$3/$Y$3</f>
        <v>-0.23145054424262326</v>
      </c>
      <c r="AA83" s="1">
        <f t="shared" ref="AA83:AA146" si="27">G83*AA$3/$Y$3</f>
        <v>-0.15659618903743538</v>
      </c>
      <c r="AB83" s="1">
        <f t="shared" ref="AB83:AB146" si="28">H83*AB$3/$Y$3</f>
        <v>-1.1181790936749465E-2</v>
      </c>
      <c r="AC83" s="1">
        <f t="shared" ref="AC83:AC146" si="29">I83*AC$3/$Y$3</f>
        <v>0</v>
      </c>
      <c r="AD83" s="1">
        <f t="shared" ref="AD83:AD146" si="30">J83*AD$3/$Y$3</f>
        <v>1.6638948501926625</v>
      </c>
      <c r="AE83" s="1">
        <f t="shared" si="23"/>
        <v>-2.7607969645782049E-3</v>
      </c>
    </row>
    <row r="84" spans="3:31">
      <c r="C84">
        <f>入力!M84</f>
        <v>2004.07</v>
      </c>
      <c r="D84">
        <f>入力!N84</f>
        <v>-0.10482180293502097</v>
      </c>
      <c r="E84">
        <f>入力!O84</f>
        <v>1.649746192893403</v>
      </c>
      <c r="F84">
        <f>入力!P84</f>
        <v>-0.60313630880578728</v>
      </c>
      <c r="G84">
        <f>入力!Q84</f>
        <v>-1.5102481121898563</v>
      </c>
      <c r="H84">
        <f>入力!R84</f>
        <v>-0.13888888888887152</v>
      </c>
      <c r="I84">
        <f>入力!S84</f>
        <v>1.045296167247372</v>
      </c>
      <c r="J84">
        <f>入力!T84</f>
        <v>7.9947575360419592</v>
      </c>
      <c r="K84" t="e">
        <f>入力!U84</f>
        <v>#DIV/0!</v>
      </c>
      <c r="L84" t="e">
        <f>入力!V84</f>
        <v>#DIV/0!</v>
      </c>
      <c r="O84" s="1">
        <f t="shared" si="24"/>
        <v>-0.10482180293502097</v>
      </c>
      <c r="P84" s="1">
        <f t="shared" si="16"/>
        <v>0.11747365542975631</v>
      </c>
      <c r="Q84" s="1">
        <f t="shared" si="17"/>
        <v>-2.0551453675104261E-2</v>
      </c>
      <c r="R84" s="1">
        <f t="shared" si="18"/>
        <v>-1.4145950187129738E-2</v>
      </c>
      <c r="S84" s="1">
        <f t="shared" si="19"/>
        <v>-7.9622299554302028E-4</v>
      </c>
      <c r="T84" s="1">
        <f t="shared" si="20"/>
        <v>3.9835745979049236E-3</v>
      </c>
      <c r="U84" s="1">
        <f t="shared" si="21"/>
        <v>0.14568366487485099</v>
      </c>
      <c r="V84" s="1">
        <f t="shared" si="22"/>
        <v>-3.3000428147774291E-3</v>
      </c>
      <c r="Y84" s="1">
        <f t="shared" si="25"/>
        <v>1.649746192893403</v>
      </c>
      <c r="Z84" s="1">
        <f t="shared" si="26"/>
        <v>-0.28861519916864925</v>
      </c>
      <c r="AA84" s="1">
        <f t="shared" si="27"/>
        <v>-0.19865924305072438</v>
      </c>
      <c r="AB84" s="1">
        <f t="shared" si="28"/>
        <v>-1.1181790936749465E-2</v>
      </c>
      <c r="AC84" s="1">
        <f t="shared" si="29"/>
        <v>5.5943496462746871E-2</v>
      </c>
      <c r="AD84" s="1">
        <f t="shared" si="30"/>
        <v>2.0459146403063655</v>
      </c>
      <c r="AE84" s="1">
        <f t="shared" si="23"/>
        <v>-4.6344289280413786E-2</v>
      </c>
    </row>
    <row r="85" spans="3:31">
      <c r="C85">
        <f>入力!M85</f>
        <v>2004.08</v>
      </c>
      <c r="D85">
        <f>入力!N85</f>
        <v>-0.20920502092049276</v>
      </c>
      <c r="E85">
        <f>入力!O85</f>
        <v>1.7766497461928878</v>
      </c>
      <c r="F85">
        <f>入力!P85</f>
        <v>-0.60313630880578728</v>
      </c>
      <c r="G85">
        <f>入力!Q85</f>
        <v>-1.5102481121898563</v>
      </c>
      <c r="H85">
        <f>入力!R85</f>
        <v>-0.13888888888887152</v>
      </c>
      <c r="I85">
        <f>入力!S85</f>
        <v>1.3961605584642314</v>
      </c>
      <c r="J85">
        <f>入力!T85</f>
        <v>8.3989501312335761</v>
      </c>
      <c r="K85" t="e">
        <f>入力!U85</f>
        <v>#DIV/0!</v>
      </c>
      <c r="L85" t="e">
        <f>入力!V85</f>
        <v>#DIV/0!</v>
      </c>
      <c r="O85" s="1">
        <f t="shared" si="24"/>
        <v>-0.20920502092049276</v>
      </c>
      <c r="P85" s="1">
        <f t="shared" si="16"/>
        <v>0.12651009046281395</v>
      </c>
      <c r="Q85" s="1">
        <f t="shared" si="17"/>
        <v>-2.0551453675104261E-2</v>
      </c>
      <c r="R85" s="1">
        <f t="shared" si="18"/>
        <v>-1.4145950187129738E-2</v>
      </c>
      <c r="S85" s="1">
        <f t="shared" si="19"/>
        <v>-7.9622299554302028E-4</v>
      </c>
      <c r="T85" s="1">
        <f t="shared" si="20"/>
        <v>5.3207023134321622E-3</v>
      </c>
      <c r="U85" s="1">
        <f t="shared" si="21"/>
        <v>0.1530490237762723</v>
      </c>
      <c r="V85" s="1">
        <f t="shared" si="22"/>
        <v>-3.6339912308865074E-3</v>
      </c>
      <c r="Y85" s="1">
        <f t="shared" si="25"/>
        <v>1.7766497461928878</v>
      </c>
      <c r="Z85" s="1">
        <f t="shared" si="26"/>
        <v>-0.28861519916864925</v>
      </c>
      <c r="AA85" s="1">
        <f t="shared" si="27"/>
        <v>-0.19865924305072438</v>
      </c>
      <c r="AB85" s="1">
        <f t="shared" si="28"/>
        <v>-1.1181790936749465E-2</v>
      </c>
      <c r="AC85" s="1">
        <f t="shared" si="29"/>
        <v>7.4721505455770429E-2</v>
      </c>
      <c r="AD85" s="1">
        <f t="shared" si="30"/>
        <v>2.1493503660651427</v>
      </c>
      <c r="AE85" s="1">
        <f t="shared" si="23"/>
        <v>-5.1034107828097808E-2</v>
      </c>
    </row>
    <row r="86" spans="3:31">
      <c r="C86">
        <f>入力!M86</f>
        <v>2004.09</v>
      </c>
      <c r="D86">
        <f>入力!N86</f>
        <v>0</v>
      </c>
      <c r="E86">
        <f>入力!O86</f>
        <v>3.4263959390862908</v>
      </c>
      <c r="F86">
        <f>入力!P86</f>
        <v>-0.60313630880578728</v>
      </c>
      <c r="G86">
        <f>入力!Q86</f>
        <v>-1.5102481121898563</v>
      </c>
      <c r="H86">
        <f>入力!R86</f>
        <v>-0.13888888888887152</v>
      </c>
      <c r="I86">
        <f>入力!S86</f>
        <v>7.6788830715532441</v>
      </c>
      <c r="J86">
        <f>入力!T86</f>
        <v>12.958115183246051</v>
      </c>
      <c r="K86" t="e">
        <f>入力!U86</f>
        <v>#DIV/0!</v>
      </c>
      <c r="L86" t="e">
        <f>入力!V86</f>
        <v>#DIV/0!</v>
      </c>
      <c r="O86" s="1">
        <f t="shared" si="24"/>
        <v>0</v>
      </c>
      <c r="P86" s="1">
        <f t="shared" si="16"/>
        <v>0.24398374589257024</v>
      </c>
      <c r="Q86" s="1">
        <f t="shared" si="17"/>
        <v>-2.0551453675104261E-2</v>
      </c>
      <c r="R86" s="1">
        <f t="shared" si="18"/>
        <v>-1.4145950187129738E-2</v>
      </c>
      <c r="S86" s="1">
        <f t="shared" si="19"/>
        <v>-7.9622299554302028E-4</v>
      </c>
      <c r="T86" s="1">
        <f t="shared" si="20"/>
        <v>2.9263862723876783E-2</v>
      </c>
      <c r="U86" s="1">
        <f t="shared" si="21"/>
        <v>0.23612795025430375</v>
      </c>
      <c r="V86" s="1">
        <f t="shared" si="22"/>
        <v>-1.4085559772166745E-2</v>
      </c>
      <c r="Y86" s="1">
        <f t="shared" si="25"/>
        <v>3.4263959390862908</v>
      </c>
      <c r="Z86" s="1">
        <f t="shared" si="26"/>
        <v>-0.28861519916864925</v>
      </c>
      <c r="AA86" s="1">
        <f t="shared" si="27"/>
        <v>-0.19865924305072438</v>
      </c>
      <c r="AB86" s="1">
        <f t="shared" si="28"/>
        <v>-1.1181790936749465E-2</v>
      </c>
      <c r="AC86" s="1">
        <f t="shared" si="29"/>
        <v>0.41096828000673585</v>
      </c>
      <c r="AD86" s="1">
        <f t="shared" si="30"/>
        <v>3.316072744503074</v>
      </c>
      <c r="AE86" s="1">
        <f t="shared" si="23"/>
        <v>-0.19781114773260411</v>
      </c>
    </row>
    <row r="87" spans="3:31">
      <c r="C87">
        <f>入力!M87</f>
        <v>2004.1</v>
      </c>
      <c r="D87">
        <f>入力!N87</f>
        <v>0.52246603970742456</v>
      </c>
      <c r="E87">
        <f>入力!O87</f>
        <v>3.4351145038167914</v>
      </c>
      <c r="F87">
        <f>入力!P87</f>
        <v>-1.2091898428053298</v>
      </c>
      <c r="G87">
        <f>入力!Q87</f>
        <v>-0.97192224622028789</v>
      </c>
      <c r="H87">
        <f>入力!R87</f>
        <v>0.1390820584144592</v>
      </c>
      <c r="I87">
        <f>入力!S87</f>
        <v>10.350877192982438</v>
      </c>
      <c r="J87">
        <f>入力!T87</f>
        <v>13.815789473684205</v>
      </c>
      <c r="K87" t="e">
        <f>入力!U87</f>
        <v>#DIV/0!</v>
      </c>
      <c r="L87" t="e">
        <f>入力!V87</f>
        <v>#DIV/0!</v>
      </c>
      <c r="O87" s="1">
        <f t="shared" si="24"/>
        <v>0.52246603970742456</v>
      </c>
      <c r="P87" s="1">
        <f t="shared" si="16"/>
        <v>0.24460456967346744</v>
      </c>
      <c r="Q87" s="1">
        <f t="shared" si="17"/>
        <v>-4.1202309786364313E-2</v>
      </c>
      <c r="R87" s="1">
        <f t="shared" si="18"/>
        <v>-9.1036456657838556E-3</v>
      </c>
      <c r="S87" s="1">
        <f t="shared" si="19"/>
        <v>7.9733039887485996E-4</v>
      </c>
      <c r="T87" s="1">
        <f t="shared" si="20"/>
        <v>3.9446706822412227E-2</v>
      </c>
      <c r="U87" s="1">
        <f t="shared" si="21"/>
        <v>0.25175683372408653</v>
      </c>
      <c r="V87" s="1">
        <f t="shared" si="22"/>
        <v>-2.9096541802419995E-3</v>
      </c>
      <c r="Y87" s="1">
        <f t="shared" si="25"/>
        <v>3.4351145038167914</v>
      </c>
      <c r="Z87" s="1">
        <f t="shared" si="26"/>
        <v>-0.57862636060656158</v>
      </c>
      <c r="AA87" s="1">
        <f t="shared" si="27"/>
        <v>-0.12784742863099138</v>
      </c>
      <c r="AB87" s="1">
        <f t="shared" si="28"/>
        <v>1.119734280175287E-2</v>
      </c>
      <c r="AC87" s="1">
        <f t="shared" si="29"/>
        <v>0.55397147696123072</v>
      </c>
      <c r="AD87" s="1">
        <f t="shared" si="30"/>
        <v>3.535557623126488</v>
      </c>
      <c r="AE87" s="1">
        <f t="shared" si="23"/>
        <v>-4.0861850164872759E-2</v>
      </c>
    </row>
    <row r="88" spans="3:31">
      <c r="C88">
        <f>入力!M88</f>
        <v>2004.11</v>
      </c>
      <c r="D88">
        <f>入力!N88</f>
        <v>0.84033613445377853</v>
      </c>
      <c r="E88">
        <f>入力!O88</f>
        <v>4.2038216560509483</v>
      </c>
      <c r="F88">
        <f>入力!P88</f>
        <v>-1.2091898428053298</v>
      </c>
      <c r="G88">
        <f>入力!Q88</f>
        <v>-0.97192224622028789</v>
      </c>
      <c r="H88">
        <f>入力!R88</f>
        <v>0.556328233657851</v>
      </c>
      <c r="I88">
        <f>入力!S88</f>
        <v>15.873015873015888</v>
      </c>
      <c r="J88">
        <f>入力!T88</f>
        <v>14.927344782034339</v>
      </c>
      <c r="K88" t="e">
        <f>入力!U88</f>
        <v>#DIV/0!</v>
      </c>
      <c r="L88" t="e">
        <f>入力!V88</f>
        <v>#DIV/0!</v>
      </c>
      <c r="O88" s="1">
        <f t="shared" si="24"/>
        <v>0.84033613445377853</v>
      </c>
      <c r="P88" s="1">
        <f t="shared" si="16"/>
        <v>0.299341982929483</v>
      </c>
      <c r="Q88" s="1">
        <f t="shared" si="17"/>
        <v>-4.1202309786364313E-2</v>
      </c>
      <c r="R88" s="1">
        <f t="shared" si="18"/>
        <v>-9.1036456657838556E-3</v>
      </c>
      <c r="S88" s="1">
        <f t="shared" si="19"/>
        <v>3.189321595499521E-3</v>
      </c>
      <c r="T88" s="1">
        <f t="shared" si="20"/>
        <v>6.0491317968186797E-2</v>
      </c>
      <c r="U88" s="1">
        <f t="shared" si="21"/>
        <v>0.27201203850065486</v>
      </c>
      <c r="V88" s="1">
        <f t="shared" si="22"/>
        <v>-1.3955260317289997E-2</v>
      </c>
      <c r="Y88" s="1">
        <f t="shared" si="25"/>
        <v>4.2038216560509483</v>
      </c>
      <c r="Z88" s="1">
        <f t="shared" si="26"/>
        <v>-0.57862636060656158</v>
      </c>
      <c r="AA88" s="1">
        <f t="shared" si="27"/>
        <v>-0.12784742863099138</v>
      </c>
      <c r="AB88" s="1">
        <f t="shared" si="28"/>
        <v>4.4789371207012617E-2</v>
      </c>
      <c r="AC88" s="1">
        <f t="shared" si="29"/>
        <v>0.84951235369357636</v>
      </c>
      <c r="AD88" s="1">
        <f t="shared" si="30"/>
        <v>3.8200124384991225</v>
      </c>
      <c r="AE88" s="1">
        <f t="shared" si="23"/>
        <v>-0.19598128188878938</v>
      </c>
    </row>
    <row r="89" spans="3:31">
      <c r="C89">
        <f>入力!M89</f>
        <v>2004.12</v>
      </c>
      <c r="D89">
        <f>入力!N89</f>
        <v>0.20986358866737476</v>
      </c>
      <c r="E89">
        <f>入力!O89</f>
        <v>4.0764331210191074</v>
      </c>
      <c r="F89">
        <f>入力!P89</f>
        <v>-1.2091898428053298</v>
      </c>
      <c r="G89">
        <f>入力!Q89</f>
        <v>-0.97192224622028789</v>
      </c>
      <c r="H89">
        <f>入力!R89</f>
        <v>1.112656467315702</v>
      </c>
      <c r="I89">
        <f>入力!S89</f>
        <v>18.327402135231324</v>
      </c>
      <c r="J89">
        <f>入力!T89</f>
        <v>14.021164021164026</v>
      </c>
      <c r="K89" t="e">
        <f>入力!U89</f>
        <v>#DIV/0!</v>
      </c>
      <c r="L89" t="e">
        <f>入力!V89</f>
        <v>#DIV/0!</v>
      </c>
      <c r="O89" s="1">
        <f t="shared" si="24"/>
        <v>0.20986358866737476</v>
      </c>
      <c r="P89" s="1">
        <f t="shared" si="16"/>
        <v>0.29027101374980219</v>
      </c>
      <c r="Q89" s="1">
        <f t="shared" si="17"/>
        <v>-4.1202309786364313E-2</v>
      </c>
      <c r="R89" s="1">
        <f t="shared" si="18"/>
        <v>-9.1036456657838556E-3</v>
      </c>
      <c r="S89" s="1">
        <f t="shared" si="19"/>
        <v>6.3786431909990419E-3</v>
      </c>
      <c r="T89" s="1">
        <f t="shared" si="20"/>
        <v>6.9844868735865456E-2</v>
      </c>
      <c r="U89" s="1">
        <f t="shared" si="21"/>
        <v>0.25549925075349494</v>
      </c>
      <c r="V89" s="1">
        <f t="shared" si="22"/>
        <v>-8.8542065215909127E-3</v>
      </c>
      <c r="Y89" s="1">
        <f t="shared" si="25"/>
        <v>4.0764331210191074</v>
      </c>
      <c r="Z89" s="1">
        <f t="shared" si="26"/>
        <v>-0.57862636060656158</v>
      </c>
      <c r="AA89" s="1">
        <f t="shared" si="27"/>
        <v>-0.12784742863099138</v>
      </c>
      <c r="AB89" s="1">
        <f t="shared" si="28"/>
        <v>8.9578742414025234E-2</v>
      </c>
      <c r="AC89" s="1">
        <f t="shared" si="29"/>
        <v>0.98086933507430862</v>
      </c>
      <c r="AD89" s="1">
        <f t="shared" si="30"/>
        <v>3.5881144131906035</v>
      </c>
      <c r="AE89" s="1">
        <f t="shared" si="23"/>
        <v>-0.12434441957772302</v>
      </c>
    </row>
    <row r="90" spans="3:31">
      <c r="C90">
        <f>入力!M90</f>
        <v>2005.01</v>
      </c>
      <c r="D90">
        <f>入力!N90</f>
        <v>0.2103049421661467</v>
      </c>
      <c r="E90">
        <f>入力!O90</f>
        <v>3.5805626598465494</v>
      </c>
      <c r="F90">
        <f>入力!P90</f>
        <v>-2.0581113801452631</v>
      </c>
      <c r="G90">
        <f>入力!Q90</f>
        <v>-0.86673889490789691</v>
      </c>
      <c r="H90">
        <f>入力!R90</f>
        <v>1.3908205841446346</v>
      </c>
      <c r="I90">
        <f>入力!S90</f>
        <v>17.710196779964221</v>
      </c>
      <c r="J90">
        <f>入力!T90</f>
        <v>12.749003984063762</v>
      </c>
      <c r="K90" t="e">
        <f>入力!U90</f>
        <v>#DIV/0!</v>
      </c>
      <c r="L90" t="e">
        <f>入力!V90</f>
        <v>#DIV/0!</v>
      </c>
      <c r="O90" s="1">
        <f t="shared" si="24"/>
        <v>0.2103049421661467</v>
      </c>
      <c r="P90" s="1">
        <f t="shared" si="16"/>
        <v>0.25496151223707864</v>
      </c>
      <c r="Q90" s="1">
        <f t="shared" si="17"/>
        <v>-7.0128725579477857E-2</v>
      </c>
      <c r="R90" s="1">
        <f t="shared" si="18"/>
        <v>-8.1184310933100842E-3</v>
      </c>
      <c r="S90" s="1">
        <f t="shared" si="19"/>
        <v>7.9733039887488442E-3</v>
      </c>
      <c r="T90" s="1">
        <f t="shared" si="20"/>
        <v>6.7492728115846279E-2</v>
      </c>
      <c r="U90" s="1">
        <f t="shared" si="21"/>
        <v>0.23231744246517913</v>
      </c>
      <c r="V90" s="1">
        <f t="shared" si="22"/>
        <v>-2.5425194340092327E-2</v>
      </c>
      <c r="Y90" s="1">
        <f t="shared" si="25"/>
        <v>3.5805626598465494</v>
      </c>
      <c r="Z90" s="1">
        <f t="shared" si="26"/>
        <v>-0.98485569052875599</v>
      </c>
      <c r="AA90" s="1">
        <f t="shared" si="27"/>
        <v>-0.11401152657979838</v>
      </c>
      <c r="AB90" s="1">
        <f t="shared" si="28"/>
        <v>0.11197342801753213</v>
      </c>
      <c r="AC90" s="1">
        <f t="shared" si="29"/>
        <v>0.94783694990819878</v>
      </c>
      <c r="AD90" s="1">
        <f t="shared" si="30"/>
        <v>3.2625597190072604</v>
      </c>
      <c r="AE90" s="1">
        <f t="shared" si="23"/>
        <v>-0.35705978002211225</v>
      </c>
    </row>
    <row r="91" spans="3:31">
      <c r="C91">
        <f>入力!M91</f>
        <v>2005.02</v>
      </c>
      <c r="D91">
        <f>入力!N91</f>
        <v>-0.10515247108307335</v>
      </c>
      <c r="E91">
        <f>入力!O91</f>
        <v>3.1969309462915589</v>
      </c>
      <c r="F91">
        <f>入力!P91</f>
        <v>-2.0581113801452631</v>
      </c>
      <c r="G91">
        <f>入力!Q91</f>
        <v>-0.86673889490789691</v>
      </c>
      <c r="H91">
        <f>入力!R91</f>
        <v>1.3908205841446346</v>
      </c>
      <c r="I91">
        <f>入力!S91</f>
        <v>17.953321364452421</v>
      </c>
      <c r="J91">
        <f>入力!T91</f>
        <v>11.553784860557784</v>
      </c>
      <c r="K91" t="e">
        <f>入力!U91</f>
        <v>#DIV/0!</v>
      </c>
      <c r="L91" t="e">
        <f>入力!V91</f>
        <v>#DIV/0!</v>
      </c>
      <c r="O91" s="1">
        <f t="shared" si="24"/>
        <v>-0.10515247108307335</v>
      </c>
      <c r="P91" s="1">
        <f t="shared" si="16"/>
        <v>0.22764420735453428</v>
      </c>
      <c r="Q91" s="1">
        <f t="shared" si="17"/>
        <v>-7.0128725579477857E-2</v>
      </c>
      <c r="R91" s="1">
        <f t="shared" si="18"/>
        <v>-8.1184310933100842E-3</v>
      </c>
      <c r="S91" s="1">
        <f t="shared" si="19"/>
        <v>7.9733039887488442E-3</v>
      </c>
      <c r="T91" s="1">
        <f t="shared" si="20"/>
        <v>6.8419264488254292E-2</v>
      </c>
      <c r="U91" s="1">
        <f t="shared" si="21"/>
        <v>0.21053768223406855</v>
      </c>
      <c r="V91" s="1">
        <f t="shared" si="22"/>
        <v>-1.8961113316250555E-2</v>
      </c>
      <c r="Y91" s="1">
        <f t="shared" si="25"/>
        <v>3.1969309462915589</v>
      </c>
      <c r="Z91" s="1">
        <f t="shared" si="26"/>
        <v>-0.98485569052875599</v>
      </c>
      <c r="AA91" s="1">
        <f t="shared" si="27"/>
        <v>-0.11401152657979838</v>
      </c>
      <c r="AB91" s="1">
        <f t="shared" si="28"/>
        <v>0.11197342801753213</v>
      </c>
      <c r="AC91" s="1">
        <f t="shared" si="29"/>
        <v>0.96084880220278746</v>
      </c>
      <c r="AD91" s="1">
        <f t="shared" si="30"/>
        <v>2.9566947453503292</v>
      </c>
      <c r="AE91" s="1">
        <f t="shared" si="23"/>
        <v>-0.26628118782946419</v>
      </c>
    </row>
    <row r="92" spans="3:31">
      <c r="C92">
        <f>入力!M92</f>
        <v>2005.03</v>
      </c>
      <c r="D92">
        <f>入力!N92</f>
        <v>0</v>
      </c>
      <c r="E92">
        <f>入力!O92</f>
        <v>3.1928480204342264</v>
      </c>
      <c r="F92">
        <f>入力!P92</f>
        <v>-2.0581113801452631</v>
      </c>
      <c r="G92">
        <f>入力!Q92</f>
        <v>-0.86673889490789691</v>
      </c>
      <c r="H92">
        <f>入力!R92</f>
        <v>1.3908205841446346</v>
      </c>
      <c r="I92">
        <f>入力!S92</f>
        <v>18.132854578096953</v>
      </c>
      <c r="J92">
        <f>入力!T92</f>
        <v>11.507936507936506</v>
      </c>
      <c r="K92" t="e">
        <f>入力!U92</f>
        <v>#DIV/0!</v>
      </c>
      <c r="L92" t="e">
        <f>入力!V92</f>
        <v>#DIV/0!</v>
      </c>
      <c r="O92" s="1">
        <f t="shared" si="24"/>
        <v>0</v>
      </c>
      <c r="P92" s="1">
        <f t="shared" si="16"/>
        <v>0.22735347401180822</v>
      </c>
      <c r="Q92" s="1">
        <f t="shared" si="17"/>
        <v>-7.0128725579477857E-2</v>
      </c>
      <c r="R92" s="1">
        <f t="shared" si="18"/>
        <v>-8.1184310933100842E-3</v>
      </c>
      <c r="S92" s="1">
        <f t="shared" si="19"/>
        <v>7.9733039887488442E-3</v>
      </c>
      <c r="T92" s="1">
        <f t="shared" si="20"/>
        <v>6.9103457133136856E-2</v>
      </c>
      <c r="U92" s="1">
        <f t="shared" si="21"/>
        <v>0.20970221524107593</v>
      </c>
      <c r="V92" s="1">
        <f t="shared" si="22"/>
        <v>-1.8821654321634518E-2</v>
      </c>
      <c r="Y92" s="1">
        <f t="shared" si="25"/>
        <v>3.1928480204342264</v>
      </c>
      <c r="Z92" s="1">
        <f t="shared" si="26"/>
        <v>-0.98485569052875599</v>
      </c>
      <c r="AA92" s="1">
        <f t="shared" si="27"/>
        <v>-0.11401152657979838</v>
      </c>
      <c r="AB92" s="1">
        <f t="shared" si="28"/>
        <v>0.11197342801753213</v>
      </c>
      <c r="AC92" s="1">
        <f t="shared" si="29"/>
        <v>0.97045729022481564</v>
      </c>
      <c r="AD92" s="1">
        <f t="shared" si="30"/>
        <v>2.9449618296941731</v>
      </c>
      <c r="AE92" s="1">
        <f t="shared" si="23"/>
        <v>-0.26432268960626004</v>
      </c>
    </row>
    <row r="93" spans="3:31">
      <c r="C93">
        <f>入力!M93</f>
        <v>2005.04</v>
      </c>
      <c r="D93">
        <f>入力!N93</f>
        <v>0.10493179433368027</v>
      </c>
      <c r="E93">
        <f>入力!O93</f>
        <v>4.3256997455470838</v>
      </c>
      <c r="F93">
        <f>入力!P93</f>
        <v>-3.0376670716889436</v>
      </c>
      <c r="G93">
        <f>入力!Q93</f>
        <v>0.87623220153341208</v>
      </c>
      <c r="H93">
        <f>入力!R93</f>
        <v>1.2500000000000142</v>
      </c>
      <c r="I93">
        <f>入力!S93</f>
        <v>26.607142857142875</v>
      </c>
      <c r="J93">
        <f>入力!T93</f>
        <v>14.322580645161281</v>
      </c>
      <c r="K93" t="e">
        <f>入力!U93</f>
        <v>#DIV/0!</v>
      </c>
      <c r="L93" t="e">
        <f>入力!V93</f>
        <v>#DIV/0!</v>
      </c>
      <c r="O93" s="1">
        <f t="shared" si="24"/>
        <v>0.10493179433368027</v>
      </c>
      <c r="P93" s="1">
        <f t="shared" si="16"/>
        <v>0.30802056921844145</v>
      </c>
      <c r="Q93" s="1">
        <f t="shared" si="17"/>
        <v>-0.10350641006477226</v>
      </c>
      <c r="R93" s="1">
        <f t="shared" si="18"/>
        <v>8.2073514776838559E-3</v>
      </c>
      <c r="S93" s="1">
        <f t="shared" si="19"/>
        <v>7.1660069598881602E-3</v>
      </c>
      <c r="T93" s="1">
        <f t="shared" si="20"/>
        <v>0.10139857174417309</v>
      </c>
      <c r="U93" s="1">
        <f t="shared" si="21"/>
        <v>0.26099178485977187</v>
      </c>
      <c r="V93" s="1">
        <f t="shared" si="22"/>
        <v>-3.3763264241696733E-2</v>
      </c>
      <c r="Y93" s="1">
        <f t="shared" si="25"/>
        <v>4.3256997455470838</v>
      </c>
      <c r="Z93" s="1">
        <f t="shared" si="26"/>
        <v>-1.4535965984860959</v>
      </c>
      <c r="AA93" s="1">
        <f t="shared" si="27"/>
        <v>0.11526028371649076</v>
      </c>
      <c r="AB93" s="1">
        <f t="shared" si="28"/>
        <v>0.10063611843075891</v>
      </c>
      <c r="AC93" s="1">
        <f t="shared" si="29"/>
        <v>1.4239950828788572</v>
      </c>
      <c r="AD93" s="1">
        <f t="shared" si="30"/>
        <v>3.6652490456153668</v>
      </c>
      <c r="AE93" s="1">
        <f t="shared" si="23"/>
        <v>-0.47415581339170609</v>
      </c>
    </row>
    <row r="94" spans="3:31">
      <c r="C94">
        <f>入力!M94</f>
        <v>2005.05</v>
      </c>
      <c r="D94">
        <f>入力!N94</f>
        <v>0.10482180293500676</v>
      </c>
      <c r="E94">
        <f>入力!O94</f>
        <v>4.6954314720812249</v>
      </c>
      <c r="F94">
        <f>入力!P94</f>
        <v>-3.0376670716889436</v>
      </c>
      <c r="G94">
        <f>入力!Q94</f>
        <v>0.87623220153341208</v>
      </c>
      <c r="H94">
        <f>入力!R94</f>
        <v>1.2500000000000142</v>
      </c>
      <c r="I94">
        <f>入力!S94</f>
        <v>28.163992869875244</v>
      </c>
      <c r="J94">
        <f>入力!T94</f>
        <v>15.256410256410263</v>
      </c>
      <c r="K94" t="e">
        <f>入力!U94</f>
        <v>#DIV/0!</v>
      </c>
      <c r="L94" t="e">
        <f>入力!V94</f>
        <v>#DIV/0!</v>
      </c>
      <c r="O94" s="1">
        <f t="shared" si="24"/>
        <v>0.10482180293500676</v>
      </c>
      <c r="P94" s="1">
        <f t="shared" si="16"/>
        <v>0.33434809622315265</v>
      </c>
      <c r="Q94" s="1">
        <f t="shared" si="17"/>
        <v>-0.10350641006477226</v>
      </c>
      <c r="R94" s="1">
        <f t="shared" si="18"/>
        <v>8.2073514776838559E-3</v>
      </c>
      <c r="S94" s="1">
        <f t="shared" si="19"/>
        <v>7.1660069598881602E-3</v>
      </c>
      <c r="T94" s="1">
        <f t="shared" si="20"/>
        <v>0.10733165402055816</v>
      </c>
      <c r="U94" s="1">
        <f t="shared" si="21"/>
        <v>0.27800840100129925</v>
      </c>
      <c r="V94" s="1">
        <f t="shared" si="22"/>
        <v>-3.7141092828495481E-2</v>
      </c>
      <c r="Y94" s="1">
        <f t="shared" si="25"/>
        <v>4.6954314720812249</v>
      </c>
      <c r="Z94" s="1">
        <f t="shared" si="26"/>
        <v>-1.4535965984860959</v>
      </c>
      <c r="AA94" s="1">
        <f t="shared" si="27"/>
        <v>0.11526028371649076</v>
      </c>
      <c r="AB94" s="1">
        <f t="shared" si="28"/>
        <v>0.10063611843075891</v>
      </c>
      <c r="AC94" s="1">
        <f t="shared" si="29"/>
        <v>1.5073165719546986</v>
      </c>
      <c r="AD94" s="1">
        <f t="shared" si="30"/>
        <v>3.9042226060507916</v>
      </c>
      <c r="AE94" s="1">
        <f t="shared" si="23"/>
        <v>-0.521592490414581</v>
      </c>
    </row>
    <row r="95" spans="3:31">
      <c r="C95">
        <f>入力!M95</f>
        <v>2005.06</v>
      </c>
      <c r="D95">
        <f>入力!N95</f>
        <v>-0.52301255230126742</v>
      </c>
      <c r="E95">
        <f>入力!O95</f>
        <v>2.7534418022528087</v>
      </c>
      <c r="F95">
        <f>入力!P95</f>
        <v>-3.0376670716889436</v>
      </c>
      <c r="G95">
        <f>入力!Q95</f>
        <v>0.87623220153341208</v>
      </c>
      <c r="H95">
        <f>入力!R95</f>
        <v>1.3908205841446346</v>
      </c>
      <c r="I95">
        <f>入力!S95</f>
        <v>24.652777777777771</v>
      </c>
      <c r="J95">
        <f>入力!T95</f>
        <v>8.4249084249084234</v>
      </c>
      <c r="K95" t="e">
        <f>入力!U95</f>
        <v>#DIV/0!</v>
      </c>
      <c r="L95" t="e">
        <f>入力!V95</f>
        <v>#DIV/0!</v>
      </c>
      <c r="O95" s="1">
        <f t="shared" si="24"/>
        <v>-0.52301255230126742</v>
      </c>
      <c r="P95" s="1">
        <f t="shared" si="16"/>
        <v>0.19606462795130908</v>
      </c>
      <c r="Q95" s="1">
        <f t="shared" si="17"/>
        <v>-0.10350641006477226</v>
      </c>
      <c r="R95" s="1">
        <f t="shared" si="18"/>
        <v>8.2073514776838559E-3</v>
      </c>
      <c r="S95" s="1">
        <f t="shared" si="19"/>
        <v>7.9733039887488442E-3</v>
      </c>
      <c r="T95" s="1">
        <f t="shared" si="20"/>
        <v>9.3950578219339997E-2</v>
      </c>
      <c r="U95" s="1">
        <f t="shared" si="21"/>
        <v>0.15352204617118556</v>
      </c>
      <c r="V95" s="1">
        <f t="shared" si="22"/>
        <v>-3.591775815912307E-2</v>
      </c>
      <c r="Y95" s="1">
        <f t="shared" si="25"/>
        <v>2.7534418022528087</v>
      </c>
      <c r="Z95" s="1">
        <f t="shared" si="26"/>
        <v>-1.4535965984860959</v>
      </c>
      <c r="AA95" s="1">
        <f t="shared" si="27"/>
        <v>0.11526028371649076</v>
      </c>
      <c r="AB95" s="1">
        <f t="shared" si="28"/>
        <v>0.11197342801753213</v>
      </c>
      <c r="AC95" s="1">
        <f t="shared" si="29"/>
        <v>1.3193988743303342</v>
      </c>
      <c r="AD95" s="1">
        <f t="shared" si="30"/>
        <v>2.1559932758503759</v>
      </c>
      <c r="AE95" s="1">
        <f t="shared" si="23"/>
        <v>-0.50441253882417136</v>
      </c>
    </row>
    <row r="96" spans="3:31">
      <c r="C96">
        <f>入力!M96</f>
        <v>2005.07</v>
      </c>
      <c r="D96">
        <f>入力!N96</f>
        <v>-0.31479538300104082</v>
      </c>
      <c r="E96">
        <f>入力!O96</f>
        <v>2.9962546816479403</v>
      </c>
      <c r="F96">
        <f>入力!P96</f>
        <v>-3.2766990291262204</v>
      </c>
      <c r="G96">
        <f>入力!Q96</f>
        <v>0.10952902519167651</v>
      </c>
      <c r="H96">
        <f>入力!R96</f>
        <v>1.3908205841446346</v>
      </c>
      <c r="I96">
        <f>入力!S96</f>
        <v>25.517241379310335</v>
      </c>
      <c r="J96">
        <f>入力!T96</f>
        <v>9.708737864077662</v>
      </c>
      <c r="K96" t="e">
        <f>入力!U96</f>
        <v>#DIV/0!</v>
      </c>
      <c r="L96" t="e">
        <f>入力!V96</f>
        <v>#DIV/0!</v>
      </c>
      <c r="O96" s="1">
        <f t="shared" si="24"/>
        <v>-0.31479538300104082</v>
      </c>
      <c r="P96" s="1">
        <f t="shared" si="16"/>
        <v>0.21335463089287898</v>
      </c>
      <c r="Q96" s="1">
        <f t="shared" si="17"/>
        <v>-0.11165125912860722</v>
      </c>
      <c r="R96" s="1">
        <f t="shared" si="18"/>
        <v>1.025918934710482E-3</v>
      </c>
      <c r="S96" s="1">
        <f t="shared" si="19"/>
        <v>7.9733039887488442E-3</v>
      </c>
      <c r="T96" s="1">
        <f t="shared" si="20"/>
        <v>9.7245008402650518E-2</v>
      </c>
      <c r="U96" s="1">
        <f t="shared" si="21"/>
        <v>0.17691649896468398</v>
      </c>
      <c r="V96" s="1">
        <f t="shared" si="22"/>
        <v>-4.1845159730692388E-2</v>
      </c>
      <c r="Y96" s="1">
        <f t="shared" si="25"/>
        <v>2.9962546816479403</v>
      </c>
      <c r="Z96" s="1">
        <f t="shared" si="26"/>
        <v>-1.5679791269397862</v>
      </c>
      <c r="AA96" s="1">
        <f t="shared" si="27"/>
        <v>1.4407535464561345E-2</v>
      </c>
      <c r="AB96" s="1">
        <f t="shared" si="28"/>
        <v>0.11197342801753213</v>
      </c>
      <c r="AC96" s="1">
        <f t="shared" si="29"/>
        <v>1.3656643423860166</v>
      </c>
      <c r="AD96" s="1">
        <f t="shared" si="30"/>
        <v>2.4845342520352567</v>
      </c>
      <c r="AE96" s="1">
        <f t="shared" si="23"/>
        <v>-0.58765425068435961</v>
      </c>
    </row>
    <row r="97" spans="3:31">
      <c r="C97">
        <f>入力!M97</f>
        <v>2005.08</v>
      </c>
      <c r="D97">
        <f>入力!N97</f>
        <v>-0.3144654088050487</v>
      </c>
      <c r="E97">
        <f>入力!O97</f>
        <v>3.9900249376558605</v>
      </c>
      <c r="F97">
        <f>入力!P97</f>
        <v>-3.2766990291262204</v>
      </c>
      <c r="G97">
        <f>入力!Q97</f>
        <v>0.10952902519167651</v>
      </c>
      <c r="H97">
        <f>入力!R97</f>
        <v>1.3908205841446346</v>
      </c>
      <c r="I97">
        <f>入力!S97</f>
        <v>28.743545611015492</v>
      </c>
      <c r="J97">
        <f>入力!T97</f>
        <v>12.59079903147699</v>
      </c>
      <c r="K97" t="e">
        <f>入力!U97</f>
        <v>#DIV/0!</v>
      </c>
      <c r="L97" t="e">
        <f>入力!V97</f>
        <v>#DIV/0!</v>
      </c>
      <c r="O97" s="1">
        <f t="shared" si="24"/>
        <v>-0.3144654088050487</v>
      </c>
      <c r="P97" s="1">
        <f t="shared" si="16"/>
        <v>0.28411813689974408</v>
      </c>
      <c r="Q97" s="1">
        <f t="shared" si="17"/>
        <v>-0.11165125912860722</v>
      </c>
      <c r="R97" s="1">
        <f t="shared" si="18"/>
        <v>1.025918934710482E-3</v>
      </c>
      <c r="S97" s="1">
        <f t="shared" si="19"/>
        <v>7.9733039887488442E-3</v>
      </c>
      <c r="T97" s="1">
        <f t="shared" si="20"/>
        <v>0.10954030229660805</v>
      </c>
      <c r="U97" s="1">
        <f t="shared" si="21"/>
        <v>0.22943456863313499</v>
      </c>
      <c r="V97" s="1">
        <f t="shared" si="22"/>
        <v>-4.7795302175148935E-2</v>
      </c>
      <c r="Y97" s="1">
        <f t="shared" si="25"/>
        <v>3.9900249376558605</v>
      </c>
      <c r="Z97" s="1">
        <f t="shared" si="26"/>
        <v>-1.5679791269397862</v>
      </c>
      <c r="AA97" s="1">
        <f t="shared" si="27"/>
        <v>1.4407535464561345E-2</v>
      </c>
      <c r="AB97" s="1">
        <f t="shared" si="28"/>
        <v>0.11197342801753213</v>
      </c>
      <c r="AC97" s="1">
        <f t="shared" si="29"/>
        <v>1.5383338163872822</v>
      </c>
      <c r="AD97" s="1">
        <f t="shared" si="30"/>
        <v>3.2220739597822847</v>
      </c>
      <c r="AE97" s="1">
        <f t="shared" si="23"/>
        <v>-0.6712153249439865</v>
      </c>
    </row>
    <row r="98" spans="3:31">
      <c r="C98">
        <f>入力!M98</f>
        <v>2005.09</v>
      </c>
      <c r="D98">
        <f>入力!N98</f>
        <v>-0.31347962382444905</v>
      </c>
      <c r="E98">
        <f>入力!O98</f>
        <v>3.1901840490797611</v>
      </c>
      <c r="F98">
        <f>入力!P98</f>
        <v>-3.2766990291262204</v>
      </c>
      <c r="G98">
        <f>入力!Q98</f>
        <v>0.10952902519167651</v>
      </c>
      <c r="H98">
        <f>入力!R98</f>
        <v>1.3908205841446346</v>
      </c>
      <c r="I98">
        <f>入力!S98</f>
        <v>25.121555915721231</v>
      </c>
      <c r="J98">
        <f>入力!T98</f>
        <v>9.6176129779837822</v>
      </c>
      <c r="K98" t="e">
        <f>入力!U98</f>
        <v>#DIV/0!</v>
      </c>
      <c r="L98" t="e">
        <f>入力!V98</f>
        <v>#DIV/0!</v>
      </c>
      <c r="O98" s="1">
        <f t="shared" si="24"/>
        <v>-0.31347962382444905</v>
      </c>
      <c r="P98" s="1">
        <f t="shared" si="16"/>
        <v>0.22716378031570075</v>
      </c>
      <c r="Q98" s="1">
        <f t="shared" si="17"/>
        <v>-0.11165125912860722</v>
      </c>
      <c r="R98" s="1">
        <f t="shared" si="18"/>
        <v>1.025918934710482E-3</v>
      </c>
      <c r="S98" s="1">
        <f t="shared" si="19"/>
        <v>7.9733039887488442E-3</v>
      </c>
      <c r="T98" s="1">
        <f t="shared" si="20"/>
        <v>9.5737069685468967E-2</v>
      </c>
      <c r="U98" s="1">
        <f t="shared" si="21"/>
        <v>0.17525598489560662</v>
      </c>
      <c r="V98" s="1">
        <f t="shared" si="22"/>
        <v>-5.8822761939773066E-2</v>
      </c>
      <c r="Y98" s="1">
        <f t="shared" si="25"/>
        <v>3.1901840490797611</v>
      </c>
      <c r="Z98" s="1">
        <f t="shared" si="26"/>
        <v>-1.5679791269397862</v>
      </c>
      <c r="AA98" s="1">
        <f t="shared" si="27"/>
        <v>1.4407535464561345E-2</v>
      </c>
      <c r="AB98" s="1">
        <f t="shared" si="28"/>
        <v>0.11197342801753213</v>
      </c>
      <c r="AC98" s="1">
        <f t="shared" si="29"/>
        <v>1.3444875419477742</v>
      </c>
      <c r="AD98" s="1">
        <f t="shared" si="30"/>
        <v>2.4612147532618116</v>
      </c>
      <c r="AE98" s="1">
        <f t="shared" si="23"/>
        <v>-0.8260799173278679</v>
      </c>
    </row>
    <row r="99" spans="3:31">
      <c r="C99">
        <f>入力!M99</f>
        <v>2005.1</v>
      </c>
      <c r="D99">
        <f>入力!N99</f>
        <v>-0.83160083160083786</v>
      </c>
      <c r="E99">
        <f>入力!O99</f>
        <v>4.4280442804428048</v>
      </c>
      <c r="F99">
        <f>入力!P99</f>
        <v>-1.2239902080783338</v>
      </c>
      <c r="G99">
        <f>入力!Q99</f>
        <v>0.54525627044709779</v>
      </c>
      <c r="H99">
        <f>入力!R99</f>
        <v>1.5277777777777715</v>
      </c>
      <c r="I99">
        <f>入力!S99</f>
        <v>25.596184419713836</v>
      </c>
      <c r="J99">
        <f>入力!T99</f>
        <v>9.7109826589595514</v>
      </c>
      <c r="K99" t="e">
        <f>入力!U99</f>
        <v>#DIV/0!</v>
      </c>
      <c r="L99" t="e">
        <f>入力!V99</f>
        <v>#DIV/0!</v>
      </c>
      <c r="O99" s="1">
        <f t="shared" si="24"/>
        <v>-0.83160083160083786</v>
      </c>
      <c r="P99" s="1">
        <f t="shared" si="16"/>
        <v>0.31530822757416249</v>
      </c>
      <c r="Q99" s="1">
        <f t="shared" si="17"/>
        <v>-4.1706622023651142E-2</v>
      </c>
      <c r="R99" s="1">
        <f t="shared" si="18"/>
        <v>5.1072191242674094E-3</v>
      </c>
      <c r="S99" s="1">
        <f t="shared" si="19"/>
        <v>8.7584529509742819E-3</v>
      </c>
      <c r="T99" s="1">
        <f t="shared" si="20"/>
        <v>9.7545856621831184E-2</v>
      </c>
      <c r="U99" s="1">
        <f t="shared" si="21"/>
        <v>0.17695740451357794</v>
      </c>
      <c r="V99" s="1">
        <f t="shared" si="22"/>
        <v>-6.8645916387162831E-2</v>
      </c>
      <c r="Y99" s="1">
        <f t="shared" si="25"/>
        <v>4.4280442804428048</v>
      </c>
      <c r="Z99" s="1">
        <f t="shared" si="26"/>
        <v>-0.58570869060174058</v>
      </c>
      <c r="AA99" s="1">
        <f t="shared" si="27"/>
        <v>7.1723445360654989E-2</v>
      </c>
      <c r="AB99" s="1">
        <f t="shared" si="28"/>
        <v>0.12299970030425898</v>
      </c>
      <c r="AC99" s="1">
        <f t="shared" si="29"/>
        <v>1.3698893169338535</v>
      </c>
      <c r="AD99" s="1">
        <f t="shared" si="30"/>
        <v>2.4851087108218599</v>
      </c>
      <c r="AE99" s="1">
        <f t="shared" si="23"/>
        <v>-0.96403179762391789</v>
      </c>
    </row>
    <row r="100" spans="3:31">
      <c r="C100">
        <f>入力!M100</f>
        <v>2005.11</v>
      </c>
      <c r="D100">
        <f>入力!N100</f>
        <v>-1.0416666666666572</v>
      </c>
      <c r="E100">
        <f>入力!O100</f>
        <v>3.7897310513447451</v>
      </c>
      <c r="F100">
        <f>入力!P100</f>
        <v>-1.2239902080783338</v>
      </c>
      <c r="G100">
        <f>入力!Q100</f>
        <v>0.4362050163576896</v>
      </c>
      <c r="H100">
        <f>入力!R100</f>
        <v>1.9363762102351529</v>
      </c>
      <c r="I100">
        <f>入力!S100</f>
        <v>22.070015220700157</v>
      </c>
      <c r="J100">
        <f>入力!T100</f>
        <v>8.3908045977011341</v>
      </c>
      <c r="K100" t="e">
        <f>入力!U100</f>
        <v>#DIV/0!</v>
      </c>
      <c r="L100" t="e">
        <f>入力!V100</f>
        <v>#DIV/0!</v>
      </c>
      <c r="O100" s="1">
        <f t="shared" si="24"/>
        <v>-1.0416666666666572</v>
      </c>
      <c r="P100" s="1">
        <f t="shared" si="16"/>
        <v>0.26985578849333131</v>
      </c>
      <c r="Q100" s="1">
        <f t="shared" si="17"/>
        <v>-4.1706622023651142E-2</v>
      </c>
      <c r="R100" s="1">
        <f t="shared" si="18"/>
        <v>4.0857752994140333E-3</v>
      </c>
      <c r="S100" s="1">
        <f t="shared" si="19"/>
        <v>1.1100868319605446E-2</v>
      </c>
      <c r="T100" s="1">
        <f t="shared" si="20"/>
        <v>8.4107791421519931E-2</v>
      </c>
      <c r="U100" s="1">
        <f t="shared" si="21"/>
        <v>0.15290059261097211</v>
      </c>
      <c r="V100" s="1">
        <f t="shared" si="22"/>
        <v>-5.9367382865470941E-2</v>
      </c>
      <c r="Y100" s="1">
        <f t="shared" si="25"/>
        <v>3.7897310513447451</v>
      </c>
      <c r="Z100" s="1">
        <f t="shared" si="26"/>
        <v>-0.58570869060174058</v>
      </c>
      <c r="AA100" s="1">
        <f t="shared" si="27"/>
        <v>5.7378756288525484E-2</v>
      </c>
      <c r="AB100" s="1">
        <f t="shared" si="28"/>
        <v>0.1558955084957814</v>
      </c>
      <c r="AC100" s="1">
        <f t="shared" si="29"/>
        <v>1.1811712862999717</v>
      </c>
      <c r="AD100" s="1">
        <f t="shared" si="30"/>
        <v>2.14726586678771</v>
      </c>
      <c r="AE100" s="1">
        <f t="shared" si="23"/>
        <v>-0.83372832407449682</v>
      </c>
    </row>
    <row r="101" spans="3:31">
      <c r="C101">
        <f>入力!M101</f>
        <v>2005.12</v>
      </c>
      <c r="D101">
        <f>入力!N101</f>
        <v>-0.41884816753928078</v>
      </c>
      <c r="E101">
        <f>入力!O101</f>
        <v>3.549571603427168</v>
      </c>
      <c r="F101">
        <f>入力!P101</f>
        <v>-1.2239902080783338</v>
      </c>
      <c r="G101">
        <f>入力!Q101</f>
        <v>0.4362050163576896</v>
      </c>
      <c r="H101">
        <f>入力!R101</f>
        <v>3.1636863823933936</v>
      </c>
      <c r="I101">
        <f>入力!S101</f>
        <v>21.353383458646618</v>
      </c>
      <c r="J101">
        <f>入力!T101</f>
        <v>7.8886310904872232</v>
      </c>
      <c r="K101" t="e">
        <f>入力!U101</f>
        <v>#DIV/0!</v>
      </c>
      <c r="L101" t="e">
        <f>入力!V101</f>
        <v>#DIV/0!</v>
      </c>
      <c r="O101" s="1">
        <f t="shared" si="24"/>
        <v>-0.41884816753928078</v>
      </c>
      <c r="P101" s="1">
        <f t="shared" si="16"/>
        <v>0.25275472873371474</v>
      </c>
      <c r="Q101" s="1">
        <f t="shared" si="17"/>
        <v>-4.1706622023651142E-2</v>
      </c>
      <c r="R101" s="1">
        <f t="shared" si="18"/>
        <v>4.0857752994140333E-3</v>
      </c>
      <c r="S101" s="1">
        <f t="shared" si="19"/>
        <v>1.8136798908107356E-2</v>
      </c>
      <c r="T101" s="1">
        <f t="shared" si="20"/>
        <v>8.1376741435097544E-2</v>
      </c>
      <c r="U101" s="1">
        <f t="shared" si="21"/>
        <v>0.14374978639775465</v>
      </c>
      <c r="V101" s="1">
        <f t="shared" si="22"/>
        <v>-4.7112248716992294E-2</v>
      </c>
      <c r="Y101" s="1">
        <f t="shared" si="25"/>
        <v>3.549571603427168</v>
      </c>
      <c r="Z101" s="1">
        <f t="shared" si="26"/>
        <v>-0.58570869060174058</v>
      </c>
      <c r="AA101" s="1">
        <f t="shared" si="27"/>
        <v>5.7378756288525484E-2</v>
      </c>
      <c r="AB101" s="1">
        <f t="shared" si="28"/>
        <v>0.25470489396505375</v>
      </c>
      <c r="AC101" s="1">
        <f t="shared" si="29"/>
        <v>1.1428176716004104</v>
      </c>
      <c r="AD101" s="1">
        <f t="shared" si="30"/>
        <v>2.018756137036533</v>
      </c>
      <c r="AE101" s="1">
        <f t="shared" si="23"/>
        <v>-0.66162283513838593</v>
      </c>
    </row>
    <row r="102" spans="3:31">
      <c r="C102">
        <f>入力!M102</f>
        <v>2006.01</v>
      </c>
      <c r="D102">
        <f>入力!N102</f>
        <v>-0.10493179433368027</v>
      </c>
      <c r="E102">
        <f>入力!O102</f>
        <v>5.9259259259259096</v>
      </c>
      <c r="F102">
        <f>入力!P102</f>
        <v>1.359703337453638</v>
      </c>
      <c r="G102">
        <f>入力!Q102</f>
        <v>2.4043715846994616</v>
      </c>
      <c r="H102">
        <f>入力!R102</f>
        <v>3.4293552812071368</v>
      </c>
      <c r="I102">
        <f>入力!S102</f>
        <v>31.306990881458972</v>
      </c>
      <c r="J102">
        <f>入力!T102</f>
        <v>9.1872791519434571</v>
      </c>
      <c r="K102" t="e">
        <f>入力!U102</f>
        <v>#DIV/0!</v>
      </c>
      <c r="L102" t="e">
        <f>入力!V102</f>
        <v>#DIV/0!</v>
      </c>
      <c r="O102" s="1">
        <f t="shared" si="24"/>
        <v>-0.10493179433368027</v>
      </c>
      <c r="P102" s="1">
        <f t="shared" si="16"/>
        <v>0.42196804776591507</v>
      </c>
      <c r="Q102" s="1">
        <f t="shared" si="17"/>
        <v>4.6330953291291832E-2</v>
      </c>
      <c r="R102" s="1">
        <f t="shared" si="18"/>
        <v>2.2520882756934073E-2</v>
      </c>
      <c r="S102" s="1">
        <f t="shared" si="19"/>
        <v>1.9659827050447425E-2</v>
      </c>
      <c r="T102" s="1">
        <f t="shared" si="20"/>
        <v>0.11930947182235983</v>
      </c>
      <c r="U102" s="1">
        <f t="shared" si="21"/>
        <v>0.16741427004502607</v>
      </c>
      <c r="V102" s="1">
        <f t="shared" si="22"/>
        <v>-4.6732642799855839E-2</v>
      </c>
      <c r="Y102" s="1">
        <f t="shared" si="25"/>
        <v>5.9259259259259096</v>
      </c>
      <c r="Z102" s="1">
        <f t="shared" si="26"/>
        <v>0.65065068015300576</v>
      </c>
      <c r="AA102" s="1">
        <f t="shared" si="27"/>
        <v>0.31627295884281775</v>
      </c>
      <c r="AB102" s="1">
        <f t="shared" si="28"/>
        <v>0.2760936033765648</v>
      </c>
      <c r="AC102" s="1">
        <f t="shared" si="29"/>
        <v>1.6755275571786059</v>
      </c>
      <c r="AD102" s="1">
        <f t="shared" si="30"/>
        <v>2.3510893028093349</v>
      </c>
      <c r="AE102" s="1">
        <f t="shared" si="23"/>
        <v>-0.65629182356558058</v>
      </c>
    </row>
    <row r="103" spans="3:31">
      <c r="C103">
        <f>入力!M103</f>
        <v>2006.02</v>
      </c>
      <c r="D103">
        <f>入力!N103</f>
        <v>-0.10526315789472562</v>
      </c>
      <c r="E103">
        <f>入力!O103</f>
        <v>7.0631970260223227</v>
      </c>
      <c r="F103">
        <f>入力!P103</f>
        <v>1.359703337453638</v>
      </c>
      <c r="G103">
        <f>入力!Q103</f>
        <v>2.4043715846994616</v>
      </c>
      <c r="H103">
        <f>入力!R103</f>
        <v>4.8010973936899859</v>
      </c>
      <c r="I103">
        <f>入力!S103</f>
        <v>37.747336377473374</v>
      </c>
      <c r="J103">
        <f>入力!T103</f>
        <v>11.19047619047619</v>
      </c>
      <c r="K103" t="e">
        <f>入力!U103</f>
        <v>#DIV/0!</v>
      </c>
      <c r="L103" t="e">
        <f>入力!V103</f>
        <v>#DIV/0!</v>
      </c>
      <c r="O103" s="1">
        <f t="shared" si="24"/>
        <v>-0.10526315789472562</v>
      </c>
      <c r="P103" s="1">
        <f t="shared" si="16"/>
        <v>0.50294983388456216</v>
      </c>
      <c r="Q103" s="1">
        <f t="shared" si="17"/>
        <v>4.6330953291291832E-2</v>
      </c>
      <c r="R103" s="1">
        <f t="shared" si="18"/>
        <v>2.2520882756934073E-2</v>
      </c>
      <c r="S103" s="1">
        <f t="shared" si="19"/>
        <v>2.7523757870626362E-2</v>
      </c>
      <c r="T103" s="1">
        <f t="shared" si="20"/>
        <v>0.14385332601749617</v>
      </c>
      <c r="U103" s="1">
        <f t="shared" si="21"/>
        <v>0.20391732654477043</v>
      </c>
      <c r="V103" s="1">
        <f t="shared" si="22"/>
        <v>-5.8803587403443269E-2</v>
      </c>
      <c r="Y103" s="1">
        <f t="shared" si="25"/>
        <v>7.0631970260223227</v>
      </c>
      <c r="Z103" s="1">
        <f t="shared" si="26"/>
        <v>0.65065068015300576</v>
      </c>
      <c r="AA103" s="1">
        <f t="shared" si="27"/>
        <v>0.31627295884281775</v>
      </c>
      <c r="AB103" s="1">
        <f t="shared" si="28"/>
        <v>0.3865310447271903</v>
      </c>
      <c r="AC103" s="1">
        <f t="shared" si="29"/>
        <v>2.0202102000165034</v>
      </c>
      <c r="AD103" s="1">
        <f t="shared" si="30"/>
        <v>2.8637215033577825</v>
      </c>
      <c r="AE103" s="1">
        <f t="shared" si="23"/>
        <v>-0.82581063892502282</v>
      </c>
    </row>
    <row r="104" spans="3:31">
      <c r="C104">
        <f>入力!M104</f>
        <v>2006.03</v>
      </c>
      <c r="D104">
        <f>入力!N104</f>
        <v>-0.20986358866737476</v>
      </c>
      <c r="E104">
        <f>入力!O104</f>
        <v>7.3019801980198196</v>
      </c>
      <c r="F104">
        <f>入力!P104</f>
        <v>1.359703337453638</v>
      </c>
      <c r="G104">
        <f>入力!Q104</f>
        <v>2.0765027322404421</v>
      </c>
      <c r="H104">
        <f>入力!R104</f>
        <v>5.8984910836762623</v>
      </c>
      <c r="I104">
        <f>入力!S104</f>
        <v>36.322188449848028</v>
      </c>
      <c r="J104">
        <f>入力!T104</f>
        <v>11.7437722419929</v>
      </c>
      <c r="K104" t="e">
        <f>入力!U104</f>
        <v>#DIV/0!</v>
      </c>
      <c r="L104" t="e">
        <f>入力!V104</f>
        <v>#DIV/0!</v>
      </c>
      <c r="O104" s="1">
        <f t="shared" si="24"/>
        <v>-0.20986358866737476</v>
      </c>
      <c r="P104" s="1">
        <f t="shared" si="16"/>
        <v>0.51995289301601644</v>
      </c>
      <c r="Q104" s="1">
        <f t="shared" si="17"/>
        <v>4.6330953291291832E-2</v>
      </c>
      <c r="R104" s="1">
        <f t="shared" si="18"/>
        <v>1.9449853290079408E-2</v>
      </c>
      <c r="S104" s="1">
        <f t="shared" si="19"/>
        <v>3.3814902526769497E-2</v>
      </c>
      <c r="T104" s="1">
        <f t="shared" si="20"/>
        <v>0.13842215420166987</v>
      </c>
      <c r="U104" s="1">
        <f t="shared" si="21"/>
        <v>0.21399970817827837</v>
      </c>
      <c r="V104" s="1">
        <f t="shared" si="22"/>
        <v>-6.7935321527927472E-2</v>
      </c>
      <c r="Y104" s="1">
        <f t="shared" si="25"/>
        <v>7.3019801980198196</v>
      </c>
      <c r="Z104" s="1">
        <f t="shared" si="26"/>
        <v>0.65065068015300576</v>
      </c>
      <c r="AA104" s="1">
        <f t="shared" si="27"/>
        <v>0.27314482809152418</v>
      </c>
      <c r="AB104" s="1">
        <f t="shared" si="28"/>
        <v>0.47488099780769044</v>
      </c>
      <c r="AC104" s="1">
        <f t="shared" si="29"/>
        <v>1.9439373114839162</v>
      </c>
      <c r="AD104" s="1">
        <f t="shared" si="30"/>
        <v>3.0053138514832232</v>
      </c>
      <c r="AE104" s="1">
        <f t="shared" si="23"/>
        <v>-0.95405252900046023</v>
      </c>
    </row>
    <row r="105" spans="3:31">
      <c r="C105">
        <f>入力!M105</f>
        <v>2006.04</v>
      </c>
      <c r="D105">
        <f>入力!N105</f>
        <v>-0.10482180293502097</v>
      </c>
      <c r="E105">
        <f>入力!O105</f>
        <v>5.3658536585365937</v>
      </c>
      <c r="F105">
        <f>入力!P105</f>
        <v>1.1278195488721821</v>
      </c>
      <c r="G105">
        <f>入力!Q105</f>
        <v>3.5830618892508141</v>
      </c>
      <c r="H105">
        <f>入力!R105</f>
        <v>6.3100137174211284</v>
      </c>
      <c r="I105">
        <f>入力!S105</f>
        <v>25.66995768688291</v>
      </c>
      <c r="J105">
        <f>入力!T105</f>
        <v>6.5462753950338737</v>
      </c>
      <c r="K105" t="e">
        <f>入力!U105</f>
        <v>#DIV/0!</v>
      </c>
      <c r="L105" t="e">
        <f>入力!V105</f>
        <v>#DIV/0!</v>
      </c>
      <c r="O105" s="1">
        <f t="shared" si="24"/>
        <v>-0.10482180293502097</v>
      </c>
      <c r="P105" s="1">
        <f t="shared" si="16"/>
        <v>0.38208692130023564</v>
      </c>
      <c r="Q105" s="1">
        <f t="shared" si="17"/>
        <v>3.8429673150364364E-2</v>
      </c>
      <c r="R105" s="1">
        <f t="shared" si="18"/>
        <v>3.3561250362531936E-2</v>
      </c>
      <c r="S105" s="1">
        <f t="shared" si="19"/>
        <v>3.6174081772823247E-2</v>
      </c>
      <c r="T105" s="1">
        <f t="shared" si="20"/>
        <v>9.7827003078029398E-2</v>
      </c>
      <c r="U105" s="1">
        <f t="shared" si="21"/>
        <v>0.11928884478724888</v>
      </c>
      <c r="V105" s="1">
        <f t="shared" si="22"/>
        <v>-5.6806068149237832E-2</v>
      </c>
      <c r="Y105" s="1">
        <f t="shared" si="25"/>
        <v>5.3658536585365937</v>
      </c>
      <c r="Z105" s="1">
        <f t="shared" si="26"/>
        <v>0.53968872205446239</v>
      </c>
      <c r="AA105" s="1">
        <f t="shared" si="27"/>
        <v>0.47131882303123335</v>
      </c>
      <c r="AB105" s="1">
        <f t="shared" si="28"/>
        <v>0.508012230212879</v>
      </c>
      <c r="AC105" s="1">
        <f t="shared" si="29"/>
        <v>1.3738376089492987</v>
      </c>
      <c r="AD105" s="1">
        <f t="shared" si="30"/>
        <v>1.6752378805483823</v>
      </c>
      <c r="AE105" s="1">
        <f t="shared" si="23"/>
        <v>-0.79775839374033808</v>
      </c>
    </row>
    <row r="106" spans="3:31">
      <c r="C106">
        <f>入力!M106</f>
        <v>2006.05</v>
      </c>
      <c r="D106">
        <f>入力!N106</f>
        <v>0.10471204188479533</v>
      </c>
      <c r="E106">
        <f>入力!O106</f>
        <v>6.3030303030302974</v>
      </c>
      <c r="F106">
        <f>入力!P106</f>
        <v>1.1278195488721821</v>
      </c>
      <c r="G106">
        <f>入力!Q106</f>
        <v>3.5830618892508141</v>
      </c>
      <c r="H106">
        <f>入力!R106</f>
        <v>6.721536351165966</v>
      </c>
      <c r="I106">
        <f>入力!S106</f>
        <v>26.703755215577175</v>
      </c>
      <c r="J106">
        <f>入力!T106</f>
        <v>9.4549499443826477</v>
      </c>
      <c r="K106" t="e">
        <f>入力!U106</f>
        <v>#DIV/0!</v>
      </c>
      <c r="L106" t="e">
        <f>入力!V106</f>
        <v>#DIV/0!</v>
      </c>
      <c r="O106" s="1">
        <f t="shared" si="24"/>
        <v>0.10471204188479533</v>
      </c>
      <c r="P106" s="1">
        <f t="shared" si="16"/>
        <v>0.44882055989647407</v>
      </c>
      <c r="Q106" s="1">
        <f t="shared" si="17"/>
        <v>3.8429673150364364E-2</v>
      </c>
      <c r="R106" s="1">
        <f t="shared" si="18"/>
        <v>3.3561250362531936E-2</v>
      </c>
      <c r="S106" s="1">
        <f t="shared" si="19"/>
        <v>3.853326101887683E-2</v>
      </c>
      <c r="T106" s="1">
        <f t="shared" si="20"/>
        <v>0.10176675690447654</v>
      </c>
      <c r="U106" s="1">
        <f t="shared" si="21"/>
        <v>0.17229187413079081</v>
      </c>
      <c r="V106" s="1">
        <f t="shared" si="22"/>
        <v>-6.4237744329433633E-2</v>
      </c>
      <c r="Y106" s="1">
        <f t="shared" si="25"/>
        <v>6.3030303030302974</v>
      </c>
      <c r="Z106" s="1">
        <f t="shared" si="26"/>
        <v>0.53968872205446239</v>
      </c>
      <c r="AA106" s="1">
        <f t="shared" si="27"/>
        <v>0.47131882303123335</v>
      </c>
      <c r="AB106" s="1">
        <f t="shared" si="28"/>
        <v>0.54114346261806523</v>
      </c>
      <c r="AC106" s="1">
        <f t="shared" si="29"/>
        <v>1.4291657065754497</v>
      </c>
      <c r="AD106" s="1">
        <f t="shared" si="30"/>
        <v>2.4195881397740475</v>
      </c>
      <c r="AE106" s="1">
        <f t="shared" si="23"/>
        <v>-0.90212544897703939</v>
      </c>
    </row>
    <row r="107" spans="3:31">
      <c r="C107">
        <f>入力!M107</f>
        <v>2006.06</v>
      </c>
      <c r="D107">
        <f>入力!N107</f>
        <v>0.52576235541535254</v>
      </c>
      <c r="E107">
        <f>入力!O107</f>
        <v>6.8209500609013531</v>
      </c>
      <c r="F107">
        <f>入力!P107</f>
        <v>1.1278195488721821</v>
      </c>
      <c r="G107">
        <f>入力!Q107</f>
        <v>3.5830618892508141</v>
      </c>
      <c r="H107">
        <f>入力!R107</f>
        <v>6.721536351165966</v>
      </c>
      <c r="I107">
        <f>入力!S107</f>
        <v>27.298050139275773</v>
      </c>
      <c r="J107">
        <f>入力!T107</f>
        <v>10.810810810810807</v>
      </c>
      <c r="K107" t="e">
        <f>入力!U107</f>
        <v>#DIV/0!</v>
      </c>
      <c r="L107" t="e">
        <f>入力!V107</f>
        <v>#DIV/0!</v>
      </c>
      <c r="O107" s="1">
        <f t="shared" si="24"/>
        <v>0.52576235541535254</v>
      </c>
      <c r="P107" s="1">
        <f t="shared" si="16"/>
        <v>0.48570012806186547</v>
      </c>
      <c r="Q107" s="1">
        <f t="shared" si="17"/>
        <v>3.8429673150364364E-2</v>
      </c>
      <c r="R107" s="1">
        <f t="shared" si="18"/>
        <v>3.3561250362531936E-2</v>
      </c>
      <c r="S107" s="1">
        <f t="shared" si="19"/>
        <v>3.853326101887683E-2</v>
      </c>
      <c r="T107" s="1">
        <f t="shared" si="20"/>
        <v>0.10403158694584541</v>
      </c>
      <c r="U107" s="1">
        <f t="shared" si="21"/>
        <v>0.19699891236067521</v>
      </c>
      <c r="V107" s="1">
        <f t="shared" si="22"/>
        <v>-7.4145444223571721E-2</v>
      </c>
      <c r="Y107" s="1">
        <f t="shared" si="25"/>
        <v>6.8209500609013531</v>
      </c>
      <c r="Z107" s="1">
        <f t="shared" si="26"/>
        <v>0.53968872205446239</v>
      </c>
      <c r="AA107" s="1">
        <f t="shared" si="27"/>
        <v>0.47131882303123335</v>
      </c>
      <c r="AB107" s="1">
        <f t="shared" si="28"/>
        <v>0.54114346261806523</v>
      </c>
      <c r="AC107" s="1">
        <f t="shared" si="29"/>
        <v>1.4609719419788683</v>
      </c>
      <c r="AD107" s="1">
        <f t="shared" si="30"/>
        <v>2.7665624644284494</v>
      </c>
      <c r="AE107" s="1">
        <f t="shared" si="23"/>
        <v>-1.0412646467902746</v>
      </c>
    </row>
    <row r="108" spans="3:31">
      <c r="C108">
        <f>入力!M108</f>
        <v>2006.07</v>
      </c>
      <c r="D108">
        <f>入力!N108</f>
        <v>0.31578947368420529</v>
      </c>
      <c r="E108">
        <f>入力!O108</f>
        <v>6.4242424242424221</v>
      </c>
      <c r="F108">
        <f>入力!P108</f>
        <v>0.62735257214553997</v>
      </c>
      <c r="G108">
        <f>入力!Q108</f>
        <v>5.361050328227563</v>
      </c>
      <c r="H108">
        <f>入力!R108</f>
        <v>6.721536351165966</v>
      </c>
      <c r="I108">
        <f>入力!S108</f>
        <v>25.549450549450569</v>
      </c>
      <c r="J108">
        <f>入力!T108</f>
        <v>9.6238938053097201</v>
      </c>
      <c r="K108" t="e">
        <f>入力!U108</f>
        <v>#DIV/0!</v>
      </c>
      <c r="L108" t="e">
        <f>入力!V108</f>
        <v>#DIV/0!</v>
      </c>
      <c r="O108" s="1">
        <f t="shared" si="24"/>
        <v>0.31578947368420529</v>
      </c>
      <c r="P108" s="1">
        <f t="shared" si="16"/>
        <v>0.45745172450986804</v>
      </c>
      <c r="Q108" s="1">
        <f t="shared" si="17"/>
        <v>2.1376606143866189E-2</v>
      </c>
      <c r="R108" s="1">
        <f t="shared" si="18"/>
        <v>5.0215027770396575E-2</v>
      </c>
      <c r="S108" s="1">
        <f t="shared" si="19"/>
        <v>3.853326101887683E-2</v>
      </c>
      <c r="T108" s="1">
        <f t="shared" si="20"/>
        <v>9.7367756037254491E-2</v>
      </c>
      <c r="U108" s="1">
        <f t="shared" si="21"/>
        <v>0.17537043663966062</v>
      </c>
      <c r="V108" s="1">
        <f t="shared" si="22"/>
        <v>-7.4588636899813321E-2</v>
      </c>
      <c r="Y108" s="1">
        <f t="shared" si="25"/>
        <v>6.4242424242424221</v>
      </c>
      <c r="Z108" s="1">
        <f t="shared" si="26"/>
        <v>0.30020326237240791</v>
      </c>
      <c r="AA108" s="1">
        <f t="shared" si="27"/>
        <v>0.70519684253618786</v>
      </c>
      <c r="AB108" s="1">
        <f t="shared" si="28"/>
        <v>0.54114346261806523</v>
      </c>
      <c r="AC108" s="1">
        <f t="shared" si="29"/>
        <v>1.3673881539260064</v>
      </c>
      <c r="AD108" s="1">
        <f t="shared" si="30"/>
        <v>2.4628220611159204</v>
      </c>
      <c r="AE108" s="1">
        <f t="shared" si="23"/>
        <v>-1.0474886416738345</v>
      </c>
    </row>
    <row r="109" spans="3:31">
      <c r="C109">
        <f>入力!M109</f>
        <v>2006.08</v>
      </c>
      <c r="D109">
        <f>入力!N109</f>
        <v>0.94637223974764595</v>
      </c>
      <c r="E109">
        <f>入力!O109</f>
        <v>7.4340527577937365</v>
      </c>
      <c r="F109">
        <f>入力!P109</f>
        <v>0.62735257214553997</v>
      </c>
      <c r="G109">
        <f>入力!Q109</f>
        <v>5.4704595185995686</v>
      </c>
      <c r="H109">
        <f>入力!R109</f>
        <v>6.8587105624142737</v>
      </c>
      <c r="I109">
        <f>入力!S109</f>
        <v>26.604278074866315</v>
      </c>
      <c r="J109">
        <f>入力!T109</f>
        <v>12.258064516129025</v>
      </c>
      <c r="K109" t="e">
        <f>入力!U109</f>
        <v>#DIV/0!</v>
      </c>
      <c r="L109" t="e">
        <f>入力!V109</f>
        <v>#DIV/0!</v>
      </c>
      <c r="O109" s="1">
        <f t="shared" si="24"/>
        <v>0.94637223974764595</v>
      </c>
      <c r="P109" s="1">
        <f t="shared" si="16"/>
        <v>0.52935739805166437</v>
      </c>
      <c r="Q109" s="1">
        <f t="shared" si="17"/>
        <v>2.1376606143866189E-2</v>
      </c>
      <c r="R109" s="1">
        <f t="shared" si="18"/>
        <v>5.1239824255506841E-2</v>
      </c>
      <c r="S109" s="1">
        <f t="shared" si="19"/>
        <v>3.9319654100894851E-2</v>
      </c>
      <c r="T109" s="1">
        <f t="shared" si="20"/>
        <v>0.10138765419347023</v>
      </c>
      <c r="U109" s="1">
        <f t="shared" si="21"/>
        <v>0.22337134740250747</v>
      </c>
      <c r="V109" s="1">
        <f t="shared" si="22"/>
        <v>-9.2662311955418797E-2</v>
      </c>
      <c r="Y109" s="1">
        <f t="shared" si="25"/>
        <v>7.4340527577937365</v>
      </c>
      <c r="Z109" s="1">
        <f t="shared" si="26"/>
        <v>0.30020326237240791</v>
      </c>
      <c r="AA109" s="1">
        <f t="shared" si="27"/>
        <v>0.71958861483284664</v>
      </c>
      <c r="AB109" s="1">
        <f t="shared" si="28"/>
        <v>0.5521872067531296</v>
      </c>
      <c r="AC109" s="1">
        <f t="shared" si="29"/>
        <v>1.4238417617989787</v>
      </c>
      <c r="AD109" s="1">
        <f t="shared" si="30"/>
        <v>3.1369248588599987</v>
      </c>
      <c r="AE109" s="1">
        <f t="shared" si="23"/>
        <v>-1.3013070531763749</v>
      </c>
    </row>
    <row r="110" spans="3:31">
      <c r="C110">
        <f>入力!M110</f>
        <v>2006.09</v>
      </c>
      <c r="D110">
        <f>入力!N110</f>
        <v>0.62893081761006897</v>
      </c>
      <c r="E110">
        <f>入力!O110</f>
        <v>6.658739595719382</v>
      </c>
      <c r="F110">
        <f>入力!P110</f>
        <v>0.62735257214553997</v>
      </c>
      <c r="G110">
        <f>入力!Q110</f>
        <v>5.4704595185995686</v>
      </c>
      <c r="H110">
        <f>入力!R110</f>
        <v>6.9958847736625529</v>
      </c>
      <c r="I110">
        <f>入力!S110</f>
        <v>23.186528497409313</v>
      </c>
      <c r="J110">
        <f>入力!T110</f>
        <v>10.359408033826639</v>
      </c>
      <c r="K110" t="e">
        <f>入力!U110</f>
        <v>#DIV/0!</v>
      </c>
      <c r="L110" t="e">
        <f>入力!V110</f>
        <v>#DIV/0!</v>
      </c>
      <c r="O110" s="1">
        <f t="shared" si="24"/>
        <v>0.62893081761006897</v>
      </c>
      <c r="P110" s="1">
        <f t="shared" si="16"/>
        <v>0.47414958993910916</v>
      </c>
      <c r="Q110" s="1">
        <f t="shared" si="17"/>
        <v>2.1376606143866189E-2</v>
      </c>
      <c r="R110" s="1">
        <f t="shared" si="18"/>
        <v>5.1239824255506841E-2</v>
      </c>
      <c r="S110" s="1">
        <f t="shared" si="19"/>
        <v>4.0106047182912712E-2</v>
      </c>
      <c r="T110" s="1">
        <f t="shared" si="20"/>
        <v>8.8362771078658225E-2</v>
      </c>
      <c r="U110" s="1">
        <f t="shared" si="21"/>
        <v>0.18877327067119679</v>
      </c>
      <c r="V110" s="1">
        <f t="shared" si="22"/>
        <v>-8.4291070606968388E-2</v>
      </c>
      <c r="Y110" s="1">
        <f t="shared" si="25"/>
        <v>6.658739595719382</v>
      </c>
      <c r="Z110" s="1">
        <f t="shared" si="26"/>
        <v>0.30020326237240791</v>
      </c>
      <c r="AA110" s="1">
        <f t="shared" si="27"/>
        <v>0.71958861483284664</v>
      </c>
      <c r="AB110" s="1">
        <f t="shared" si="28"/>
        <v>0.56323095088819175</v>
      </c>
      <c r="AC110" s="1">
        <f t="shared" si="29"/>
        <v>1.2409262710624931</v>
      </c>
      <c r="AD110" s="1">
        <f t="shared" si="30"/>
        <v>2.6510453213577065</v>
      </c>
      <c r="AE110" s="1">
        <f t="shared" si="23"/>
        <v>-1.1837451752057362</v>
      </c>
    </row>
    <row r="111" spans="3:31">
      <c r="C111">
        <f>入力!M111</f>
        <v>2006.1</v>
      </c>
      <c r="D111">
        <f>入力!N111</f>
        <v>0.41928721174002703</v>
      </c>
      <c r="E111">
        <f>入力!O111</f>
        <v>4.7114252061248436</v>
      </c>
      <c r="F111">
        <f>入力!P111</f>
        <v>-0.37174721189590798</v>
      </c>
      <c r="G111">
        <f>入力!Q111</f>
        <v>4.1214750542299328</v>
      </c>
      <c r="H111">
        <f>入力!R111</f>
        <v>6.8399452804377603</v>
      </c>
      <c r="I111">
        <f>入力!S111</f>
        <v>18.227848101265835</v>
      </c>
      <c r="J111">
        <f>入力!T111</f>
        <v>7.4815595363540552</v>
      </c>
      <c r="K111" t="e">
        <f>入力!U111</f>
        <v>#DIV/0!</v>
      </c>
      <c r="L111" t="e">
        <f>入力!V111</f>
        <v>#DIV/0!</v>
      </c>
      <c r="O111" s="1">
        <f t="shared" si="24"/>
        <v>0.41928721174002703</v>
      </c>
      <c r="P111" s="1">
        <f t="shared" si="16"/>
        <v>0.33548696377148746</v>
      </c>
      <c r="Q111" s="1">
        <f t="shared" si="17"/>
        <v>-1.2667029811644151E-2</v>
      </c>
      <c r="R111" s="1">
        <f t="shared" si="18"/>
        <v>3.8604372582261619E-2</v>
      </c>
      <c r="S111" s="1">
        <f t="shared" si="19"/>
        <v>3.9212076387896484E-2</v>
      </c>
      <c r="T111" s="1">
        <f t="shared" si="20"/>
        <v>6.9465472988277266E-2</v>
      </c>
      <c r="U111" s="1">
        <f t="shared" si="21"/>
        <v>0.13633196595666328</v>
      </c>
      <c r="V111" s="1">
        <f t="shared" si="22"/>
        <v>-6.4540105668032921E-2</v>
      </c>
      <c r="Y111" s="1">
        <f t="shared" si="25"/>
        <v>4.7114252061248436</v>
      </c>
      <c r="Z111" s="1">
        <f t="shared" si="26"/>
        <v>-0.17788996290766507</v>
      </c>
      <c r="AA111" s="1">
        <f t="shared" si="27"/>
        <v>0.54214212083241631</v>
      </c>
      <c r="AB111" s="1">
        <f t="shared" si="28"/>
        <v>0.55067643464162974</v>
      </c>
      <c r="AC111" s="1">
        <f t="shared" si="29"/>
        <v>0.97554127502634469</v>
      </c>
      <c r="AD111" s="1">
        <f t="shared" si="30"/>
        <v>1.9145836654514057</v>
      </c>
      <c r="AE111" s="1">
        <f t="shared" si="23"/>
        <v>-0.90637167308071209</v>
      </c>
    </row>
    <row r="112" spans="3:31">
      <c r="C112">
        <f>入力!M112</f>
        <v>2006.11</v>
      </c>
      <c r="D112">
        <f>入力!N112</f>
        <v>0.31578947368420529</v>
      </c>
      <c r="E112">
        <f>入力!O112</f>
        <v>3.1802120141342556</v>
      </c>
      <c r="F112">
        <f>入力!P112</f>
        <v>-0.37174721189590798</v>
      </c>
      <c r="G112">
        <f>入力!Q112</f>
        <v>3.9087947882736103</v>
      </c>
      <c r="H112">
        <f>入力!R112</f>
        <v>5.9701492537313356</v>
      </c>
      <c r="I112">
        <f>入力!S112</f>
        <v>12.718204488778056</v>
      </c>
      <c r="J112">
        <f>入力!T112</f>
        <v>4.3478260869565446</v>
      </c>
      <c r="K112" t="e">
        <f>入力!U112</f>
        <v>#DIV/0!</v>
      </c>
      <c r="L112" t="e">
        <f>入力!V112</f>
        <v>#DIV/0!</v>
      </c>
      <c r="O112" s="1">
        <f t="shared" si="24"/>
        <v>0.31578947368420529</v>
      </c>
      <c r="P112" s="1">
        <f t="shared" si="16"/>
        <v>0.22645370054575306</v>
      </c>
      <c r="Q112" s="1">
        <f t="shared" si="17"/>
        <v>-1.2667029811644151E-2</v>
      </c>
      <c r="R112" s="1">
        <f t="shared" si="18"/>
        <v>3.6612273122762065E-2</v>
      </c>
      <c r="S112" s="1">
        <f t="shared" si="19"/>
        <v>3.4225704883047492E-2</v>
      </c>
      <c r="T112" s="1">
        <f t="shared" si="20"/>
        <v>4.846847995805087E-2</v>
      </c>
      <c r="U112" s="1">
        <f t="shared" si="21"/>
        <v>7.9227823449402421E-2</v>
      </c>
      <c r="V112" s="1">
        <f t="shared" si="22"/>
        <v>-4.0586448944134351E-2</v>
      </c>
      <c r="Y112" s="1">
        <f t="shared" si="25"/>
        <v>3.1802120141342556</v>
      </c>
      <c r="Z112" s="1">
        <f t="shared" si="26"/>
        <v>-0.17788996290766507</v>
      </c>
      <c r="AA112" s="1">
        <f t="shared" si="27"/>
        <v>0.51416598876134478</v>
      </c>
      <c r="AB112" s="1">
        <f t="shared" si="28"/>
        <v>0.48065011787824541</v>
      </c>
      <c r="AC112" s="1">
        <f t="shared" si="29"/>
        <v>0.68066912529113677</v>
      </c>
      <c r="AD112" s="1">
        <f t="shared" si="30"/>
        <v>1.1126392519984041</v>
      </c>
      <c r="AE112" s="1">
        <f t="shared" si="23"/>
        <v>-0.56997749311278945</v>
      </c>
    </row>
    <row r="113" spans="3:31">
      <c r="C113">
        <f>入力!M113</f>
        <v>2006.12</v>
      </c>
      <c r="D113">
        <f>入力!N113</f>
        <v>0.31545741324923426</v>
      </c>
      <c r="E113">
        <f>入力!O113</f>
        <v>2.9550827423167902</v>
      </c>
      <c r="F113">
        <f>入力!P113</f>
        <v>-0.37174721189590798</v>
      </c>
      <c r="G113">
        <f>入力!Q113</f>
        <v>3.9087947882736103</v>
      </c>
      <c r="H113">
        <f>入力!R113</f>
        <v>4.1333333333333258</v>
      </c>
      <c r="I113">
        <f>入力!S113</f>
        <v>10.780669144981417</v>
      </c>
      <c r="J113">
        <f>入力!T113</f>
        <v>4.1935483870967829</v>
      </c>
      <c r="K113" t="e">
        <f>入力!U113</f>
        <v>#DIV/0!</v>
      </c>
      <c r="L113" t="e">
        <f>入力!V113</f>
        <v>#DIV/0!</v>
      </c>
      <c r="O113" s="1">
        <f t="shared" si="24"/>
        <v>0.31545741324923426</v>
      </c>
      <c r="P113" s="1">
        <f t="shared" si="16"/>
        <v>0.21042289615986551</v>
      </c>
      <c r="Q113" s="1">
        <f t="shared" si="17"/>
        <v>-1.2667029811644151E-2</v>
      </c>
      <c r="R113" s="1">
        <f t="shared" si="18"/>
        <v>3.6612273122762065E-2</v>
      </c>
      <c r="S113" s="1">
        <f t="shared" si="19"/>
        <v>2.3695596347363203E-2</v>
      </c>
      <c r="T113" s="1">
        <f t="shared" si="20"/>
        <v>4.1084623765010118E-2</v>
      </c>
      <c r="U113" s="1">
        <f t="shared" si="21"/>
        <v>7.6416513585068555E-2</v>
      </c>
      <c r="V113" s="1">
        <f t="shared" si="22"/>
        <v>-4.5280919151305693E-2</v>
      </c>
      <c r="Y113" s="1">
        <f t="shared" si="25"/>
        <v>2.9550827423167902</v>
      </c>
      <c r="Z113" s="1">
        <f t="shared" si="26"/>
        <v>-0.17788996290766507</v>
      </c>
      <c r="AA113" s="1">
        <f t="shared" si="27"/>
        <v>0.51416598876134478</v>
      </c>
      <c r="AB113" s="1">
        <f t="shared" si="28"/>
        <v>0.3327700982777051</v>
      </c>
      <c r="AC113" s="1">
        <f t="shared" si="29"/>
        <v>0.57697363204392682</v>
      </c>
      <c r="AD113" s="1">
        <f t="shared" si="30"/>
        <v>1.0731585043468446</v>
      </c>
      <c r="AE113" s="1">
        <f t="shared" si="23"/>
        <v>-0.63590448179463399</v>
      </c>
    </row>
    <row r="114" spans="3:31">
      <c r="C114">
        <f>入力!M114</f>
        <v>2007.01</v>
      </c>
      <c r="D114">
        <f>入力!N114</f>
        <v>0</v>
      </c>
      <c r="E114">
        <f>入力!O114</f>
        <v>1.7482517482517466</v>
      </c>
      <c r="F114">
        <f>入力!P114</f>
        <v>-0.73170731707315895</v>
      </c>
      <c r="G114">
        <f>入力!Q114</f>
        <v>3.308431163287068</v>
      </c>
      <c r="H114">
        <f>入力!R114</f>
        <v>3.7135278514588919</v>
      </c>
      <c r="I114">
        <f>入力!S114</f>
        <v>3.0092592592592524</v>
      </c>
      <c r="J114">
        <f>入力!T114</f>
        <v>3.4519956850054001</v>
      </c>
      <c r="K114" t="e">
        <f>入力!U114</f>
        <v>#DIV/0!</v>
      </c>
      <c r="L114" t="e">
        <f>入力!V114</f>
        <v>#DIV/0!</v>
      </c>
      <c r="O114" s="1">
        <f t="shared" si="24"/>
        <v>0</v>
      </c>
      <c r="P114" s="1">
        <f t="shared" si="16"/>
        <v>0.12448795115471729</v>
      </c>
      <c r="Q114" s="1">
        <f t="shared" si="17"/>
        <v>-2.4932422092674981E-2</v>
      </c>
      <c r="R114" s="1">
        <f t="shared" si="18"/>
        <v>3.098888325411998E-2</v>
      </c>
      <c r="S114" s="1">
        <f t="shared" si="19"/>
        <v>2.1288933143434115E-2</v>
      </c>
      <c r="T114" s="1">
        <f t="shared" si="20"/>
        <v>1.1468145698135378E-2</v>
      </c>
      <c r="U114" s="1">
        <f t="shared" si="21"/>
        <v>6.2903644076332241E-2</v>
      </c>
      <c r="V114" s="1">
        <f t="shared" si="22"/>
        <v>-2.2770767075370554E-2</v>
      </c>
      <c r="Y114" s="1">
        <f t="shared" si="25"/>
        <v>1.7482517482517466</v>
      </c>
      <c r="Z114" s="1">
        <f t="shared" si="26"/>
        <v>-0.35013951235727925</v>
      </c>
      <c r="AA114" s="1">
        <f t="shared" si="27"/>
        <v>0.43519367796528796</v>
      </c>
      <c r="AB114" s="1">
        <f t="shared" si="28"/>
        <v>0.29897202292426761</v>
      </c>
      <c r="AC114" s="1">
        <f t="shared" si="29"/>
        <v>0.16105338372107336</v>
      </c>
      <c r="AD114" s="1">
        <f t="shared" si="30"/>
        <v>0.88338995627920458</v>
      </c>
      <c r="AE114" s="1">
        <f t="shared" si="23"/>
        <v>-0.31978221971919218</v>
      </c>
    </row>
    <row r="115" spans="3:31">
      <c r="C115">
        <f>入力!M115</f>
        <v>2007.02</v>
      </c>
      <c r="D115">
        <f>入力!N115</f>
        <v>-0.21074815595363816</v>
      </c>
      <c r="E115">
        <f>入力!O115</f>
        <v>-0.11574074074076179</v>
      </c>
      <c r="F115">
        <f>入力!P115</f>
        <v>-0.73170731707315895</v>
      </c>
      <c r="G115">
        <f>入力!Q115</f>
        <v>3.308431163287068</v>
      </c>
      <c r="H115">
        <f>入力!R115</f>
        <v>2.3560209424083638</v>
      </c>
      <c r="I115">
        <f>入力!S115</f>
        <v>-4.9723756906077341</v>
      </c>
      <c r="J115">
        <f>入力!T115</f>
        <v>-0.32119914346895939</v>
      </c>
      <c r="K115" t="e">
        <f>入力!U115</f>
        <v>#DIV/0!</v>
      </c>
      <c r="L115" t="e">
        <f>入力!V115</f>
        <v>#DIV/0!</v>
      </c>
      <c r="O115" s="1">
        <f t="shared" si="24"/>
        <v>-0.21074815595363816</v>
      </c>
      <c r="P115" s="1">
        <f t="shared" si="16"/>
        <v>-8.2415634329295485E-3</v>
      </c>
      <c r="Q115" s="1">
        <f t="shared" si="17"/>
        <v>-2.4932422092674981E-2</v>
      </c>
      <c r="R115" s="1">
        <f t="shared" si="18"/>
        <v>3.098888325411998E-2</v>
      </c>
      <c r="S115" s="1">
        <f t="shared" si="19"/>
        <v>1.3506609976752324E-2</v>
      </c>
      <c r="T115" s="1">
        <f t="shared" si="20"/>
        <v>-1.894949021434358E-2</v>
      </c>
      <c r="U115" s="1">
        <f t="shared" si="21"/>
        <v>-5.8530190770973087E-3</v>
      </c>
      <c r="V115" s="1">
        <f t="shared" si="22"/>
        <v>3.0021252796859823E-3</v>
      </c>
      <c r="Y115" s="1">
        <f t="shared" si="25"/>
        <v>-0.11574074074076179</v>
      </c>
      <c r="Z115" s="1">
        <f t="shared" si="26"/>
        <v>-0.35013951235727925</v>
      </c>
      <c r="AA115" s="1">
        <f t="shared" si="27"/>
        <v>0.43519367796528796</v>
      </c>
      <c r="AB115" s="1">
        <f t="shared" si="28"/>
        <v>0.1896806420684429</v>
      </c>
      <c r="AC115" s="1">
        <f t="shared" si="29"/>
        <v>-0.2661179583117444</v>
      </c>
      <c r="AD115" s="1">
        <f t="shared" si="30"/>
        <v>-8.219711818832072E-2</v>
      </c>
      <c r="AE115" s="1">
        <f t="shared" si="23"/>
        <v>4.2160471917148321E-2</v>
      </c>
    </row>
    <row r="116" spans="3:31">
      <c r="C116">
        <f>入力!M116</f>
        <v>2007.03</v>
      </c>
      <c r="D116">
        <f>入力!N116</f>
        <v>-0.10515247108307335</v>
      </c>
      <c r="E116">
        <f>入力!O116</f>
        <v>-0.46136101499423887</v>
      </c>
      <c r="F116">
        <f>入力!P116</f>
        <v>-0.73170731707315895</v>
      </c>
      <c r="G116">
        <f>入力!Q116</f>
        <v>3.6402569593147547</v>
      </c>
      <c r="H116">
        <f>入力!R116</f>
        <v>1.2953367875647643</v>
      </c>
      <c r="I116">
        <f>入力!S116</f>
        <v>-4.9052396878483933</v>
      </c>
      <c r="J116">
        <f>入力!T116</f>
        <v>-1.2738853503184657</v>
      </c>
      <c r="K116" t="e">
        <f>入力!U116</f>
        <v>#DIV/0!</v>
      </c>
      <c r="L116" t="e">
        <f>入力!V116</f>
        <v>#DIV/0!</v>
      </c>
      <c r="O116" s="1">
        <f t="shared" si="24"/>
        <v>-0.10515247108307335</v>
      </c>
      <c r="P116" s="1">
        <f t="shared" si="16"/>
        <v>-3.2852183649595967E-2</v>
      </c>
      <c r="Q116" s="1">
        <f t="shared" si="17"/>
        <v>-2.4932422092674981E-2</v>
      </c>
      <c r="R116" s="1">
        <f t="shared" si="18"/>
        <v>3.4096975986383719E-2</v>
      </c>
      <c r="S116" s="1">
        <f t="shared" si="19"/>
        <v>7.4259139480705337E-3</v>
      </c>
      <c r="T116" s="1">
        <f t="shared" si="20"/>
        <v>-1.8693638061071792E-2</v>
      </c>
      <c r="U116" s="1">
        <f t="shared" si="21"/>
        <v>-2.3213247634856538E-2</v>
      </c>
      <c r="V116" s="1">
        <f t="shared" si="22"/>
        <v>7.5357657954469096E-3</v>
      </c>
      <c r="Y116" s="1">
        <f t="shared" si="25"/>
        <v>-0.46136101499423887</v>
      </c>
      <c r="Z116" s="1">
        <f t="shared" si="26"/>
        <v>-0.35013951235727925</v>
      </c>
      <c r="AA116" s="1">
        <f t="shared" si="27"/>
        <v>0.47884230823437668</v>
      </c>
      <c r="AB116" s="1">
        <f t="shared" si="28"/>
        <v>0.10428613308886796</v>
      </c>
      <c r="AC116" s="1">
        <f t="shared" si="29"/>
        <v>-0.2625248878972794</v>
      </c>
      <c r="AD116" s="1">
        <f t="shared" si="30"/>
        <v>-0.32599621396131273</v>
      </c>
      <c r="AE116" s="1">
        <f t="shared" si="23"/>
        <v>0.10582884210161214</v>
      </c>
    </row>
    <row r="117" spans="3:31">
      <c r="C117">
        <f>入力!M117</f>
        <v>2007.04</v>
      </c>
      <c r="D117">
        <f>入力!N117</f>
        <v>0</v>
      </c>
      <c r="E117">
        <f>入力!O117</f>
        <v>0</v>
      </c>
      <c r="F117">
        <f>入力!P117</f>
        <v>0.24783147459727672</v>
      </c>
      <c r="G117">
        <f>入力!Q117</f>
        <v>1.6771488469601508</v>
      </c>
      <c r="H117">
        <f>入力!R117</f>
        <v>0.90322580645161565</v>
      </c>
      <c r="I117">
        <f>入力!S117</f>
        <v>-3.7037037037036953</v>
      </c>
      <c r="J117">
        <f>入力!T117</f>
        <v>-0.31779661016950911</v>
      </c>
      <c r="K117" t="e">
        <f>入力!U117</f>
        <v>#DIV/0!</v>
      </c>
      <c r="L117" t="e">
        <f>入力!V117</f>
        <v>#DIV/0!</v>
      </c>
      <c r="O117" s="1">
        <f t="shared" si="24"/>
        <v>0</v>
      </c>
      <c r="P117" s="1">
        <f t="shared" si="16"/>
        <v>0</v>
      </c>
      <c r="Q117" s="1">
        <f t="shared" si="17"/>
        <v>8.4446865410962614E-3</v>
      </c>
      <c r="R117" s="1">
        <f t="shared" si="18"/>
        <v>1.5709249264413493E-2</v>
      </c>
      <c r="S117" s="1">
        <f t="shared" si="19"/>
        <v>5.1780179323062401E-3</v>
      </c>
      <c r="T117" s="1">
        <f t="shared" si="20"/>
        <v>-1.4114640859243542E-2</v>
      </c>
      <c r="U117" s="1">
        <f t="shared" si="21"/>
        <v>-5.7910167563655097E-3</v>
      </c>
      <c r="V117" s="1">
        <f t="shared" si="22"/>
        <v>9.4262961222069414E-3</v>
      </c>
      <c r="Y117" s="1">
        <f t="shared" si="25"/>
        <v>0</v>
      </c>
      <c r="Z117" s="1">
        <f t="shared" si="26"/>
        <v>0.11859330860511232</v>
      </c>
      <c r="AA117" s="1">
        <f t="shared" si="27"/>
        <v>0.22061349902128788</v>
      </c>
      <c r="AB117" s="1">
        <f t="shared" si="28"/>
        <v>7.2717711382225186E-2</v>
      </c>
      <c r="AC117" s="1">
        <f t="shared" si="29"/>
        <v>-0.19821954919516721</v>
      </c>
      <c r="AD117" s="1">
        <f t="shared" si="30"/>
        <v>-8.1326386004124715E-2</v>
      </c>
      <c r="AE117" s="1">
        <f t="shared" si="23"/>
        <v>0.13237858380933343</v>
      </c>
    </row>
    <row r="118" spans="3:31">
      <c r="C118">
        <f>入力!M118</f>
        <v>2007.05</v>
      </c>
      <c r="D118">
        <f>入力!N118</f>
        <v>0</v>
      </c>
      <c r="E118">
        <f>入力!O118</f>
        <v>0.1140250855188043</v>
      </c>
      <c r="F118">
        <f>入力!P118</f>
        <v>0.24783147459727672</v>
      </c>
      <c r="G118">
        <f>入力!Q118</f>
        <v>1.6771488469601508</v>
      </c>
      <c r="H118">
        <f>入力!R118</f>
        <v>0.38560411311053144</v>
      </c>
      <c r="I118">
        <f>入力!S118</f>
        <v>-1.975850713501643</v>
      </c>
      <c r="J118">
        <f>入力!T118</f>
        <v>-0.20325203252032509</v>
      </c>
      <c r="K118" t="e">
        <f>入力!U118</f>
        <v>#DIV/0!</v>
      </c>
      <c r="L118" t="e">
        <f>入力!V118</f>
        <v>#DIV/0!</v>
      </c>
      <c r="O118" s="1">
        <f t="shared" si="24"/>
        <v>0</v>
      </c>
      <c r="P118" s="1">
        <f t="shared" si="16"/>
        <v>8.119396586145064E-3</v>
      </c>
      <c r="Q118" s="1">
        <f t="shared" si="17"/>
        <v>8.4446865410962614E-3</v>
      </c>
      <c r="R118" s="1">
        <f t="shared" si="18"/>
        <v>1.5709249264413493E-2</v>
      </c>
      <c r="S118" s="1">
        <f t="shared" si="19"/>
        <v>2.2105934066492306E-3</v>
      </c>
      <c r="T118" s="1">
        <f t="shared" si="20"/>
        <v>-7.5298742673900812E-3</v>
      </c>
      <c r="U118" s="1">
        <f t="shared" si="21"/>
        <v>-3.7037397140980595E-3</v>
      </c>
      <c r="V118" s="1">
        <f t="shared" si="22"/>
        <v>7.0115186445257813E-3</v>
      </c>
      <c r="Y118" s="1">
        <f t="shared" si="25"/>
        <v>0.1140250855188043</v>
      </c>
      <c r="Z118" s="1">
        <f t="shared" si="26"/>
        <v>0.11859330860511232</v>
      </c>
      <c r="AA118" s="1">
        <f t="shared" si="27"/>
        <v>0.22061349902128788</v>
      </c>
      <c r="AB118" s="1">
        <f t="shared" si="28"/>
        <v>3.1044560955503005E-2</v>
      </c>
      <c r="AC118" s="1">
        <f t="shared" si="29"/>
        <v>-0.10574610418095642</v>
      </c>
      <c r="AD118" s="1">
        <f t="shared" si="30"/>
        <v>-5.201362356903079E-2</v>
      </c>
      <c r="AE118" s="1">
        <f t="shared" si="23"/>
        <v>9.8466555313111714E-2</v>
      </c>
    </row>
    <row r="119" spans="3:31">
      <c r="C119">
        <f>入力!M119</f>
        <v>2007.06</v>
      </c>
      <c r="D119">
        <f>入力!N119</f>
        <v>-0.20920502092049276</v>
      </c>
      <c r="E119">
        <f>入力!O119</f>
        <v>1.0262257696693098</v>
      </c>
      <c r="F119">
        <f>入力!P119</f>
        <v>0.24783147459727672</v>
      </c>
      <c r="G119">
        <f>入力!Q119</f>
        <v>1.6771488469601508</v>
      </c>
      <c r="H119">
        <f>入力!R119</f>
        <v>0.51413881748072754</v>
      </c>
      <c r="I119">
        <f>入力!S119</f>
        <v>-1.2035010940919051</v>
      </c>
      <c r="J119">
        <f>入力!T119</f>
        <v>2.3373983739837456</v>
      </c>
      <c r="K119" t="e">
        <f>入力!U119</f>
        <v>#DIV/0!</v>
      </c>
      <c r="L119" t="e">
        <f>入力!V119</f>
        <v>#DIV/0!</v>
      </c>
      <c r="O119" s="1">
        <f t="shared" si="24"/>
        <v>-0.20920502092049276</v>
      </c>
      <c r="P119" s="1">
        <f t="shared" si="16"/>
        <v>7.3074569275310627E-2</v>
      </c>
      <c r="Q119" s="1">
        <f t="shared" si="17"/>
        <v>8.4446865410962614E-3</v>
      </c>
      <c r="R119" s="1">
        <f t="shared" si="18"/>
        <v>1.5709249264413493E-2</v>
      </c>
      <c r="S119" s="1">
        <f t="shared" si="19"/>
        <v>2.9474578755324162E-3</v>
      </c>
      <c r="T119" s="1">
        <f t="shared" si="20"/>
        <v>-4.5864861435397659E-3</v>
      </c>
      <c r="U119" s="1">
        <f t="shared" si="21"/>
        <v>4.2593006712127811E-2</v>
      </c>
      <c r="V119" s="1">
        <f t="shared" si="22"/>
        <v>-7.9666550256804053E-3</v>
      </c>
      <c r="Y119" s="1">
        <f t="shared" si="25"/>
        <v>1.0262257696693098</v>
      </c>
      <c r="Z119" s="1">
        <f t="shared" si="26"/>
        <v>0.11859330860511232</v>
      </c>
      <c r="AA119" s="1">
        <f t="shared" si="27"/>
        <v>0.22061349902128788</v>
      </c>
      <c r="AB119" s="1">
        <f t="shared" si="28"/>
        <v>4.13927479406722E-2</v>
      </c>
      <c r="AC119" s="1">
        <f t="shared" si="29"/>
        <v>-6.4410509968232887E-2</v>
      </c>
      <c r="AD119" s="1">
        <f t="shared" si="30"/>
        <v>0.59815667104385584</v>
      </c>
      <c r="AE119" s="1">
        <f t="shared" si="23"/>
        <v>-0.11188005302661441</v>
      </c>
    </row>
    <row r="120" spans="3:31">
      <c r="C120">
        <f>入力!M120</f>
        <v>2007.07</v>
      </c>
      <c r="D120">
        <f>入力!N120</f>
        <v>0</v>
      </c>
      <c r="E120">
        <f>入力!O120</f>
        <v>1.366742596810937</v>
      </c>
      <c r="F120">
        <f>入力!P120</f>
        <v>0.62344139650872421</v>
      </c>
      <c r="G120">
        <f>入力!Q120</f>
        <v>0.41536863966771875</v>
      </c>
      <c r="H120">
        <f>入力!R120</f>
        <v>0.64267352185089521</v>
      </c>
      <c r="I120">
        <f>入力!S120</f>
        <v>-0.21881838074399695</v>
      </c>
      <c r="J120">
        <f>入力!T120</f>
        <v>3.229061553985872</v>
      </c>
      <c r="K120" t="e">
        <f>入力!U120</f>
        <v>#DIV/0!</v>
      </c>
      <c r="L120" t="e">
        <f>入力!V120</f>
        <v>#DIV/0!</v>
      </c>
      <c r="O120" s="1">
        <f t="shared" si="24"/>
        <v>0</v>
      </c>
      <c r="P120" s="1">
        <f t="shared" si="16"/>
        <v>9.7321787782002525E-2</v>
      </c>
      <c r="Q120" s="1">
        <f t="shared" si="17"/>
        <v>2.1243335531996765E-2</v>
      </c>
      <c r="R120" s="1">
        <f t="shared" si="18"/>
        <v>3.8906084626820136E-3</v>
      </c>
      <c r="S120" s="1">
        <f t="shared" si="19"/>
        <v>3.6843223444154387E-3</v>
      </c>
      <c r="T120" s="1">
        <f t="shared" si="20"/>
        <v>-8.3390657155273877E-4</v>
      </c>
      <c r="U120" s="1">
        <f t="shared" si="21"/>
        <v>5.8841249302482204E-2</v>
      </c>
      <c r="V120" s="1">
        <f t="shared" si="22"/>
        <v>-1.0496178711978846E-2</v>
      </c>
      <c r="Y120" s="1">
        <f t="shared" si="25"/>
        <v>1.366742596810937</v>
      </c>
      <c r="Z120" s="1">
        <f t="shared" si="26"/>
        <v>0.29833167096110952</v>
      </c>
      <c r="AA120" s="1">
        <f t="shared" si="27"/>
        <v>5.4637922654807283E-2</v>
      </c>
      <c r="AB120" s="1">
        <f t="shared" si="28"/>
        <v>5.1740934925839109E-2</v>
      </c>
      <c r="AC120" s="1">
        <f t="shared" si="29"/>
        <v>-1.171100181240674E-2</v>
      </c>
      <c r="AD120" s="1">
        <f t="shared" si="30"/>
        <v>0.82633954537923404</v>
      </c>
      <c r="AE120" s="1">
        <f t="shared" si="23"/>
        <v>-0.14740352470235374</v>
      </c>
    </row>
    <row r="121" spans="3:31">
      <c r="C121">
        <f>入力!M121</f>
        <v>2007.08</v>
      </c>
      <c r="D121">
        <f>入力!N121</f>
        <v>-0.2083333333333286</v>
      </c>
      <c r="E121">
        <f>入力!O121</f>
        <v>0.55803571428572241</v>
      </c>
      <c r="F121">
        <f>入力!P121</f>
        <v>0.62344139650872421</v>
      </c>
      <c r="G121">
        <f>入力!Q121</f>
        <v>0.20746887966805616</v>
      </c>
      <c r="H121">
        <f>入力!R121</f>
        <v>0.89858793324772535</v>
      </c>
      <c r="I121">
        <f>入力!S121</f>
        <v>-1.5839493136219716</v>
      </c>
      <c r="J121">
        <f>入力!T121</f>
        <v>0.95785440613028072</v>
      </c>
      <c r="K121" t="e">
        <f>入力!U121</f>
        <v>#DIV/0!</v>
      </c>
      <c r="L121" t="e">
        <f>入力!V121</f>
        <v>#DIV/0!</v>
      </c>
      <c r="O121" s="1">
        <f t="shared" si="24"/>
        <v>-0.2083333333333286</v>
      </c>
      <c r="P121" s="1">
        <f t="shared" si="16"/>
        <v>3.9736109408760822E-2</v>
      </c>
      <c r="Q121" s="1">
        <f t="shared" si="17"/>
        <v>2.1243335531996765E-2</v>
      </c>
      <c r="R121" s="1">
        <f t="shared" si="18"/>
        <v>1.9432862808935534E-3</v>
      </c>
      <c r="S121" s="1">
        <f t="shared" si="19"/>
        <v>5.1514299069797152E-3</v>
      </c>
      <c r="T121" s="1">
        <f t="shared" si="20"/>
        <v>-6.0363564392752625E-3</v>
      </c>
      <c r="U121" s="1">
        <f t="shared" si="21"/>
        <v>1.7454405549197988E-2</v>
      </c>
      <c r="V121" s="1">
        <f t="shared" si="22"/>
        <v>1.9991421031942402E-5</v>
      </c>
      <c r="Y121" s="1">
        <f t="shared" si="25"/>
        <v>0.55803571428572241</v>
      </c>
      <c r="Z121" s="1">
        <f t="shared" si="26"/>
        <v>0.29833167096110952</v>
      </c>
      <c r="AA121" s="1">
        <f t="shared" si="27"/>
        <v>2.7290622155902129E-2</v>
      </c>
      <c r="AB121" s="1">
        <f t="shared" si="28"/>
        <v>7.2344321336614351E-2</v>
      </c>
      <c r="AC121" s="1">
        <f t="shared" si="29"/>
        <v>-8.4771824101418453E-2</v>
      </c>
      <c r="AD121" s="1">
        <f t="shared" si="30"/>
        <v>0.24512167429083809</v>
      </c>
      <c r="AE121" s="1">
        <f t="shared" si="23"/>
        <v>2.8075035732322284E-4</v>
      </c>
    </row>
    <row r="122" spans="3:31">
      <c r="C122">
        <f>入力!M122</f>
        <v>2007.09</v>
      </c>
      <c r="D122">
        <f>入力!N122</f>
        <v>-0.2083333333333286</v>
      </c>
      <c r="E122">
        <f>入力!O122</f>
        <v>0</v>
      </c>
      <c r="F122">
        <f>入力!P122</f>
        <v>0.62344139650872421</v>
      </c>
      <c r="G122">
        <f>入力!Q122</f>
        <v>0.20746887966805616</v>
      </c>
      <c r="H122">
        <f>入力!R122</f>
        <v>1.025641025641022</v>
      </c>
      <c r="I122">
        <f>入力!S122</f>
        <v>-2.2082018927444835</v>
      </c>
      <c r="J122">
        <f>入力!T122</f>
        <v>-0.19157088122605614</v>
      </c>
      <c r="K122" t="e">
        <f>入力!U122</f>
        <v>#DIV/0!</v>
      </c>
      <c r="L122" t="e">
        <f>入力!V122</f>
        <v>#DIV/0!</v>
      </c>
      <c r="O122" s="1">
        <f t="shared" si="24"/>
        <v>-0.2083333333333286</v>
      </c>
      <c r="P122" s="1">
        <f t="shared" si="16"/>
        <v>0</v>
      </c>
      <c r="Q122" s="1">
        <f t="shared" si="17"/>
        <v>2.1243335531996765E-2</v>
      </c>
      <c r="R122" s="1">
        <f t="shared" si="18"/>
        <v>1.9432862808935534E-3</v>
      </c>
      <c r="S122" s="1">
        <f t="shared" si="19"/>
        <v>5.8798005824722494E-3</v>
      </c>
      <c r="T122" s="1">
        <f t="shared" si="20"/>
        <v>-8.4153536984133762E-3</v>
      </c>
      <c r="U122" s="1">
        <f t="shared" si="21"/>
        <v>-3.4908811098395983E-3</v>
      </c>
      <c r="V122" s="1">
        <f t="shared" si="22"/>
        <v>1.7160187587109594E-2</v>
      </c>
      <c r="Y122" s="1">
        <f t="shared" si="25"/>
        <v>0</v>
      </c>
      <c r="Z122" s="1">
        <f t="shared" si="26"/>
        <v>0.29833167096110952</v>
      </c>
      <c r="AA122" s="1">
        <f t="shared" si="27"/>
        <v>2.7290622155902129E-2</v>
      </c>
      <c r="AB122" s="1">
        <f t="shared" si="28"/>
        <v>8.2573225379083015E-2</v>
      </c>
      <c r="AC122" s="1">
        <f t="shared" si="29"/>
        <v>-0.11818137160216642</v>
      </c>
      <c r="AD122" s="1">
        <f t="shared" si="30"/>
        <v>-4.9024334858167623E-2</v>
      </c>
      <c r="AE122" s="1">
        <f t="shared" si="23"/>
        <v>0.24098981203576061</v>
      </c>
    </row>
    <row r="123" spans="3:31">
      <c r="C123">
        <f>入力!M123</f>
        <v>2007.1</v>
      </c>
      <c r="D123">
        <f>入力!N123</f>
        <v>0.20876826722337682</v>
      </c>
      <c r="E123">
        <f>入力!O123</f>
        <v>1.7997750281214735</v>
      </c>
      <c r="F123">
        <f>入力!P123</f>
        <v>1.3681592039800989</v>
      </c>
      <c r="G123">
        <f>入力!Q123</f>
        <v>1.25</v>
      </c>
      <c r="H123">
        <f>入力!R123</f>
        <v>1.4084507042253733</v>
      </c>
      <c r="I123">
        <f>入力!S123</f>
        <v>0.32119914346895939</v>
      </c>
      <c r="J123">
        <f>入力!T123</f>
        <v>2.941176470588232</v>
      </c>
      <c r="K123" t="e">
        <f>入力!U123</f>
        <v>#DIV/0!</v>
      </c>
      <c r="L123" t="e">
        <f>入力!V123</f>
        <v>#DIV/0!</v>
      </c>
      <c r="O123" s="1">
        <f t="shared" si="24"/>
        <v>0.20876826722337682</v>
      </c>
      <c r="P123" s="1">
        <f t="shared" si="16"/>
        <v>0.12815677491203223</v>
      </c>
      <c r="Q123" s="1">
        <f t="shared" si="17"/>
        <v>4.6619081110267802E-2</v>
      </c>
      <c r="R123" s="1">
        <f t="shared" si="18"/>
        <v>1.17082998423833E-2</v>
      </c>
      <c r="S123" s="1">
        <f t="shared" si="19"/>
        <v>8.0743740393106334E-3</v>
      </c>
      <c r="T123" s="1">
        <f t="shared" si="20"/>
        <v>1.2240748496774733E-3</v>
      </c>
      <c r="U123" s="1">
        <f t="shared" si="21"/>
        <v>5.3595292333418948E-2</v>
      </c>
      <c r="V123" s="1">
        <f t="shared" si="22"/>
        <v>-6.9356527369740656E-3</v>
      </c>
      <c r="Y123" s="1">
        <f t="shared" si="25"/>
        <v>1.7997750281214735</v>
      </c>
      <c r="Z123" s="1">
        <f t="shared" si="26"/>
        <v>0.65469701522858792</v>
      </c>
      <c r="AA123" s="1">
        <f t="shared" si="27"/>
        <v>0.16442599848930528</v>
      </c>
      <c r="AB123" s="1">
        <f t="shared" si="28"/>
        <v>0.11339280949944708</v>
      </c>
      <c r="AC123" s="1">
        <f t="shared" si="29"/>
        <v>1.7190346343478598E-2</v>
      </c>
      <c r="AD123" s="1">
        <f t="shared" si="30"/>
        <v>0.75266772929303338</v>
      </c>
      <c r="AE123" s="1">
        <f t="shared" si="23"/>
        <v>-9.7401129267621123E-2</v>
      </c>
    </row>
    <row r="124" spans="3:31">
      <c r="C124">
        <f>入力!M124</f>
        <v>2007.11</v>
      </c>
      <c r="D124">
        <f>入力!N124</f>
        <v>0.62959076600211006</v>
      </c>
      <c r="E124">
        <f>入力!O124</f>
        <v>5.3652968036529671</v>
      </c>
      <c r="F124">
        <f>入力!P124</f>
        <v>1.3681592039800989</v>
      </c>
      <c r="G124">
        <f>入力!Q124</f>
        <v>1.5673981191222595</v>
      </c>
      <c r="H124">
        <f>入力!R124</f>
        <v>2.4327784891165152</v>
      </c>
      <c r="I124">
        <f>入力!S124</f>
        <v>11.836283185840685</v>
      </c>
      <c r="J124">
        <f>入力!T124</f>
        <v>10.77235772357723</v>
      </c>
      <c r="K124" t="e">
        <f>入力!U124</f>
        <v>#DIV/0!</v>
      </c>
      <c r="L124" t="e">
        <f>入力!V124</f>
        <v>#DIV/0!</v>
      </c>
      <c r="O124" s="1">
        <f t="shared" si="24"/>
        <v>0.62959076600211006</v>
      </c>
      <c r="P124" s="1">
        <f t="shared" si="16"/>
        <v>0.38204726927436328</v>
      </c>
      <c r="Q124" s="1">
        <f t="shared" si="17"/>
        <v>4.6619081110267802E-2</v>
      </c>
      <c r="R124" s="1">
        <f t="shared" si="18"/>
        <v>1.4681253720856826E-2</v>
      </c>
      <c r="S124" s="1">
        <f t="shared" si="19"/>
        <v>1.3946646067899962E-2</v>
      </c>
      <c r="T124" s="1">
        <f t="shared" si="20"/>
        <v>4.5107519294640047E-2</v>
      </c>
      <c r="U124" s="1">
        <f t="shared" si="21"/>
        <v>0.19629820484719715</v>
      </c>
      <c r="V124" s="1">
        <f t="shared" si="22"/>
        <v>-6.5394564233501484E-2</v>
      </c>
      <c r="Y124" s="1">
        <f t="shared" si="25"/>
        <v>5.3652968036529671</v>
      </c>
      <c r="Z124" s="1">
        <f t="shared" si="26"/>
        <v>0.65469701522858792</v>
      </c>
      <c r="AA124" s="1">
        <f t="shared" si="27"/>
        <v>0.20617680061354926</v>
      </c>
      <c r="AB124" s="1">
        <f t="shared" si="28"/>
        <v>0.19586030731722368</v>
      </c>
      <c r="AC124" s="1">
        <f t="shared" si="29"/>
        <v>0.6334693336557945</v>
      </c>
      <c r="AD124" s="1">
        <f t="shared" si="30"/>
        <v>2.7567220491586317</v>
      </c>
      <c r="AE124" s="1">
        <f t="shared" si="23"/>
        <v>-0.91837129767917958</v>
      </c>
    </row>
    <row r="125" spans="3:31">
      <c r="C125">
        <f>入力!M125</f>
        <v>2007.12</v>
      </c>
      <c r="D125">
        <f>入力!N125</f>
        <v>0.62893081761006897</v>
      </c>
      <c r="E125">
        <f>入力!O125</f>
        <v>8.2663605051664746</v>
      </c>
      <c r="F125">
        <f>入力!P125</f>
        <v>1.3681592039800989</v>
      </c>
      <c r="G125">
        <f>入力!Q125</f>
        <v>1.5673981191222595</v>
      </c>
      <c r="H125">
        <f>入力!R125</f>
        <v>4.3533930857874594</v>
      </c>
      <c r="I125">
        <f>入力!S125</f>
        <v>24.049217002237143</v>
      </c>
      <c r="J125">
        <f>入力!T125</f>
        <v>16.408668730650149</v>
      </c>
      <c r="K125" t="e">
        <f>入力!U125</f>
        <v>#DIV/0!</v>
      </c>
      <c r="L125" t="e">
        <f>入力!V125</f>
        <v>#DIV/0!</v>
      </c>
      <c r="O125" s="1">
        <f t="shared" si="24"/>
        <v>0.62893081761006897</v>
      </c>
      <c r="P125" s="1">
        <f t="shared" si="16"/>
        <v>0.58862362575842497</v>
      </c>
      <c r="Q125" s="1">
        <f t="shared" si="17"/>
        <v>4.6619081110267802E-2</v>
      </c>
      <c r="R125" s="1">
        <f t="shared" si="18"/>
        <v>1.4681253720856826E-2</v>
      </c>
      <c r="S125" s="1">
        <f t="shared" si="19"/>
        <v>2.4957156121505258E-2</v>
      </c>
      <c r="T125" s="1">
        <f t="shared" si="20"/>
        <v>9.1650436451799738E-2</v>
      </c>
      <c r="U125" s="1">
        <f t="shared" si="21"/>
        <v>0.29900531512328488</v>
      </c>
      <c r="V125" s="1">
        <f t="shared" si="22"/>
        <v>-0.11171038323071047</v>
      </c>
      <c r="Y125" s="1">
        <f t="shared" si="25"/>
        <v>8.2663605051664746</v>
      </c>
      <c r="Z125" s="1">
        <f t="shared" si="26"/>
        <v>0.65469701522858792</v>
      </c>
      <c r="AA125" s="1">
        <f t="shared" si="27"/>
        <v>0.20617680061354926</v>
      </c>
      <c r="AB125" s="1">
        <f t="shared" si="28"/>
        <v>0.35048686572555898</v>
      </c>
      <c r="AC125" s="1">
        <f t="shared" si="29"/>
        <v>1.2870967372236561</v>
      </c>
      <c r="AD125" s="1">
        <f t="shared" si="30"/>
        <v>4.1990936476348208</v>
      </c>
      <c r="AE125" s="1">
        <f t="shared" si="23"/>
        <v>-1.5688094387403018</v>
      </c>
    </row>
    <row r="126" spans="3:31">
      <c r="C126">
        <f>入力!M126</f>
        <v>2008.01</v>
      </c>
      <c r="D126">
        <f>入力!N126</f>
        <v>0.73529411764705799</v>
      </c>
      <c r="E126">
        <f>入力!O126</f>
        <v>8.3619702176403194</v>
      </c>
      <c r="F126">
        <f>入力!P126</f>
        <v>1.2285012285012158</v>
      </c>
      <c r="G126">
        <f>入力!Q126</f>
        <v>1.5495867768594991</v>
      </c>
      <c r="H126">
        <f>入力!R126</f>
        <v>6.3938618925831321</v>
      </c>
      <c r="I126">
        <f>入力!S126</f>
        <v>24.831460674157285</v>
      </c>
      <c r="J126">
        <f>入力!T126</f>
        <v>16.058394160583916</v>
      </c>
      <c r="K126" t="e">
        <f>入力!U126</f>
        <v>#DIV/0!</v>
      </c>
      <c r="L126" t="e">
        <f>入力!V126</f>
        <v>#DIV/0!</v>
      </c>
      <c r="O126" s="1">
        <f t="shared" si="24"/>
        <v>0.73529411764705799</v>
      </c>
      <c r="P126" s="1">
        <f t="shared" si="16"/>
        <v>0.59543171688618324</v>
      </c>
      <c r="Q126" s="1">
        <f t="shared" si="17"/>
        <v>4.1860331932828836E-2</v>
      </c>
      <c r="R126" s="1">
        <f t="shared" si="18"/>
        <v>1.4514421292210655E-2</v>
      </c>
      <c r="S126" s="1">
        <f t="shared" si="19"/>
        <v>3.665476705825111E-2</v>
      </c>
      <c r="T126" s="1">
        <f t="shared" si="20"/>
        <v>9.4631530345063303E-2</v>
      </c>
      <c r="U126" s="1">
        <f t="shared" si="21"/>
        <v>0.29262247201019964</v>
      </c>
      <c r="V126" s="1">
        <f t="shared" si="22"/>
        <v>-0.11514819424762968</v>
      </c>
      <c r="Y126" s="1">
        <f t="shared" si="25"/>
        <v>8.3619702176403194</v>
      </c>
      <c r="Z126" s="1">
        <f t="shared" si="26"/>
        <v>0.58786732213957948</v>
      </c>
      <c r="AA126" s="1">
        <f t="shared" si="27"/>
        <v>0.20383388242475795</v>
      </c>
      <c r="AB126" s="1">
        <f t="shared" si="28"/>
        <v>0.51476275412152406</v>
      </c>
      <c r="AC126" s="1">
        <f t="shared" si="29"/>
        <v>1.3289618539860275</v>
      </c>
      <c r="AD126" s="1">
        <f t="shared" si="30"/>
        <v>4.1094559234393335</v>
      </c>
      <c r="AE126" s="1">
        <f t="shared" si="23"/>
        <v>-1.6170884815290965</v>
      </c>
    </row>
    <row r="127" spans="3:31">
      <c r="C127">
        <f>入力!M127</f>
        <v>2008.02</v>
      </c>
      <c r="D127">
        <f>入力!N127</f>
        <v>1.0559662090813049</v>
      </c>
      <c r="E127">
        <f>入力!O127</f>
        <v>9.2699884125144791</v>
      </c>
      <c r="F127">
        <f>入力!P127</f>
        <v>1.2285012285012158</v>
      </c>
      <c r="G127">
        <f>入力!Q127</f>
        <v>1.5495867768594991</v>
      </c>
      <c r="H127">
        <f>入力!R127</f>
        <v>7.4168797953964258</v>
      </c>
      <c r="I127">
        <f>入力!S127</f>
        <v>28.023255813953483</v>
      </c>
      <c r="J127">
        <f>入力!T127</f>
        <v>18.259935553168631</v>
      </c>
      <c r="K127" t="e">
        <f>入力!U127</f>
        <v>#DIV/0!</v>
      </c>
      <c r="L127" t="e">
        <f>入力!V127</f>
        <v>#DIV/0!</v>
      </c>
      <c r="O127" s="1">
        <f t="shared" si="24"/>
        <v>1.0559662090813049</v>
      </c>
      <c r="P127" s="1">
        <f t="shared" si="16"/>
        <v>0.66008906660948607</v>
      </c>
      <c r="Q127" s="1">
        <f t="shared" si="17"/>
        <v>4.1860331932828836E-2</v>
      </c>
      <c r="R127" s="1">
        <f t="shared" si="18"/>
        <v>1.4514421292210655E-2</v>
      </c>
      <c r="S127" s="1">
        <f t="shared" si="19"/>
        <v>4.2519529787571245E-2</v>
      </c>
      <c r="T127" s="1">
        <f t="shared" si="20"/>
        <v>0.10679531171057896</v>
      </c>
      <c r="U127" s="1">
        <f t="shared" si="21"/>
        <v>0.33273983854689776</v>
      </c>
      <c r="V127" s="1">
        <f t="shared" si="22"/>
        <v>-0.12165963333939867</v>
      </c>
      <c r="Y127" s="1">
        <f t="shared" si="25"/>
        <v>9.2699884125144791</v>
      </c>
      <c r="Z127" s="1">
        <f t="shared" si="26"/>
        <v>0.58786732213957948</v>
      </c>
      <c r="AA127" s="1">
        <f t="shared" si="27"/>
        <v>0.20383388242475795</v>
      </c>
      <c r="AB127" s="1">
        <f t="shared" si="28"/>
        <v>0.59712479478096725</v>
      </c>
      <c r="AC127" s="1">
        <f t="shared" si="29"/>
        <v>1.4997844262941344</v>
      </c>
      <c r="AD127" s="1">
        <f t="shared" si="30"/>
        <v>4.6728458381457969</v>
      </c>
      <c r="AE127" s="1">
        <f t="shared" si="23"/>
        <v>-1.7085321487292431</v>
      </c>
    </row>
    <row r="128" spans="3:31">
      <c r="C128">
        <f>入力!M128</f>
        <v>2008.03</v>
      </c>
      <c r="D128">
        <f>入力!N128</f>
        <v>1.1578947368420955</v>
      </c>
      <c r="E128">
        <f>入力!O128</f>
        <v>9.5017381228273479</v>
      </c>
      <c r="F128">
        <f>入力!P128</f>
        <v>1.2285012285012158</v>
      </c>
      <c r="G128">
        <f>入力!Q128</f>
        <v>1.239669421487605</v>
      </c>
      <c r="H128">
        <f>入力!R128</f>
        <v>7.8005115089514021</v>
      </c>
      <c r="I128">
        <f>入力!S128</f>
        <v>29.191090269636589</v>
      </c>
      <c r="J128">
        <f>入力!T128</f>
        <v>19.032258064516142</v>
      </c>
      <c r="K128" t="e">
        <f>入力!U128</f>
        <v>#DIV/0!</v>
      </c>
      <c r="L128" t="e">
        <f>入力!V128</f>
        <v>#DIV/0!</v>
      </c>
      <c r="O128" s="1">
        <f t="shared" si="24"/>
        <v>1.1578947368420955</v>
      </c>
      <c r="P128" s="1">
        <f t="shared" si="16"/>
        <v>0.67659129327472378</v>
      </c>
      <c r="Q128" s="1">
        <f t="shared" si="17"/>
        <v>4.1860331932828836E-2</v>
      </c>
      <c r="R128" s="1">
        <f t="shared" si="18"/>
        <v>1.1611537033768576E-2</v>
      </c>
      <c r="S128" s="1">
        <f t="shared" si="19"/>
        <v>4.4718815811066244E-2</v>
      </c>
      <c r="T128" s="1">
        <f t="shared" si="20"/>
        <v>0.11124587397033361</v>
      </c>
      <c r="U128" s="1">
        <f t="shared" si="21"/>
        <v>0.34681340780915682</v>
      </c>
      <c r="V128" s="1">
        <f t="shared" si="22"/>
        <v>-0.1203413267175697</v>
      </c>
      <c r="Y128" s="1">
        <f t="shared" si="25"/>
        <v>9.5017381228273479</v>
      </c>
      <c r="Z128" s="1">
        <f t="shared" si="26"/>
        <v>0.58786732213957948</v>
      </c>
      <c r="AA128" s="1">
        <f t="shared" si="27"/>
        <v>0.16306710593980708</v>
      </c>
      <c r="AB128" s="1">
        <f t="shared" si="28"/>
        <v>0.62801056002825784</v>
      </c>
      <c r="AC128" s="1">
        <f t="shared" si="29"/>
        <v>1.5622860835159584</v>
      </c>
      <c r="AD128" s="1">
        <f t="shared" si="30"/>
        <v>4.8704885966510574</v>
      </c>
      <c r="AE128" s="1">
        <f t="shared" si="23"/>
        <v>-1.6900184545526873</v>
      </c>
    </row>
    <row r="129" spans="3:31">
      <c r="C129">
        <f>入力!M129</f>
        <v>2008.04</v>
      </c>
      <c r="D129">
        <f>入力!N129</f>
        <v>0.73452256033579033</v>
      </c>
      <c r="E129">
        <f>入力!O129</f>
        <v>5.2083333333333286</v>
      </c>
      <c r="F129">
        <f>入力!P129</f>
        <v>3.4610630407911032</v>
      </c>
      <c r="G129">
        <f>入力!Q129</f>
        <v>3.4020618556700981</v>
      </c>
      <c r="H129">
        <f>入力!R129</f>
        <v>8.4398976982097196</v>
      </c>
      <c r="I129">
        <f>入力!S129</f>
        <v>28.438228438228464</v>
      </c>
      <c r="J129">
        <f>入力!T129</f>
        <v>0.74388947927737092</v>
      </c>
      <c r="K129" t="e">
        <f>入力!U129</f>
        <v>#DIV/0!</v>
      </c>
      <c r="L129" t="e">
        <f>入力!V129</f>
        <v>#DIV/0!</v>
      </c>
      <c r="O129" s="1">
        <f t="shared" si="24"/>
        <v>0.73452256033579033</v>
      </c>
      <c r="P129" s="1">
        <f t="shared" si="16"/>
        <v>0.37087035448176192</v>
      </c>
      <c r="Q129" s="1">
        <f t="shared" si="17"/>
        <v>0.11793333565056187</v>
      </c>
      <c r="R129" s="1">
        <f t="shared" si="18"/>
        <v>3.1865888230816361E-2</v>
      </c>
      <c r="S129" s="1">
        <f t="shared" si="19"/>
        <v>4.8384292516891386E-2</v>
      </c>
      <c r="T129" s="1">
        <f t="shared" si="20"/>
        <v>0.10837675289125494</v>
      </c>
      <c r="U129" s="1">
        <f t="shared" si="21"/>
        <v>1.3555451195912682E-2</v>
      </c>
      <c r="V129" s="1">
        <f t="shared" si="22"/>
        <v>-5.0754633996324683E-2</v>
      </c>
      <c r="Y129" s="1">
        <f t="shared" si="25"/>
        <v>5.2083333333333286</v>
      </c>
      <c r="Z129" s="1">
        <f t="shared" si="26"/>
        <v>1.656201731298572</v>
      </c>
      <c r="AA129" s="1">
        <f t="shared" si="27"/>
        <v>0.44750993403274775</v>
      </c>
      <c r="AB129" s="1">
        <f t="shared" si="28"/>
        <v>0.67948683544041066</v>
      </c>
      <c r="AC129" s="1">
        <f t="shared" si="29"/>
        <v>1.5219934616524076</v>
      </c>
      <c r="AD129" s="1">
        <f t="shared" si="30"/>
        <v>0.19036654577230996</v>
      </c>
      <c r="AE129" s="1">
        <f t="shared" si="23"/>
        <v>-0.71277482513688106</v>
      </c>
    </row>
    <row r="130" spans="3:31">
      <c r="C130">
        <f>入力!M130</f>
        <v>2008.05</v>
      </c>
      <c r="D130">
        <f>入力!N130</f>
        <v>1.2552301255230276</v>
      </c>
      <c r="E130">
        <f>入力!O130</f>
        <v>10.478359908883846</v>
      </c>
      <c r="F130">
        <f>入力!P130</f>
        <v>3.4610630407911032</v>
      </c>
      <c r="G130">
        <f>入力!Q130</f>
        <v>3.0927835051546282</v>
      </c>
      <c r="H130">
        <f>入力!R130</f>
        <v>8.5787451984635084</v>
      </c>
      <c r="I130">
        <f>入力!S130</f>
        <v>27.54759238521838</v>
      </c>
      <c r="J130">
        <f>入力!T130</f>
        <v>17.922606924643574</v>
      </c>
      <c r="K130" t="e">
        <f>入力!U130</f>
        <v>#DIV/0!</v>
      </c>
      <c r="L130" t="e">
        <f>入力!V130</f>
        <v>#DIV/0!</v>
      </c>
      <c r="O130" s="1">
        <f t="shared" si="24"/>
        <v>1.2552301255230276</v>
      </c>
      <c r="P130" s="1">
        <f t="shared" si="16"/>
        <v>0.74613370632868559</v>
      </c>
      <c r="Q130" s="1">
        <f t="shared" si="17"/>
        <v>0.11793333565056187</v>
      </c>
      <c r="R130" s="1">
        <f t="shared" si="18"/>
        <v>2.8968989300742085E-2</v>
      </c>
      <c r="S130" s="1">
        <f t="shared" si="19"/>
        <v>4.9180278239436749E-2</v>
      </c>
      <c r="T130" s="1">
        <f t="shared" si="20"/>
        <v>0.10498258072463143</v>
      </c>
      <c r="U130" s="1">
        <f t="shared" si="21"/>
        <v>0.32659290155109894</v>
      </c>
      <c r="V130" s="1">
        <f t="shared" si="22"/>
        <v>-0.11847562086221453</v>
      </c>
      <c r="Y130" s="1">
        <f t="shared" si="25"/>
        <v>10.478359908883846</v>
      </c>
      <c r="Z130" s="1">
        <f t="shared" si="26"/>
        <v>1.656201731298572</v>
      </c>
      <c r="AA130" s="1">
        <f t="shared" si="27"/>
        <v>0.40682721275704253</v>
      </c>
      <c r="AB130" s="1">
        <f t="shared" si="28"/>
        <v>0.69066529422389455</v>
      </c>
      <c r="AC130" s="1">
        <f t="shared" si="29"/>
        <v>1.4743272628827595</v>
      </c>
      <c r="AD130" s="1">
        <f t="shared" si="30"/>
        <v>4.5865210713742499</v>
      </c>
      <c r="AE130" s="1">
        <f t="shared" si="23"/>
        <v>-1.6638173363473268</v>
      </c>
    </row>
    <row r="131" spans="3:31">
      <c r="C131">
        <f>入力!M131</f>
        <v>2008.06</v>
      </c>
      <c r="D131">
        <f>入力!N131</f>
        <v>1.9916142557651995</v>
      </c>
      <c r="E131">
        <f>入力!O131</f>
        <v>13.656884875846515</v>
      </c>
      <c r="F131">
        <f>入力!P131</f>
        <v>3.4610630407911032</v>
      </c>
      <c r="G131">
        <f>入力!Q131</f>
        <v>3.0927835051546282</v>
      </c>
      <c r="H131">
        <f>入力!R131</f>
        <v>8.6956521739130324</v>
      </c>
      <c r="I131">
        <f>入力!S131</f>
        <v>42.192691029900345</v>
      </c>
      <c r="J131">
        <f>入力!T131</f>
        <v>24.230387288977155</v>
      </c>
      <c r="K131" t="e">
        <f>入力!U131</f>
        <v>#DIV/0!</v>
      </c>
      <c r="L131" t="e">
        <f>入力!V131</f>
        <v>#DIV/0!</v>
      </c>
      <c r="O131" s="1">
        <f t="shared" si="24"/>
        <v>1.9916142557651995</v>
      </c>
      <c r="P131" s="1">
        <f t="shared" si="16"/>
        <v>0.97246727712418846</v>
      </c>
      <c r="Q131" s="1">
        <f t="shared" si="17"/>
        <v>0.11793333565056187</v>
      </c>
      <c r="R131" s="1">
        <f t="shared" si="18"/>
        <v>2.8968989300742085E-2</v>
      </c>
      <c r="S131" s="1">
        <f t="shared" si="19"/>
        <v>4.9850483199221349E-2</v>
      </c>
      <c r="T131" s="1">
        <f t="shared" si="20"/>
        <v>0.16079436380845921</v>
      </c>
      <c r="U131" s="1">
        <f t="shared" si="21"/>
        <v>0.44153579463559484</v>
      </c>
      <c r="V131" s="1">
        <f t="shared" si="22"/>
        <v>-0.17338431052960912</v>
      </c>
      <c r="Y131" s="1">
        <f t="shared" si="25"/>
        <v>13.656884875846515</v>
      </c>
      <c r="Z131" s="1">
        <f t="shared" si="26"/>
        <v>1.656201731298572</v>
      </c>
      <c r="AA131" s="1">
        <f t="shared" si="27"/>
        <v>0.40682721275704253</v>
      </c>
      <c r="AB131" s="1">
        <f t="shared" si="28"/>
        <v>0.70007734560527046</v>
      </c>
      <c r="AC131" s="1">
        <f t="shared" si="29"/>
        <v>2.2581223727250168</v>
      </c>
      <c r="AD131" s="1">
        <f t="shared" si="30"/>
        <v>6.2007263974329794</v>
      </c>
      <c r="AE131" s="1">
        <f t="shared" si="23"/>
        <v>-2.4349298160276334</v>
      </c>
    </row>
    <row r="132" spans="3:31">
      <c r="C132">
        <f>入力!M132</f>
        <v>2008.07</v>
      </c>
      <c r="D132">
        <f>入力!N132</f>
        <v>2.3084994753410371</v>
      </c>
      <c r="E132">
        <f>入力!O132</f>
        <v>17.415730337078656</v>
      </c>
      <c r="F132">
        <f>入力!P132</f>
        <v>5.4522924411400027</v>
      </c>
      <c r="G132">
        <f>入力!Q132</f>
        <v>5.7911065149948087</v>
      </c>
      <c r="H132">
        <f>入力!R132</f>
        <v>9.5785440613026793</v>
      </c>
      <c r="I132">
        <f>入力!S132</f>
        <v>53.179824561403478</v>
      </c>
      <c r="J132">
        <f>入力!T132</f>
        <v>28.73900293255133</v>
      </c>
      <c r="K132" t="e">
        <f>入力!U132</f>
        <v>#DIV/0!</v>
      </c>
      <c r="L132" t="e">
        <f>入力!V132</f>
        <v>#DIV/0!</v>
      </c>
      <c r="O132" s="1">
        <f t="shared" si="24"/>
        <v>2.3084994753410371</v>
      </c>
      <c r="P132" s="1">
        <f t="shared" si="16"/>
        <v>1.2401237920648593</v>
      </c>
      <c r="Q132" s="1">
        <f t="shared" si="17"/>
        <v>0.18578310390411487</v>
      </c>
      <c r="R132" s="1">
        <f t="shared" si="18"/>
        <v>5.4243209197390896E-2</v>
      </c>
      <c r="S132" s="1">
        <f t="shared" si="19"/>
        <v>5.4911930727111695E-2</v>
      </c>
      <c r="T132" s="1">
        <f t="shared" si="20"/>
        <v>0.2026658136532834</v>
      </c>
      <c r="U132" s="1">
        <f t="shared" si="21"/>
        <v>0.52369358960396539</v>
      </c>
      <c r="V132" s="1">
        <f t="shared" si="22"/>
        <v>-0.218826144978993</v>
      </c>
      <c r="Y132" s="1">
        <f t="shared" si="25"/>
        <v>17.415730337078656</v>
      </c>
      <c r="Z132" s="1">
        <f t="shared" si="26"/>
        <v>2.6090527893124302</v>
      </c>
      <c r="AA132" s="1">
        <f t="shared" si="27"/>
        <v>0.76176677686875383</v>
      </c>
      <c r="AB132" s="1">
        <f t="shared" si="28"/>
        <v>0.77115799563799026</v>
      </c>
      <c r="AC132" s="1">
        <f t="shared" si="29"/>
        <v>2.8461458297266651</v>
      </c>
      <c r="AD132" s="1">
        <f t="shared" si="30"/>
        <v>7.3545128269923481</v>
      </c>
      <c r="AE132" s="1">
        <f t="shared" si="23"/>
        <v>-3.0730941185404692</v>
      </c>
    </row>
    <row r="133" spans="3:31">
      <c r="C133">
        <f>入力!M133</f>
        <v>2008.08</v>
      </c>
      <c r="D133">
        <f>入力!N133</f>
        <v>2.0876826722338251</v>
      </c>
      <c r="E133">
        <f>入力!O133</f>
        <v>16.98113207547172</v>
      </c>
      <c r="F133">
        <f>入力!P133</f>
        <v>5.4522924411400027</v>
      </c>
      <c r="G133">
        <f>入力!Q133</f>
        <v>5.9006211180124239</v>
      </c>
      <c r="H133">
        <f>入力!R133</f>
        <v>10.687022900763381</v>
      </c>
      <c r="I133">
        <f>入力!S133</f>
        <v>54.613733905579409</v>
      </c>
      <c r="J133">
        <f>入力!T133</f>
        <v>26.375711574952561</v>
      </c>
      <c r="K133" t="e">
        <f>入力!U133</f>
        <v>#DIV/0!</v>
      </c>
      <c r="L133" t="e">
        <f>入力!V133</f>
        <v>#DIV/0!</v>
      </c>
      <c r="O133" s="1">
        <f t="shared" si="24"/>
        <v>2.0876826722338251</v>
      </c>
      <c r="P133" s="1">
        <f t="shared" si="16"/>
        <v>1.2091773066877094</v>
      </c>
      <c r="Q133" s="1">
        <f t="shared" si="17"/>
        <v>0.18578310390411487</v>
      </c>
      <c r="R133" s="1">
        <f t="shared" si="18"/>
        <v>5.526899304479075E-2</v>
      </c>
      <c r="S133" s="1">
        <f t="shared" si="19"/>
        <v>6.1266624389882937E-2</v>
      </c>
      <c r="T133" s="1">
        <f t="shared" si="20"/>
        <v>0.20813037481607774</v>
      </c>
      <c r="U133" s="1">
        <f t="shared" si="21"/>
        <v>0.48062875060291887</v>
      </c>
      <c r="V133" s="1">
        <f t="shared" si="22"/>
        <v>-0.21809945992992419</v>
      </c>
      <c r="Y133" s="1">
        <f t="shared" si="25"/>
        <v>16.98113207547172</v>
      </c>
      <c r="Z133" s="1">
        <f t="shared" si="26"/>
        <v>2.6090527893124302</v>
      </c>
      <c r="AA133" s="1">
        <f t="shared" si="27"/>
        <v>0.77617241522901892</v>
      </c>
      <c r="AB133" s="1">
        <f t="shared" si="28"/>
        <v>0.86040040185075528</v>
      </c>
      <c r="AC133" s="1">
        <f t="shared" si="29"/>
        <v>2.9228876229497742</v>
      </c>
      <c r="AD133" s="1">
        <f t="shared" si="30"/>
        <v>6.7497299594665652</v>
      </c>
      <c r="AE133" s="1">
        <f t="shared" si="23"/>
        <v>-3.0628888866631758</v>
      </c>
    </row>
    <row r="134" spans="3:31">
      <c r="C134">
        <f>入力!M134</f>
        <v>2008.09</v>
      </c>
      <c r="D134">
        <f>入力!N134</f>
        <v>2.0876826722338251</v>
      </c>
      <c r="E134">
        <f>入力!O134</f>
        <v>14.715719063545166</v>
      </c>
      <c r="F134">
        <f>入力!P134</f>
        <v>5.0805452292441089</v>
      </c>
      <c r="G134">
        <f>入力!Q134</f>
        <v>5.9006211180124239</v>
      </c>
      <c r="H134">
        <f>入力!R134</f>
        <v>11.294416243654837</v>
      </c>
      <c r="I134">
        <f>入力!S134</f>
        <v>50.32258064516131</v>
      </c>
      <c r="J134">
        <f>入力!T134</f>
        <v>20.633397312859898</v>
      </c>
      <c r="K134" t="e">
        <f>入力!U134</f>
        <v>#DIV/0!</v>
      </c>
      <c r="L134" t="e">
        <f>入力!V134</f>
        <v>#DIV/0!</v>
      </c>
      <c r="O134" s="1">
        <f t="shared" si="24"/>
        <v>2.0876826722338251</v>
      </c>
      <c r="P134" s="1">
        <f t="shared" si="16"/>
        <v>1.0478637975457963</v>
      </c>
      <c r="Q134" s="1">
        <f t="shared" si="17"/>
        <v>0.17311607409247121</v>
      </c>
      <c r="R134" s="1">
        <f t="shared" si="18"/>
        <v>5.526899304479075E-2</v>
      </c>
      <c r="S134" s="1">
        <f t="shared" si="19"/>
        <v>6.4748692327922824E-2</v>
      </c>
      <c r="T134" s="1">
        <f t="shared" si="20"/>
        <v>0.19177699128752887</v>
      </c>
      <c r="U134" s="1">
        <f t="shared" si="21"/>
        <v>0.37599000667686489</v>
      </c>
      <c r="V134" s="1">
        <f t="shared" si="22"/>
        <v>-0.18696304011621778</v>
      </c>
      <c r="Y134" s="1">
        <f t="shared" si="25"/>
        <v>14.715719063545166</v>
      </c>
      <c r="Z134" s="1">
        <f t="shared" si="26"/>
        <v>2.4311628264047722</v>
      </c>
      <c r="AA134" s="1">
        <f t="shared" si="27"/>
        <v>0.77617241522901892</v>
      </c>
      <c r="AB134" s="1">
        <f t="shared" si="28"/>
        <v>0.9093009685621779</v>
      </c>
      <c r="AC134" s="1">
        <f t="shared" si="29"/>
        <v>2.6932281974517625</v>
      </c>
      <c r="AD134" s="1">
        <f t="shared" si="30"/>
        <v>5.2802313830442262</v>
      </c>
      <c r="AE134" s="1">
        <f t="shared" si="23"/>
        <v>-2.6256232728532076</v>
      </c>
    </row>
    <row r="135" spans="3:31">
      <c r="C135">
        <f>入力!M135</f>
        <v>2008.1</v>
      </c>
      <c r="D135">
        <f>入力!N135</f>
        <v>1.7708333333333428</v>
      </c>
      <c r="E135">
        <f>入力!O135</f>
        <v>10.276243093922659</v>
      </c>
      <c r="F135">
        <f>入力!P135</f>
        <v>4.6625766871165553</v>
      </c>
      <c r="G135">
        <f>入力!Q135</f>
        <v>7.407407407407419</v>
      </c>
      <c r="H135">
        <f>入力!R135</f>
        <v>10.984848484848484</v>
      </c>
      <c r="I135">
        <f>入力!S135</f>
        <v>38.633938100320165</v>
      </c>
      <c r="J135">
        <f>入力!T135</f>
        <v>10.19047619047619</v>
      </c>
      <c r="K135" t="e">
        <f>入力!U135</f>
        <v>#DIV/0!</v>
      </c>
      <c r="L135" t="e">
        <f>入力!V135</f>
        <v>#DIV/0!</v>
      </c>
      <c r="O135" s="1">
        <f t="shared" si="24"/>
        <v>1.7708333333333428</v>
      </c>
      <c r="P135" s="1">
        <f t="shared" si="16"/>
        <v>0.7317415524449008</v>
      </c>
      <c r="Q135" s="1">
        <f t="shared" si="17"/>
        <v>0.15887408433696593</v>
      </c>
      <c r="R135" s="1">
        <f t="shared" si="18"/>
        <v>6.9382517584493736E-2</v>
      </c>
      <c r="S135" s="1">
        <f t="shared" si="19"/>
        <v>6.2974000556592205E-2</v>
      </c>
      <c r="T135" s="1">
        <f t="shared" si="20"/>
        <v>0.14723212354135182</v>
      </c>
      <c r="U135" s="1">
        <f t="shared" si="21"/>
        <v>0.18569492715140795</v>
      </c>
      <c r="V135" s="1">
        <f t="shared" si="22"/>
        <v>-0.10758389927408907</v>
      </c>
      <c r="Y135" s="1">
        <f t="shared" si="25"/>
        <v>10.276243093922659</v>
      </c>
      <c r="Z135" s="1">
        <f t="shared" si="26"/>
        <v>2.231154847659095</v>
      </c>
      <c r="AA135" s="1">
        <f t="shared" si="27"/>
        <v>0.97437628734403281</v>
      </c>
      <c r="AB135" s="1">
        <f t="shared" si="28"/>
        <v>0.88437801045211373</v>
      </c>
      <c r="AC135" s="1">
        <f t="shared" si="29"/>
        <v>2.0676604843474582</v>
      </c>
      <c r="AD135" s="1">
        <f t="shared" si="30"/>
        <v>2.6078144753981509</v>
      </c>
      <c r="AE135" s="1">
        <f t="shared" si="23"/>
        <v>-1.5108589887218091</v>
      </c>
    </row>
    <row r="136" spans="3:31">
      <c r="C136">
        <f>入力!M136</f>
        <v>2008.11</v>
      </c>
      <c r="D136">
        <f>入力!N136</f>
        <v>0.93847758081334121</v>
      </c>
      <c r="E136">
        <f>入力!O136</f>
        <v>0.54171180931743379</v>
      </c>
      <c r="F136">
        <f>入力!P136</f>
        <v>4.6625766871165553</v>
      </c>
      <c r="G136">
        <f>入力!Q136</f>
        <v>7.0987654320987588</v>
      </c>
      <c r="H136">
        <f>入力!R136</f>
        <v>9.8750000000000142</v>
      </c>
      <c r="I136">
        <f>入力!S136</f>
        <v>6.1325420375865463</v>
      </c>
      <c r="J136">
        <f>入力!T136</f>
        <v>-10.733944954128432</v>
      </c>
      <c r="K136" t="e">
        <f>入力!U136</f>
        <v>#DIV/0!</v>
      </c>
      <c r="L136" t="e">
        <f>入力!V136</f>
        <v>#DIV/0!</v>
      </c>
      <c r="O136" s="1">
        <f t="shared" si="24"/>
        <v>0.93847758081334121</v>
      </c>
      <c r="P136" s="1">
        <f t="shared" si="16"/>
        <v>3.8573731343714585E-2</v>
      </c>
      <c r="Q136" s="1">
        <f t="shared" si="17"/>
        <v>0.15887408433696593</v>
      </c>
      <c r="R136" s="1">
        <f t="shared" si="18"/>
        <v>6.6491579351806329E-2</v>
      </c>
      <c r="S136" s="1">
        <f t="shared" si="19"/>
        <v>5.6611454983115907E-2</v>
      </c>
      <c r="T136" s="1">
        <f t="shared" si="20"/>
        <v>2.3370829671981931E-2</v>
      </c>
      <c r="U136" s="1">
        <f t="shared" si="21"/>
        <v>-0.19559823202049603</v>
      </c>
      <c r="V136" s="1">
        <f t="shared" si="22"/>
        <v>7.1175984979659518E-2</v>
      </c>
      <c r="Y136" s="1">
        <f t="shared" si="25"/>
        <v>0.54171180931743379</v>
      </c>
      <c r="Z136" s="1">
        <f t="shared" si="26"/>
        <v>2.231154847659095</v>
      </c>
      <c r="AA136" s="1">
        <f t="shared" si="27"/>
        <v>0.93377727537136246</v>
      </c>
      <c r="AB136" s="1">
        <f t="shared" si="28"/>
        <v>0.7950253356029876</v>
      </c>
      <c r="AC136" s="1">
        <f t="shared" si="29"/>
        <v>0.32820922388992141</v>
      </c>
      <c r="AD136" s="1">
        <f t="shared" si="30"/>
        <v>-2.7468919514932919</v>
      </c>
      <c r="AE136" s="1">
        <f t="shared" si="23"/>
        <v>0.9995629217126405</v>
      </c>
    </row>
    <row r="137" spans="3:31">
      <c r="C137">
        <f>入力!M137</f>
        <v>2008.12</v>
      </c>
      <c r="D137">
        <f>入力!N137</f>
        <v>0.4166666666666714</v>
      </c>
      <c r="E137">
        <f>入力!O137</f>
        <v>-6.7868504772004172</v>
      </c>
      <c r="F137">
        <f>入力!P137</f>
        <v>4.6625766871165553</v>
      </c>
      <c r="G137">
        <f>入力!Q137</f>
        <v>7.0987654320987588</v>
      </c>
      <c r="H137">
        <f>入力!R137</f>
        <v>7.6073619631901863</v>
      </c>
      <c r="I137">
        <f>入力!S137</f>
        <v>-18.665464382326419</v>
      </c>
      <c r="J137">
        <f>入力!T137</f>
        <v>-24.734042553191486</v>
      </c>
      <c r="K137" t="e">
        <f>入力!U137</f>
        <v>#DIV/0!</v>
      </c>
      <c r="L137" t="e">
        <f>入力!V137</f>
        <v>#DIV/0!</v>
      </c>
      <c r="O137" s="1">
        <f t="shared" si="24"/>
        <v>0.4166666666666714</v>
      </c>
      <c r="P137" s="1">
        <f t="shared" si="16"/>
        <v>-0.48327199532045495</v>
      </c>
      <c r="Q137" s="1">
        <f t="shared" si="17"/>
        <v>0.15887408433696593</v>
      </c>
      <c r="R137" s="1">
        <f t="shared" si="18"/>
        <v>6.6491579351806329E-2</v>
      </c>
      <c r="S137" s="1">
        <f t="shared" si="19"/>
        <v>4.3611527019686964E-2</v>
      </c>
      <c r="T137" s="1">
        <f t="shared" si="20"/>
        <v>-7.113320808143582E-2</v>
      </c>
      <c r="U137" s="1">
        <f t="shared" si="21"/>
        <v>-0.45071360201667793</v>
      </c>
      <c r="V137" s="1">
        <f t="shared" si="22"/>
        <v>0.23040237593080043</v>
      </c>
      <c r="Y137" s="1">
        <f t="shared" si="25"/>
        <v>-6.7868504772004172</v>
      </c>
      <c r="Z137" s="1">
        <f t="shared" si="26"/>
        <v>2.231154847659095</v>
      </c>
      <c r="AA137" s="1">
        <f t="shared" si="27"/>
        <v>0.93377727537136246</v>
      </c>
      <c r="AB137" s="1">
        <f t="shared" si="28"/>
        <v>0.6124603035785996</v>
      </c>
      <c r="AC137" s="1">
        <f t="shared" si="29"/>
        <v>-0.99896218255346436</v>
      </c>
      <c r="AD137" s="1">
        <f t="shared" si="30"/>
        <v>-6.3296153192142928</v>
      </c>
      <c r="AE137" s="1">
        <f t="shared" si="23"/>
        <v>3.2356654020417168</v>
      </c>
    </row>
    <row r="138" spans="3:31">
      <c r="C138">
        <f>入力!M138</f>
        <v>2009.01</v>
      </c>
      <c r="D138">
        <f>入力!N138</f>
        <v>0</v>
      </c>
      <c r="E138">
        <f>入力!O138</f>
        <v>-8.2452431289640487</v>
      </c>
      <c r="F138">
        <f>入力!P138</f>
        <v>8.1310679611650301</v>
      </c>
      <c r="G138">
        <f>入力!Q138</f>
        <v>9.9694811800610523</v>
      </c>
      <c r="H138">
        <f>入力!R138</f>
        <v>3.9663461538461462</v>
      </c>
      <c r="I138">
        <f>入力!S138</f>
        <v>-26.822682268226814</v>
      </c>
      <c r="J138">
        <f>入力!T138</f>
        <v>-30.90745732255165</v>
      </c>
      <c r="K138" t="e">
        <f>入力!U138</f>
        <v>#DIV/0!</v>
      </c>
      <c r="L138" t="e">
        <f>入力!V138</f>
        <v>#DIV/0!</v>
      </c>
      <c r="O138" s="1">
        <f t="shared" si="24"/>
        <v>0</v>
      </c>
      <c r="P138" s="1">
        <f t="shared" si="16"/>
        <v>-0.58711991846922462</v>
      </c>
      <c r="Q138" s="1">
        <f t="shared" si="17"/>
        <v>0.27706053191172786</v>
      </c>
      <c r="R138" s="1">
        <f t="shared" si="18"/>
        <v>9.3380539943321669E-2</v>
      </c>
      <c r="S138" s="1">
        <f t="shared" si="19"/>
        <v>2.2738291315029434E-2</v>
      </c>
      <c r="T138" s="1">
        <f t="shared" si="20"/>
        <v>-0.102219982316358</v>
      </c>
      <c r="U138" s="1">
        <f t="shared" si="21"/>
        <v>-0.56320803156484145</v>
      </c>
      <c r="V138" s="1">
        <f t="shared" si="22"/>
        <v>0.31487126775810415</v>
      </c>
      <c r="Y138" s="1">
        <f t="shared" si="25"/>
        <v>-8.2452431289640487</v>
      </c>
      <c r="Z138" s="1">
        <f t="shared" si="26"/>
        <v>3.890911166850564</v>
      </c>
      <c r="AA138" s="1">
        <f t="shared" si="27"/>
        <v>1.3113935179615006</v>
      </c>
      <c r="AB138" s="1">
        <f t="shared" si="28"/>
        <v>0.31932614502067302</v>
      </c>
      <c r="AC138" s="1">
        <f t="shared" si="29"/>
        <v>-1.4355305966015466</v>
      </c>
      <c r="AD138" s="1">
        <f t="shared" si="30"/>
        <v>-7.9094355452033467</v>
      </c>
      <c r="AE138" s="1">
        <f t="shared" si="23"/>
        <v>4.4219078169918928</v>
      </c>
    </row>
    <row r="139" spans="3:31">
      <c r="C139">
        <f>入力!M139</f>
        <v>2009.02</v>
      </c>
      <c r="D139">
        <f>入力!N139</f>
        <v>-0.10449320794148775</v>
      </c>
      <c r="E139">
        <f>入力!O139</f>
        <v>-7.3170731707317032</v>
      </c>
      <c r="F139">
        <f>入力!P139</f>
        <v>8.1310679611650301</v>
      </c>
      <c r="G139">
        <f>入力!Q139</f>
        <v>9.9694811800610523</v>
      </c>
      <c r="H139">
        <f>入力!R139</f>
        <v>2.2619047619047734</v>
      </c>
      <c r="I139">
        <f>入力!S139</f>
        <v>-26.43051771117166</v>
      </c>
      <c r="J139">
        <f>入力!T139</f>
        <v>-27.792915531335154</v>
      </c>
      <c r="K139" t="e">
        <f>入力!U139</f>
        <v>#DIV/0!</v>
      </c>
      <c r="L139" t="e">
        <f>入力!V139</f>
        <v>#DIV/0!</v>
      </c>
      <c r="O139" s="1">
        <f t="shared" si="24"/>
        <v>-0.10449320794148775</v>
      </c>
      <c r="P139" s="1">
        <f t="shared" si="16"/>
        <v>-0.52102761995486568</v>
      </c>
      <c r="Q139" s="1">
        <f t="shared" si="17"/>
        <v>0.27706053191172786</v>
      </c>
      <c r="R139" s="1">
        <f t="shared" si="18"/>
        <v>9.3380539943321669E-2</v>
      </c>
      <c r="S139" s="1">
        <f t="shared" si="19"/>
        <v>1.2967060213130875E-2</v>
      </c>
      <c r="T139" s="1">
        <f t="shared" si="20"/>
        <v>-0.1007254616086074</v>
      </c>
      <c r="U139" s="1">
        <f t="shared" si="21"/>
        <v>-0.50645360711797582</v>
      </c>
      <c r="V139" s="1">
        <f t="shared" si="22"/>
        <v>0.29725668329646288</v>
      </c>
      <c r="Y139" s="1">
        <f t="shared" si="25"/>
        <v>-7.3170731707317032</v>
      </c>
      <c r="Z139" s="1">
        <f t="shared" si="26"/>
        <v>3.890911166850564</v>
      </c>
      <c r="AA139" s="1">
        <f t="shared" si="27"/>
        <v>1.3113935179615006</v>
      </c>
      <c r="AB139" s="1">
        <f t="shared" si="28"/>
        <v>0.182103452398515</v>
      </c>
      <c r="AC139" s="1">
        <f t="shared" si="29"/>
        <v>-1.4145422325399022</v>
      </c>
      <c r="AD139" s="1">
        <f t="shared" si="30"/>
        <v>-7.1124024119570652</v>
      </c>
      <c r="AE139" s="1">
        <f t="shared" si="23"/>
        <v>4.1745366634453154</v>
      </c>
    </row>
    <row r="140" spans="3:31">
      <c r="C140">
        <f>入力!M140</f>
        <v>2009.03</v>
      </c>
      <c r="D140">
        <f>入力!N140</f>
        <v>-0.20811654526534085</v>
      </c>
      <c r="E140">
        <f>入力!O140</f>
        <v>-7.4074074074074048</v>
      </c>
      <c r="F140">
        <f>入力!P140</f>
        <v>8.1310679611650301</v>
      </c>
      <c r="G140">
        <f>入力!Q140</f>
        <v>10.306122448979593</v>
      </c>
      <c r="H140">
        <f>入力!R140</f>
        <v>1.5421115065243214</v>
      </c>
      <c r="I140">
        <f>入力!S140</f>
        <v>-30.943738656987307</v>
      </c>
      <c r="J140">
        <f>入力!T140</f>
        <v>-26.648599819331537</v>
      </c>
      <c r="K140" t="e">
        <f>入力!U140</f>
        <v>#DIV/0!</v>
      </c>
      <c r="L140" t="e">
        <f>入力!V140</f>
        <v>#DIV/0!</v>
      </c>
      <c r="O140" s="1">
        <f t="shared" si="24"/>
        <v>-0.20811654526534085</v>
      </c>
      <c r="P140" s="1">
        <f t="shared" si="16"/>
        <v>-0.52746005970739507</v>
      </c>
      <c r="Q140" s="1">
        <f t="shared" si="17"/>
        <v>0.27706053191172786</v>
      </c>
      <c r="R140" s="1">
        <f t="shared" si="18"/>
        <v>9.65337374759766E-2</v>
      </c>
      <c r="S140" s="1">
        <f t="shared" si="19"/>
        <v>8.8406254309414227E-3</v>
      </c>
      <c r="T140" s="1">
        <f t="shared" si="20"/>
        <v>-0.11792513465613033</v>
      </c>
      <c r="U140" s="1">
        <f t="shared" si="21"/>
        <v>-0.48560142918174604</v>
      </c>
      <c r="V140" s="1">
        <f t="shared" si="22"/>
        <v>0.30636839068816463</v>
      </c>
      <c r="Y140" s="1">
        <f t="shared" si="25"/>
        <v>-7.4074074074074048</v>
      </c>
      <c r="Z140" s="1">
        <f t="shared" si="26"/>
        <v>3.890911166850564</v>
      </c>
      <c r="AA140" s="1">
        <f t="shared" si="27"/>
        <v>1.355675579381211</v>
      </c>
      <c r="AB140" s="1">
        <f t="shared" si="28"/>
        <v>0.12415369296321271</v>
      </c>
      <c r="AC140" s="1">
        <f t="shared" si="29"/>
        <v>-1.6560865602902988</v>
      </c>
      <c r="AD140" s="1">
        <f t="shared" si="30"/>
        <v>-6.8195639790507103</v>
      </c>
      <c r="AE140" s="1">
        <f t="shared" si="23"/>
        <v>4.3024973072613832</v>
      </c>
    </row>
    <row r="141" spans="3:31">
      <c r="C141">
        <f>入力!M141</f>
        <v>2009.04</v>
      </c>
      <c r="D141">
        <f>入力!N141</f>
        <v>0</v>
      </c>
      <c r="E141">
        <f>入力!O141</f>
        <v>-3.5203520352035156</v>
      </c>
      <c r="F141">
        <f>入力!P141</f>
        <v>5.6152927120669176</v>
      </c>
      <c r="G141">
        <f>入力!Q141</f>
        <v>7.6769690927218477</v>
      </c>
      <c r="H141">
        <f>入力!R141</f>
        <v>0.7075471698113347</v>
      </c>
      <c r="I141">
        <f>入力!S141</f>
        <v>-32.214156079854803</v>
      </c>
      <c r="J141">
        <f>入力!T141</f>
        <v>-12.130801687763721</v>
      </c>
      <c r="K141" t="e">
        <f>入力!U141</f>
        <v>#DIV/0!</v>
      </c>
      <c r="L141" t="e">
        <f>入力!V141</f>
        <v>#DIV/0!</v>
      </c>
      <c r="O141" s="1">
        <f t="shared" si="24"/>
        <v>0</v>
      </c>
      <c r="P141" s="1">
        <f t="shared" si="16"/>
        <v>-0.25067408778173206</v>
      </c>
      <c r="Q141" s="1">
        <f t="shared" si="17"/>
        <v>0.19133722569727424</v>
      </c>
      <c r="R141" s="1">
        <f t="shared" si="18"/>
        <v>7.1907404814637338E-2</v>
      </c>
      <c r="S141" s="1">
        <f t="shared" si="19"/>
        <v>4.0562303546537093E-3</v>
      </c>
      <c r="T141" s="1">
        <f t="shared" si="20"/>
        <v>-0.12276663578570746</v>
      </c>
      <c r="U141" s="1">
        <f t="shared" si="21"/>
        <v>-0.22105231331610598</v>
      </c>
      <c r="V141" s="1">
        <f t="shared" si="22"/>
        <v>0.17415599954648392</v>
      </c>
      <c r="Y141" s="1">
        <f t="shared" si="25"/>
        <v>-3.5203520352035156</v>
      </c>
      <c r="Z141" s="1">
        <f t="shared" si="26"/>
        <v>2.6870523309935859</v>
      </c>
      <c r="AA141" s="1">
        <f t="shared" si="27"/>
        <v>1.0098346467538606</v>
      </c>
      <c r="AB141" s="1">
        <f t="shared" si="28"/>
        <v>5.6963840621184765E-2</v>
      </c>
      <c r="AC141" s="1">
        <f t="shared" si="29"/>
        <v>-1.7240783838799287</v>
      </c>
      <c r="AD141" s="1">
        <f t="shared" si="30"/>
        <v>-3.1043574066832971</v>
      </c>
      <c r="AE141" s="1">
        <f t="shared" si="23"/>
        <v>2.4457670630089212</v>
      </c>
    </row>
    <row r="142" spans="3:31">
      <c r="C142">
        <f>入力!M142</f>
        <v>2009.05</v>
      </c>
      <c r="D142">
        <f>入力!N142</f>
        <v>-1.0330578512396755</v>
      </c>
      <c r="E142">
        <f>入力!O142</f>
        <v>-11.546391752577321</v>
      </c>
      <c r="F142">
        <f>入力!P142</f>
        <v>-0.11947431302270672</v>
      </c>
      <c r="G142">
        <f>入力!Q142</f>
        <v>4.2000000000000028</v>
      </c>
      <c r="H142">
        <f>入力!R142</f>
        <v>0.35377358490565314</v>
      </c>
      <c r="I142">
        <f>入力!S142</f>
        <v>-33.801580333625992</v>
      </c>
      <c r="J142">
        <f>入力!T142</f>
        <v>-26.424870466321238</v>
      </c>
      <c r="K142" t="e">
        <f>入力!U142</f>
        <v>#DIV/0!</v>
      </c>
      <c r="L142" t="e">
        <f>入力!V142</f>
        <v>#DIV/0!</v>
      </c>
      <c r="O142" s="1">
        <f t="shared" si="24"/>
        <v>-1.0330578512396755</v>
      </c>
      <c r="P142" s="1">
        <f t="shared" si="16"/>
        <v>-0.82218516523462026</v>
      </c>
      <c r="Q142" s="1">
        <f t="shared" si="17"/>
        <v>-4.0710048020698815E-3</v>
      </c>
      <c r="R142" s="1">
        <f t="shared" si="18"/>
        <v>3.9339887470407911E-2</v>
      </c>
      <c r="S142" s="1">
        <f t="shared" si="19"/>
        <v>2.0281151773267731E-3</v>
      </c>
      <c r="T142" s="1">
        <f t="shared" si="20"/>
        <v>-0.12881623505868037</v>
      </c>
      <c r="U142" s="1">
        <f t="shared" si="21"/>
        <v>-0.48152454355517382</v>
      </c>
      <c r="V142" s="1">
        <f t="shared" si="22"/>
        <v>0.24914138446643086</v>
      </c>
      <c r="Y142" s="1">
        <f t="shared" si="25"/>
        <v>-11.546391752577321</v>
      </c>
      <c r="Z142" s="1">
        <f t="shared" si="26"/>
        <v>-5.7171326191355926E-2</v>
      </c>
      <c r="AA142" s="1">
        <f t="shared" si="27"/>
        <v>0.55247135492406607</v>
      </c>
      <c r="AB142" s="1">
        <f t="shared" si="28"/>
        <v>2.8481920310591238E-2</v>
      </c>
      <c r="AC142" s="1">
        <f t="shared" si="29"/>
        <v>-1.809036184270209</v>
      </c>
      <c r="AD142" s="1">
        <f t="shared" si="30"/>
        <v>-6.7623100652545132</v>
      </c>
      <c r="AE142" s="1">
        <f t="shared" si="23"/>
        <v>3.4988274520959006</v>
      </c>
    </row>
    <row r="143" spans="3:31">
      <c r="C143">
        <f>入力!M143</f>
        <v>2009.06</v>
      </c>
      <c r="D143">
        <f>入力!N143</f>
        <v>-1.7471736896197427</v>
      </c>
      <c r="E143">
        <f>入力!O143</f>
        <v>-14.69712015888777</v>
      </c>
      <c r="F143">
        <f>入力!P143</f>
        <v>-1.7921146953405014</v>
      </c>
      <c r="G143">
        <f>入力!Q143</f>
        <v>2.2999999999999972</v>
      </c>
      <c r="H143">
        <f>入力!R143</f>
        <v>-0.2352941176470722</v>
      </c>
      <c r="I143">
        <f>入力!S143</f>
        <v>-40.73208722741434</v>
      </c>
      <c r="J143">
        <f>入力!T143</f>
        <v>-29.496402877697832</v>
      </c>
      <c r="K143" t="e">
        <f>入力!U143</f>
        <v>#DIV/0!</v>
      </c>
      <c r="L143" t="e">
        <f>入力!V143</f>
        <v>#DIV/0!</v>
      </c>
      <c r="O143" s="1">
        <f t="shared" si="24"/>
        <v>-1.7471736896197427</v>
      </c>
      <c r="P143" s="1">
        <f t="shared" si="16"/>
        <v>-1.0465394233320502</v>
      </c>
      <c r="Q143" s="1">
        <f t="shared" si="17"/>
        <v>-6.1065072031044831E-2</v>
      </c>
      <c r="R143" s="1">
        <f t="shared" si="18"/>
        <v>2.1543271709985247E-2</v>
      </c>
      <c r="S143" s="1">
        <f t="shared" si="19"/>
        <v>-1.3488954277437151E-3</v>
      </c>
      <c r="T143" s="1">
        <f t="shared" si="20"/>
        <v>-0.15522807131883065</v>
      </c>
      <c r="U143" s="1">
        <f t="shared" si="21"/>
        <v>-0.53749523390493581</v>
      </c>
      <c r="V143" s="1">
        <f t="shared" si="22"/>
        <v>0.31294542235948042</v>
      </c>
      <c r="Y143" s="1">
        <f t="shared" si="25"/>
        <v>-14.69712015888777</v>
      </c>
      <c r="Z143" s="1">
        <f t="shared" si="26"/>
        <v>-0.85756989287029128</v>
      </c>
      <c r="AA143" s="1">
        <f t="shared" si="27"/>
        <v>0.30254383722032135</v>
      </c>
      <c r="AB143" s="1">
        <f t="shared" si="28"/>
        <v>-1.894326935167313E-2</v>
      </c>
      <c r="AC143" s="1">
        <f t="shared" si="29"/>
        <v>-2.1799519113590056</v>
      </c>
      <c r="AD143" s="1">
        <f t="shared" si="30"/>
        <v>-7.5483367959315775</v>
      </c>
      <c r="AE143" s="1">
        <f t="shared" si="23"/>
        <v>4.3948621265955445</v>
      </c>
    </row>
    <row r="144" spans="3:31">
      <c r="C144">
        <f>入力!M144</f>
        <v>2009.07</v>
      </c>
      <c r="D144">
        <f>入力!N144</f>
        <v>-2.2564102564102626</v>
      </c>
      <c r="E144">
        <f>入力!O144</f>
        <v>-17.511961722488039</v>
      </c>
      <c r="F144">
        <f>入力!P144</f>
        <v>-4.4653349001174973</v>
      </c>
      <c r="G144">
        <f>入力!Q144</f>
        <v>-4.1055718475073348</v>
      </c>
      <c r="H144">
        <f>入力!R144</f>
        <v>-1.1655011655011691</v>
      </c>
      <c r="I144">
        <f>入力!S144</f>
        <v>-43.378668575518965</v>
      </c>
      <c r="J144">
        <f>入力!T144</f>
        <v>-30.523917995444179</v>
      </c>
      <c r="K144" t="e">
        <f>入力!U144</f>
        <v>#DIV/0!</v>
      </c>
      <c r="L144" t="e">
        <f>入力!V144</f>
        <v>#DIV/0!</v>
      </c>
      <c r="O144" s="1">
        <f t="shared" si="24"/>
        <v>-2.2564102564102626</v>
      </c>
      <c r="P144" s="1">
        <f t="shared" si="16"/>
        <v>-1.2469761507245167</v>
      </c>
      <c r="Q144" s="1">
        <f t="shared" si="17"/>
        <v>-0.1521532065036747</v>
      </c>
      <c r="R144" s="1">
        <f t="shared" si="18"/>
        <v>-3.8455412972050754E-2</v>
      </c>
      <c r="S144" s="1">
        <f t="shared" si="19"/>
        <v>-6.6815915709912358E-3</v>
      </c>
      <c r="T144" s="1">
        <f t="shared" si="20"/>
        <v>-0.16531406853181341</v>
      </c>
      <c r="U144" s="1">
        <f t="shared" si="21"/>
        <v>-0.5562190247632276</v>
      </c>
      <c r="V144" s="1">
        <f t="shared" si="22"/>
        <v>0.32815284638275899</v>
      </c>
      <c r="Y144" s="1">
        <f t="shared" si="25"/>
        <v>-17.511961722488039</v>
      </c>
      <c r="Z144" s="1">
        <f t="shared" si="26"/>
        <v>-2.136769918733445</v>
      </c>
      <c r="AA144" s="1">
        <f t="shared" si="27"/>
        <v>-0.5400502003167803</v>
      </c>
      <c r="AB144" s="1">
        <f t="shared" si="28"/>
        <v>-9.383321065804949E-2</v>
      </c>
      <c r="AC144" s="1">
        <f t="shared" si="29"/>
        <v>-2.3215950350260077</v>
      </c>
      <c r="AD144" s="1">
        <f t="shared" si="30"/>
        <v>-7.8112851358976361</v>
      </c>
      <c r="AE144" s="1">
        <f t="shared" si="23"/>
        <v>4.6084282218561192</v>
      </c>
    </row>
    <row r="145" spans="3:31">
      <c r="C145">
        <f>入力!M145</f>
        <v>2009.08</v>
      </c>
      <c r="D145">
        <f>入力!N145</f>
        <v>-2.2494887525562319</v>
      </c>
      <c r="E145">
        <f>入力!O145</f>
        <v>-18.595825426944984</v>
      </c>
      <c r="F145">
        <f>入力!P145</f>
        <v>-5.2878965922444223</v>
      </c>
      <c r="G145">
        <f>入力!Q145</f>
        <v>-5.474095796676437</v>
      </c>
      <c r="H145">
        <f>入力!R145</f>
        <v>-2.5287356321839098</v>
      </c>
      <c r="I145">
        <f>入力!S145</f>
        <v>-44.829979181124216</v>
      </c>
      <c r="J145">
        <f>入力!T145</f>
        <v>-31.456456456456451</v>
      </c>
      <c r="K145" t="e">
        <f>入力!U145</f>
        <v>#DIV/0!</v>
      </c>
      <c r="L145" t="e">
        <f>入力!V145</f>
        <v>#DIV/0!</v>
      </c>
      <c r="O145" s="1">
        <f t="shared" si="24"/>
        <v>-2.2494887525562319</v>
      </c>
      <c r="P145" s="1">
        <f t="shared" si="16"/>
        <v>-1.3241549506506345</v>
      </c>
      <c r="Q145" s="1">
        <f t="shared" si="17"/>
        <v>-0.1801814287543522</v>
      </c>
      <c r="R145" s="1">
        <f t="shared" si="18"/>
        <v>-5.1273883962734253E-2</v>
      </c>
      <c r="S145" s="1">
        <f t="shared" si="19"/>
        <v>-1.4496749711957503E-2</v>
      </c>
      <c r="T145" s="1">
        <f t="shared" si="20"/>
        <v>-0.17084494508461234</v>
      </c>
      <c r="U145" s="1">
        <f t="shared" si="21"/>
        <v>-0.57321211304946473</v>
      </c>
      <c r="V145" s="1">
        <f t="shared" si="22"/>
        <v>0.33414583008751353</v>
      </c>
      <c r="Y145" s="1">
        <f t="shared" si="25"/>
        <v>-18.595825426944984</v>
      </c>
      <c r="Z145" s="1">
        <f t="shared" si="26"/>
        <v>-2.5303854300790873</v>
      </c>
      <c r="AA145" s="1">
        <f t="shared" si="27"/>
        <v>-0.72006693375570574</v>
      </c>
      <c r="AB145" s="1">
        <f t="shared" si="28"/>
        <v>-0.20358571084842966</v>
      </c>
      <c r="AC145" s="1">
        <f t="shared" si="29"/>
        <v>-2.3992681312020223</v>
      </c>
      <c r="AD145" s="1">
        <f t="shared" si="30"/>
        <v>-8.0499282819133349</v>
      </c>
      <c r="AE145" s="1">
        <f t="shared" si="23"/>
        <v>4.6925909391464042</v>
      </c>
    </row>
    <row r="146" spans="3:31">
      <c r="C146">
        <f>入力!M146</f>
        <v>2009.09</v>
      </c>
      <c r="D146">
        <f>入力!N146</f>
        <v>-2.2494887525562319</v>
      </c>
      <c r="E146">
        <f>入力!O146</f>
        <v>-16.229348882410108</v>
      </c>
      <c r="F146">
        <f>入力!P146</f>
        <v>-5.8962264150943469</v>
      </c>
      <c r="G146">
        <f>入力!Q146</f>
        <v>-7.2336265884652846</v>
      </c>
      <c r="H146">
        <f>入力!R146</f>
        <v>-3.306727480045609</v>
      </c>
      <c r="I146">
        <f>入力!S146</f>
        <v>-41.845493562231759</v>
      </c>
      <c r="J146">
        <f>入力!T146</f>
        <v>-25.139220365950692</v>
      </c>
      <c r="K146" t="e">
        <f>入力!U146</f>
        <v>#DIV/0!</v>
      </c>
      <c r="L146" t="e">
        <f>入力!V146</f>
        <v>#DIV/0!</v>
      </c>
      <c r="O146" s="1">
        <f t="shared" si="24"/>
        <v>-2.2494887525562319</v>
      </c>
      <c r="P146" s="1">
        <f t="shared" ref="P146:P209" si="31">E146*P$3/$O$3</f>
        <v>-1.1556449996213047</v>
      </c>
      <c r="Q146" s="1">
        <f t="shared" ref="Q146:Q209" si="32">F146*Q$3/$O$3</f>
        <v>-0.20090984783798979</v>
      </c>
      <c r="R146" s="1">
        <f t="shared" ref="R146:R209" si="33">G146*R$3/$O$3</f>
        <v>-6.7754775236470194E-2</v>
      </c>
      <c r="S146" s="1">
        <f t="shared" ref="S146:S209" si="34">H146*S$3/$O$3</f>
        <v>-1.8956825709168002E-2</v>
      </c>
      <c r="T146" s="1">
        <f t="shared" ref="T146:T209" si="35">I146*T$3/$O$3</f>
        <v>-0.15947121056634636</v>
      </c>
      <c r="U146" s="1">
        <f t="shared" ref="U146:U209" si="36">J146*U$3/$O$3</f>
        <v>-0.45809691394610519</v>
      </c>
      <c r="V146" s="1">
        <f t="shared" ref="V146:V209" si="37">SUM(Q146:U146)-P146</f>
        <v>0.25045542632522522</v>
      </c>
      <c r="Y146" s="1">
        <f t="shared" si="25"/>
        <v>-16.229348882410108</v>
      </c>
      <c r="Z146" s="1">
        <f t="shared" si="26"/>
        <v>-2.8214858503633446</v>
      </c>
      <c r="AA146" s="1">
        <f t="shared" si="27"/>
        <v>-0.95151701960575308</v>
      </c>
      <c r="AB146" s="1">
        <f t="shared" si="28"/>
        <v>-0.26622097464008887</v>
      </c>
      <c r="AC146" s="1">
        <f t="shared" si="29"/>
        <v>-2.2395406148338148</v>
      </c>
      <c r="AD146" s="1">
        <f t="shared" si="30"/>
        <v>-6.4333031690726852</v>
      </c>
      <c r="AE146" s="1">
        <f t="shared" ref="AE146:AE209" si="38">SUM(Z146:AD146)-Y146</f>
        <v>3.5172812538944207</v>
      </c>
    </row>
    <row r="147" spans="3:31">
      <c r="C147">
        <f>入力!M147</f>
        <v>2009.1</v>
      </c>
      <c r="D147">
        <f>入力!N147</f>
        <v>-2.5588536335721557</v>
      </c>
      <c r="E147">
        <f>入力!O147</f>
        <v>-14.128256513026045</v>
      </c>
      <c r="F147">
        <f>入力!P147</f>
        <v>-6.6822977725674093</v>
      </c>
      <c r="G147">
        <f>入力!Q147</f>
        <v>-10.632183908045988</v>
      </c>
      <c r="H147">
        <f>入力!R147</f>
        <v>-3.4129692832764391</v>
      </c>
      <c r="I147">
        <f>入力!S147</f>
        <v>-37.028483448806782</v>
      </c>
      <c r="J147">
        <f>入力!T147</f>
        <v>-19.360414866032855</v>
      </c>
      <c r="K147" t="e">
        <f>入力!U147</f>
        <v>#DIV/0!</v>
      </c>
      <c r="L147" t="e">
        <f>入力!V147</f>
        <v>#DIV/0!</v>
      </c>
      <c r="O147" s="1">
        <f t="shared" ref="O147:O210" si="39">D147</f>
        <v>-2.5588536335721557</v>
      </c>
      <c r="P147" s="1">
        <f t="shared" si="31"/>
        <v>-1.0060322882294854</v>
      </c>
      <c r="Q147" s="1">
        <f t="shared" si="32"/>
        <v>-0.22769468710661342</v>
      </c>
      <c r="R147" s="1">
        <f t="shared" si="33"/>
        <v>-9.9587837739812085E-2</v>
      </c>
      <c r="S147" s="1">
        <f t="shared" si="34"/>
        <v>-1.9565889310274552E-2</v>
      </c>
      <c r="T147" s="1">
        <f t="shared" si="35"/>
        <v>-0.1411138112694352</v>
      </c>
      <c r="U147" s="1">
        <f t="shared" si="36"/>
        <v>-0.35279321211004272</v>
      </c>
      <c r="V147" s="1">
        <f t="shared" si="37"/>
        <v>0.16527685069330755</v>
      </c>
      <c r="Y147" s="1">
        <f t="shared" ref="Y147:Y210" si="40">E147</f>
        <v>-14.128256513026045</v>
      </c>
      <c r="Z147" s="1">
        <f t="shared" ref="Z147:Z210" si="41">F147*Z$3/$Y$3</f>
        <v>-3.1976398608009955</v>
      </c>
      <c r="AA147" s="1">
        <f t="shared" ref="AA147:AA210" si="42">G147*AA$3/$Y$3</f>
        <v>-1.3985659641619084</v>
      </c>
      <c r="AB147" s="1">
        <f t="shared" ref="AB147:AB210" si="43">H147*AB$3/$Y$3</f>
        <v>-0.27477438479387695</v>
      </c>
      <c r="AC147" s="1">
        <f t="shared" ref="AC147:AC210" si="44">I147*AC$3/$Y$3</f>
        <v>-1.9817377100828659</v>
      </c>
      <c r="AD147" s="1">
        <f t="shared" ref="AD147:AD210" si="45">J147*AD$3/$Y$3</f>
        <v>-4.9544662284319383</v>
      </c>
      <c r="AE147" s="1">
        <f t="shared" si="38"/>
        <v>2.3210723647544604</v>
      </c>
    </row>
    <row r="148" spans="3:31">
      <c r="C148">
        <f>入力!M148</f>
        <v>2009.11</v>
      </c>
      <c r="D148">
        <f>入力!N148</f>
        <v>-1.8595041322314074</v>
      </c>
      <c r="E148">
        <f>入力!O148</f>
        <v>-7.8663793103448256</v>
      </c>
      <c r="F148">
        <f>入力!P148</f>
        <v>-6.4478311840562696</v>
      </c>
      <c r="G148">
        <f>入力!Q148</f>
        <v>-10.374639769452443</v>
      </c>
      <c r="H148">
        <f>入力!R148</f>
        <v>-3.4129692832764391</v>
      </c>
      <c r="I148">
        <f>入力!S148</f>
        <v>-24.044734389561967</v>
      </c>
      <c r="J148">
        <f>入力!T148</f>
        <v>-5.3442959917780115</v>
      </c>
      <c r="K148" t="e">
        <f>入力!U148</f>
        <v>#DIV/0!</v>
      </c>
      <c r="L148" t="e">
        <f>入力!V148</f>
        <v>#DIV/0!</v>
      </c>
      <c r="O148" s="1">
        <f t="shared" si="39"/>
        <v>-1.8595041322314074</v>
      </c>
      <c r="P148" s="1">
        <f t="shared" si="31"/>
        <v>-0.56014212159659249</v>
      </c>
      <c r="Q148" s="1">
        <f t="shared" si="32"/>
        <v>-0.2197053998397146</v>
      </c>
      <c r="R148" s="1">
        <f t="shared" si="33"/>
        <v>-9.7175514541970848E-2</v>
      </c>
      <c r="S148" s="1">
        <f t="shared" si="34"/>
        <v>-1.9565889310274552E-2</v>
      </c>
      <c r="T148" s="1">
        <f t="shared" si="35"/>
        <v>-9.1633353425433994E-2</v>
      </c>
      <c r="U148" s="1">
        <f t="shared" si="36"/>
        <v>-9.7385896038525072E-2</v>
      </c>
      <c r="V148" s="1">
        <f t="shared" si="37"/>
        <v>3.4676068440673502E-2</v>
      </c>
      <c r="Y148" s="1">
        <f t="shared" si="40"/>
        <v>-7.8663793103448256</v>
      </c>
      <c r="Z148" s="1">
        <f t="shared" si="41"/>
        <v>-3.0854419709483278</v>
      </c>
      <c r="AA148" s="1">
        <f t="shared" si="42"/>
        <v>-1.364688402447259</v>
      </c>
      <c r="AB148" s="1">
        <f t="shared" si="43"/>
        <v>-0.27477438479387695</v>
      </c>
      <c r="AC148" s="1">
        <f t="shared" si="44"/>
        <v>-1.2868568310284596</v>
      </c>
      <c r="AD148" s="1">
        <f t="shared" si="45"/>
        <v>-1.3676429037924827</v>
      </c>
      <c r="AE148" s="1">
        <f t="shared" si="38"/>
        <v>0.48697481733441972</v>
      </c>
    </row>
    <row r="149" spans="3:31">
      <c r="C149">
        <f>入力!M149</f>
        <v>2009.12</v>
      </c>
      <c r="D149">
        <f>入力!N149</f>
        <v>-1.6597510373444067</v>
      </c>
      <c r="E149">
        <f>入力!O149</f>
        <v>-2.3890784982935287</v>
      </c>
      <c r="F149">
        <f>入力!P149</f>
        <v>-5.9788980070339903</v>
      </c>
      <c r="G149">
        <f>入力!Q149</f>
        <v>-9.7022094140249777</v>
      </c>
      <c r="H149">
        <f>入力!R149</f>
        <v>-2.9646522234891677</v>
      </c>
      <c r="I149">
        <f>入力!S149</f>
        <v>-8.2039911308204125</v>
      </c>
      <c r="J149">
        <f>入力!T149</f>
        <v>8.2449941107184799</v>
      </c>
      <c r="K149" t="e">
        <f>入力!U149</f>
        <v>#DIV/0!</v>
      </c>
      <c r="L149" t="e">
        <f>入力!V149</f>
        <v>#DIV/0!</v>
      </c>
      <c r="O149" s="1">
        <f t="shared" si="39"/>
        <v>-1.6597510373444067</v>
      </c>
      <c r="P149" s="1">
        <f t="shared" si="31"/>
        <v>-0.17011937079300044</v>
      </c>
      <c r="Q149" s="1">
        <f t="shared" si="32"/>
        <v>-0.20372682530591704</v>
      </c>
      <c r="R149" s="1">
        <f t="shared" si="33"/>
        <v>-9.087710156239874E-2</v>
      </c>
      <c r="S149" s="1">
        <f t="shared" si="34"/>
        <v>-1.6995774773736837E-2</v>
      </c>
      <c r="T149" s="1">
        <f t="shared" si="35"/>
        <v>-3.1265024874466411E-2</v>
      </c>
      <c r="U149" s="1">
        <f t="shared" si="36"/>
        <v>0.15024357568143351</v>
      </c>
      <c r="V149" s="1">
        <f t="shared" si="37"/>
        <v>-2.2501780042085057E-2</v>
      </c>
      <c r="Y149" s="1">
        <f t="shared" si="40"/>
        <v>-2.3890784982935287</v>
      </c>
      <c r="Z149" s="1">
        <f t="shared" si="41"/>
        <v>-2.861046191242993</v>
      </c>
      <c r="AA149" s="1">
        <f t="shared" si="42"/>
        <v>-1.2762363763627156</v>
      </c>
      <c r="AB149" s="1">
        <f t="shared" si="43"/>
        <v>-0.23868087381525219</v>
      </c>
      <c r="AC149" s="1">
        <f t="shared" si="44"/>
        <v>-0.43907168435914151</v>
      </c>
      <c r="AD149" s="1">
        <f t="shared" si="45"/>
        <v>2.1099519384186323</v>
      </c>
      <c r="AE149" s="1">
        <f t="shared" si="38"/>
        <v>-0.31600468906794177</v>
      </c>
    </row>
    <row r="150" spans="3:31">
      <c r="C150">
        <f>入力!M150</f>
        <v>2010.01</v>
      </c>
      <c r="D150">
        <f>入力!N150</f>
        <v>-1.0427528675703854</v>
      </c>
      <c r="E150">
        <f>入力!O150</f>
        <v>-0.80645161290323131</v>
      </c>
      <c r="F150">
        <f>入力!P150</f>
        <v>-9.7643097643097576</v>
      </c>
      <c r="G150">
        <f>入力!Q150</f>
        <v>-11.84088806660499</v>
      </c>
      <c r="H150">
        <f>入力!R150</f>
        <v>-1.2716763005780223</v>
      </c>
      <c r="I150">
        <f>入力!S150</f>
        <v>3.1980319803197972</v>
      </c>
      <c r="J150">
        <f>入力!T150</f>
        <v>19.1157347204161</v>
      </c>
      <c r="K150" t="e">
        <f>入力!U150</f>
        <v>#DIV/0!</v>
      </c>
      <c r="L150" t="e">
        <f>入力!V150</f>
        <v>#DIV/0!</v>
      </c>
      <c r="O150" s="1">
        <f t="shared" si="39"/>
        <v>-1.0427528675703854</v>
      </c>
      <c r="P150" s="1">
        <f t="shared" si="31"/>
        <v>-5.7425087145563582E-2</v>
      </c>
      <c r="Q150" s="1">
        <f t="shared" si="32"/>
        <v>-0.33271211973278353</v>
      </c>
      <c r="R150" s="1">
        <f t="shared" si="33"/>
        <v>-0.11090933430712761</v>
      </c>
      <c r="S150" s="1">
        <f t="shared" si="34"/>
        <v>-7.2902729765334648E-3</v>
      </c>
      <c r="T150" s="1">
        <f t="shared" si="35"/>
        <v>1.2187549671819151E-2</v>
      </c>
      <c r="U150" s="1">
        <f t="shared" si="36"/>
        <v>0.34833455277298814</v>
      </c>
      <c r="V150" s="1">
        <f t="shared" si="37"/>
        <v>-3.2964537426073713E-2</v>
      </c>
      <c r="Y150" s="1">
        <f t="shared" si="40"/>
        <v>-0.80645161290323131</v>
      </c>
      <c r="Z150" s="1">
        <f t="shared" si="41"/>
        <v>-4.6724565678205554</v>
      </c>
      <c r="AA150" s="1">
        <f t="shared" si="42"/>
        <v>-1.5575598746813</v>
      </c>
      <c r="AB150" s="1">
        <f t="shared" si="43"/>
        <v>-0.10238125343244621</v>
      </c>
      <c r="AC150" s="1">
        <f t="shared" si="44"/>
        <v>0.17115636351169428</v>
      </c>
      <c r="AD150" s="1">
        <f t="shared" si="45"/>
        <v>4.8918508595664241</v>
      </c>
      <c r="AE150" s="1">
        <f t="shared" si="38"/>
        <v>-0.46293885995295181</v>
      </c>
    </row>
    <row r="151" spans="3:31">
      <c r="C151">
        <f>入力!M151</f>
        <v>2010.02</v>
      </c>
      <c r="D151">
        <f>入力!N151</f>
        <v>-0.73221757322174597</v>
      </c>
      <c r="E151">
        <f>入力!O151</f>
        <v>-0.2288329519450798</v>
      </c>
      <c r="F151">
        <f>入力!P151</f>
        <v>-9.4276094276094113</v>
      </c>
      <c r="G151">
        <f>入力!Q151</f>
        <v>-11.008325624421815</v>
      </c>
      <c r="H151">
        <f>入力!R151</f>
        <v>-0.11641443538999852</v>
      </c>
      <c r="I151">
        <f>入力!S151</f>
        <v>8.2716049382716221</v>
      </c>
      <c r="J151">
        <f>入力!T151</f>
        <v>17.987421383647799</v>
      </c>
      <c r="K151" t="e">
        <f>入力!U151</f>
        <v>#DIV/0!</v>
      </c>
      <c r="L151" t="e">
        <f>入力!V151</f>
        <v>#DIV/0!</v>
      </c>
      <c r="O151" s="1">
        <f t="shared" si="39"/>
        <v>-0.73221757322174597</v>
      </c>
      <c r="P151" s="1">
        <f t="shared" si="31"/>
        <v>-1.6294532736956125E-2</v>
      </c>
      <c r="Q151" s="1">
        <f t="shared" si="32"/>
        <v>-0.32123928801785961</v>
      </c>
      <c r="R151" s="1">
        <f t="shared" si="33"/>
        <v>-0.10311102173865759</v>
      </c>
      <c r="S151" s="1">
        <f t="shared" si="34"/>
        <v>-6.6738132338893638E-4</v>
      </c>
      <c r="T151" s="1">
        <f t="shared" si="35"/>
        <v>3.1522697918977376E-2</v>
      </c>
      <c r="U151" s="1">
        <f t="shared" si="36"/>
        <v>0.32777397650953866</v>
      </c>
      <c r="V151" s="1">
        <f t="shared" si="37"/>
        <v>-4.9426483914434008E-2</v>
      </c>
      <c r="Y151" s="1">
        <f t="shared" si="40"/>
        <v>-0.2288329519450798</v>
      </c>
      <c r="Z151" s="1">
        <f t="shared" si="41"/>
        <v>-4.5113373758267379</v>
      </c>
      <c r="AA151" s="1">
        <f t="shared" si="42"/>
        <v>-1.4480439459927696</v>
      </c>
      <c r="AB151" s="1">
        <f t="shared" si="43"/>
        <v>-9.3723975255661524E-3</v>
      </c>
      <c r="AC151" s="1">
        <f t="shared" si="44"/>
        <v>0.44269032653587531</v>
      </c>
      <c r="AD151" s="1">
        <f t="shared" si="45"/>
        <v>4.6031075469468332</v>
      </c>
      <c r="AE151" s="1">
        <f t="shared" si="38"/>
        <v>-0.69412289391728521</v>
      </c>
    </row>
    <row r="152" spans="3:31">
      <c r="C152">
        <f>入力!M152</f>
        <v>2010.03</v>
      </c>
      <c r="D152">
        <f>入力!N152</f>
        <v>-0.8342022940563254</v>
      </c>
      <c r="E152">
        <f>入力!O152</f>
        <v>0.22857142857142776</v>
      </c>
      <c r="F152">
        <f>入力!P152</f>
        <v>-9.0909090909090793</v>
      </c>
      <c r="G152">
        <f>入力!Q152</f>
        <v>-10.083256244218305</v>
      </c>
      <c r="H152">
        <f>入力!R152</f>
        <v>0.5841121495327144</v>
      </c>
      <c r="I152">
        <f>入力!S152</f>
        <v>14.717477003942193</v>
      </c>
      <c r="J152">
        <f>入力!T152</f>
        <v>16.502463054187189</v>
      </c>
      <c r="K152" t="e">
        <f>入力!U152</f>
        <v>#DIV/0!</v>
      </c>
      <c r="L152" t="e">
        <f>入力!V152</f>
        <v>#DIV/0!</v>
      </c>
      <c r="O152" s="1">
        <f t="shared" si="39"/>
        <v>-0.8342022940563254</v>
      </c>
      <c r="P152" s="1">
        <f t="shared" si="31"/>
        <v>1.6275910413828136E-2</v>
      </c>
      <c r="Q152" s="1">
        <f t="shared" si="32"/>
        <v>-0.3097664563029362</v>
      </c>
      <c r="R152" s="1">
        <f t="shared" si="33"/>
        <v>-9.4446229995913275E-2</v>
      </c>
      <c r="S152" s="1">
        <f t="shared" si="34"/>
        <v>3.3486013831252937E-3</v>
      </c>
      <c r="T152" s="1">
        <f t="shared" si="35"/>
        <v>5.6087613611501441E-2</v>
      </c>
      <c r="U152" s="1">
        <f t="shared" si="36"/>
        <v>0.3007144727476071</v>
      </c>
      <c r="V152" s="1">
        <f t="shared" si="37"/>
        <v>-6.033790897044377E-2</v>
      </c>
      <c r="Y152" s="1">
        <f t="shared" si="40"/>
        <v>0.22857142857142776</v>
      </c>
      <c r="Z152" s="1">
        <f t="shared" si="41"/>
        <v>-4.3502181838329275</v>
      </c>
      <c r="AA152" s="1">
        <f t="shared" si="42"/>
        <v>-1.3263595807832935</v>
      </c>
      <c r="AB152" s="1">
        <f t="shared" si="43"/>
        <v>4.7026223565774988E-2</v>
      </c>
      <c r="AC152" s="1">
        <f t="shared" si="44"/>
        <v>0.78766874739315029</v>
      </c>
      <c r="AD152" s="1">
        <f t="shared" si="45"/>
        <v>4.2230962742106684</v>
      </c>
      <c r="AE152" s="1">
        <f t="shared" si="38"/>
        <v>-0.84735794801805575</v>
      </c>
    </row>
    <row r="153" spans="3:31">
      <c r="C153">
        <f>入力!M153</f>
        <v>2010.04</v>
      </c>
      <c r="D153">
        <f>入力!N153</f>
        <v>-0.9375</v>
      </c>
      <c r="E153">
        <f>入力!O153</f>
        <v>0.57012542759406415</v>
      </c>
      <c r="F153">
        <f>入力!P153</f>
        <v>-9.3891402714932184</v>
      </c>
      <c r="G153">
        <f>入力!Q153</f>
        <v>-10.555555555555557</v>
      </c>
      <c r="H153">
        <f>入力!R153</f>
        <v>0.93676814988290857</v>
      </c>
      <c r="I153">
        <f>入力!S153</f>
        <v>19.410977242302536</v>
      </c>
      <c r="J153">
        <f>入力!T153</f>
        <v>17.166866746698673</v>
      </c>
      <c r="K153" t="e">
        <f>入力!U153</f>
        <v>#DIV/0!</v>
      </c>
      <c r="L153" t="e">
        <f>入力!V153</f>
        <v>#DIV/0!</v>
      </c>
      <c r="O153" s="1">
        <f t="shared" si="39"/>
        <v>-0.9375</v>
      </c>
      <c r="P153" s="1">
        <f t="shared" si="31"/>
        <v>4.0596982930728359E-2</v>
      </c>
      <c r="Q153" s="1">
        <f t="shared" si="32"/>
        <v>-0.3199284780594811</v>
      </c>
      <c r="R153" s="1">
        <f t="shared" si="33"/>
        <v>-9.8870087557903427E-2</v>
      </c>
      <c r="S153" s="1">
        <f t="shared" si="34"/>
        <v>5.3703096654899212E-3</v>
      </c>
      <c r="T153" s="1">
        <f t="shared" si="35"/>
        <v>7.3974322575553642E-2</v>
      </c>
      <c r="U153" s="1">
        <f t="shared" si="36"/>
        <v>0.3128215021909761</v>
      </c>
      <c r="V153" s="1">
        <f t="shared" si="37"/>
        <v>-6.7229414116093261E-2</v>
      </c>
      <c r="Y153" s="1">
        <f t="shared" si="40"/>
        <v>0.57012542759406415</v>
      </c>
      <c r="Z153" s="1">
        <f t="shared" si="41"/>
        <v>-4.492928961356867</v>
      </c>
      <c r="AA153" s="1">
        <f t="shared" si="42"/>
        <v>-1.3884862094652446</v>
      </c>
      <c r="AB153" s="1">
        <f t="shared" si="43"/>
        <v>7.5418168379022585E-2</v>
      </c>
      <c r="AC153" s="1">
        <f t="shared" si="44"/>
        <v>1.0388614927698543</v>
      </c>
      <c r="AD153" s="1">
        <f>J153*AD$3/$Y$3</f>
        <v>4.3931218485266879</v>
      </c>
      <c r="AE153" s="1">
        <f t="shared" si="38"/>
        <v>-0.94413908874061114</v>
      </c>
    </row>
    <row r="154" spans="3:31">
      <c r="C154">
        <f>入力!M154</f>
        <v>2010.05</v>
      </c>
      <c r="D154">
        <f>入力!N154</f>
        <v>-0.73068893528184731</v>
      </c>
      <c r="E154">
        <f>入力!O154</f>
        <v>4.6620046620046622</v>
      </c>
      <c r="F154">
        <f>入力!P154</f>
        <v>-3.8277511961722297</v>
      </c>
      <c r="G154">
        <f>入力!Q154</f>
        <v>-6.5259117082533464</v>
      </c>
      <c r="H154">
        <f>入力!R154</f>
        <v>1.4101057579318592</v>
      </c>
      <c r="I154">
        <f>入力!S154</f>
        <v>25.729442970822276</v>
      </c>
      <c r="J154">
        <f>入力!T154</f>
        <v>19.014084507042256</v>
      </c>
      <c r="K154" t="e">
        <f>入力!U154</f>
        <v>#DIV/0!</v>
      </c>
      <c r="L154" t="e">
        <f>入力!V154</f>
        <v>#DIV/0!</v>
      </c>
      <c r="O154" s="1">
        <f t="shared" si="39"/>
        <v>-0.73068893528184731</v>
      </c>
      <c r="P154" s="1">
        <f t="shared" si="31"/>
        <v>0.33196786974591308</v>
      </c>
      <c r="Q154" s="1">
        <f t="shared" si="32"/>
        <v>-0.13042798160123581</v>
      </c>
      <c r="R154" s="1">
        <f t="shared" si="33"/>
        <v>-6.1125864820119988E-2</v>
      </c>
      <c r="S154" s="1">
        <f t="shared" si="34"/>
        <v>8.0838621404143666E-3</v>
      </c>
      <c r="T154" s="1">
        <f t="shared" si="35"/>
        <v>9.8053698701217273E-2</v>
      </c>
      <c r="U154" s="1">
        <f t="shared" si="36"/>
        <v>0.34648224198646943</v>
      </c>
      <c r="V154" s="1">
        <f t="shared" si="37"/>
        <v>-7.0901913339167844E-2</v>
      </c>
      <c r="Y154" s="1">
        <f t="shared" si="40"/>
        <v>4.6620046620046622</v>
      </c>
      <c r="Z154" s="1">
        <f t="shared" si="41"/>
        <v>-1.8316708142454365</v>
      </c>
      <c r="AA154" s="1">
        <f t="shared" si="42"/>
        <v>-0.85842363894608342</v>
      </c>
      <c r="AB154" s="1">
        <f t="shared" si="43"/>
        <v>0.11352605604409924</v>
      </c>
      <c r="AC154" s="1">
        <f t="shared" si="44"/>
        <v>1.377021218414175</v>
      </c>
      <c r="AD154" s="1">
        <f t="shared" si="45"/>
        <v>4.8658378555704616</v>
      </c>
      <c r="AE154" s="1">
        <f t="shared" si="38"/>
        <v>-0.99571398516744658</v>
      </c>
    </row>
    <row r="155" spans="3:31">
      <c r="C155">
        <f>入力!M155</f>
        <v>2010.06</v>
      </c>
      <c r="D155">
        <f>入力!N155</f>
        <v>-0.73221757322174597</v>
      </c>
      <c r="E155">
        <f>入力!O155</f>
        <v>4.3073341094295614</v>
      </c>
      <c r="F155">
        <f>入力!P155</f>
        <v>-1.9464720194647356</v>
      </c>
      <c r="G155">
        <f>入力!Q155</f>
        <v>-4.2033235581622677</v>
      </c>
      <c r="H155">
        <f>入力!R155</f>
        <v>1.8867924528301927</v>
      </c>
      <c r="I155">
        <f>入力!S155</f>
        <v>24.04730617608412</v>
      </c>
      <c r="J155">
        <f>入力!T155</f>
        <v>13.492063492063494</v>
      </c>
      <c r="K155" t="e">
        <f>入力!U155</f>
        <v>#DIV/0!</v>
      </c>
      <c r="L155" t="e">
        <f>入力!V155</f>
        <v>#DIV/0!</v>
      </c>
      <c r="O155" s="1">
        <f t="shared" si="39"/>
        <v>-0.73221757322174597</v>
      </c>
      <c r="P155" s="1">
        <f t="shared" si="31"/>
        <v>0.3067128053828212</v>
      </c>
      <c r="Q155" s="1">
        <f t="shared" si="32"/>
        <v>-6.6324691373865291E-2</v>
      </c>
      <c r="R155" s="1">
        <f t="shared" si="33"/>
        <v>-3.937101804281383E-2</v>
      </c>
      <c r="S155" s="1">
        <f t="shared" si="34"/>
        <v>1.0816614279076368E-2</v>
      </c>
      <c r="T155" s="1">
        <f t="shared" si="35"/>
        <v>9.1643154383078254E-2</v>
      </c>
      <c r="U155" s="1">
        <f t="shared" si="36"/>
        <v>0.24585776959298564</v>
      </c>
      <c r="V155" s="1">
        <f t="shared" si="37"/>
        <v>-6.4090976544360079E-2</v>
      </c>
      <c r="Y155" s="1">
        <f t="shared" si="40"/>
        <v>4.3073341094295614</v>
      </c>
      <c r="Z155" s="1">
        <f t="shared" si="41"/>
        <v>-0.93143357707372543</v>
      </c>
      <c r="AA155" s="1">
        <f t="shared" si="42"/>
        <v>-0.55290853841956022</v>
      </c>
      <c r="AB155" s="1">
        <f t="shared" si="43"/>
        <v>0.15190357498982338</v>
      </c>
      <c r="AC155" s="1">
        <f t="shared" si="44"/>
        <v>1.2869944711870225</v>
      </c>
      <c r="AD155" s="1">
        <f t="shared" si="45"/>
        <v>3.4527138692966175</v>
      </c>
      <c r="AE155" s="1">
        <f t="shared" si="38"/>
        <v>-0.90006430944938387</v>
      </c>
    </row>
    <row r="156" spans="3:31">
      <c r="C156">
        <f>入力!M156</f>
        <v>2010.07</v>
      </c>
      <c r="D156">
        <f>入力!N156</f>
        <v>-0.94438614900313667</v>
      </c>
      <c r="E156">
        <f>入力!O156</f>
        <v>3.5962877030162304</v>
      </c>
      <c r="F156">
        <f>入力!P156</f>
        <v>-0.36900369003689093</v>
      </c>
      <c r="G156">
        <f>入力!Q156</f>
        <v>0.40774719673801485</v>
      </c>
      <c r="H156">
        <f>入力!R156</f>
        <v>2.1226415094339472</v>
      </c>
      <c r="I156">
        <f>入力!S156</f>
        <v>18.078381795195966</v>
      </c>
      <c r="J156">
        <f>入力!T156</f>
        <v>7.3224043715847102</v>
      </c>
      <c r="K156" t="e">
        <f>入力!U156</f>
        <v>#DIV/0!</v>
      </c>
      <c r="L156" t="e">
        <f>入力!V156</f>
        <v>#DIV/0!</v>
      </c>
      <c r="O156" s="1">
        <f t="shared" si="39"/>
        <v>-0.94438614900313667</v>
      </c>
      <c r="P156" s="1">
        <f t="shared" si="31"/>
        <v>0.2560812470853181</v>
      </c>
      <c r="Q156" s="1">
        <f t="shared" si="32"/>
        <v>-1.2573546196797842E-2</v>
      </c>
      <c r="R156" s="1">
        <f t="shared" si="33"/>
        <v>3.8192211514399455E-3</v>
      </c>
      <c r="S156" s="1">
        <f t="shared" si="34"/>
        <v>1.2168691063960801E-2</v>
      </c>
      <c r="T156" s="1">
        <f t="shared" si="35"/>
        <v>6.88958639159791E-2</v>
      </c>
      <c r="U156" s="1">
        <f t="shared" si="36"/>
        <v>0.13343177697871988</v>
      </c>
      <c r="V156" s="1">
        <f t="shared" si="37"/>
        <v>-5.0339240172016214E-2</v>
      </c>
      <c r="Y156" s="1">
        <f t="shared" si="40"/>
        <v>3.5962877030162304</v>
      </c>
      <c r="Z156" s="1">
        <f t="shared" si="41"/>
        <v>-0.17657712185299276</v>
      </c>
      <c r="AA156" s="1">
        <f t="shared" si="42"/>
        <v>5.3635391963890632E-2</v>
      </c>
      <c r="AB156" s="1">
        <f t="shared" si="43"/>
        <v>0.17089152186354969</v>
      </c>
      <c r="AC156" s="1">
        <f t="shared" si="44"/>
        <v>0.9675419461979049</v>
      </c>
      <c r="AD156" s="1">
        <f t="shared" si="45"/>
        <v>1.8738547402508574</v>
      </c>
      <c r="AE156" s="1">
        <f t="shared" si="38"/>
        <v>-0.70694122459302022</v>
      </c>
    </row>
    <row r="157" spans="3:31">
      <c r="C157">
        <f>入力!M157</f>
        <v>2010.08</v>
      </c>
      <c r="D157">
        <f>入力!N157</f>
        <v>-1.1506276150627599</v>
      </c>
      <c r="E157">
        <f>入力!O157</f>
        <v>4.1958041958042145</v>
      </c>
      <c r="F157">
        <f>入力!P157</f>
        <v>1.3647642679900827</v>
      </c>
      <c r="G157">
        <f>入力!Q157</f>
        <v>2.7921406411582268</v>
      </c>
      <c r="H157">
        <f>入力!R157</f>
        <v>2.1226415094339472</v>
      </c>
      <c r="I157">
        <f>入力!S157</f>
        <v>16.981132075471692</v>
      </c>
      <c r="J157">
        <f>入力!T157</f>
        <v>6.352683461117195</v>
      </c>
      <c r="K157" t="e">
        <f>入力!U157</f>
        <v>#DIV/0!</v>
      </c>
      <c r="L157" t="e">
        <f>入力!V157</f>
        <v>#DIV/0!</v>
      </c>
      <c r="O157" s="1">
        <f t="shared" si="39"/>
        <v>-1.1506276150627599</v>
      </c>
      <c r="P157" s="1">
        <f t="shared" si="31"/>
        <v>0.29877108277132308</v>
      </c>
      <c r="Q157" s="1">
        <f t="shared" si="32"/>
        <v>4.6503401008257506E-2</v>
      </c>
      <c r="R157" s="1">
        <f t="shared" si="33"/>
        <v>2.6152975863027898E-2</v>
      </c>
      <c r="S157" s="1">
        <f t="shared" si="34"/>
        <v>1.2168691063960801E-2</v>
      </c>
      <c r="T157" s="1">
        <f t="shared" si="35"/>
        <v>6.4714296769739374E-2</v>
      </c>
      <c r="U157" s="1">
        <f t="shared" si="36"/>
        <v>0.11576113524808572</v>
      </c>
      <c r="V157" s="1">
        <f t="shared" si="37"/>
        <v>-3.3470582818251771E-2</v>
      </c>
      <c r="Y157" s="1">
        <f t="shared" si="40"/>
        <v>4.1958041958042145</v>
      </c>
      <c r="Z157" s="1">
        <f t="shared" si="41"/>
        <v>0.65307245687814897</v>
      </c>
      <c r="AA157" s="1">
        <f t="shared" si="42"/>
        <v>0.36728041027600833</v>
      </c>
      <c r="AB157" s="1">
        <f t="shared" si="43"/>
        <v>0.17089152186354969</v>
      </c>
      <c r="AC157" s="1">
        <f t="shared" si="44"/>
        <v>0.90881793310237213</v>
      </c>
      <c r="AD157" s="1">
        <f t="shared" si="45"/>
        <v>1.6256963441028074</v>
      </c>
      <c r="AE157" s="1">
        <f t="shared" si="38"/>
        <v>-0.47004552958132795</v>
      </c>
    </row>
    <row r="158" spans="3:31">
      <c r="C158">
        <f>入力!M158</f>
        <v>2010.09</v>
      </c>
      <c r="D158">
        <f>入力!N158</f>
        <v>-0.94142259414225293</v>
      </c>
      <c r="E158">
        <f>入力!O158</f>
        <v>3.5962877030162304</v>
      </c>
      <c r="F158">
        <f>入力!P158</f>
        <v>2.88220551378447</v>
      </c>
      <c r="G158">
        <f>入力!Q158</f>
        <v>4.9525816649104115</v>
      </c>
      <c r="H158">
        <f>入力!R158</f>
        <v>2.1226415094339472</v>
      </c>
      <c r="I158">
        <f>入力!S158</f>
        <v>13.038130381303816</v>
      </c>
      <c r="J158">
        <f>入力!T158</f>
        <v>2.3379383634431576</v>
      </c>
      <c r="K158" t="e">
        <f>入力!U158</f>
        <v>#DIV/0!</v>
      </c>
      <c r="L158" t="e">
        <f>入力!V158</f>
        <v>#DIV/0!</v>
      </c>
      <c r="O158" s="1">
        <f t="shared" si="39"/>
        <v>-0.94142259414225293</v>
      </c>
      <c r="P158" s="1">
        <f t="shared" si="31"/>
        <v>0.2560812470853181</v>
      </c>
      <c r="Q158" s="1">
        <f t="shared" si="32"/>
        <v>9.8209164717597983E-2</v>
      </c>
      <c r="R158" s="1">
        <f t="shared" si="33"/>
        <v>4.6389048901328798E-2</v>
      </c>
      <c r="S158" s="1">
        <f t="shared" si="34"/>
        <v>1.2168691063960801E-2</v>
      </c>
      <c r="T158" s="1">
        <f t="shared" si="35"/>
        <v>4.9687702508185876E-2</v>
      </c>
      <c r="U158" s="1">
        <f t="shared" si="36"/>
        <v>4.2602846615725429E-2</v>
      </c>
      <c r="V158" s="1">
        <f t="shared" si="37"/>
        <v>-7.0237932785192081E-3</v>
      </c>
      <c r="Y158" s="1">
        <f t="shared" si="40"/>
        <v>3.5962877030162304</v>
      </c>
      <c r="Z158" s="1">
        <f t="shared" si="41"/>
        <v>1.3792045119169618</v>
      </c>
      <c r="AA158" s="1">
        <f t="shared" si="42"/>
        <v>0.65146654828217632</v>
      </c>
      <c r="AB158" s="1">
        <f t="shared" si="43"/>
        <v>0.17089152186354969</v>
      </c>
      <c r="AC158" s="1">
        <f t="shared" si="44"/>
        <v>0.69779132816306266</v>
      </c>
      <c r="AD158" s="1">
        <f t="shared" si="45"/>
        <v>0.5982948581415436</v>
      </c>
      <c r="AE158" s="1">
        <f t="shared" si="38"/>
        <v>-9.863893464893625E-2</v>
      </c>
    </row>
    <row r="159" spans="3:31">
      <c r="C159">
        <f>入力!M159</f>
        <v>2010.1</v>
      </c>
      <c r="D159">
        <f>入力!N159</f>
        <v>-0.21008403361344108</v>
      </c>
      <c r="E159">
        <f>入力!O159</f>
        <v>3.9673278879813267</v>
      </c>
      <c r="F159">
        <f>入力!P159</f>
        <v>3.0150753768844396</v>
      </c>
      <c r="G159">
        <f>入力!Q159</f>
        <v>6.6452304394426562</v>
      </c>
      <c r="H159">
        <f>入力!R159</f>
        <v>1.8845700824499261</v>
      </c>
      <c r="I159">
        <f>入力!S159</f>
        <v>11.980440097799502</v>
      </c>
      <c r="J159">
        <f>入力!T159</f>
        <v>2.8938906752411526</v>
      </c>
      <c r="K159" t="e">
        <f>入力!U159</f>
        <v>#DIV/0!</v>
      </c>
      <c r="L159" t="e">
        <f>入力!V159</f>
        <v>#DIV/0!</v>
      </c>
      <c r="O159" s="1">
        <f t="shared" si="39"/>
        <v>-0.21008403361344108</v>
      </c>
      <c r="P159" s="1">
        <f t="shared" si="31"/>
        <v>0.28250194563091502</v>
      </c>
      <c r="Q159" s="1">
        <f t="shared" si="32"/>
        <v>0.10273661364821071</v>
      </c>
      <c r="R159" s="1">
        <f t="shared" si="33"/>
        <v>6.2243480405381725E-2</v>
      </c>
      <c r="S159" s="1">
        <f t="shared" si="34"/>
        <v>1.0803873861786417E-2</v>
      </c>
      <c r="T159" s="1">
        <f t="shared" si="35"/>
        <v>4.5656894515352646E-2</v>
      </c>
      <c r="U159" s="1">
        <f t="shared" si="36"/>
        <v>5.2733631684971673E-2</v>
      </c>
      <c r="V159" s="1">
        <f t="shared" si="37"/>
        <v>-8.3274515152118589E-3</v>
      </c>
      <c r="Y159" s="1">
        <f t="shared" si="40"/>
        <v>3.9673278879813267</v>
      </c>
      <c r="Z159" s="1">
        <f t="shared" si="41"/>
        <v>1.4427859303164585</v>
      </c>
      <c r="AA159" s="1">
        <f t="shared" si="42"/>
        <v>0.87411892015750692</v>
      </c>
      <c r="AB159" s="1">
        <f t="shared" si="43"/>
        <v>0.15172465440679495</v>
      </c>
      <c r="AC159" s="1">
        <f t="shared" si="44"/>
        <v>0.64118450754329248</v>
      </c>
      <c r="AD159" s="1">
        <f t="shared" si="45"/>
        <v>0.74056696194105487</v>
      </c>
      <c r="AE159" s="1">
        <f t="shared" si="38"/>
        <v>-0.11694691361621867</v>
      </c>
    </row>
    <row r="160" spans="3:31">
      <c r="C160">
        <f>入力!M160</f>
        <v>2010.11</v>
      </c>
      <c r="D160">
        <f>入力!N160</f>
        <v>-0.31578947368420529</v>
      </c>
      <c r="E160">
        <f>入力!O160</f>
        <v>3.9766081871345023</v>
      </c>
      <c r="F160">
        <f>入力!P160</f>
        <v>2.0050125313283189</v>
      </c>
      <c r="G160">
        <f>入力!Q160</f>
        <v>6.0021436227224001</v>
      </c>
      <c r="H160">
        <f>入力!R160</f>
        <v>2.0023557126030482</v>
      </c>
      <c r="I160">
        <f>入力!S160</f>
        <v>12.392638036809814</v>
      </c>
      <c r="J160">
        <f>入力!T160</f>
        <v>4.3431053203040193</v>
      </c>
      <c r="K160" t="e">
        <f>入力!U160</f>
        <v>#DIV/0!</v>
      </c>
      <c r="L160" t="e">
        <f>入力!V160</f>
        <v>#DIV/0!</v>
      </c>
      <c r="O160" s="1">
        <f t="shared" si="39"/>
        <v>-0.31578947368420529</v>
      </c>
      <c r="P160" s="1">
        <f t="shared" si="31"/>
        <v>0.28316276889554898</v>
      </c>
      <c r="Q160" s="1">
        <f t="shared" si="32"/>
        <v>6.8319418933980941E-2</v>
      </c>
      <c r="R160" s="1">
        <f t="shared" si="33"/>
        <v>5.6219917785506092E-2</v>
      </c>
      <c r="S160" s="1">
        <f t="shared" si="34"/>
        <v>1.1479115978148078E-2</v>
      </c>
      <c r="T160" s="1">
        <f t="shared" si="35"/>
        <v>4.7227761500806403E-2</v>
      </c>
      <c r="U160" s="1">
        <f t="shared" si="36"/>
        <v>7.914179975401725E-2</v>
      </c>
      <c r="V160" s="1">
        <f t="shared" si="37"/>
        <v>-2.0774754943090223E-2</v>
      </c>
      <c r="Y160" s="1">
        <f t="shared" si="40"/>
        <v>3.9766081871345023</v>
      </c>
      <c r="Z160" s="1">
        <f t="shared" si="41"/>
        <v>0.95944661698570877</v>
      </c>
      <c r="AA160" s="1">
        <f t="shared" si="42"/>
        <v>0.78952676659387744</v>
      </c>
      <c r="AB160" s="1">
        <f t="shared" si="43"/>
        <v>0.16120744530721981</v>
      </c>
      <c r="AC160" s="1">
        <f t="shared" si="44"/>
        <v>0.66324504374873883</v>
      </c>
      <c r="AD160" s="1">
        <f t="shared" si="45"/>
        <v>1.1114311746346655</v>
      </c>
      <c r="AE160" s="1">
        <f t="shared" si="38"/>
        <v>-0.2917511398642918</v>
      </c>
    </row>
    <row r="161" spans="1:31">
      <c r="C161">
        <f>入力!M161</f>
        <v>2010.12</v>
      </c>
      <c r="D161">
        <f>入力!N161</f>
        <v>-0.31645569620253866</v>
      </c>
      <c r="E161">
        <f>入力!O161</f>
        <v>3.8461538461538396</v>
      </c>
      <c r="F161">
        <f>入力!P161</f>
        <v>1.1221945137156979</v>
      </c>
      <c r="G161">
        <f>入力!Q161</f>
        <v>4.8936170212765973</v>
      </c>
      <c r="H161">
        <f>入力!R161</f>
        <v>1.7626321974148169</v>
      </c>
      <c r="I161">
        <f>入力!S161</f>
        <v>13.043478260869563</v>
      </c>
      <c r="J161">
        <f>入力!T161</f>
        <v>5.5495103373231558</v>
      </c>
      <c r="K161" t="e">
        <f>入力!U161</f>
        <v>#DIV/0!</v>
      </c>
      <c r="L161" t="e">
        <f>入力!V161</f>
        <v>#DIV/0!</v>
      </c>
      <c r="O161" s="1">
        <f t="shared" si="39"/>
        <v>-0.31645569620253866</v>
      </c>
      <c r="P161" s="1">
        <f t="shared" si="31"/>
        <v>0.27387349254037785</v>
      </c>
      <c r="Q161" s="1">
        <f t="shared" si="32"/>
        <v>3.8238003957593976E-2</v>
      </c>
      <c r="R161" s="1">
        <f t="shared" si="33"/>
        <v>4.5836748319117618E-2</v>
      </c>
      <c r="S161" s="1">
        <f t="shared" si="34"/>
        <v>1.0104827675517916E-2</v>
      </c>
      <c r="T161" s="1">
        <f t="shared" si="35"/>
        <v>4.9708083026031705E-2</v>
      </c>
      <c r="U161" s="1">
        <f t="shared" si="36"/>
        <v>0.10112539380429619</v>
      </c>
      <c r="V161" s="1">
        <f t="shared" si="37"/>
        <v>-2.8860435757820435E-2</v>
      </c>
      <c r="Y161" s="1">
        <f t="shared" si="40"/>
        <v>3.8461538461538396</v>
      </c>
      <c r="Z161" s="1">
        <f t="shared" si="41"/>
        <v>0.53699700772999437</v>
      </c>
      <c r="AA161" s="1">
        <f t="shared" si="42"/>
        <v>0.64371029195813156</v>
      </c>
      <c r="AB161" s="1">
        <f t="shared" si="43"/>
        <v>0.14190757005512344</v>
      </c>
      <c r="AC161" s="1">
        <f t="shared" si="44"/>
        <v>0.69807754281776424</v>
      </c>
      <c r="AD161" s="1">
        <f t="shared" si="45"/>
        <v>1.4201586970556215</v>
      </c>
      <c r="AE161" s="1">
        <f t="shared" si="38"/>
        <v>-0.40530273653720483</v>
      </c>
    </row>
    <row r="162" spans="1:31">
      <c r="C162">
        <f>入力!M162</f>
        <v>2011.01</v>
      </c>
      <c r="D162">
        <f>入力!N162</f>
        <v>-0.5268703898840954</v>
      </c>
      <c r="E162">
        <f>入力!O162</f>
        <v>4.4134727061556447</v>
      </c>
      <c r="F162">
        <f>入力!P162</f>
        <v>0.37313432835821914</v>
      </c>
      <c r="G162">
        <f>入力!Q162</f>
        <v>2.8331584470094384</v>
      </c>
      <c r="H162">
        <f>入力!R162</f>
        <v>2.5761124121779631</v>
      </c>
      <c r="I162">
        <f>入力!S162</f>
        <v>18.474374255065555</v>
      </c>
      <c r="J162">
        <f>入力!T162</f>
        <v>8.4061135371179034</v>
      </c>
      <c r="K162" t="e">
        <f>入力!U162</f>
        <v>#DIV/0!</v>
      </c>
      <c r="L162" t="e">
        <f>入力!V162</f>
        <v>#DIV/0!</v>
      </c>
      <c r="O162" s="1">
        <f t="shared" si="39"/>
        <v>-0.5268703898840954</v>
      </c>
      <c r="P162" s="1">
        <f t="shared" si="31"/>
        <v>0.31427062790928512</v>
      </c>
      <c r="Q162" s="1">
        <f t="shared" si="32"/>
        <v>1.2714294848255207E-2</v>
      </c>
      <c r="R162" s="1">
        <f t="shared" si="33"/>
        <v>2.6537174878854018E-2</v>
      </c>
      <c r="S162" s="1">
        <f t="shared" si="34"/>
        <v>1.476835158009708E-2</v>
      </c>
      <c r="T162" s="1">
        <f t="shared" si="35"/>
        <v>7.0404972581566583E-2</v>
      </c>
      <c r="U162" s="1">
        <f t="shared" si="36"/>
        <v>0.15317955821931328</v>
      </c>
      <c r="V162" s="1">
        <f t="shared" si="37"/>
        <v>-3.6666275801198911E-2</v>
      </c>
      <c r="Y162" s="1">
        <f t="shared" si="40"/>
        <v>4.4134727061556447</v>
      </c>
      <c r="Z162" s="1">
        <f t="shared" si="41"/>
        <v>0.17855373142598349</v>
      </c>
      <c r="AA162" s="1">
        <f t="shared" si="42"/>
        <v>0.3726759252223491</v>
      </c>
      <c r="AB162" s="1">
        <f t="shared" si="43"/>
        <v>0.20739996304230926</v>
      </c>
      <c r="AC162" s="1">
        <f t="shared" si="44"/>
        <v>0.9887351768555146</v>
      </c>
      <c r="AD162" s="1">
        <f t="shared" si="45"/>
        <v>2.1511835319750694</v>
      </c>
      <c r="AE162" s="1">
        <f t="shared" si="38"/>
        <v>-0.51492437763441901</v>
      </c>
    </row>
    <row r="163" spans="1:31">
      <c r="C163">
        <f>入力!M163</f>
        <v>2011.02</v>
      </c>
      <c r="D163">
        <f>入力!N163</f>
        <v>-0.5268703898840954</v>
      </c>
      <c r="E163">
        <f>入力!O163</f>
        <v>3.6697247706422047</v>
      </c>
      <c r="F163">
        <f>入力!P163</f>
        <v>-0.24783147459727672</v>
      </c>
      <c r="G163">
        <f>入力!Q163</f>
        <v>1.3513513513513402</v>
      </c>
      <c r="H163">
        <f>入力!R163</f>
        <v>2.9137529137529157</v>
      </c>
      <c r="I163">
        <f>入力!S163</f>
        <v>17.559863169897369</v>
      </c>
      <c r="J163">
        <f>入力!T163</f>
        <v>7.1428571428571388</v>
      </c>
      <c r="K163" t="e">
        <f>入力!U163</f>
        <v>#DIV/0!</v>
      </c>
      <c r="L163" t="e">
        <f>入力!V163</f>
        <v>#DIV/0!</v>
      </c>
      <c r="O163" s="1">
        <f t="shared" si="39"/>
        <v>-0.5268703898840954</v>
      </c>
      <c r="P163" s="1">
        <f t="shared" si="31"/>
        <v>0.26131048829540698</v>
      </c>
      <c r="Q163" s="1">
        <f t="shared" si="32"/>
        <v>-8.4446865410962614E-3</v>
      </c>
      <c r="R163" s="1">
        <f t="shared" si="33"/>
        <v>1.2657621451225084E-2</v>
      </c>
      <c r="S163" s="1">
        <f t="shared" si="34"/>
        <v>1.6703978927478047E-2</v>
      </c>
      <c r="T163" s="1">
        <f t="shared" si="35"/>
        <v>6.6919813788751129E-2</v>
      </c>
      <c r="U163" s="1">
        <f t="shared" si="36"/>
        <v>0.13015999566687464</v>
      </c>
      <c r="V163" s="1">
        <f t="shared" si="37"/>
        <v>-4.3313765002174348E-2</v>
      </c>
      <c r="Y163" s="1">
        <f t="shared" si="40"/>
        <v>3.6697247706422047</v>
      </c>
      <c r="Z163" s="1">
        <f t="shared" si="41"/>
        <v>-0.11859330860511232</v>
      </c>
      <c r="AA163" s="1">
        <f t="shared" si="42"/>
        <v>0.17775783620465288</v>
      </c>
      <c r="AB163" s="1">
        <f t="shared" si="43"/>
        <v>0.23458302664512315</v>
      </c>
      <c r="AC163" s="1">
        <f t="shared" si="44"/>
        <v>0.9397912035957886</v>
      </c>
      <c r="AD163" s="1">
        <f t="shared" si="45"/>
        <v>1.8279073425687962</v>
      </c>
      <c r="AE163" s="1">
        <f t="shared" si="38"/>
        <v>-0.60827867023295612</v>
      </c>
    </row>
    <row r="164" spans="1:31">
      <c r="C164">
        <f>入力!M164</f>
        <v>2011.03</v>
      </c>
      <c r="D164">
        <f>入力!N164</f>
        <v>-0.52576235541535254</v>
      </c>
      <c r="E164">
        <f>入力!O164</f>
        <v>5.7012542759406983</v>
      </c>
      <c r="F164">
        <f>入力!P164</f>
        <v>-0.37037037037036669</v>
      </c>
      <c r="G164">
        <f>入力!Q164</f>
        <v>0.30864197530864601</v>
      </c>
      <c r="H164">
        <f>入力!R164</f>
        <v>3.019744483159144</v>
      </c>
      <c r="I164">
        <f>入力!S164</f>
        <v>24.169530355097365</v>
      </c>
      <c r="J164">
        <f>入力!T164</f>
        <v>13.424947145877383</v>
      </c>
      <c r="K164" t="e">
        <f>入力!U164</f>
        <v>#DIV/0!</v>
      </c>
      <c r="L164" t="e">
        <f>入力!V164</f>
        <v>#DIV/0!</v>
      </c>
      <c r="O164" s="1">
        <f t="shared" si="39"/>
        <v>-0.52576235541535254</v>
      </c>
      <c r="P164" s="1">
        <f t="shared" si="31"/>
        <v>0.40596982930728764</v>
      </c>
      <c r="Q164" s="1">
        <f t="shared" si="32"/>
        <v>-1.2620114886415809E-2</v>
      </c>
      <c r="R164" s="1">
        <f t="shared" si="33"/>
        <v>2.8909382326872722E-3</v>
      </c>
      <c r="S164" s="1">
        <f t="shared" si="34"/>
        <v>1.7311607986721642E-2</v>
      </c>
      <c r="T164" s="1">
        <f t="shared" si="35"/>
        <v>9.2108944988671976E-2</v>
      </c>
      <c r="U164" s="1">
        <f t="shared" si="36"/>
        <v>0.24463474872695914</v>
      </c>
      <c r="V164" s="1">
        <f t="shared" si="37"/>
        <v>-6.164370425866339E-2</v>
      </c>
      <c r="Y164" s="1">
        <f t="shared" si="40"/>
        <v>5.7012542759406983</v>
      </c>
      <c r="Z164" s="1">
        <f t="shared" si="41"/>
        <v>-0.17723111119319182</v>
      </c>
      <c r="AA164" s="1">
        <f t="shared" si="42"/>
        <v>4.0599011972668499E-2</v>
      </c>
      <c r="AB164" s="1">
        <f t="shared" si="43"/>
        <v>0.24311629075026481</v>
      </c>
      <c r="AC164" s="1">
        <f t="shared" si="44"/>
        <v>1.2935358210365064</v>
      </c>
      <c r="AD164" s="1">
        <f t="shared" si="45"/>
        <v>3.43553832461662</v>
      </c>
      <c r="AE164" s="1">
        <f t="shared" si="38"/>
        <v>-0.86569593875783024</v>
      </c>
    </row>
    <row r="165" spans="1:31">
      <c r="C165">
        <f>入力!M165</f>
        <v>2011.04</v>
      </c>
      <c r="D165">
        <f>入力!N165</f>
        <v>-0.42060988433226498</v>
      </c>
      <c r="E165">
        <f>入力!O165</f>
        <v>6.6893424036281033</v>
      </c>
      <c r="F165">
        <f>入力!P165</f>
        <v>1.3732833957553083</v>
      </c>
      <c r="G165">
        <f>入力!Q165</f>
        <v>1.3457556935817934</v>
      </c>
      <c r="H165">
        <f>入力!R165</f>
        <v>3.1322505800464029</v>
      </c>
      <c r="I165">
        <f>入力!S165</f>
        <v>26.121076233183842</v>
      </c>
      <c r="J165">
        <f>入力!T165</f>
        <v>13.217213114754102</v>
      </c>
      <c r="K165" t="e">
        <f>入力!U165</f>
        <v>#DIV/0!</v>
      </c>
      <c r="L165" t="e">
        <f>入力!V165</f>
        <v>#DIV/0!</v>
      </c>
      <c r="O165" s="1">
        <f t="shared" si="39"/>
        <v>-0.42060988433226498</v>
      </c>
      <c r="P165" s="1">
        <f t="shared" si="31"/>
        <v>0.47632872738882015</v>
      </c>
      <c r="Q165" s="1">
        <f t="shared" si="32"/>
        <v>4.6793684410306353E-2</v>
      </c>
      <c r="R165" s="1">
        <f t="shared" si="33"/>
        <v>1.2605208940040113E-2</v>
      </c>
      <c r="S165" s="1">
        <f t="shared" si="34"/>
        <v>1.7956583565380796E-2</v>
      </c>
      <c r="T165" s="1">
        <f t="shared" si="35"/>
        <v>9.9546194669844462E-2</v>
      </c>
      <c r="U165" s="1">
        <f t="shared" si="36"/>
        <v>0.24084933624423752</v>
      </c>
      <c r="V165" s="1">
        <f t="shared" si="37"/>
        <v>-5.8577719559010921E-2</v>
      </c>
      <c r="Y165" s="1">
        <f t="shared" si="40"/>
        <v>6.6893424036281033</v>
      </c>
      <c r="Z165" s="1">
        <f t="shared" si="41"/>
        <v>0.6571490639747638</v>
      </c>
      <c r="AA165" s="1">
        <f t="shared" si="42"/>
        <v>0.17702177891188314</v>
      </c>
      <c r="AB165" s="1">
        <f t="shared" si="43"/>
        <v>0.25217403226268759</v>
      </c>
      <c r="AC165" s="1">
        <f t="shared" si="44"/>
        <v>1.3979811479672632</v>
      </c>
      <c r="AD165" s="1">
        <f t="shared" si="45"/>
        <v>3.3823777261057875</v>
      </c>
      <c r="AE165" s="1">
        <f t="shared" si="38"/>
        <v>-0.82263865440571848</v>
      </c>
    </row>
    <row r="166" spans="1:31">
      <c r="C166">
        <f>入力!M166</f>
        <v>2011.05</v>
      </c>
      <c r="D166">
        <f>入力!N166</f>
        <v>-0.42060988433226498</v>
      </c>
      <c r="E166">
        <f>入力!O166</f>
        <v>5.3452115812917498</v>
      </c>
      <c r="F166">
        <f>入力!P166</f>
        <v>1.865671641791053</v>
      </c>
      <c r="G166">
        <f>入力!Q166</f>
        <v>1.2320328542094359</v>
      </c>
      <c r="H166">
        <f>入力!R166</f>
        <v>3.1286210892236426</v>
      </c>
      <c r="I166">
        <f>入力!S166</f>
        <v>20.25316455696202</v>
      </c>
      <c r="J166">
        <f>入力!T166</f>
        <v>8.9743589743589638</v>
      </c>
      <c r="K166" t="e">
        <f>入力!U166</f>
        <v>#DIV/0!</v>
      </c>
      <c r="L166" t="e">
        <f>入力!V166</f>
        <v>#DIV/0!</v>
      </c>
      <c r="O166" s="1">
        <f t="shared" si="39"/>
        <v>-0.42060988433226498</v>
      </c>
      <c r="P166" s="1">
        <f t="shared" si="31"/>
        <v>0.38061705867526896</v>
      </c>
      <c r="Q166" s="1">
        <f t="shared" si="32"/>
        <v>6.3571474241274586E-2</v>
      </c>
      <c r="R166" s="1">
        <f t="shared" si="33"/>
        <v>1.154000805820111E-2</v>
      </c>
      <c r="S166" s="1">
        <f t="shared" si="34"/>
        <v>1.7935776400183397E-2</v>
      </c>
      <c r="T166" s="1">
        <f t="shared" si="35"/>
        <v>7.7183858875863556E-2</v>
      </c>
      <c r="U166" s="1">
        <f t="shared" si="36"/>
        <v>0.16353435353017576</v>
      </c>
      <c r="V166" s="1">
        <f t="shared" si="37"/>
        <v>-4.685158756957053E-2</v>
      </c>
      <c r="Y166" s="1">
        <f t="shared" si="40"/>
        <v>5.3452115812917498</v>
      </c>
      <c r="Z166" s="1">
        <f t="shared" si="41"/>
        <v>0.89276865712989706</v>
      </c>
      <c r="AA166" s="1">
        <f t="shared" si="42"/>
        <v>0.16206258578001215</v>
      </c>
      <c r="AB166" s="1">
        <f t="shared" si="43"/>
        <v>0.25188182596806152</v>
      </c>
      <c r="AC166" s="1">
        <f t="shared" si="44"/>
        <v>1.0839347500292709</v>
      </c>
      <c r="AD166" s="1">
        <f t="shared" si="45"/>
        <v>2.2966015329710503</v>
      </c>
      <c r="AE166" s="1">
        <f t="shared" si="38"/>
        <v>-0.65796222941345839</v>
      </c>
    </row>
    <row r="167" spans="1:31">
      <c r="C167">
        <f>入力!M167</f>
        <v>2011.06</v>
      </c>
      <c r="D167">
        <f>入力!N167</f>
        <v>-0.31612223393045724</v>
      </c>
      <c r="E167">
        <f>入力!O167</f>
        <v>5.0223214285714164</v>
      </c>
      <c r="F167">
        <f>入力!P167</f>
        <v>2.4813895781637711</v>
      </c>
      <c r="G167">
        <f>入力!Q167</f>
        <v>1.4285714285714164</v>
      </c>
      <c r="H167">
        <f>入力!R167</f>
        <v>3.1249999999999716</v>
      </c>
      <c r="I167">
        <f>入力!S167</f>
        <v>18.961864406779654</v>
      </c>
      <c r="J167">
        <f>入力!T167</f>
        <v>7.0929070929071116</v>
      </c>
      <c r="K167" t="e">
        <f>入力!U167</f>
        <v>#DIV/0!</v>
      </c>
      <c r="L167" t="e">
        <f>入力!V167</f>
        <v>#DIV/0!</v>
      </c>
      <c r="O167" s="1">
        <f t="shared" si="39"/>
        <v>-0.31612223393045724</v>
      </c>
      <c r="P167" s="1">
        <f t="shared" si="31"/>
        <v>0.35762498467884135</v>
      </c>
      <c r="Q167" s="1">
        <f t="shared" si="32"/>
        <v>8.4551638196831314E-2</v>
      </c>
      <c r="R167" s="1">
        <f t="shared" si="33"/>
        <v>1.33809141055808E-2</v>
      </c>
      <c r="S167" s="1">
        <f t="shared" si="34"/>
        <v>1.7915017399720033E-2</v>
      </c>
      <c r="T167" s="1">
        <f t="shared" si="35"/>
        <v>7.2262774653309492E-2</v>
      </c>
      <c r="U167" s="1">
        <f t="shared" si="36"/>
        <v>0.12924978590696684</v>
      </c>
      <c r="V167" s="1">
        <f t="shared" si="37"/>
        <v>-4.0264854416432849E-2</v>
      </c>
      <c r="Y167" s="1">
        <f t="shared" si="40"/>
        <v>5.0223214285714164</v>
      </c>
      <c r="Z167" s="1">
        <f t="shared" si="41"/>
        <v>1.1874044670511728</v>
      </c>
      <c r="AA167" s="1">
        <f t="shared" si="42"/>
        <v>0.18791542684491869</v>
      </c>
      <c r="AB167" s="1">
        <f t="shared" si="43"/>
        <v>0.25159029607689215</v>
      </c>
      <c r="AC167" s="1">
        <f t="shared" si="44"/>
        <v>1.0148252979451746</v>
      </c>
      <c r="AD167" s="1">
        <f t="shared" si="45"/>
        <v>1.8151247737396496</v>
      </c>
      <c r="AE167" s="1">
        <f t="shared" si="38"/>
        <v>-0.56546116691360915</v>
      </c>
    </row>
    <row r="168" spans="1:31">
      <c r="C168">
        <f>入力!M168</f>
        <v>2011.07</v>
      </c>
      <c r="D168">
        <f>入力!N168</f>
        <v>0.21186440677965379</v>
      </c>
      <c r="E168">
        <f>入力!O168</f>
        <v>6.1590145576707869</v>
      </c>
      <c r="F168">
        <f>入力!P168</f>
        <v>3.209876543209873</v>
      </c>
      <c r="G168">
        <f>入力!Q168</f>
        <v>1.9289340101522896</v>
      </c>
      <c r="H168">
        <f>入力!R168</f>
        <v>3.0023094688221903</v>
      </c>
      <c r="I168">
        <f>入力!S168</f>
        <v>18.736616702355462</v>
      </c>
      <c r="J168">
        <f>入力!T168</f>
        <v>10.183299389002045</v>
      </c>
      <c r="K168" t="e">
        <f>入力!U168</f>
        <v>#DIV/0!</v>
      </c>
      <c r="L168" t="e">
        <f>入力!V168</f>
        <v>#DIV/0!</v>
      </c>
      <c r="O168" s="1">
        <f t="shared" si="39"/>
        <v>0.21186440677965379</v>
      </c>
      <c r="P168" s="1">
        <f t="shared" si="31"/>
        <v>0.43856561515424619</v>
      </c>
      <c r="Q168" s="1">
        <f t="shared" si="32"/>
        <v>0.10937432901560465</v>
      </c>
      <c r="R168" s="1">
        <f t="shared" si="33"/>
        <v>1.8067630213627072E-2</v>
      </c>
      <c r="S168" s="1">
        <f t="shared" si="34"/>
        <v>1.7211656439454156E-2</v>
      </c>
      <c r="T168" s="1">
        <f t="shared" si="35"/>
        <v>7.1404366231184027E-2</v>
      </c>
      <c r="U168" s="1">
        <f t="shared" si="36"/>
        <v>0.1855641486085792</v>
      </c>
      <c r="V168" s="1">
        <f t="shared" si="37"/>
        <v>-3.6943484645797109E-2</v>
      </c>
      <c r="Y168" s="1">
        <f t="shared" si="40"/>
        <v>6.1590145576707869</v>
      </c>
      <c r="Z168" s="1">
        <f t="shared" si="41"/>
        <v>1.5360029636743429</v>
      </c>
      <c r="AA168" s="1">
        <f t="shared" si="42"/>
        <v>0.25373352051141596</v>
      </c>
      <c r="AB168" s="1">
        <f t="shared" si="43"/>
        <v>0.2417126170161403</v>
      </c>
      <c r="AC168" s="1">
        <f t="shared" si="44"/>
        <v>1.002770203369558</v>
      </c>
      <c r="AD168" s="1">
        <f t="shared" si="45"/>
        <v>2.6059778814626458</v>
      </c>
      <c r="AE168" s="1">
        <f t="shared" si="38"/>
        <v>-0.5188173716366844</v>
      </c>
    </row>
    <row r="169" spans="1:31">
      <c r="C169">
        <f>入力!M169</f>
        <v>2011.08</v>
      </c>
      <c r="D169">
        <f>入力!N169</f>
        <v>0.21164021164021563</v>
      </c>
      <c r="E169">
        <f>入力!O169</f>
        <v>7.046979865771803</v>
      </c>
      <c r="F169">
        <f>入力!P169</f>
        <v>3.4271725826193347</v>
      </c>
      <c r="G169">
        <f>入力!Q169</f>
        <v>1.9114688128772457</v>
      </c>
      <c r="H169">
        <f>入力!R169</f>
        <v>3.0023094688221903</v>
      </c>
      <c r="I169">
        <f>入力!S169</f>
        <v>19.13978494623656</v>
      </c>
      <c r="J169">
        <f>入力!T169</f>
        <v>13.079299691040163</v>
      </c>
      <c r="K169" t="e">
        <f>入力!U169</f>
        <v>#DIV/0!</v>
      </c>
      <c r="L169" t="e">
        <f>入力!V169</f>
        <v>#DIV/0!</v>
      </c>
      <c r="O169" s="1">
        <f t="shared" si="39"/>
        <v>0.21164021164021563</v>
      </c>
      <c r="P169" s="1">
        <f t="shared" si="31"/>
        <v>0.50179505680216896</v>
      </c>
      <c r="Q169" s="1">
        <f t="shared" si="32"/>
        <v>0.11677854166622319</v>
      </c>
      <c r="R169" s="1">
        <f t="shared" si="33"/>
        <v>1.7904040000425E-2</v>
      </c>
      <c r="S169" s="1">
        <f t="shared" si="34"/>
        <v>1.7211656439454156E-2</v>
      </c>
      <c r="T169" s="1">
        <f t="shared" si="35"/>
        <v>7.2940821472607109E-2</v>
      </c>
      <c r="U169" s="1">
        <f t="shared" si="36"/>
        <v>0.23833622275561611</v>
      </c>
      <c r="V169" s="1">
        <f t="shared" si="37"/>
        <v>-3.8623774467843375E-2</v>
      </c>
      <c r="Y169" s="1">
        <f t="shared" si="40"/>
        <v>7.046979865771803</v>
      </c>
      <c r="Z169" s="1">
        <f t="shared" si="41"/>
        <v>1.6399843336848736</v>
      </c>
      <c r="AA169" s="1">
        <f t="shared" si="42"/>
        <v>0.25143613451080654</v>
      </c>
      <c r="AB169" s="1">
        <f t="shared" si="43"/>
        <v>0.2417126170161403</v>
      </c>
      <c r="AC169" s="1">
        <f t="shared" si="44"/>
        <v>1.0243474768085761</v>
      </c>
      <c r="AD169" s="1">
        <f t="shared" si="45"/>
        <v>3.3470847117274163</v>
      </c>
      <c r="AE169" s="1">
        <f t="shared" si="38"/>
        <v>-0.54241459202399067</v>
      </c>
    </row>
    <row r="170" spans="1:31">
      <c r="C170">
        <f>入力!M170</f>
        <v>2011.09</v>
      </c>
      <c r="D170">
        <f>入力!N170</f>
        <v>0</v>
      </c>
      <c r="E170">
        <f>入力!O170</f>
        <v>6.3829787234042499</v>
      </c>
      <c r="F170">
        <f>入力!P170</f>
        <v>3.8976857490864916</v>
      </c>
      <c r="G170">
        <f>入力!Q170</f>
        <v>2.9116465863453982</v>
      </c>
      <c r="H170">
        <f>入力!R170</f>
        <v>3.0023094688221903</v>
      </c>
      <c r="I170">
        <f>入力!S170</f>
        <v>17.301414581066382</v>
      </c>
      <c r="J170">
        <f>入力!T170</f>
        <v>10.280373831775719</v>
      </c>
      <c r="K170" t="e">
        <f>入力!U170</f>
        <v>#DIV/0!</v>
      </c>
      <c r="L170" t="e">
        <f>入力!V170</f>
        <v>#DIV/0!</v>
      </c>
      <c r="O170" s="1">
        <f t="shared" si="39"/>
        <v>0</v>
      </c>
      <c r="P170" s="1">
        <f t="shared" si="31"/>
        <v>0.45451345570530827</v>
      </c>
      <c r="Q170" s="1">
        <f t="shared" si="32"/>
        <v>0.13281095325046774</v>
      </c>
      <c r="R170" s="1">
        <f t="shared" si="33"/>
        <v>2.727234501438696E-2</v>
      </c>
      <c r="S170" s="1">
        <f t="shared" si="34"/>
        <v>1.7211656439454156E-2</v>
      </c>
      <c r="T170" s="1">
        <f t="shared" si="35"/>
        <v>6.5934878355530649E-2</v>
      </c>
      <c r="U170" s="1">
        <f t="shared" si="36"/>
        <v>0.18733307787568923</v>
      </c>
      <c r="V170" s="1">
        <f t="shared" si="37"/>
        <v>-2.395054476977948E-2</v>
      </c>
      <c r="Y170" s="1">
        <f t="shared" si="40"/>
        <v>6.3829787234042499</v>
      </c>
      <c r="Z170" s="1">
        <f t="shared" si="41"/>
        <v>1.8651361762596799</v>
      </c>
      <c r="AA170" s="1">
        <f t="shared" si="42"/>
        <v>0.38300031776625543</v>
      </c>
      <c r="AB170" s="1">
        <f t="shared" si="43"/>
        <v>0.2417126170161403</v>
      </c>
      <c r="AC170" s="1">
        <f t="shared" si="44"/>
        <v>0.92595922164837319</v>
      </c>
      <c r="AD170" s="1">
        <f t="shared" si="45"/>
        <v>2.6308199136036943</v>
      </c>
      <c r="AE170" s="1">
        <f t="shared" si="38"/>
        <v>-0.33635047711010735</v>
      </c>
    </row>
    <row r="171" spans="1:31">
      <c r="C171">
        <f>入力!M171</f>
        <v>2011.1</v>
      </c>
      <c r="D171">
        <f>入力!N171</f>
        <v>-0.21052631578946546</v>
      </c>
      <c r="E171">
        <f>入力!O171</f>
        <v>6.1728395061728492</v>
      </c>
      <c r="F171">
        <f>入力!P171</f>
        <v>4.8780487804878021</v>
      </c>
      <c r="G171">
        <f>入力!Q171</f>
        <v>4.5226130653266381</v>
      </c>
      <c r="H171">
        <f>入力!R171</f>
        <v>3.0057803468207993</v>
      </c>
      <c r="I171">
        <f>入力!S171</f>
        <v>13.864628820960718</v>
      </c>
      <c r="J171">
        <f>入力!T171</f>
        <v>8.0208333333333428</v>
      </c>
      <c r="K171" t="e">
        <f>入力!U171</f>
        <v>#DIV/0!</v>
      </c>
      <c r="L171" t="e">
        <f>入力!V171</f>
        <v>#DIV/0!</v>
      </c>
      <c r="O171" s="1">
        <f t="shared" si="39"/>
        <v>-0.21052631578946546</v>
      </c>
      <c r="P171" s="1">
        <f t="shared" si="31"/>
        <v>0.43955004975616335</v>
      </c>
      <c r="Q171" s="1">
        <f t="shared" si="32"/>
        <v>0.16621614728450246</v>
      </c>
      <c r="R171" s="1">
        <f t="shared" si="33"/>
        <v>4.2361687871939627E-2</v>
      </c>
      <c r="S171" s="1">
        <f t="shared" si="34"/>
        <v>1.7231554308170121E-2</v>
      </c>
      <c r="T171" s="1">
        <f t="shared" si="35"/>
        <v>5.2837449242736104E-2</v>
      </c>
      <c r="U171" s="1">
        <f t="shared" si="36"/>
        <v>0.14615882846759493</v>
      </c>
      <c r="V171" s="1">
        <f t="shared" si="37"/>
        <v>-1.4744382581220128E-2</v>
      </c>
      <c r="Y171" s="1">
        <f t="shared" si="40"/>
        <v>6.1728395061728492</v>
      </c>
      <c r="Z171" s="1">
        <f t="shared" si="41"/>
        <v>2.3342634157152311</v>
      </c>
      <c r="AA171" s="1">
        <f t="shared" si="42"/>
        <v>0.59490813523768804</v>
      </c>
      <c r="AB171" s="1">
        <f t="shared" si="43"/>
        <v>0.2419920535676017</v>
      </c>
      <c r="AC171" s="1">
        <f t="shared" si="44"/>
        <v>0.74202492815527377</v>
      </c>
      <c r="AD171" s="1">
        <f t="shared" si="45"/>
        <v>2.052587620092881</v>
      </c>
      <c r="AE171" s="1">
        <f t="shared" si="38"/>
        <v>-0.20706335340417326</v>
      </c>
    </row>
    <row r="172" spans="1:31">
      <c r="C172">
        <f>入力!M172</f>
        <v>2011.11</v>
      </c>
      <c r="D172">
        <f>入力!N172</f>
        <v>-0.52798310454065245</v>
      </c>
      <c r="E172">
        <f>入力!O172</f>
        <v>6.6366704161979726</v>
      </c>
      <c r="F172">
        <f>入力!P172</f>
        <v>6.0196560196560114</v>
      </c>
      <c r="G172">
        <f>入力!Q172</f>
        <v>6.4711830131445822</v>
      </c>
      <c r="H172">
        <f>入力!R172</f>
        <v>2.8868360277136276</v>
      </c>
      <c r="I172">
        <f>入力!S172</f>
        <v>13.646288209606979</v>
      </c>
      <c r="J172">
        <f>入力!T172</f>
        <v>7.7003121748178955</v>
      </c>
      <c r="K172" t="e">
        <f>入力!U172</f>
        <v>#DIV/0!</v>
      </c>
      <c r="L172" t="e">
        <f>入力!V172</f>
        <v>#DIV/0!</v>
      </c>
      <c r="O172" s="1">
        <f t="shared" si="39"/>
        <v>-0.52798310454065245</v>
      </c>
      <c r="P172" s="1">
        <f t="shared" si="31"/>
        <v>0.47257810748812162</v>
      </c>
      <c r="Q172" s="1">
        <f t="shared" si="32"/>
        <v>0.20511562647086315</v>
      </c>
      <c r="R172" s="1">
        <f t="shared" si="33"/>
        <v>6.0613240842267359E-2</v>
      </c>
      <c r="S172" s="1">
        <f t="shared" si="34"/>
        <v>1.6549669653321206E-2</v>
      </c>
      <c r="T172" s="1">
        <f t="shared" si="35"/>
        <v>5.2005363427889771E-2</v>
      </c>
      <c r="U172" s="1">
        <f t="shared" si="36"/>
        <v>0.1403181639031032</v>
      </c>
      <c r="V172" s="1">
        <f t="shared" si="37"/>
        <v>2.0239568093230464E-3</v>
      </c>
      <c r="Y172" s="1">
        <f t="shared" si="40"/>
        <v>6.6366704161979726</v>
      </c>
      <c r="Z172" s="1">
        <f t="shared" si="41"/>
        <v>2.8805498784839658</v>
      </c>
      <c r="AA172" s="1">
        <f t="shared" si="42"/>
        <v>0.85122458267466317</v>
      </c>
      <c r="AB172" s="1">
        <f t="shared" si="43"/>
        <v>0.23241597790013355</v>
      </c>
      <c r="AC172" s="1">
        <f t="shared" si="44"/>
        <v>0.73033949621581928</v>
      </c>
      <c r="AD172" s="1">
        <f t="shared" si="45"/>
        <v>1.9705640030190148</v>
      </c>
      <c r="AE172" s="1">
        <f t="shared" si="38"/>
        <v>2.842352209562371E-2</v>
      </c>
    </row>
    <row r="173" spans="1:31">
      <c r="C173">
        <f>入力!M173</f>
        <v>2011.12</v>
      </c>
      <c r="D173">
        <f>入力!N173</f>
        <v>-0.21164021164021563</v>
      </c>
      <c r="E173">
        <f>入力!O173</f>
        <v>6.9584736251403001</v>
      </c>
      <c r="F173">
        <f>入力!P173</f>
        <v>6.4118372379778066</v>
      </c>
      <c r="G173">
        <f>入力!Q173</f>
        <v>7.3022312373225162</v>
      </c>
      <c r="H173">
        <f>入力!R173</f>
        <v>2.8868360277136276</v>
      </c>
      <c r="I173">
        <f>入力!S173</f>
        <v>13.247863247863251</v>
      </c>
      <c r="J173">
        <f>入力!T173</f>
        <v>7.6288659793814446</v>
      </c>
      <c r="K173" t="e">
        <f>入力!U173</f>
        <v>#DIV/0!</v>
      </c>
      <c r="L173" t="e">
        <f>入力!V173</f>
        <v>#DIV/0!</v>
      </c>
      <c r="O173" s="1">
        <f t="shared" si="39"/>
        <v>-0.21164021164021563</v>
      </c>
      <c r="P173" s="1">
        <f t="shared" si="31"/>
        <v>0.49549278336149305</v>
      </c>
      <c r="Q173" s="1">
        <f t="shared" si="32"/>
        <v>0.21847893095595533</v>
      </c>
      <c r="R173" s="1">
        <f t="shared" si="33"/>
        <v>6.8397370275991701E-2</v>
      </c>
      <c r="S173" s="1">
        <f t="shared" si="34"/>
        <v>1.6549669653321206E-2</v>
      </c>
      <c r="T173" s="1">
        <f t="shared" si="35"/>
        <v>5.0486984611909716E-2</v>
      </c>
      <c r="U173" s="1">
        <f t="shared" si="36"/>
        <v>0.13901624279472397</v>
      </c>
      <c r="V173" s="1">
        <f t="shared" si="37"/>
        <v>-2.5635850695911455E-3</v>
      </c>
      <c r="Y173" s="1">
        <f t="shared" si="40"/>
        <v>6.9584736251403001</v>
      </c>
      <c r="Z173" s="1">
        <f t="shared" si="41"/>
        <v>3.0682180038871003</v>
      </c>
      <c r="AA173" s="1">
        <f t="shared" si="42"/>
        <v>0.96054132991723984</v>
      </c>
      <c r="AB173" s="1">
        <f t="shared" si="43"/>
        <v>0.23241597790013355</v>
      </c>
      <c r="AC173" s="1">
        <f t="shared" si="44"/>
        <v>0.70901607981348447</v>
      </c>
      <c r="AD173" s="1">
        <f t="shared" si="45"/>
        <v>1.9522804194858498</v>
      </c>
      <c r="AE173" s="1">
        <f t="shared" si="38"/>
        <v>-3.6001814136492172E-2</v>
      </c>
    </row>
    <row r="174" spans="1:31">
      <c r="A174">
        <v>12</v>
      </c>
      <c r="B174">
        <v>1</v>
      </c>
      <c r="C174">
        <f>入力!M174</f>
        <v>2012.01</v>
      </c>
      <c r="D174">
        <f>入力!N174</f>
        <v>0.10593220338981268</v>
      </c>
      <c r="E174">
        <f>入力!O174</f>
        <v>5.6729699666295801</v>
      </c>
      <c r="F174">
        <f>入力!P174</f>
        <v>6.6914498141264005</v>
      </c>
      <c r="G174">
        <f>入力!Q174</f>
        <v>7.6530612244897895</v>
      </c>
      <c r="H174">
        <f>入力!R174</f>
        <v>1.7123287671232816</v>
      </c>
      <c r="I174">
        <f>入力!S174</f>
        <v>7.1428571428571388</v>
      </c>
      <c r="J174">
        <f>入力!T174</f>
        <v>4.632426988922461</v>
      </c>
      <c r="K174" t="e">
        <f>入力!U174</f>
        <v>#DIV/0!</v>
      </c>
      <c r="L174" t="e">
        <f>入力!V174</f>
        <v>#DIV/0!</v>
      </c>
      <c r="O174" s="1">
        <f t="shared" si="39"/>
        <v>0.10593220338981268</v>
      </c>
      <c r="P174" s="1">
        <f t="shared" si="31"/>
        <v>0.40395578543775423</v>
      </c>
      <c r="Q174" s="1">
        <f t="shared" si="32"/>
        <v>0.22800653660959669</v>
      </c>
      <c r="R174" s="1">
        <f t="shared" si="33"/>
        <v>7.1683468422754845E-2</v>
      </c>
      <c r="S174" s="1">
        <f t="shared" si="34"/>
        <v>9.8164478902576062E-3</v>
      </c>
      <c r="T174" s="1">
        <f t="shared" si="35"/>
        <v>2.7221093085684021E-2</v>
      </c>
      <c r="U174" s="1">
        <f t="shared" si="36"/>
        <v>8.441393475273655E-2</v>
      </c>
      <c r="V174" s="1">
        <f t="shared" si="37"/>
        <v>1.7185695323275518E-2</v>
      </c>
      <c r="Y174" s="1">
        <f t="shared" si="40"/>
        <v>5.6729699666295801</v>
      </c>
      <c r="Z174" s="1">
        <f t="shared" si="41"/>
        <v>3.2020193323379988</v>
      </c>
      <c r="AA174" s="1">
        <f t="shared" si="42"/>
        <v>1.006689786669215</v>
      </c>
      <c r="AB174" s="1">
        <f t="shared" si="43"/>
        <v>0.13785769648048959</v>
      </c>
      <c r="AC174" s="1">
        <f t="shared" si="44"/>
        <v>0.38228055916210885</v>
      </c>
      <c r="AD174" s="1">
        <f t="shared" si="45"/>
        <v>1.1854706229751322</v>
      </c>
      <c r="AE174" s="1">
        <f t="shared" si="38"/>
        <v>0.24134803099536484</v>
      </c>
    </row>
    <row r="175" spans="1:31">
      <c r="B175">
        <v>2</v>
      </c>
      <c r="C175">
        <f>入力!M175</f>
        <v>2012.02</v>
      </c>
      <c r="D175">
        <f>入力!N175</f>
        <v>0.31779661016948069</v>
      </c>
      <c r="E175">
        <f>入力!O175</f>
        <v>5.199115044247776</v>
      </c>
      <c r="F175">
        <f>入力!P175</f>
        <v>6.956521739130423</v>
      </c>
      <c r="G175">
        <f>入力!Q175</f>
        <v>8.1025641025641164</v>
      </c>
      <c r="H175">
        <f>入力!R175</f>
        <v>0.90600226500565384</v>
      </c>
      <c r="I175">
        <f>入力!S175</f>
        <v>4.1707080504364882</v>
      </c>
      <c r="J175">
        <f>入力!T175</f>
        <v>3.4825870646766077</v>
      </c>
      <c r="K175" t="e">
        <f>入力!U175</f>
        <v>#DIV/0!</v>
      </c>
      <c r="L175" t="e">
        <f>入力!V175</f>
        <v>#DIV/0!</v>
      </c>
      <c r="O175" s="1">
        <f t="shared" si="39"/>
        <v>0.31779661016948069</v>
      </c>
      <c r="P175" s="1">
        <f t="shared" si="31"/>
        <v>0.37021394677471409</v>
      </c>
      <c r="Q175" s="1">
        <f t="shared" si="32"/>
        <v>0.237038679605725</v>
      </c>
      <c r="R175" s="1">
        <f t="shared" si="33"/>
        <v>7.589380000396162E-2</v>
      </c>
      <c r="S175" s="1">
        <f t="shared" si="34"/>
        <v>5.193934829363903E-3</v>
      </c>
      <c r="T175" s="1">
        <f t="shared" si="35"/>
        <v>1.5894372490380077E-2</v>
      </c>
      <c r="U175" s="1">
        <f t="shared" si="36"/>
        <v>6.3461092414694983E-2</v>
      </c>
      <c r="V175" s="1">
        <f t="shared" si="37"/>
        <v>2.7267932569411513E-2</v>
      </c>
      <c r="Y175" s="1">
        <f t="shared" si="40"/>
        <v>5.199115044247776</v>
      </c>
      <c r="Z175" s="1">
        <f t="shared" si="41"/>
        <v>3.32886261023737</v>
      </c>
      <c r="AA175" s="1">
        <f t="shared" si="42"/>
        <v>1.0658177543101652</v>
      </c>
      <c r="AB175" s="1">
        <f t="shared" si="43"/>
        <v>7.2941240991715006E-2</v>
      </c>
      <c r="AC175" s="1">
        <f t="shared" si="44"/>
        <v>0.22321328478718783</v>
      </c>
      <c r="AD175" s="1">
        <f t="shared" si="45"/>
        <v>0.89121850533204805</v>
      </c>
      <c r="AE175" s="1">
        <f t="shared" si="38"/>
        <v>0.38293835141070964</v>
      </c>
    </row>
    <row r="176" spans="1:31">
      <c r="B176">
        <v>3</v>
      </c>
      <c r="C176">
        <f>入力!M176</f>
        <v>2012.03</v>
      </c>
      <c r="D176">
        <f>入力!N176</f>
        <v>0.52854122621563704</v>
      </c>
      <c r="E176">
        <f>入力!O176</f>
        <v>5.7173678532901846</v>
      </c>
      <c r="F176">
        <f>入力!P176</f>
        <v>6.9392812887236488</v>
      </c>
      <c r="G176">
        <f>入力!Q176</f>
        <v>7.5897435897436054</v>
      </c>
      <c r="H176">
        <f>入力!R176</f>
        <v>0.78917700112739908</v>
      </c>
      <c r="I176">
        <f>入力!S176</f>
        <v>6.0885608856088567</v>
      </c>
      <c r="J176">
        <f>入力!T176</f>
        <v>5.032618825722281</v>
      </c>
      <c r="K176" t="e">
        <f>入力!U176</f>
        <v>#DIV/0!</v>
      </c>
      <c r="L176" t="e">
        <f>入力!V176</f>
        <v>#DIV/0!</v>
      </c>
      <c r="O176" s="1">
        <f t="shared" si="39"/>
        <v>0.52854122621563704</v>
      </c>
      <c r="P176" s="1">
        <f t="shared" si="31"/>
        <v>0.40711723055085369</v>
      </c>
      <c r="Q176" s="1">
        <f t="shared" si="32"/>
        <v>0.23645122315069197</v>
      </c>
      <c r="R176" s="1">
        <f t="shared" si="33"/>
        <v>7.1090394940419771E-2</v>
      </c>
      <c r="S176" s="1">
        <f t="shared" si="34"/>
        <v>4.5241983061300355E-3</v>
      </c>
      <c r="T176" s="1">
        <f t="shared" si="35"/>
        <v>2.320321956750189E-2</v>
      </c>
      <c r="U176" s="1">
        <f t="shared" si="36"/>
        <v>9.1706390236866206E-2</v>
      </c>
      <c r="V176" s="1">
        <f t="shared" si="37"/>
        <v>1.9858195650756194E-2</v>
      </c>
      <c r="Y176" s="1">
        <f t="shared" si="40"/>
        <v>5.7173678532901846</v>
      </c>
      <c r="Z176" s="1">
        <f t="shared" si="41"/>
        <v>3.3206126409430974</v>
      </c>
      <c r="AA176" s="1">
        <f t="shared" si="42"/>
        <v>0.99836093441711715</v>
      </c>
      <c r="AB176" s="1">
        <f t="shared" si="43"/>
        <v>6.3535768118629751E-2</v>
      </c>
      <c r="AC176" s="1">
        <f t="shared" si="44"/>
        <v>0.32585538437803391</v>
      </c>
      <c r="AD176" s="1">
        <f t="shared" si="45"/>
        <v>1.2878825265442804</v>
      </c>
      <c r="AE176" s="1">
        <f t="shared" si="38"/>
        <v>0.27887940111097365</v>
      </c>
    </row>
    <row r="177" spans="1:31">
      <c r="B177">
        <v>4</v>
      </c>
      <c r="C177">
        <f>入力!M177</f>
        <v>2012.04</v>
      </c>
      <c r="D177">
        <f>入力!N177</f>
        <v>0.52798310454065245</v>
      </c>
      <c r="E177">
        <f>入力!O177</f>
        <v>5.3134962805525987</v>
      </c>
      <c r="F177">
        <f>入力!P177</f>
        <v>6.5270935960591174</v>
      </c>
      <c r="G177">
        <f>入力!Q177</f>
        <v>7.2522982635342146</v>
      </c>
      <c r="H177">
        <f>入力!R177</f>
        <v>2.5871766029246288</v>
      </c>
      <c r="I177">
        <f>入力!S177</f>
        <v>3.9111111111111114</v>
      </c>
      <c r="J177">
        <f>入力!T177</f>
        <v>4.1628959276017952</v>
      </c>
      <c r="K177" t="e">
        <f>入力!U177</f>
        <v>#DIV/0!</v>
      </c>
      <c r="L177" t="e">
        <f>入力!V177</f>
        <v>#DIV/0!</v>
      </c>
      <c r="O177" s="1">
        <f t="shared" si="39"/>
        <v>0.52798310454065245</v>
      </c>
      <c r="P177" s="1">
        <f t="shared" si="31"/>
        <v>0.37835870382836501</v>
      </c>
      <c r="Q177" s="1">
        <f t="shared" si="32"/>
        <v>0.22240621185297063</v>
      </c>
      <c r="R177" s="1">
        <f t="shared" si="33"/>
        <v>6.7929666092683458E-2</v>
      </c>
      <c r="S177" s="1">
        <f t="shared" si="34"/>
        <v>1.483178043441399E-2</v>
      </c>
      <c r="T177" s="1">
        <f t="shared" si="35"/>
        <v>1.4905060747361214E-2</v>
      </c>
      <c r="U177" s="1">
        <f t="shared" si="36"/>
        <v>7.5857952225762026E-2</v>
      </c>
      <c r="V177" s="1">
        <f t="shared" si="37"/>
        <v>1.757196752482626E-2</v>
      </c>
      <c r="Y177" s="1">
        <f t="shared" si="40"/>
        <v>5.3134962805525987</v>
      </c>
      <c r="Z177" s="1">
        <f t="shared" si="41"/>
        <v>3.1233709374071452</v>
      </c>
      <c r="AA177" s="1">
        <f t="shared" si="42"/>
        <v>0.95397310665909441</v>
      </c>
      <c r="AB177" s="1">
        <f t="shared" si="43"/>
        <v>0.20829072881056682</v>
      </c>
      <c r="AC177" s="1">
        <f t="shared" si="44"/>
        <v>0.20931984395009706</v>
      </c>
      <c r="AD177" s="1">
        <f t="shared" si="45"/>
        <v>1.0653143245378291</v>
      </c>
      <c r="AE177" s="1">
        <f t="shared" si="38"/>
        <v>0.24677266081213389</v>
      </c>
    </row>
    <row r="178" spans="1:31">
      <c r="B178">
        <v>5</v>
      </c>
      <c r="C178">
        <f>入力!M178</f>
        <v>2012.05</v>
      </c>
      <c r="D178">
        <f>入力!N178</f>
        <v>0.21119324181626098</v>
      </c>
      <c r="E178">
        <f>入力!O178</f>
        <v>3.6997885835095161</v>
      </c>
      <c r="F178">
        <f>入力!P178</f>
        <v>5.6166056166056251</v>
      </c>
      <c r="G178">
        <f>入力!Q178</f>
        <v>6.2880324543610442</v>
      </c>
      <c r="H178">
        <f>入力!R178</f>
        <v>3.8202247191011338</v>
      </c>
      <c r="I178">
        <f>入力!S178</f>
        <v>0.87719298245613686</v>
      </c>
      <c r="J178">
        <f>入力!T178</f>
        <v>0.90497737556560764</v>
      </c>
      <c r="K178" t="e">
        <f>入力!U178</f>
        <v>#DIV/0!</v>
      </c>
      <c r="L178" t="e">
        <f>入力!V178</f>
        <v>#DIV/0!</v>
      </c>
      <c r="O178" s="1">
        <f t="shared" si="39"/>
        <v>0.21119324181626098</v>
      </c>
      <c r="P178" s="1">
        <f t="shared" si="31"/>
        <v>0.26345124546696025</v>
      </c>
      <c r="Q178" s="1">
        <f t="shared" si="32"/>
        <v>0.19138196201378038</v>
      </c>
      <c r="R178" s="1">
        <f t="shared" si="33"/>
        <v>5.8897735515437193E-2</v>
      </c>
      <c r="S178" s="1">
        <f t="shared" si="34"/>
        <v>2.1900605540332165E-2</v>
      </c>
      <c r="T178" s="1">
        <f t="shared" si="35"/>
        <v>3.3429412561366222E-3</v>
      </c>
      <c r="U178" s="1">
        <f t="shared" si="36"/>
        <v>1.6490859179513481E-2</v>
      </c>
      <c r="V178" s="1">
        <f t="shared" si="37"/>
        <v>2.8562858038239602E-2</v>
      </c>
      <c r="Y178" s="1">
        <f t="shared" si="40"/>
        <v>3.6997885835095161</v>
      </c>
      <c r="Z178" s="1">
        <f t="shared" si="41"/>
        <v>2.6876805873253571</v>
      </c>
      <c r="AA178" s="1">
        <f t="shared" si="42"/>
        <v>0.82713281187317733</v>
      </c>
      <c r="AB178" s="1">
        <f t="shared" si="43"/>
        <v>0.30756206981085604</v>
      </c>
      <c r="AC178" s="1">
        <f t="shared" si="44"/>
        <v>4.6946735335697411E-2</v>
      </c>
      <c r="AD178" s="1">
        <f t="shared" si="45"/>
        <v>0.231590070551702</v>
      </c>
      <c r="AE178" s="1">
        <f t="shared" si="38"/>
        <v>0.40112369138727377</v>
      </c>
    </row>
    <row r="179" spans="1:31">
      <c r="B179">
        <v>6</v>
      </c>
      <c r="C179">
        <f>入力!M179</f>
        <v>2012.06</v>
      </c>
      <c r="D179">
        <f>入力!N179</f>
        <v>-0.21141649048624345</v>
      </c>
      <c r="E179">
        <f>入力!O179</f>
        <v>1.9128586609989497</v>
      </c>
      <c r="F179">
        <f>入力!P179</f>
        <v>5.4479418886198516</v>
      </c>
      <c r="G179">
        <f>入力!Q179</f>
        <v>6.136820925553323</v>
      </c>
      <c r="H179">
        <f>入力!R179</f>
        <v>3.5914702581369369</v>
      </c>
      <c r="I179">
        <f>入力!S179</f>
        <v>-2.9385574354407851</v>
      </c>
      <c r="J179">
        <f>入力!T179</f>
        <v>-3.1716417910447774</v>
      </c>
      <c r="K179" t="e">
        <f>入力!U179</f>
        <v>#DIV/0!</v>
      </c>
      <c r="L179" t="e">
        <f>入力!V179</f>
        <v>#DIV/0!</v>
      </c>
      <c r="O179" s="1">
        <f t="shared" si="39"/>
        <v>-0.21141649048624345</v>
      </c>
      <c r="P179" s="1">
        <f t="shared" si="31"/>
        <v>0.13620913337821239</v>
      </c>
      <c r="Q179" s="1">
        <f t="shared" si="32"/>
        <v>0.18563486182803091</v>
      </c>
      <c r="R179" s="1">
        <f t="shared" si="33"/>
        <v>5.7481391580312409E-2</v>
      </c>
      <c r="S179" s="1">
        <f t="shared" si="34"/>
        <v>2.0589200692832259E-2</v>
      </c>
      <c r="T179" s="1">
        <f t="shared" si="35"/>
        <v>-1.1198704368286759E-2</v>
      </c>
      <c r="U179" s="1">
        <f t="shared" si="36"/>
        <v>-5.7794923449097389E-2</v>
      </c>
      <c r="V179" s="1">
        <f t="shared" si="37"/>
        <v>5.8502692905579051E-2</v>
      </c>
      <c r="Y179" s="1">
        <f t="shared" si="40"/>
        <v>1.9128586609989497</v>
      </c>
      <c r="Z179" s="1">
        <f t="shared" si="41"/>
        <v>2.6069709455173133</v>
      </c>
      <c r="AA179" s="1">
        <f t="shared" si="42"/>
        <v>0.80724232658733419</v>
      </c>
      <c r="AB179" s="1">
        <f t="shared" si="43"/>
        <v>0.28914530099073038</v>
      </c>
      <c r="AC179" s="1">
        <f t="shared" si="44"/>
        <v>-0.15726947313703871</v>
      </c>
      <c r="AD179" s="1">
        <f t="shared" si="45"/>
        <v>-0.81164542449883204</v>
      </c>
      <c r="AE179" s="1">
        <f t="shared" si="38"/>
        <v>0.82158501446055743</v>
      </c>
    </row>
    <row r="180" spans="1:31">
      <c r="B180">
        <v>7</v>
      </c>
      <c r="C180">
        <f>入力!M180</f>
        <v>2012.07</v>
      </c>
      <c r="D180">
        <f>入力!N180</f>
        <v>-0.52854122621563704</v>
      </c>
      <c r="E180">
        <f>入力!O180</f>
        <v>0.73839662447257126</v>
      </c>
      <c r="F180">
        <f>入力!P180</f>
        <v>5.0239234449760914</v>
      </c>
      <c r="G180">
        <f>入力!Q180</f>
        <v>5.9760956175298787</v>
      </c>
      <c r="H180">
        <f>入力!R180</f>
        <v>2.3542600896860932</v>
      </c>
      <c r="I180">
        <f>入力!S180</f>
        <v>-4.4183949504057836</v>
      </c>
      <c r="J180">
        <f>入力!T180</f>
        <v>-6.0073937153419621</v>
      </c>
      <c r="K180" t="e">
        <f>入力!U180</f>
        <v>#DIV/0!</v>
      </c>
      <c r="L180" t="e">
        <f>入力!V180</f>
        <v>#DIV/0!</v>
      </c>
      <c r="O180" s="1">
        <f t="shared" si="39"/>
        <v>-0.52854122621563704</v>
      </c>
      <c r="P180" s="1">
        <f t="shared" si="31"/>
        <v>5.2579088230325602E-2</v>
      </c>
      <c r="Q180" s="1">
        <f t="shared" si="32"/>
        <v>0.17118672585162337</v>
      </c>
      <c r="R180" s="1">
        <f t="shared" si="33"/>
        <v>5.5975935501434086E-2</v>
      </c>
      <c r="S180" s="1">
        <f t="shared" si="34"/>
        <v>1.349651535046182E-2</v>
      </c>
      <c r="T180" s="1">
        <f t="shared" si="35"/>
        <v>-1.6838295632803698E-2</v>
      </c>
      <c r="U180" s="1">
        <f t="shared" si="36"/>
        <v>-0.10946912759413684</v>
      </c>
      <c r="V180" s="1">
        <f t="shared" si="37"/>
        <v>6.1772665246253133E-2</v>
      </c>
      <c r="Y180" s="1">
        <f t="shared" si="40"/>
        <v>0.73839662447257126</v>
      </c>
      <c r="Z180" s="1">
        <f t="shared" si="41"/>
        <v>2.4040679436971546</v>
      </c>
      <c r="AA180" s="1">
        <f t="shared" si="42"/>
        <v>0.78610039118392938</v>
      </c>
      <c r="AB180" s="1">
        <f t="shared" si="43"/>
        <v>0.18953887776196485</v>
      </c>
      <c r="AC180" s="1">
        <f t="shared" si="44"/>
        <v>-0.23646930891362269</v>
      </c>
      <c r="AD180" s="1">
        <f t="shared" si="45"/>
        <v>-1.5373342714765308</v>
      </c>
      <c r="AE180" s="1">
        <f t="shared" si="38"/>
        <v>0.86750700778032397</v>
      </c>
    </row>
    <row r="181" spans="1:31">
      <c r="B181">
        <v>8</v>
      </c>
      <c r="C181">
        <f>入力!M181</f>
        <v>2012.08</v>
      </c>
      <c r="D181">
        <f>入力!N181</f>
        <v>-0.42238648363253617</v>
      </c>
      <c r="E181">
        <f>入力!O181</f>
        <v>0.94043887147334715</v>
      </c>
      <c r="F181">
        <f>入力!P181</f>
        <v>5.4437869822485254</v>
      </c>
      <c r="G181">
        <f>入力!Q181</f>
        <v>5.8242843040473957</v>
      </c>
      <c r="H181">
        <f>入力!R181</f>
        <v>2.0179372197309391</v>
      </c>
      <c r="I181">
        <f>入力!S181</f>
        <v>-4.15162454873645</v>
      </c>
      <c r="J181">
        <f>入力!T181</f>
        <v>-6.0109289617486326</v>
      </c>
      <c r="K181" t="e">
        <f>入力!U181</f>
        <v>#DIV/0!</v>
      </c>
      <c r="L181" t="e">
        <f>入力!V181</f>
        <v>#DIV/0!</v>
      </c>
      <c r="O181" s="1">
        <f t="shared" si="39"/>
        <v>-0.42238648363253617</v>
      </c>
      <c r="P181" s="1">
        <f t="shared" si="31"/>
        <v>6.6965932345295756E-2</v>
      </c>
      <c r="Q181" s="1">
        <f t="shared" si="32"/>
        <v>0.18549328625951012</v>
      </c>
      <c r="R181" s="1">
        <f t="shared" si="33"/>
        <v>5.4553973599258919E-2</v>
      </c>
      <c r="S181" s="1">
        <f t="shared" si="34"/>
        <v>1.1568441728967286E-2</v>
      </c>
      <c r="T181" s="1">
        <f t="shared" si="35"/>
        <v>-1.5821646161715223E-2</v>
      </c>
      <c r="U181" s="1">
        <f t="shared" si="36"/>
        <v>-0.10953354826611314</v>
      </c>
      <c r="V181" s="1">
        <f t="shared" si="37"/>
        <v>5.9294574814612214E-2</v>
      </c>
      <c r="Y181" s="1">
        <f t="shared" si="40"/>
        <v>0.94043887147334715</v>
      </c>
      <c r="Z181" s="1">
        <f t="shared" si="41"/>
        <v>2.60498272309996</v>
      </c>
      <c r="AA181" s="1">
        <f t="shared" si="42"/>
        <v>0.76613100974286519</v>
      </c>
      <c r="AB181" s="1">
        <f t="shared" si="43"/>
        <v>0.16246189522454146</v>
      </c>
      <c r="AC181" s="1">
        <f t="shared" si="44"/>
        <v>-0.22219194954909521</v>
      </c>
      <c r="AD181" s="1">
        <f t="shared" si="45"/>
        <v>-1.5382389658775668</v>
      </c>
      <c r="AE181" s="1">
        <f t="shared" si="38"/>
        <v>0.83270584116735757</v>
      </c>
    </row>
    <row r="182" spans="1:31">
      <c r="B182">
        <v>9</v>
      </c>
      <c r="C182">
        <f>入力!M182</f>
        <v>2012.09</v>
      </c>
      <c r="D182">
        <f>入力!N182</f>
        <v>-0.31678986272439147</v>
      </c>
      <c r="E182">
        <f>入力!O182</f>
        <v>4.4210526315789451</v>
      </c>
      <c r="F182">
        <f>入力!P182</f>
        <v>7.2684642438452585</v>
      </c>
      <c r="G182">
        <f>入力!Q182</f>
        <v>4.5853658536585442</v>
      </c>
      <c r="H182">
        <f>入力!R182</f>
        <v>1.9058295964125733</v>
      </c>
      <c r="I182">
        <f>入力!S182</f>
        <v>1.3914656771799656</v>
      </c>
      <c r="J182">
        <f>入力!T182</f>
        <v>1.7890772128060064</v>
      </c>
      <c r="K182" t="e">
        <f>入力!U182</f>
        <v>#DIV/0!</v>
      </c>
      <c r="L182" t="e">
        <f>入力!V182</f>
        <v>#DIV/0!</v>
      </c>
      <c r="O182" s="1">
        <f t="shared" si="39"/>
        <v>-0.31678986272439147</v>
      </c>
      <c r="P182" s="1">
        <f t="shared" si="31"/>
        <v>0.31481037247799259</v>
      </c>
      <c r="Q182" s="1">
        <f t="shared" si="32"/>
        <v>0.2476679052738604</v>
      </c>
      <c r="R182" s="1">
        <f t="shared" si="33"/>
        <v>4.2949470641328084E-2</v>
      </c>
      <c r="S182" s="1">
        <f t="shared" si="34"/>
        <v>1.0925750521802551E-2</v>
      </c>
      <c r="T182" s="1">
        <f t="shared" si="35"/>
        <v>5.3028103413670299E-3</v>
      </c>
      <c r="U182" s="1">
        <f t="shared" si="36"/>
        <v>3.2601279517314778E-2</v>
      </c>
      <c r="V182" s="1">
        <f t="shared" si="37"/>
        <v>2.4636843817680276E-2</v>
      </c>
      <c r="Y182" s="1">
        <f t="shared" si="40"/>
        <v>4.4210526315789451</v>
      </c>
      <c r="Z182" s="1">
        <f t="shared" si="41"/>
        <v>3.4781345854326648</v>
      </c>
      <c r="AA182" s="1">
        <f t="shared" si="42"/>
        <v>0.60316268714125743</v>
      </c>
      <c r="AB182" s="1">
        <f t="shared" si="43"/>
        <v>0.15343623437873521</v>
      </c>
      <c r="AC182" s="1">
        <f t="shared" si="44"/>
        <v>7.4470238797813601E-2</v>
      </c>
      <c r="AD182" s="1">
        <f t="shared" si="45"/>
        <v>0.45783743231948648</v>
      </c>
      <c r="AE182" s="1">
        <f t="shared" si="38"/>
        <v>0.34598854649101174</v>
      </c>
    </row>
    <row r="183" spans="1:31">
      <c r="B183">
        <v>10</v>
      </c>
      <c r="C183">
        <f>入力!M183</f>
        <v>2012.1</v>
      </c>
      <c r="D183">
        <f>入力!N183</f>
        <v>-0.4219409282700326</v>
      </c>
      <c r="E183">
        <f>入力!O183</f>
        <v>4.6511627906976827</v>
      </c>
      <c r="F183">
        <f>入力!P183</f>
        <v>5.8139534883721069</v>
      </c>
      <c r="G183">
        <f>入力!Q183</f>
        <v>3.2692307692307736</v>
      </c>
      <c r="H183">
        <f>入力!R183</f>
        <v>2.3569023569023528</v>
      </c>
      <c r="I183">
        <f>入力!S183</f>
        <v>4.889741131351883</v>
      </c>
      <c r="J183">
        <f>入力!T183</f>
        <v>4.1465766634522652</v>
      </c>
      <c r="K183" t="e">
        <f>入力!U183</f>
        <v>#DIV/0!</v>
      </c>
      <c r="L183" t="e">
        <f>入力!V183</f>
        <v>#DIV/0!</v>
      </c>
      <c r="O183" s="1">
        <f t="shared" si="39"/>
        <v>-0.4219409282700326</v>
      </c>
      <c r="P183" s="1">
        <f t="shared" si="31"/>
        <v>0.33119585144417901</v>
      </c>
      <c r="Q183" s="1">
        <f t="shared" si="32"/>
        <v>0.19810645461234364</v>
      </c>
      <c r="R183" s="1">
        <f t="shared" si="33"/>
        <v>3.062170728007944E-2</v>
      </c>
      <c r="S183" s="1">
        <f t="shared" si="34"/>
        <v>1.35116629546711E-2</v>
      </c>
      <c r="T183" s="1">
        <f t="shared" si="35"/>
        <v>1.8634573790199858E-2</v>
      </c>
      <c r="U183" s="1">
        <f t="shared" si="36"/>
        <v>7.5560576076623504E-2</v>
      </c>
      <c r="V183" s="1">
        <f t="shared" si="37"/>
        <v>5.239123269738466E-3</v>
      </c>
      <c r="Y183" s="1">
        <f t="shared" si="40"/>
        <v>4.6511627906976827</v>
      </c>
      <c r="Z183" s="1">
        <f t="shared" si="41"/>
        <v>2.7821162803582782</v>
      </c>
      <c r="AA183" s="1">
        <f t="shared" si="42"/>
        <v>0.43003722681818363</v>
      </c>
      <c r="AB183" s="1">
        <f t="shared" si="43"/>
        <v>0.18975160377516584</v>
      </c>
      <c r="AC183" s="1">
        <f t="shared" si="44"/>
        <v>0.2616954163391626</v>
      </c>
      <c r="AD183" s="1">
        <f t="shared" si="45"/>
        <v>1.0611381101508348</v>
      </c>
      <c r="AE183" s="1">
        <f t="shared" si="38"/>
        <v>7.3575846743942463E-2</v>
      </c>
    </row>
    <row r="184" spans="1:31">
      <c r="B184">
        <v>11</v>
      </c>
      <c r="C184">
        <f>入力!M184</f>
        <v>2012.11</v>
      </c>
      <c r="D184">
        <f>入力!N184</f>
        <v>-0.10615711252654592</v>
      </c>
      <c r="E184">
        <f>入力!O184</f>
        <v>3.5864978902953766</v>
      </c>
      <c r="F184">
        <f>入力!P184</f>
        <v>4.8667439165701154</v>
      </c>
      <c r="G184">
        <f>入力!Q184</f>
        <v>2.0892687559354215</v>
      </c>
      <c r="H184">
        <f>入力!R184</f>
        <v>3.0303030303030312</v>
      </c>
      <c r="I184">
        <f>入力!S184</f>
        <v>3.3621517771373703</v>
      </c>
      <c r="J184">
        <f>入力!T184</f>
        <v>2.6086956521739211</v>
      </c>
      <c r="K184" t="e">
        <f>入力!U184</f>
        <v>#DIV/0!</v>
      </c>
      <c r="L184" t="e">
        <f>入力!V184</f>
        <v>#DIV/0!</v>
      </c>
      <c r="O184" s="1">
        <f t="shared" si="39"/>
        <v>-0.10615711252654592</v>
      </c>
      <c r="P184" s="1">
        <f t="shared" si="31"/>
        <v>0.25538414283301225</v>
      </c>
      <c r="Q184" s="1">
        <f t="shared" si="32"/>
        <v>0.16583094184467789</v>
      </c>
      <c r="R184" s="1">
        <f t="shared" si="33"/>
        <v>1.9569428036652039E-2</v>
      </c>
      <c r="S184" s="1">
        <f t="shared" si="34"/>
        <v>1.7372138084577167E-2</v>
      </c>
      <c r="T184" s="1">
        <f t="shared" si="35"/>
        <v>1.2813002509111609E-2</v>
      </c>
      <c r="U184" s="1">
        <f t="shared" si="36"/>
        <v>4.7536694069641353E-2</v>
      </c>
      <c r="V184" s="1">
        <f t="shared" si="37"/>
        <v>7.7380617116478145E-3</v>
      </c>
      <c r="Y184" s="1">
        <f t="shared" si="40"/>
        <v>3.5864978902953766</v>
      </c>
      <c r="Z184" s="1">
        <f t="shared" si="41"/>
        <v>2.3288537670113789</v>
      </c>
      <c r="AA184" s="1">
        <f t="shared" si="42"/>
        <v>0.27482408104575223</v>
      </c>
      <c r="AB184" s="1">
        <f t="shared" si="43"/>
        <v>0.24396634771092801</v>
      </c>
      <c r="AC184" s="1">
        <f t="shared" si="44"/>
        <v>0.17993993658927335</v>
      </c>
      <c r="AD184" s="1">
        <f t="shared" si="45"/>
        <v>0.66758355119904111</v>
      </c>
      <c r="AE184" s="1">
        <f t="shared" si="38"/>
        <v>0.10866979326099679</v>
      </c>
    </row>
    <row r="185" spans="1:31">
      <c r="B185">
        <v>12</v>
      </c>
      <c r="C185">
        <f>入力!M185</f>
        <v>2012.12</v>
      </c>
      <c r="D185">
        <f>入力!N185</f>
        <v>-0.21208907741251437</v>
      </c>
      <c r="E185">
        <f>入力!O185</f>
        <v>3.3578174186778682</v>
      </c>
      <c r="F185">
        <f>入力!P185</f>
        <v>4.4032444959443779</v>
      </c>
      <c r="G185">
        <f>入力!Q185</f>
        <v>1.4177693761814822</v>
      </c>
      <c r="H185">
        <f>入力!R185</f>
        <v>3.3670033670033774</v>
      </c>
      <c r="I185">
        <f>入力!S185</f>
        <v>3.8679245283018986</v>
      </c>
      <c r="J185">
        <f>入力!T185</f>
        <v>2.7777777777777715</v>
      </c>
      <c r="K185" t="e">
        <f>入力!U185</f>
        <v>#DIV/0!</v>
      </c>
      <c r="L185" t="e">
        <f>入力!V185</f>
        <v>#DIV/0!</v>
      </c>
      <c r="O185" s="1">
        <f t="shared" si="39"/>
        <v>-0.21208907741251437</v>
      </c>
      <c r="P185" s="1">
        <f t="shared" si="31"/>
        <v>0.23910046777921859</v>
      </c>
      <c r="Q185" s="1">
        <f t="shared" si="32"/>
        <v>0.15003751881185101</v>
      </c>
      <c r="R185" s="1">
        <f t="shared" si="33"/>
        <v>1.3279735170945215E-2</v>
      </c>
      <c r="S185" s="1">
        <f t="shared" si="34"/>
        <v>1.9302375649530239E-2</v>
      </c>
      <c r="T185" s="1">
        <f t="shared" si="35"/>
        <v>1.4740478708662909E-2</v>
      </c>
      <c r="U185" s="1">
        <f t="shared" si="36"/>
        <v>5.0617776092673393E-2</v>
      </c>
      <c r="V185" s="1">
        <f t="shared" si="37"/>
        <v>8.8774166544441924E-3</v>
      </c>
      <c r="Y185" s="1">
        <f t="shared" si="40"/>
        <v>3.3578174186778682</v>
      </c>
      <c r="Z185" s="1">
        <f t="shared" si="41"/>
        <v>2.1070581701531466</v>
      </c>
      <c r="AA185" s="1">
        <f t="shared" si="42"/>
        <v>0.18649451624495977</v>
      </c>
      <c r="AB185" s="1">
        <f t="shared" si="43"/>
        <v>0.27107371967880967</v>
      </c>
      <c r="AC185" s="1">
        <f t="shared" si="44"/>
        <v>0.20700852920665214</v>
      </c>
      <c r="AD185" s="1">
        <f t="shared" si="45"/>
        <v>0.71085285544341958</v>
      </c>
      <c r="AE185" s="1">
        <f t="shared" si="38"/>
        <v>0.12467037204912002</v>
      </c>
    </row>
    <row r="186" spans="1:31">
      <c r="A186">
        <v>13</v>
      </c>
      <c r="B186">
        <v>1</v>
      </c>
      <c r="C186">
        <f>入力!M186</f>
        <v>2013.01</v>
      </c>
      <c r="D186">
        <f>入力!N186</f>
        <v>-0.31746031746031633</v>
      </c>
      <c r="E186">
        <f>入力!O186</f>
        <v>3.8947368421052602</v>
      </c>
      <c r="F186">
        <f>入力!P186</f>
        <v>3.9488966318234731</v>
      </c>
      <c r="G186">
        <f>入力!Q186</f>
        <v>0.284360189573448</v>
      </c>
      <c r="H186">
        <f>入力!R186</f>
        <v>3.5914702581369369</v>
      </c>
      <c r="I186">
        <f>入力!S186</f>
        <v>7.5117370892018727</v>
      </c>
      <c r="J186">
        <f>入力!T186</f>
        <v>4.5235803657362794</v>
      </c>
      <c r="K186" t="e">
        <f>入力!U186</f>
        <v>#DIV/0!</v>
      </c>
      <c r="L186" t="e">
        <f>入力!V186</f>
        <v>#DIV/0!</v>
      </c>
      <c r="O186" s="1">
        <f t="shared" si="39"/>
        <v>-0.31746031746031633</v>
      </c>
      <c r="P186" s="1">
        <f t="shared" si="31"/>
        <v>0.27733294718299334</v>
      </c>
      <c r="Q186" s="1">
        <f t="shared" si="32"/>
        <v>0.13455592875412153</v>
      </c>
      <c r="R186" s="1">
        <f t="shared" si="33"/>
        <v>2.6634994902103091E-3</v>
      </c>
      <c r="S186" s="1">
        <f t="shared" si="34"/>
        <v>2.0589200692832259E-2</v>
      </c>
      <c r="T186" s="1">
        <f t="shared" si="35"/>
        <v>2.8626877235648919E-2</v>
      </c>
      <c r="U186" s="1">
        <f t="shared" si="36"/>
        <v>8.2430488112419126E-2</v>
      </c>
      <c r="V186" s="1">
        <f t="shared" si="37"/>
        <v>-8.4669528977611708E-3</v>
      </c>
      <c r="Y186" s="1">
        <f t="shared" si="40"/>
        <v>3.8947368421052602</v>
      </c>
      <c r="Z186" s="1">
        <f t="shared" si="41"/>
        <v>1.8896418127218606</v>
      </c>
      <c r="AA186" s="1">
        <f t="shared" si="42"/>
        <v>3.740496648097786E-2</v>
      </c>
      <c r="AB186" s="1">
        <f t="shared" si="43"/>
        <v>0.28914530099073038</v>
      </c>
      <c r="AC186" s="1">
        <f t="shared" si="44"/>
        <v>0.40202274766343837</v>
      </c>
      <c r="AD186" s="1">
        <f t="shared" si="45"/>
        <v>1.1576160071321147</v>
      </c>
      <c r="AE186" s="1">
        <f t="shared" si="38"/>
        <v>-0.11890600711613786</v>
      </c>
    </row>
    <row r="187" spans="1:31">
      <c r="B187">
        <v>2</v>
      </c>
      <c r="C187">
        <f>入力!M187</f>
        <v>2013.02</v>
      </c>
      <c r="D187">
        <f>入力!N187</f>
        <v>-0.73917634635691343</v>
      </c>
      <c r="E187">
        <f>入力!O187</f>
        <v>5.047318611987393</v>
      </c>
      <c r="F187">
        <f>入力!P187</f>
        <v>3.4843205574912872</v>
      </c>
      <c r="G187">
        <f>入力!Q187</f>
        <v>-0.75901328273245383</v>
      </c>
      <c r="H187">
        <f>入力!R187</f>
        <v>3.7037037037037237</v>
      </c>
      <c r="I187">
        <f>入力!S187</f>
        <v>12.662942271880809</v>
      </c>
      <c r="J187">
        <f>入力!T187</f>
        <v>8.0769230769230944</v>
      </c>
      <c r="K187" t="e">
        <f>入力!U187</f>
        <v>#DIV/0!</v>
      </c>
      <c r="L187" t="e">
        <f>入力!V187</f>
        <v>#DIV/0!</v>
      </c>
      <c r="O187" s="1">
        <f t="shared" si="39"/>
        <v>-0.73917634635691343</v>
      </c>
      <c r="P187" s="1">
        <f t="shared" si="31"/>
        <v>0.35940496181955089</v>
      </c>
      <c r="Q187" s="1">
        <f t="shared" si="32"/>
        <v>0.11872581948893034</v>
      </c>
      <c r="R187" s="1">
        <f t="shared" si="33"/>
        <v>-7.1094040788665762E-3</v>
      </c>
      <c r="S187" s="1">
        <f t="shared" si="34"/>
        <v>2.123261321448331E-2</v>
      </c>
      <c r="T187" s="1">
        <f t="shared" si="35"/>
        <v>4.8257878245011501E-2</v>
      </c>
      <c r="U187" s="1">
        <f t="shared" si="36"/>
        <v>0.14718091817715867</v>
      </c>
      <c r="V187" s="1">
        <f t="shared" si="37"/>
        <v>-3.1117136772833676E-2</v>
      </c>
      <c r="Y187" s="1">
        <f t="shared" si="40"/>
        <v>5.047318611987393</v>
      </c>
      <c r="Z187" s="1">
        <f t="shared" si="41"/>
        <v>1.6673310112251651</v>
      </c>
      <c r="AA187" s="1">
        <f t="shared" si="42"/>
        <v>-9.9841213503943274E-2</v>
      </c>
      <c r="AB187" s="1">
        <f t="shared" si="43"/>
        <v>0.29818109164669132</v>
      </c>
      <c r="AC187" s="1">
        <f t="shared" si="44"/>
        <v>0.67771153132649442</v>
      </c>
      <c r="AD187" s="1">
        <f t="shared" si="45"/>
        <v>2.0669413796739522</v>
      </c>
      <c r="AE187" s="1">
        <f t="shared" si="38"/>
        <v>-0.43699481161903364</v>
      </c>
    </row>
    <row r="188" spans="1:31">
      <c r="B188">
        <v>3</v>
      </c>
      <c r="C188">
        <f>入力!M188</f>
        <v>2013.03</v>
      </c>
      <c r="D188">
        <f>入力!N188</f>
        <v>-0.94637223974763174</v>
      </c>
      <c r="E188">
        <f>入力!O188</f>
        <v>2.1428571428571388</v>
      </c>
      <c r="F188">
        <f>入力!P188</f>
        <v>3.3603707995365113</v>
      </c>
      <c r="G188">
        <f>入力!Q188</f>
        <v>-0.28598665395615797</v>
      </c>
      <c r="H188">
        <f>入力!R188</f>
        <v>3.4675615212527759</v>
      </c>
      <c r="I188">
        <f>入力!S188</f>
        <v>4.3478260869565162</v>
      </c>
      <c r="J188">
        <f>入力!T188</f>
        <v>0.53238686779057787</v>
      </c>
      <c r="K188" t="e">
        <f>入力!U188</f>
        <v>#DIV/0!</v>
      </c>
      <c r="L188" t="e">
        <f>入力!V188</f>
        <v>#DIV/0!</v>
      </c>
      <c r="O188" s="1">
        <f t="shared" si="39"/>
        <v>-0.94637223974763174</v>
      </c>
      <c r="P188" s="1">
        <f t="shared" si="31"/>
        <v>0.15258666012963903</v>
      </c>
      <c r="Q188" s="1">
        <f t="shared" si="32"/>
        <v>0.114502316987992</v>
      </c>
      <c r="R188" s="1">
        <f t="shared" si="33"/>
        <v>-2.6787339963508894E-3</v>
      </c>
      <c r="S188" s="1">
        <f t="shared" si="34"/>
        <v>1.987885599610999E-2</v>
      </c>
      <c r="T188" s="1">
        <f t="shared" si="35"/>
        <v>1.6569361008677216E-2</v>
      </c>
      <c r="U188" s="1">
        <f t="shared" si="36"/>
        <v>9.701366136661168E-3</v>
      </c>
      <c r="V188" s="1">
        <f t="shared" si="37"/>
        <v>5.3865060034504475E-3</v>
      </c>
      <c r="Y188" s="1">
        <f t="shared" si="40"/>
        <v>2.1428571428571388</v>
      </c>
      <c r="Z188" s="1">
        <f t="shared" si="41"/>
        <v>1.608018077222144</v>
      </c>
      <c r="AA188" s="1">
        <f t="shared" si="42"/>
        <v>-3.7618912905085358E-2</v>
      </c>
      <c r="AB188" s="1">
        <f t="shared" si="43"/>
        <v>0.27916954553498635</v>
      </c>
      <c r="AC188" s="1">
        <f t="shared" si="44"/>
        <v>0.2326925142725878</v>
      </c>
      <c r="AD188" s="1">
        <f t="shared" si="45"/>
        <v>0.1362415410610241</v>
      </c>
      <c r="AE188" s="1">
        <f t="shared" si="38"/>
        <v>7.5645622328517792E-2</v>
      </c>
    </row>
    <row r="189" spans="1:31">
      <c r="B189">
        <v>4</v>
      </c>
      <c r="C189">
        <f>入力!M189</f>
        <v>2013.04</v>
      </c>
      <c r="D189">
        <f>入力!N189</f>
        <v>-0.7352941176470722</v>
      </c>
      <c r="E189">
        <f>入力!O189</f>
        <v>1.3118062563067809</v>
      </c>
      <c r="F189">
        <f>入力!P189</f>
        <v>4.27745664739885</v>
      </c>
      <c r="G189">
        <f>入力!Q189</f>
        <v>1.2380952380952408</v>
      </c>
      <c r="H189">
        <f>入力!R189</f>
        <v>1.5350877192982466</v>
      </c>
      <c r="I189">
        <f>入力!S189</f>
        <v>0.51325919589390878</v>
      </c>
      <c r="J189">
        <f>入力!T189</f>
        <v>-1.9982623805386623</v>
      </c>
      <c r="K189" t="e">
        <f>入力!U189</f>
        <v>#DIV/0!</v>
      </c>
      <c r="L189" t="e">
        <f>入力!V189</f>
        <v>#DIV/0!</v>
      </c>
      <c r="O189" s="1">
        <f t="shared" si="39"/>
        <v>-0.7352941176470722</v>
      </c>
      <c r="P189" s="1">
        <f t="shared" si="31"/>
        <v>9.3409929847274753E-2</v>
      </c>
      <c r="Q189" s="1">
        <f t="shared" si="32"/>
        <v>0.14575138464195997</v>
      </c>
      <c r="R189" s="1">
        <f t="shared" si="33"/>
        <v>1.1596792224836819E-2</v>
      </c>
      <c r="S189" s="1">
        <f t="shared" si="34"/>
        <v>8.8003594244239619E-3</v>
      </c>
      <c r="T189" s="1">
        <f t="shared" si="35"/>
        <v>1.9560066887915999E-3</v>
      </c>
      <c r="U189" s="1">
        <f t="shared" si="36"/>
        <v>-3.6413135190906755E-2</v>
      </c>
      <c r="V189" s="1">
        <f t="shared" si="37"/>
        <v>3.8281477941830816E-2</v>
      </c>
      <c r="Y189" s="1">
        <f t="shared" si="40"/>
        <v>1.3118062563067809</v>
      </c>
      <c r="Z189" s="1">
        <f t="shared" si="41"/>
        <v>2.0468656656878688</v>
      </c>
      <c r="AA189" s="1">
        <f t="shared" si="42"/>
        <v>0.16286003659893131</v>
      </c>
      <c r="AB189" s="1">
        <f t="shared" si="43"/>
        <v>0.12358821561672013</v>
      </c>
      <c r="AC189" s="1">
        <f t="shared" si="44"/>
        <v>2.7469261736198507E-2</v>
      </c>
      <c r="AD189" s="1">
        <f t="shared" si="45"/>
        <v>-0.51136938688718758</v>
      </c>
      <c r="AE189" s="1">
        <f t="shared" si="38"/>
        <v>0.53760753644575021</v>
      </c>
    </row>
    <row r="190" spans="1:31">
      <c r="B190">
        <v>5</v>
      </c>
      <c r="C190">
        <f>入力!M190</f>
        <v>2013.05</v>
      </c>
      <c r="D190">
        <f>入力!N190</f>
        <v>-0.31612223393045724</v>
      </c>
      <c r="E190">
        <f>入力!O190</f>
        <v>3.6697247706422047</v>
      </c>
      <c r="F190">
        <f>入力!P190</f>
        <v>8.7861271676300561</v>
      </c>
      <c r="G190">
        <f>入力!Q190</f>
        <v>3.6259541984732664</v>
      </c>
      <c r="H190">
        <f>入力!R190</f>
        <v>0.32467532467532578</v>
      </c>
      <c r="I190">
        <f>入力!S190</f>
        <v>0.86956521739129755</v>
      </c>
      <c r="J190">
        <f>入力!T190</f>
        <v>-0.98654708520177792</v>
      </c>
      <c r="K190" t="e">
        <f>入力!U190</f>
        <v>#DIV/0!</v>
      </c>
      <c r="L190" t="e">
        <f>入力!V190</f>
        <v>#DIV/0!</v>
      </c>
      <c r="O190" s="1">
        <f t="shared" si="39"/>
        <v>-0.31612223393045724</v>
      </c>
      <c r="P190" s="1">
        <f t="shared" si="31"/>
        <v>0.26131048829540698</v>
      </c>
      <c r="Q190" s="1">
        <f t="shared" si="32"/>
        <v>0.29938122250780919</v>
      </c>
      <c r="R190" s="1">
        <f t="shared" si="33"/>
        <v>3.3963007176378887E-2</v>
      </c>
      <c r="S190" s="1">
        <f t="shared" si="34"/>
        <v>1.861300509061845E-3</v>
      </c>
      <c r="T190" s="1">
        <f t="shared" si="35"/>
        <v>3.3138722017354216E-3</v>
      </c>
      <c r="U190" s="1">
        <f t="shared" si="36"/>
        <v>-1.7977255006904384E-2</v>
      </c>
      <c r="V190" s="1">
        <f t="shared" si="37"/>
        <v>5.9231659092673972E-2</v>
      </c>
      <c r="Y190" s="1">
        <f t="shared" si="40"/>
        <v>3.6697247706422047</v>
      </c>
      <c r="Z190" s="1">
        <f t="shared" si="41"/>
        <v>4.2043727187102098</v>
      </c>
      <c r="AA190" s="1">
        <f t="shared" si="42"/>
        <v>0.47696091164836435</v>
      </c>
      <c r="AB190" s="1">
        <f t="shared" si="43"/>
        <v>2.6139251540456654E-2</v>
      </c>
      <c r="AC190" s="1">
        <f t="shared" si="44"/>
        <v>4.6538502854517258E-2</v>
      </c>
      <c r="AD190" s="1">
        <f t="shared" si="45"/>
        <v>-0.25246433251622447</v>
      </c>
      <c r="AE190" s="1">
        <f t="shared" si="38"/>
        <v>0.83182228159511862</v>
      </c>
    </row>
    <row r="191" spans="1:31">
      <c r="B191">
        <v>6</v>
      </c>
      <c r="C191">
        <f>入力!M191</f>
        <v>2013.06</v>
      </c>
      <c r="D191">
        <f>入力!N191</f>
        <v>0.21186440677965379</v>
      </c>
      <c r="E191">
        <f>入力!O191</f>
        <v>6.9864442127215653</v>
      </c>
      <c r="F191">
        <f>入力!P191</f>
        <v>9.7588978185993085</v>
      </c>
      <c r="G191">
        <f>入力!Q191</f>
        <v>4.7393364928909989</v>
      </c>
      <c r="H191">
        <f>入力!R191</f>
        <v>0.43336944745395556</v>
      </c>
      <c r="I191">
        <f>入力!S191</f>
        <v>6.1467889908256836</v>
      </c>
      <c r="J191">
        <f>入力!T191</f>
        <v>6.3583815028901824</v>
      </c>
      <c r="K191" t="e">
        <f>入力!U191</f>
        <v>#DIV/0!</v>
      </c>
      <c r="L191" t="e">
        <f>入力!V191</f>
        <v>#DIV/0!</v>
      </c>
      <c r="O191" s="1">
        <f t="shared" si="39"/>
        <v>0.21186440677965379</v>
      </c>
      <c r="P191" s="1">
        <f t="shared" si="31"/>
        <v>0.49748448801390782</v>
      </c>
      <c r="Q191" s="1">
        <f t="shared" si="32"/>
        <v>0.33252771141589627</v>
      </c>
      <c r="R191" s="1">
        <f t="shared" si="33"/>
        <v>4.4391658170173688E-2</v>
      </c>
      <c r="S191" s="1">
        <f t="shared" si="34"/>
        <v>2.484422781326317E-3</v>
      </c>
      <c r="T191" s="1">
        <f t="shared" si="35"/>
        <v>2.3425124141625325E-2</v>
      </c>
      <c r="U191" s="1">
        <f t="shared" si="36"/>
        <v>0.11586496724103316</v>
      </c>
      <c r="V191" s="1">
        <f t="shared" si="37"/>
        <v>2.1209395736146941E-2</v>
      </c>
      <c r="Y191" s="1">
        <f t="shared" si="40"/>
        <v>6.9864442127215653</v>
      </c>
      <c r="Z191" s="1">
        <f t="shared" si="41"/>
        <v>4.6698668219102091</v>
      </c>
      <c r="AA191" s="1">
        <f t="shared" si="42"/>
        <v>0.62341610801632386</v>
      </c>
      <c r="AB191" s="1">
        <f t="shared" si="43"/>
        <v>3.4890095230598661E-2</v>
      </c>
      <c r="AC191" s="1">
        <f t="shared" si="44"/>
        <v>0.32897171054500735</v>
      </c>
      <c r="AD191" s="1">
        <f t="shared" si="45"/>
        <v>1.6271545130381224</v>
      </c>
      <c r="AE191" s="1">
        <f t="shared" si="38"/>
        <v>0.2978550360186949</v>
      </c>
    </row>
    <row r="192" spans="1:31">
      <c r="B192">
        <v>7</v>
      </c>
      <c r="C192">
        <f>入力!M192</f>
        <v>2013.07</v>
      </c>
      <c r="D192">
        <f>入力!N192</f>
        <v>0.74388947927737092</v>
      </c>
      <c r="E192">
        <f>入力!O192</f>
        <v>8.6910994764397742</v>
      </c>
      <c r="F192">
        <f>入力!P192</f>
        <v>10.022779043280167</v>
      </c>
      <c r="G192">
        <f>入力!Q192</f>
        <v>5.169172932330838</v>
      </c>
      <c r="H192">
        <f>入力!R192</f>
        <v>1.5334063526834711</v>
      </c>
      <c r="I192">
        <f>入力!S192</f>
        <v>9.9999999999999858</v>
      </c>
      <c r="J192">
        <f>入力!T192</f>
        <v>10.521140609636177</v>
      </c>
      <c r="K192" t="e">
        <f>入力!U192</f>
        <v>#DIV/0!</v>
      </c>
      <c r="L192" t="e">
        <f>入力!V192</f>
        <v>#DIV/0!</v>
      </c>
      <c r="O192" s="1">
        <f t="shared" si="39"/>
        <v>0.74388947927737092</v>
      </c>
      <c r="P192" s="1">
        <f t="shared" si="31"/>
        <v>0.61886805958338764</v>
      </c>
      <c r="Q192" s="1">
        <f t="shared" si="32"/>
        <v>0.34151928211986582</v>
      </c>
      <c r="R192" s="1">
        <f t="shared" si="33"/>
        <v>4.8417781303088943E-2</v>
      </c>
      <c r="S192" s="1">
        <f t="shared" si="34"/>
        <v>8.790720476533077E-3</v>
      </c>
      <c r="T192" s="1">
        <f t="shared" si="35"/>
        <v>3.8109530319957591E-2</v>
      </c>
      <c r="U192" s="1">
        <f t="shared" si="36"/>
        <v>0.19172042626251545</v>
      </c>
      <c r="V192" s="1">
        <f t="shared" si="37"/>
        <v>9.6896808985732497E-3</v>
      </c>
      <c r="Y192" s="1">
        <f t="shared" si="40"/>
        <v>8.6910994764397742</v>
      </c>
      <c r="Z192" s="1">
        <f t="shared" si="41"/>
        <v>4.7961403211278739</v>
      </c>
      <c r="AA192" s="1">
        <f t="shared" si="42"/>
        <v>0.67995713660991053</v>
      </c>
      <c r="AB192" s="1">
        <f t="shared" si="43"/>
        <v>0.12345285064890409</v>
      </c>
      <c r="AC192" s="1">
        <f t="shared" si="44"/>
        <v>0.53519278282695182</v>
      </c>
      <c r="AD192" s="1">
        <f t="shared" si="45"/>
        <v>2.6924338241573809</v>
      </c>
      <c r="AE192" s="1">
        <f t="shared" si="38"/>
        <v>0.13607743893124713</v>
      </c>
    </row>
    <row r="193" spans="1:31">
      <c r="B193">
        <v>8</v>
      </c>
      <c r="C193">
        <f>入力!M193</f>
        <v>2013.08</v>
      </c>
      <c r="D193">
        <f>入力!N193</f>
        <v>0.84835630965005748</v>
      </c>
      <c r="E193">
        <f>入力!O193</f>
        <v>9.1097308488612896</v>
      </c>
      <c r="F193">
        <f>入力!P193</f>
        <v>8.9786756453423209</v>
      </c>
      <c r="G193">
        <f>入力!Q193</f>
        <v>5.0373134328358162</v>
      </c>
      <c r="H193">
        <f>入力!R193</f>
        <v>1.8681318681318544</v>
      </c>
      <c r="I193">
        <f>入力!S193</f>
        <v>11.770244821092277</v>
      </c>
      <c r="J193">
        <f>入力!T193</f>
        <v>13.275193798449607</v>
      </c>
      <c r="K193" t="e">
        <f>入力!U193</f>
        <v>#DIV/0!</v>
      </c>
      <c r="L193" t="e">
        <f>入力!V193</f>
        <v>#DIV/0!</v>
      </c>
      <c r="O193" s="1">
        <f t="shared" si="39"/>
        <v>0.84835630965005748</v>
      </c>
      <c r="P193" s="1">
        <f t="shared" si="31"/>
        <v>0.64867758895692118</v>
      </c>
      <c r="Q193" s="1">
        <f t="shared" si="32"/>
        <v>0.30594217906462906</v>
      </c>
      <c r="R193" s="1">
        <f t="shared" si="33"/>
        <v>4.7182700857365492E-2</v>
      </c>
      <c r="S193" s="1">
        <f t="shared" si="34"/>
        <v>1.0709636775217269E-2</v>
      </c>
      <c r="T193" s="1">
        <f t="shared" si="35"/>
        <v>4.4855850188274059E-2</v>
      </c>
      <c r="U193" s="1">
        <f t="shared" si="36"/>
        <v>0.24190588341963726</v>
      </c>
      <c r="V193" s="1">
        <f t="shared" si="37"/>
        <v>1.9186613482018444E-3</v>
      </c>
      <c r="Y193" s="1">
        <f t="shared" si="40"/>
        <v>9.1097308488612896</v>
      </c>
      <c r="Z193" s="1">
        <f t="shared" si="41"/>
        <v>4.2965117865016671</v>
      </c>
      <c r="AA193" s="1">
        <f t="shared" si="42"/>
        <v>0.66261223271809522</v>
      </c>
      <c r="AB193" s="1">
        <f t="shared" si="43"/>
        <v>0.15040123194047203</v>
      </c>
      <c r="AC193" s="1">
        <f t="shared" si="44"/>
        <v>0.6299350080354903</v>
      </c>
      <c r="AD193" s="1">
        <f t="shared" si="45"/>
        <v>3.397215390549372</v>
      </c>
      <c r="AE193" s="1">
        <f t="shared" si="38"/>
        <v>2.6944800883807574E-2</v>
      </c>
    </row>
    <row r="194" spans="1:31">
      <c r="B194">
        <v>9</v>
      </c>
      <c r="C194">
        <f>入力!M194</f>
        <v>2013.09</v>
      </c>
      <c r="D194">
        <f>入力!N194</f>
        <v>1.0593220338983116</v>
      </c>
      <c r="E194">
        <f>入力!O194</f>
        <v>7.3588709677419217</v>
      </c>
      <c r="F194">
        <f>入力!P194</f>
        <v>7.6502732240437297</v>
      </c>
      <c r="G194">
        <f>入力!Q194</f>
        <v>5.5037313432835617</v>
      </c>
      <c r="H194">
        <f>入力!R194</f>
        <v>2.090209020902094</v>
      </c>
      <c r="I194">
        <f>入力!S194</f>
        <v>9.6065873741994636</v>
      </c>
      <c r="J194">
        <f>入力!T194</f>
        <v>9.0656799259944592</v>
      </c>
      <c r="K194" t="e">
        <f>入力!U194</f>
        <v>#DIV/0!</v>
      </c>
      <c r="L194" t="e">
        <f>入力!V194</f>
        <v>#DIV/0!</v>
      </c>
      <c r="O194" s="1">
        <f t="shared" si="39"/>
        <v>1.0593220338983116</v>
      </c>
      <c r="P194" s="1">
        <f t="shared" si="31"/>
        <v>0.52400392020326314</v>
      </c>
      <c r="Q194" s="1">
        <f t="shared" si="32"/>
        <v>0.26067778289973947</v>
      </c>
      <c r="R194" s="1">
        <f t="shared" si="33"/>
        <v>5.1551469455269561E-2</v>
      </c>
      <c r="S194" s="1">
        <f t="shared" si="34"/>
        <v>1.1982761913124201E-2</v>
      </c>
      <c r="T194" s="1">
        <f t="shared" si="35"/>
        <v>3.6610253280837675E-2</v>
      </c>
      <c r="U194" s="1">
        <f t="shared" si="36"/>
        <v>0.1651984403838597</v>
      </c>
      <c r="V194" s="1">
        <f t="shared" si="37"/>
        <v>2.0167877295674819E-3</v>
      </c>
      <c r="Y194" s="1">
        <f t="shared" si="40"/>
        <v>7.3588709677419217</v>
      </c>
      <c r="Z194" s="1">
        <f t="shared" si="41"/>
        <v>3.6608393459577759</v>
      </c>
      <c r="AA194" s="1">
        <f t="shared" si="42"/>
        <v>0.72396521722902796</v>
      </c>
      <c r="AB194" s="1">
        <f t="shared" si="43"/>
        <v>0.16828041805803309</v>
      </c>
      <c r="AC194" s="1">
        <f t="shared" si="44"/>
        <v>0.51413762302680788</v>
      </c>
      <c r="AD194" s="1">
        <f t="shared" si="45"/>
        <v>2.3199712062945355</v>
      </c>
      <c r="AE194" s="1">
        <f t="shared" si="38"/>
        <v>2.8322842824257677E-2</v>
      </c>
    </row>
    <row r="195" spans="1:31">
      <c r="B195">
        <v>10</v>
      </c>
      <c r="C195">
        <f>入力!M195</f>
        <v>2013.1</v>
      </c>
      <c r="D195">
        <f>入力!N195</f>
        <v>1.1652542372881243</v>
      </c>
      <c r="E195">
        <f>入力!O195</f>
        <v>6.969696969696983</v>
      </c>
      <c r="F195">
        <f>入力!P195</f>
        <v>8.1318681318681456</v>
      </c>
      <c r="G195">
        <f>入力!Q195</f>
        <v>5.493482309124758</v>
      </c>
      <c r="H195">
        <f>入力!R195</f>
        <v>2.1929824561403422</v>
      </c>
      <c r="I195">
        <f>入力!S195</f>
        <v>9.5978062157221302</v>
      </c>
      <c r="J195">
        <f>入力!T195</f>
        <v>7.0370370370370381</v>
      </c>
      <c r="K195" t="e">
        <f>入力!U195</f>
        <v>#DIV/0!</v>
      </c>
      <c r="L195" t="e">
        <f>入力!V195</f>
        <v>#DIV/0!</v>
      </c>
      <c r="O195" s="1">
        <f t="shared" si="39"/>
        <v>1.1652542372881243</v>
      </c>
      <c r="P195" s="1">
        <f t="shared" si="31"/>
        <v>0.49629196527014102</v>
      </c>
      <c r="Q195" s="1">
        <f t="shared" si="32"/>
        <v>0.27708779717647342</v>
      </c>
      <c r="R195" s="1">
        <f t="shared" si="33"/>
        <v>5.1455470443248677E-2</v>
      </c>
      <c r="S195" s="1">
        <f t="shared" si="34"/>
        <v>1.2571942034891316E-2</v>
      </c>
      <c r="T195" s="1">
        <f t="shared" si="35"/>
        <v>3.6576788698314044E-2</v>
      </c>
      <c r="U195" s="1">
        <f t="shared" si="36"/>
        <v>0.12823169943477292</v>
      </c>
      <c r="V195" s="1">
        <f t="shared" si="37"/>
        <v>9.6317325175593882E-3</v>
      </c>
      <c r="Y195" s="1">
        <f t="shared" si="40"/>
        <v>6.969696969696983</v>
      </c>
      <c r="Z195" s="1">
        <f t="shared" si="41"/>
        <v>3.8912940677362786</v>
      </c>
      <c r="AA195" s="1">
        <f t="shared" si="42"/>
        <v>0.72261705108893814</v>
      </c>
      <c r="AB195" s="1">
        <f t="shared" si="43"/>
        <v>0.17655459373817081</v>
      </c>
      <c r="AC195" s="1">
        <f t="shared" si="44"/>
        <v>0.51366766176261502</v>
      </c>
      <c r="AD195" s="1">
        <f t="shared" si="45"/>
        <v>1.8008272337900006</v>
      </c>
      <c r="AE195" s="1">
        <f t="shared" si="38"/>
        <v>0.13526363841902089</v>
      </c>
    </row>
    <row r="196" spans="1:31">
      <c r="B196">
        <v>11</v>
      </c>
      <c r="C196">
        <f>入力!M196</f>
        <v>2013.11</v>
      </c>
      <c r="D196">
        <f>入力!N196</f>
        <v>1.4877789585547418</v>
      </c>
      <c r="E196">
        <f>入力!O196</f>
        <v>7.535641547861502</v>
      </c>
      <c r="F196">
        <f>入力!P196</f>
        <v>8.1767955801105074</v>
      </c>
      <c r="G196">
        <f>入力!Q196</f>
        <v>4.5581395348837361</v>
      </c>
      <c r="H196">
        <f>入力!R196</f>
        <v>1.4161220043573053</v>
      </c>
      <c r="I196">
        <f>入力!S196</f>
        <v>12.639405204460985</v>
      </c>
      <c r="J196">
        <f>入力!T196</f>
        <v>8.662900188323917</v>
      </c>
      <c r="K196" t="e">
        <f>入力!U196</f>
        <v>#DIV/0!</v>
      </c>
      <c r="L196" t="e">
        <f>入力!V196</f>
        <v>#DIV/0!</v>
      </c>
      <c r="O196" s="1">
        <f t="shared" si="39"/>
        <v>1.4877789585547418</v>
      </c>
      <c r="P196" s="1">
        <f t="shared" si="31"/>
        <v>0.53659124200375508</v>
      </c>
      <c r="Q196" s="1">
        <f t="shared" si="32"/>
        <v>0.27861866898407811</v>
      </c>
      <c r="R196" s="1">
        <f t="shared" si="33"/>
        <v>4.2694451518272267E-2</v>
      </c>
      <c r="S196" s="1">
        <f t="shared" si="34"/>
        <v>8.1183521114200838E-3</v>
      </c>
      <c r="T196" s="1">
        <f t="shared" si="35"/>
        <v>4.8168179586563643E-2</v>
      </c>
      <c r="U196" s="1">
        <f t="shared" si="36"/>
        <v>0.15785882713647331</v>
      </c>
      <c r="V196" s="1">
        <f t="shared" si="37"/>
        <v>-1.1327626669476176E-3</v>
      </c>
      <c r="Y196" s="1">
        <f t="shared" si="40"/>
        <v>7.535641547861502</v>
      </c>
      <c r="Z196" s="1">
        <f t="shared" si="41"/>
        <v>3.9127929299889641</v>
      </c>
      <c r="AA196" s="1">
        <f t="shared" si="42"/>
        <v>0.59958131542146864</v>
      </c>
      <c r="AB196" s="1">
        <f t="shared" si="43"/>
        <v>0.11401041739432308</v>
      </c>
      <c r="AC196" s="1">
        <f t="shared" si="44"/>
        <v>0.67645184446529438</v>
      </c>
      <c r="AD196" s="1">
        <f t="shared" si="45"/>
        <v>2.2168970407049065</v>
      </c>
      <c r="AE196" s="1">
        <f t="shared" si="38"/>
        <v>-1.5907999886545454E-2</v>
      </c>
    </row>
    <row r="197" spans="1:31">
      <c r="B197">
        <v>12</v>
      </c>
      <c r="C197">
        <f>入力!M197</f>
        <v>2013.12</v>
      </c>
      <c r="D197">
        <f>入力!N197</f>
        <v>1.5940488841657867</v>
      </c>
      <c r="E197">
        <f>入力!O197</f>
        <v>6.8020304568527905</v>
      </c>
      <c r="F197">
        <f>入力!P197</f>
        <v>8.2130965593784708</v>
      </c>
      <c r="G197">
        <f>入力!Q197</f>
        <v>3.3550792171481874</v>
      </c>
      <c r="H197">
        <f>入力!R197</f>
        <v>1.8458197611292064</v>
      </c>
      <c r="I197">
        <f>入力!S197</f>
        <v>11.262488646684844</v>
      </c>
      <c r="J197">
        <f>入力!T197</f>
        <v>7.0829450139794972</v>
      </c>
      <c r="K197" t="e">
        <f>入力!U197</f>
        <v>#DIV/0!</v>
      </c>
      <c r="L197" t="e">
        <f>入力!V197</f>
        <v>#DIV/0!</v>
      </c>
      <c r="O197" s="1">
        <f t="shared" si="39"/>
        <v>1.5940488841657867</v>
      </c>
      <c r="P197" s="1">
        <f t="shared" si="31"/>
        <v>0.48435291777191763</v>
      </c>
      <c r="Q197" s="1">
        <f t="shared" si="32"/>
        <v>0.27985559981197605</v>
      </c>
      <c r="R197" s="1">
        <f t="shared" si="33"/>
        <v>3.1425818775455687E-2</v>
      </c>
      <c r="S197" s="1">
        <f t="shared" si="34"/>
        <v>1.0581725803960676E-2</v>
      </c>
      <c r="T197" s="1">
        <f t="shared" si="35"/>
        <v>4.2920815255901475E-2</v>
      </c>
      <c r="U197" s="1">
        <f t="shared" si="36"/>
        <v>0.12906825292595966</v>
      </c>
      <c r="V197" s="1">
        <f t="shared" si="37"/>
        <v>9.499294801335878E-3</v>
      </c>
      <c r="Y197" s="1">
        <f t="shared" si="40"/>
        <v>6.8020304568527905</v>
      </c>
      <c r="Z197" s="1">
        <f t="shared" si="41"/>
        <v>3.9301638198002316</v>
      </c>
      <c r="AA197" s="1">
        <f t="shared" si="42"/>
        <v>0.44132980023224594</v>
      </c>
      <c r="AB197" s="1">
        <f t="shared" si="43"/>
        <v>0.14860490886626548</v>
      </c>
      <c r="AC197" s="1">
        <f t="shared" si="44"/>
        <v>0.60276026403762206</v>
      </c>
      <c r="AD197" s="1">
        <f t="shared" si="45"/>
        <v>1.8125754077289846</v>
      </c>
      <c r="AE197" s="1">
        <f t="shared" si="38"/>
        <v>0.13340374381255948</v>
      </c>
    </row>
    <row r="198" spans="1:31">
      <c r="A198">
        <v>14</v>
      </c>
      <c r="B198">
        <v>1</v>
      </c>
      <c r="C198">
        <f>入力!M198</f>
        <v>2014.01</v>
      </c>
      <c r="D198">
        <f>入力!N198</f>
        <v>1.3800424628449974</v>
      </c>
      <c r="E198">
        <f>入力!O198</f>
        <v>6.8895643363728425</v>
      </c>
      <c r="F198">
        <f>入力!P198</f>
        <v>8.4916201117318337</v>
      </c>
      <c r="G198">
        <f>入力!Q198</f>
        <v>3.9697542533081247</v>
      </c>
      <c r="H198">
        <f>入力!R198</f>
        <v>3.0335861321776747</v>
      </c>
      <c r="I198">
        <f>入力!S198</f>
        <v>9.0829694323144139</v>
      </c>
      <c r="J198">
        <f>入力!T198</f>
        <v>6.5377532228361019</v>
      </c>
      <c r="K198" t="e">
        <f>入力!U198</f>
        <v>#DIV/0!</v>
      </c>
      <c r="L198" t="e">
        <f>入力!V198</f>
        <v>#DIV/0!</v>
      </c>
      <c r="O198" s="1">
        <f t="shared" si="39"/>
        <v>1.3800424628449974</v>
      </c>
      <c r="P198" s="1">
        <f t="shared" si="31"/>
        <v>0.49058595218985662</v>
      </c>
      <c r="Q198" s="1">
        <f t="shared" si="32"/>
        <v>0.28934609773101078</v>
      </c>
      <c r="R198" s="1">
        <f t="shared" si="33"/>
        <v>3.7183258478646362E-2</v>
      </c>
      <c r="S198" s="1">
        <f t="shared" si="34"/>
        <v>1.7390959469284137E-2</v>
      </c>
      <c r="T198" s="1">
        <f t="shared" si="35"/>
        <v>3.4614769897603467E-2</v>
      </c>
      <c r="U198" s="1">
        <f t="shared" si="36"/>
        <v>0.11913355036176207</v>
      </c>
      <c r="V198" s="1">
        <f t="shared" si="37"/>
        <v>7.0826837484501692E-3</v>
      </c>
      <c r="Y198" s="1">
        <f t="shared" si="40"/>
        <v>6.8895643363728425</v>
      </c>
      <c r="Z198" s="1">
        <f t="shared" si="41"/>
        <v>4.063444024228299</v>
      </c>
      <c r="AA198" s="1">
        <f t="shared" si="42"/>
        <v>0.52218464548588395</v>
      </c>
      <c r="AB198" s="1">
        <f t="shared" si="43"/>
        <v>0.24423066661418949</v>
      </c>
      <c r="AC198" s="1">
        <f t="shared" si="44"/>
        <v>0.48611396868124979</v>
      </c>
      <c r="AD198" s="1">
        <f t="shared" si="45"/>
        <v>1.6730569967894902</v>
      </c>
      <c r="AE198" s="1">
        <f t="shared" si="38"/>
        <v>9.9465965426269065E-2</v>
      </c>
    </row>
    <row r="199" spans="1:31">
      <c r="B199">
        <v>2</v>
      </c>
      <c r="C199">
        <f>入力!M199</f>
        <v>2014.02</v>
      </c>
      <c r="D199">
        <f>入力!N199</f>
        <v>1.5957446808510696</v>
      </c>
      <c r="E199">
        <f>入力!O199</f>
        <v>5.7057057057056966</v>
      </c>
      <c r="F199">
        <f>入力!P199</f>
        <v>9.2031425364758661</v>
      </c>
      <c r="G199">
        <f>入力!Q199</f>
        <v>5.2581261950286802</v>
      </c>
      <c r="H199">
        <f>入力!R199</f>
        <v>4.5454545454545467</v>
      </c>
      <c r="I199">
        <f>入力!S199</f>
        <v>2.4793388429751957</v>
      </c>
      <c r="J199">
        <f>入力!T199</f>
        <v>2.669039145907476</v>
      </c>
      <c r="K199" t="e">
        <f>入力!U199</f>
        <v>#DIV/0!</v>
      </c>
      <c r="L199" t="e">
        <f>入力!V199</f>
        <v>#DIV/0!</v>
      </c>
      <c r="O199" s="1">
        <f t="shared" si="39"/>
        <v>1.5957446808510696</v>
      </c>
      <c r="P199" s="1">
        <f t="shared" si="31"/>
        <v>0.40628680274758755</v>
      </c>
      <c r="Q199" s="1">
        <f t="shared" si="32"/>
        <v>0.31359073354124434</v>
      </c>
      <c r="R199" s="1">
        <f t="shared" si="33"/>
        <v>4.9250974480388635E-2</v>
      </c>
      <c r="S199" s="1">
        <f t="shared" si="34"/>
        <v>2.6058207126865747E-2</v>
      </c>
      <c r="T199" s="1">
        <f t="shared" si="35"/>
        <v>9.4486438809811921E-3</v>
      </c>
      <c r="U199" s="1">
        <f t="shared" si="36"/>
        <v>4.8636297313245064E-2</v>
      </c>
      <c r="V199" s="1">
        <f t="shared" si="37"/>
        <v>4.0698053595137451E-2</v>
      </c>
      <c r="Y199" s="1">
        <f t="shared" si="40"/>
        <v>5.7057057057056966</v>
      </c>
      <c r="Z199" s="1">
        <f t="shared" si="41"/>
        <v>4.403924581164202</v>
      </c>
      <c r="AA199" s="1">
        <f t="shared" si="42"/>
        <v>0.6916581198402898</v>
      </c>
      <c r="AB199" s="1">
        <f t="shared" si="43"/>
        <v>0.36594952156639199</v>
      </c>
      <c r="AC199" s="1">
        <f t="shared" si="44"/>
        <v>0.1326924254942852</v>
      </c>
      <c r="AD199" s="1">
        <f t="shared" si="45"/>
        <v>0.6830258753370958</v>
      </c>
      <c r="AE199" s="1">
        <f t="shared" si="38"/>
        <v>0.5715448176965694</v>
      </c>
    </row>
    <row r="200" spans="1:31">
      <c r="B200">
        <v>3</v>
      </c>
      <c r="C200">
        <f>入力!M200</f>
        <v>2014.03</v>
      </c>
      <c r="D200">
        <f>入力!N200</f>
        <v>1.5923566878981035</v>
      </c>
      <c r="E200">
        <f>入力!O200</f>
        <v>6.0939060939060994</v>
      </c>
      <c r="F200">
        <f>入力!P200</f>
        <v>9.9775784753363155</v>
      </c>
      <c r="G200">
        <f>入力!Q200</f>
        <v>6.5965583173996265</v>
      </c>
      <c r="H200">
        <f>入力!R200</f>
        <v>4.9729729729729684</v>
      </c>
      <c r="I200">
        <f>入力!S200</f>
        <v>2.7500000000000142</v>
      </c>
      <c r="J200">
        <f>入力!T200</f>
        <v>2.1182700794351206</v>
      </c>
      <c r="K200" t="e">
        <f>入力!U200</f>
        <v>#DIV/0!</v>
      </c>
      <c r="L200" t="e">
        <f>入力!V200</f>
        <v>#DIV/0!</v>
      </c>
      <c r="O200" s="1">
        <f t="shared" si="39"/>
        <v>1.5923566878981035</v>
      </c>
      <c r="P200" s="1">
        <f t="shared" si="31"/>
        <v>0.4339294297393011</v>
      </c>
      <c r="Q200" s="1">
        <f t="shared" si="32"/>
        <v>0.33997910394683267</v>
      </c>
      <c r="R200" s="1">
        <f t="shared" si="33"/>
        <v>6.1787586166305836E-2</v>
      </c>
      <c r="S200" s="1">
        <f t="shared" si="34"/>
        <v>2.8509087148527682E-2</v>
      </c>
      <c r="T200" s="1">
        <f t="shared" si="35"/>
        <v>1.0480120837988407E-2</v>
      </c>
      <c r="U200" s="1">
        <f t="shared" si="36"/>
        <v>3.8599963410476397E-2</v>
      </c>
      <c r="V200" s="1">
        <f t="shared" si="37"/>
        <v>4.5426431770829834E-2</v>
      </c>
      <c r="Y200" s="1">
        <f t="shared" si="40"/>
        <v>6.0939060939060994</v>
      </c>
      <c r="Z200" s="1">
        <f t="shared" si="41"/>
        <v>4.7745107645430931</v>
      </c>
      <c r="AA200" s="1">
        <f t="shared" si="42"/>
        <v>0.8677165503450921</v>
      </c>
      <c r="AB200" s="1">
        <f t="shared" si="43"/>
        <v>0.40036855764885221</v>
      </c>
      <c r="AC200" s="1">
        <f t="shared" si="44"/>
        <v>0.14717801527741273</v>
      </c>
      <c r="AD200" s="1">
        <f t="shared" si="45"/>
        <v>0.54208020044405458</v>
      </c>
      <c r="AE200" s="1">
        <f t="shared" si="38"/>
        <v>0.63794799435240446</v>
      </c>
    </row>
    <row r="201" spans="1:31">
      <c r="B201">
        <v>4</v>
      </c>
      <c r="C201">
        <f>入力!M201</f>
        <v>2014.04</v>
      </c>
      <c r="D201">
        <f>入力!N201</f>
        <v>3.3862433862433789</v>
      </c>
      <c r="E201">
        <f>入力!O201</f>
        <v>7.9681274900398336</v>
      </c>
      <c r="F201">
        <f>入力!P201</f>
        <v>10.08869179600886</v>
      </c>
      <c r="G201">
        <f>入力!Q201</f>
        <v>6.9614299153339658</v>
      </c>
      <c r="H201">
        <f>入力!R201</f>
        <v>4.9676025917926694</v>
      </c>
      <c r="I201">
        <f>入力!S201</f>
        <v>7.8297872340425556</v>
      </c>
      <c r="J201">
        <f>入力!T201</f>
        <v>6.3829787234042499</v>
      </c>
      <c r="K201" t="e">
        <f>入力!U201</f>
        <v>#DIV/0!</v>
      </c>
      <c r="L201" t="e">
        <f>入力!V201</f>
        <v>#DIV/0!</v>
      </c>
      <c r="O201" s="1">
        <f t="shared" si="39"/>
        <v>3.3862433862433789</v>
      </c>
      <c r="P201" s="1">
        <f t="shared" si="31"/>
        <v>0.56738731522309394</v>
      </c>
      <c r="Q201" s="1">
        <f t="shared" si="32"/>
        <v>0.34376521370203905</v>
      </c>
      <c r="R201" s="1">
        <f t="shared" si="33"/>
        <v>6.5205207024373643E-2</v>
      </c>
      <c r="S201" s="1">
        <f t="shared" si="34"/>
        <v>2.8478299797395464E-2</v>
      </c>
      <c r="T201" s="1">
        <f t="shared" si="35"/>
        <v>2.983895139945621E-2</v>
      </c>
      <c r="U201" s="1">
        <f t="shared" si="36"/>
        <v>0.11631318761720712</v>
      </c>
      <c r="V201" s="1">
        <f t="shared" si="37"/>
        <v>1.6213544317377537E-2</v>
      </c>
      <c r="Y201" s="1">
        <f t="shared" si="40"/>
        <v>7.9681274900398336</v>
      </c>
      <c r="Z201" s="1">
        <f t="shared" si="41"/>
        <v>4.827681155229226</v>
      </c>
      <c r="AA201" s="1">
        <f t="shared" si="42"/>
        <v>0.91571205179368576</v>
      </c>
      <c r="AB201" s="1">
        <f t="shared" si="43"/>
        <v>0.39993619419566906</v>
      </c>
      <c r="AC201" s="1">
        <f t="shared" si="44"/>
        <v>0.41904456187301836</v>
      </c>
      <c r="AD201" s="1">
        <f t="shared" si="45"/>
        <v>1.6334491146359451</v>
      </c>
      <c r="AE201" s="1">
        <f t="shared" si="38"/>
        <v>0.2276955876877107</v>
      </c>
    </row>
    <row r="202" spans="1:31">
      <c r="B202">
        <v>5</v>
      </c>
      <c r="C202">
        <f>入力!M202</f>
        <v>2014.05</v>
      </c>
      <c r="D202">
        <f>入力!N202</f>
        <v>3.6997885835095161</v>
      </c>
      <c r="E202">
        <f>入力!O202</f>
        <v>10.127826941986243</v>
      </c>
      <c r="F202">
        <f>入力!P202</f>
        <v>11.370882040382568</v>
      </c>
      <c r="G202">
        <f>入力!Q202</f>
        <v>8.9318600368324184</v>
      </c>
      <c r="H202">
        <f>入力!R202</f>
        <v>8.0906148867314016</v>
      </c>
      <c r="I202">
        <f>入力!S202</f>
        <v>9.8275862068965694</v>
      </c>
      <c r="J202">
        <f>入力!T202</f>
        <v>9.6920289855072213</v>
      </c>
      <c r="K202" t="e">
        <f>入力!U202</f>
        <v>#DIV/0!</v>
      </c>
      <c r="L202" t="e">
        <f>入力!V202</f>
        <v>#DIV/0!</v>
      </c>
      <c r="O202" s="1">
        <f t="shared" si="39"/>
        <v>3.6997885835095161</v>
      </c>
      <c r="P202" s="1">
        <f t="shared" si="31"/>
        <v>0.72117326747604094</v>
      </c>
      <c r="Q202" s="1">
        <f t="shared" si="32"/>
        <v>0.38745496181568145</v>
      </c>
      <c r="R202" s="1">
        <f t="shared" si="33"/>
        <v>8.3661516369147759E-2</v>
      </c>
      <c r="S202" s="1">
        <f t="shared" si="34"/>
        <v>4.6381922070473057E-2</v>
      </c>
      <c r="T202" s="1">
        <f t="shared" si="35"/>
        <v>3.7452469452372239E-2</v>
      </c>
      <c r="U202" s="1">
        <f t="shared" si="36"/>
        <v>0.17661202310595819</v>
      </c>
      <c r="V202" s="1">
        <f t="shared" si="37"/>
        <v>1.038962533759169E-2</v>
      </c>
      <c r="Y202" s="1">
        <f t="shared" si="40"/>
        <v>10.127826941986243</v>
      </c>
      <c r="Z202" s="1">
        <f t="shared" si="41"/>
        <v>5.4412399600120738</v>
      </c>
      <c r="AA202" s="1">
        <f t="shared" si="42"/>
        <v>1.1749040039383147</v>
      </c>
      <c r="AB202" s="1">
        <f t="shared" si="43"/>
        <v>0.65136646233500251</v>
      </c>
      <c r="AC202" s="1">
        <f t="shared" si="44"/>
        <v>0.52596532105407512</v>
      </c>
      <c r="AD202" s="1">
        <f t="shared" si="45"/>
        <v>2.4802583325797567</v>
      </c>
      <c r="AE202" s="1">
        <f t="shared" si="38"/>
        <v>0.14590713793297994</v>
      </c>
    </row>
    <row r="203" spans="1:31">
      <c r="B203">
        <v>6</v>
      </c>
      <c r="C203">
        <f>入力!M203</f>
        <v>2014.06</v>
      </c>
      <c r="D203">
        <f>入力!N203</f>
        <v>3.5940803382663802</v>
      </c>
      <c r="E203">
        <f>入力!O203</f>
        <v>9.6491228070175481</v>
      </c>
      <c r="F203">
        <f>入力!P203</f>
        <v>9.8326359832636001</v>
      </c>
      <c r="G203">
        <f>入力!Q203</f>
        <v>7.4208144796380111</v>
      </c>
      <c r="H203">
        <f>入力!R203</f>
        <v>7.9827400215749691</v>
      </c>
      <c r="I203">
        <f>入力!S203</f>
        <v>10.112359550561806</v>
      </c>
      <c r="J203">
        <f>入力!T203</f>
        <v>10.597826086956516</v>
      </c>
      <c r="K203" t="e">
        <f>入力!U203</f>
        <v>#DIV/0!</v>
      </c>
      <c r="L203" t="e">
        <f>入力!V203</f>
        <v>#DIV/0!</v>
      </c>
      <c r="O203" s="1">
        <f t="shared" si="39"/>
        <v>3.5940803382663802</v>
      </c>
      <c r="P203" s="1">
        <f t="shared" si="31"/>
        <v>0.68708613040831779</v>
      </c>
      <c r="Q203" s="1">
        <f t="shared" si="32"/>
        <v>0.33504028851175366</v>
      </c>
      <c r="R203" s="1">
        <f t="shared" si="33"/>
        <v>6.9508096801841154E-2</v>
      </c>
      <c r="S203" s="1">
        <f t="shared" si="34"/>
        <v>4.5763496442866668E-2</v>
      </c>
      <c r="T203" s="1">
        <f t="shared" si="35"/>
        <v>3.8537727289844843E-2</v>
      </c>
      <c r="U203" s="1">
        <f t="shared" si="36"/>
        <v>0.1931178196579173</v>
      </c>
      <c r="V203" s="1">
        <f t="shared" si="37"/>
        <v>-5.1187017040941196E-3</v>
      </c>
      <c r="Y203" s="1">
        <f t="shared" si="40"/>
        <v>9.6491228070175481</v>
      </c>
      <c r="Z203" s="1">
        <f t="shared" si="41"/>
        <v>4.7051523034343665</v>
      </c>
      <c r="AA203" s="1">
        <f t="shared" si="42"/>
        <v>0.97613986433469946</v>
      </c>
      <c r="AB203" s="1">
        <f t="shared" si="43"/>
        <v>0.64268157617053467</v>
      </c>
      <c r="AC203" s="1">
        <f t="shared" si="44"/>
        <v>0.54120618488118855</v>
      </c>
      <c r="AD203" s="1">
        <f t="shared" si="45"/>
        <v>2.7120581767460945</v>
      </c>
      <c r="AE203" s="1">
        <f t="shared" si="38"/>
        <v>-7.1884701450663613E-2</v>
      </c>
    </row>
    <row r="204" spans="1:31">
      <c r="B204">
        <v>7</v>
      </c>
      <c r="C204">
        <f>入力!M204</f>
        <v>2014.07</v>
      </c>
      <c r="D204">
        <f>入力!N204</f>
        <v>3.48101265822784</v>
      </c>
      <c r="E204">
        <f>入力!O204</f>
        <v>8.76685934489403</v>
      </c>
      <c r="F204">
        <f>入力!P204</f>
        <v>8.4886128364389322</v>
      </c>
      <c r="G204">
        <f>入力!Q204</f>
        <v>5.80875781948167</v>
      </c>
      <c r="H204">
        <f>入力!R204</f>
        <v>7.9827400215749691</v>
      </c>
      <c r="I204">
        <f>入力!S204</f>
        <v>10.120068610634661</v>
      </c>
      <c r="J204">
        <f>入力!T204</f>
        <v>10.409252669039134</v>
      </c>
      <c r="K204" t="e">
        <f>入力!U204</f>
        <v>#DIV/0!</v>
      </c>
      <c r="L204" t="e">
        <f>入力!V204</f>
        <v>#DIV/0!</v>
      </c>
      <c r="O204" s="1">
        <f t="shared" si="39"/>
        <v>3.48101265822784</v>
      </c>
      <c r="P204" s="1">
        <f t="shared" si="31"/>
        <v>0.62426270072305901</v>
      </c>
      <c r="Q204" s="1">
        <f t="shared" si="32"/>
        <v>0.28924362689984379</v>
      </c>
      <c r="R204" s="1">
        <f t="shared" si="33"/>
        <v>5.4408542609824001E-2</v>
      </c>
      <c r="S204" s="1">
        <f t="shared" si="34"/>
        <v>4.5763496442866668E-2</v>
      </c>
      <c r="T204" s="1">
        <f t="shared" si="35"/>
        <v>3.8567106155703322E-2</v>
      </c>
      <c r="U204" s="1">
        <f t="shared" si="36"/>
        <v>0.18968155952165533</v>
      </c>
      <c r="V204" s="1">
        <f t="shared" si="37"/>
        <v>-6.5983690931659122E-3</v>
      </c>
      <c r="Y204" s="1">
        <f t="shared" si="40"/>
        <v>8.76685934489403</v>
      </c>
      <c r="Z204" s="1">
        <f t="shared" si="41"/>
        <v>4.0620049708253729</v>
      </c>
      <c r="AA204" s="1">
        <f t="shared" si="42"/>
        <v>0.76408864356066664</v>
      </c>
      <c r="AB204" s="1">
        <f t="shared" si="43"/>
        <v>0.64268157617053467</v>
      </c>
      <c r="AC204" s="1">
        <f t="shared" si="44"/>
        <v>0.54161876821252564</v>
      </c>
      <c r="AD204" s="1">
        <f t="shared" si="45"/>
        <v>2.6638009138146677</v>
      </c>
      <c r="AE204" s="1">
        <f t="shared" si="38"/>
        <v>-9.266447231026298E-2</v>
      </c>
    </row>
    <row r="205" spans="1:31">
      <c r="B205">
        <v>8</v>
      </c>
      <c r="C205">
        <f>入力!M205</f>
        <v>2014.08</v>
      </c>
      <c r="D205">
        <f>入力!N205</f>
        <v>3.364879074658262</v>
      </c>
      <c r="E205">
        <f>入力!O205</f>
        <v>6.8311195445920134</v>
      </c>
      <c r="F205">
        <f>入力!P205</f>
        <v>7.5180226570545869</v>
      </c>
      <c r="G205">
        <f>入力!Q205</f>
        <v>4.795737122557739</v>
      </c>
      <c r="H205">
        <f>入力!R205</f>
        <v>7.9827400215749691</v>
      </c>
      <c r="I205">
        <f>入力!S205</f>
        <v>8.1718618365627549</v>
      </c>
      <c r="J205">
        <f>入力!T205</f>
        <v>5.731394354148847</v>
      </c>
      <c r="K205" t="e">
        <f>入力!U205</f>
        <v>#DIV/0!</v>
      </c>
      <c r="L205" t="e">
        <f>入力!V205</f>
        <v>#DIV/0!</v>
      </c>
      <c r="O205" s="1">
        <f t="shared" si="39"/>
        <v>3.364879074658262</v>
      </c>
      <c r="P205" s="1">
        <f t="shared" si="31"/>
        <v>0.48642426758594581</v>
      </c>
      <c r="Q205" s="1">
        <f t="shared" si="32"/>
        <v>0.25617143605690856</v>
      </c>
      <c r="R205" s="1">
        <f t="shared" si="33"/>
        <v>4.4919942556923609E-2</v>
      </c>
      <c r="S205" s="1">
        <f t="shared" si="34"/>
        <v>4.5763496442866668E-2</v>
      </c>
      <c r="T205" s="1">
        <f t="shared" si="35"/>
        <v>3.1142581643099309E-2</v>
      </c>
      <c r="U205" s="1">
        <f t="shared" si="36"/>
        <v>0.10443975700216299</v>
      </c>
      <c r="V205" s="1">
        <f t="shared" si="37"/>
        <v>-3.9870538839846814E-3</v>
      </c>
      <c r="Y205" s="1">
        <f t="shared" si="40"/>
        <v>6.8311195445920134</v>
      </c>
      <c r="Z205" s="1">
        <f t="shared" si="41"/>
        <v>3.5975542756105532</v>
      </c>
      <c r="AA205" s="1">
        <f t="shared" si="42"/>
        <v>0.63083509189502718</v>
      </c>
      <c r="AB205" s="1">
        <f t="shared" si="43"/>
        <v>0.64268157617053467</v>
      </c>
      <c r="AC205" s="1">
        <f t="shared" si="44"/>
        <v>0.43735214771873931</v>
      </c>
      <c r="AD205" s="1">
        <f t="shared" si="45"/>
        <v>1.4667040952348438</v>
      </c>
      <c r="AE205" s="1">
        <f t="shared" si="38"/>
        <v>-5.5992357962314721E-2</v>
      </c>
    </row>
    <row r="206" spans="1:31">
      <c r="B206">
        <v>9</v>
      </c>
      <c r="C206">
        <f>入力!M206</f>
        <v>2014.09</v>
      </c>
      <c r="D206">
        <f>入力!N206</f>
        <v>3.2494758909853232</v>
      </c>
      <c r="E206">
        <f>入力!O206</f>
        <v>5.1643192488263026</v>
      </c>
      <c r="F206">
        <f>入力!P206</f>
        <v>5.685279187817244</v>
      </c>
      <c r="G206">
        <f>入力!Q206</f>
        <v>3.8903625110521745</v>
      </c>
      <c r="H206">
        <f>入力!R206</f>
        <v>7.7586206896551886</v>
      </c>
      <c r="I206">
        <f>入力!S206</f>
        <v>7.0116861435726179</v>
      </c>
      <c r="J206">
        <f>入力!T206</f>
        <v>3.7319762510602033</v>
      </c>
      <c r="K206" t="e">
        <f>入力!U206</f>
        <v>#DIV/0!</v>
      </c>
      <c r="L206" t="e">
        <f>入力!V206</f>
        <v>#DIV/0!</v>
      </c>
      <c r="O206" s="1">
        <f t="shared" si="39"/>
        <v>3.2494758909853232</v>
      </c>
      <c r="P206" s="1">
        <f t="shared" si="31"/>
        <v>0.36773623881008621</v>
      </c>
      <c r="Q206" s="1">
        <f t="shared" si="32"/>
        <v>0.19372196658132837</v>
      </c>
      <c r="R206" s="1">
        <f t="shared" si="33"/>
        <v>3.6439624619972855E-2</v>
      </c>
      <c r="S206" s="1">
        <f t="shared" si="34"/>
        <v>4.447866388896058E-2</v>
      </c>
      <c r="T206" s="1">
        <f t="shared" si="35"/>
        <v>2.6721206568250756E-2</v>
      </c>
      <c r="U206" s="1">
        <f t="shared" si="36"/>
        <v>6.8005561773362561E-2</v>
      </c>
      <c r="V206" s="1">
        <f t="shared" si="37"/>
        <v>1.6307846217888944E-3</v>
      </c>
      <c r="Y206" s="1">
        <f t="shared" si="40"/>
        <v>5.1643192488263026</v>
      </c>
      <c r="Z206" s="1">
        <f t="shared" si="41"/>
        <v>2.7205425393310456</v>
      </c>
      <c r="AA206" s="1">
        <f t="shared" si="42"/>
        <v>0.5117413922920917</v>
      </c>
      <c r="AB206" s="1">
        <f t="shared" si="43"/>
        <v>0.62463797646677366</v>
      </c>
      <c r="AC206" s="1">
        <f t="shared" si="44"/>
        <v>0.37526038194878131</v>
      </c>
      <c r="AD206" s="1">
        <f t="shared" si="45"/>
        <v>0.95503895082474466</v>
      </c>
      <c r="AE206" s="1">
        <f t="shared" si="38"/>
        <v>2.2901992037134278E-2</v>
      </c>
    </row>
    <row r="207" spans="1:31">
      <c r="B207">
        <v>10</v>
      </c>
      <c r="C207">
        <f>入力!M207</f>
        <v>2014.1</v>
      </c>
      <c r="D207">
        <f>入力!N207</f>
        <v>2.8272251308900707</v>
      </c>
      <c r="E207">
        <f>入力!O207</f>
        <v>4.9102927289895888</v>
      </c>
      <c r="F207">
        <f>入力!P207</f>
        <v>5.1829268292682826</v>
      </c>
      <c r="G207">
        <f>入力!Q207</f>
        <v>3.0891438658428854</v>
      </c>
      <c r="H207">
        <f>入力!R207</f>
        <v>7.2961373390557895</v>
      </c>
      <c r="I207">
        <f>入力!S207</f>
        <v>6.0884070058381923</v>
      </c>
      <c r="J207">
        <f>入力!T207</f>
        <v>4.0657439446366794</v>
      </c>
      <c r="K207" t="e">
        <f>入力!U207</f>
        <v>#DIV/0!</v>
      </c>
      <c r="L207" t="e">
        <f>入力!V207</f>
        <v>#DIV/0!</v>
      </c>
      <c r="O207" s="1">
        <f t="shared" si="39"/>
        <v>2.8272251308900707</v>
      </c>
      <c r="P207" s="1">
        <f t="shared" si="31"/>
        <v>0.34964774496184098</v>
      </c>
      <c r="Q207" s="1">
        <f t="shared" si="32"/>
        <v>0.1766046564897836</v>
      </c>
      <c r="R207" s="1">
        <f t="shared" si="33"/>
        <v>2.8934898110038073E-2</v>
      </c>
      <c r="S207" s="1">
        <f t="shared" si="34"/>
        <v>4.182733676157846E-2</v>
      </c>
      <c r="T207" s="1">
        <f t="shared" si="35"/>
        <v>2.3202633138923314E-2</v>
      </c>
      <c r="U207" s="1">
        <f t="shared" si="36"/>
        <v>7.4087609990314537E-2</v>
      </c>
      <c r="V207" s="1">
        <f t="shared" si="37"/>
        <v>-4.990610471202972E-3</v>
      </c>
      <c r="Y207" s="1">
        <f t="shared" si="40"/>
        <v>4.9102927289895888</v>
      </c>
      <c r="Z207" s="1">
        <f t="shared" si="41"/>
        <v>2.4801548791974297</v>
      </c>
      <c r="AA207" s="1">
        <f t="shared" si="42"/>
        <v>0.40634845169466316</v>
      </c>
      <c r="AB207" s="1">
        <f t="shared" si="43"/>
        <v>0.58740395307223381</v>
      </c>
      <c r="AC207" s="1">
        <f t="shared" si="44"/>
        <v>0.3258471488437657</v>
      </c>
      <c r="AD207" s="1">
        <f t="shared" si="45"/>
        <v>1.0404524493168417</v>
      </c>
      <c r="AE207" s="1">
        <f t="shared" si="38"/>
        <v>-7.0085846864655466E-2</v>
      </c>
    </row>
    <row r="208" spans="1:31">
      <c r="B208">
        <v>11</v>
      </c>
      <c r="C208">
        <f>入力!M208</f>
        <v>2014.11</v>
      </c>
      <c r="D208">
        <f>入力!N208</f>
        <v>2.5130890052356136</v>
      </c>
      <c r="E208">
        <f>入力!O208</f>
        <v>3.8825757575757507</v>
      </c>
      <c r="F208">
        <f>入力!P208</f>
        <v>5.9244126659856846</v>
      </c>
      <c r="G208">
        <f>入力!Q208</f>
        <v>3.6476868327402201</v>
      </c>
      <c r="H208">
        <f>入力!R208</f>
        <v>7.3039742212674668</v>
      </c>
      <c r="I208">
        <f>入力!S208</f>
        <v>1.6501650165016599</v>
      </c>
      <c r="J208">
        <f>入力!T208</f>
        <v>0.69324090121315862</v>
      </c>
      <c r="K208" t="e">
        <f>入力!U208</f>
        <v>#DIV/0!</v>
      </c>
      <c r="L208" t="e">
        <f>入力!V208</f>
        <v>#DIV/0!</v>
      </c>
      <c r="O208" s="1">
        <f t="shared" si="39"/>
        <v>2.5130890052356136</v>
      </c>
      <c r="P208" s="1">
        <f t="shared" si="31"/>
        <v>0.27646699152276771</v>
      </c>
      <c r="Q208" s="1">
        <f t="shared" si="32"/>
        <v>0.20187027489404805</v>
      </c>
      <c r="R208" s="1">
        <f t="shared" si="33"/>
        <v>3.4166568935068767E-2</v>
      </c>
      <c r="S208" s="1">
        <f t="shared" si="34"/>
        <v>4.1872264083556619E-2</v>
      </c>
      <c r="T208" s="1">
        <f t="shared" si="35"/>
        <v>6.2887013729303418E-3</v>
      </c>
      <c r="U208" s="1">
        <f t="shared" si="36"/>
        <v>1.2632512577720708E-2</v>
      </c>
      <c r="V208" s="1">
        <f t="shared" si="37"/>
        <v>2.0363330340556762E-2</v>
      </c>
      <c r="Y208" s="1">
        <f t="shared" si="40"/>
        <v>3.8825757575757507</v>
      </c>
      <c r="Z208" s="1">
        <f t="shared" si="41"/>
        <v>2.8349736478911178</v>
      </c>
      <c r="AA208" s="1">
        <f t="shared" si="42"/>
        <v>0.47981963971968178</v>
      </c>
      <c r="AB208" s="1">
        <f t="shared" si="43"/>
        <v>0.5880348917973397</v>
      </c>
      <c r="AC208" s="1">
        <f t="shared" si="44"/>
        <v>8.8315640730520756E-2</v>
      </c>
      <c r="AD208" s="1">
        <f t="shared" si="45"/>
        <v>0.177405218689516</v>
      </c>
      <c r="AE208" s="1">
        <f t="shared" si="38"/>
        <v>0.28597328125242516</v>
      </c>
    </row>
    <row r="209" spans="1:31">
      <c r="B209">
        <v>12</v>
      </c>
      <c r="C209" s="11">
        <f>入力!M209</f>
        <v>2014.12</v>
      </c>
      <c r="D209">
        <f>入力!N209</f>
        <v>2.4058577405857875</v>
      </c>
      <c r="E209">
        <f>入力!O209</f>
        <v>2.8517110266159591</v>
      </c>
      <c r="F209">
        <f>入力!P209</f>
        <v>6.2564102564102626</v>
      </c>
      <c r="G209">
        <f>入力!Q209</f>
        <v>4.8692515779981846</v>
      </c>
      <c r="H209">
        <f>入力!R209</f>
        <v>6.3965884861407289</v>
      </c>
      <c r="I209">
        <f>入力!S209</f>
        <v>-3.3469387755101963</v>
      </c>
      <c r="J209">
        <f>入力!T209</f>
        <v>-2.5239338555265505</v>
      </c>
      <c r="K209" t="e">
        <f>入力!U209</f>
        <v>#DIV/0!</v>
      </c>
      <c r="L209" t="e">
        <f>入力!V209</f>
        <v>#DIV/0!</v>
      </c>
      <c r="O209" s="1">
        <f t="shared" si="39"/>
        <v>2.4058577405857875</v>
      </c>
      <c r="P209" s="1">
        <f t="shared" si="31"/>
        <v>0.20306209522955732</v>
      </c>
      <c r="Q209" s="1">
        <f t="shared" si="32"/>
        <v>0.21318286377361093</v>
      </c>
      <c r="R209" s="1">
        <f t="shared" si="33"/>
        <v>4.5608525986560629E-2</v>
      </c>
      <c r="S209" s="1">
        <f t="shared" si="34"/>
        <v>3.6670398088979525E-2</v>
      </c>
      <c r="T209" s="1">
        <f t="shared" si="35"/>
        <v>-1.2755026474434774E-2</v>
      </c>
      <c r="U209" s="1">
        <f t="shared" si="36"/>
        <v>-4.5992130757833996E-2</v>
      </c>
      <c r="V209" s="1">
        <f t="shared" si="37"/>
        <v>3.3652535387325044E-2</v>
      </c>
      <c r="Y209" s="1">
        <f t="shared" si="40"/>
        <v>2.8517110266159591</v>
      </c>
      <c r="Z209" s="1">
        <f t="shared" si="41"/>
        <v>2.9938424629250271</v>
      </c>
      <c r="AA209" s="1">
        <f t="shared" si="42"/>
        <v>0.64050524208638149</v>
      </c>
      <c r="AB209" s="1">
        <f t="shared" si="43"/>
        <v>0.51498226915526391</v>
      </c>
      <c r="AC209" s="1">
        <f t="shared" si="44"/>
        <v>-0.17912574772167353</v>
      </c>
      <c r="AD209" s="1">
        <f t="shared" si="45"/>
        <v>-0.64589241173449374</v>
      </c>
      <c r="AE209" s="1">
        <f t="shared" si="38"/>
        <v>0.47260078809454598</v>
      </c>
    </row>
    <row r="210" spans="1:31">
      <c r="A210">
        <v>15</v>
      </c>
      <c r="B210">
        <v>1</v>
      </c>
      <c r="C210" s="10">
        <f>入力!M210</f>
        <v>2015.01</v>
      </c>
      <c r="D210">
        <f>入力!N210</f>
        <v>2.4083769633507899</v>
      </c>
      <c r="E210">
        <f>入力!O210</f>
        <v>-0.47393364928910842</v>
      </c>
      <c r="F210">
        <f>入力!P210</f>
        <v>7.0030895983522328</v>
      </c>
      <c r="G210">
        <f>入力!Q210</f>
        <v>6</v>
      </c>
      <c r="H210">
        <f>入力!R210</f>
        <v>4.5215562565720404</v>
      </c>
      <c r="I210">
        <f>入力!S210</f>
        <v>-15.29223378702963</v>
      </c>
      <c r="J210">
        <f>入力!T210</f>
        <v>-11.149524632670705</v>
      </c>
      <c r="K210" t="e">
        <f>入力!U210</f>
        <v>#DIV/0!</v>
      </c>
      <c r="L210" t="e">
        <f>入力!V210</f>
        <v>#DIV/0!</v>
      </c>
      <c r="O210" s="1">
        <f t="shared" si="39"/>
        <v>2.4083769633507899</v>
      </c>
      <c r="P210" s="1">
        <f t="shared" ref="P210:P273" si="46">E210*P$3/$O$3</f>
        <v>-3.374744457843587E-2</v>
      </c>
      <c r="Q210" s="1">
        <f t="shared" ref="Q210:Q273" si="47">F210*Q$3/$O$3</f>
        <v>0.23862544728588791</v>
      </c>
      <c r="R210" s="1">
        <f t="shared" ref="R210:R273" si="48">G210*R$3/$O$3</f>
        <v>5.6199839243439839E-2</v>
      </c>
      <c r="S210" s="1">
        <f t="shared" ref="S210:S273" si="49">H210*S$3/$O$3</f>
        <v>2.5921202883296586E-2</v>
      </c>
      <c r="T210" s="1">
        <f t="shared" ref="T210:T273" si="50">I210*T$3/$O$3</f>
        <v>-5.8277984716668646E-2</v>
      </c>
      <c r="U210" s="1">
        <f t="shared" ref="U210:U273" si="51">J210*U$3/$O$3</f>
        <v>-0.20317109090265847</v>
      </c>
      <c r="V210" s="1">
        <f t="shared" ref="V210:V273" si="52">SUM(Q210:U210)-P210</f>
        <v>9.3044858371733125E-2</v>
      </c>
      <c r="Y210" s="1">
        <f t="shared" si="40"/>
        <v>-0.47393364928910842</v>
      </c>
      <c r="Z210" s="1">
        <f t="shared" si="41"/>
        <v>3.3511464485139473</v>
      </c>
      <c r="AA210" s="1">
        <f t="shared" si="42"/>
        <v>0.78924479274866532</v>
      </c>
      <c r="AB210" s="1">
        <f t="shared" si="43"/>
        <v>0.3640254967421741</v>
      </c>
      <c r="AC210" s="1">
        <f t="shared" si="44"/>
        <v>-0.81842931561207366</v>
      </c>
      <c r="AD210" s="1">
        <f t="shared" si="45"/>
        <v>-2.8532417119094635</v>
      </c>
      <c r="AE210" s="9">
        <f t="shared" ref="AE210:AE273" si="53">SUM(Z210:AD210)-Y210</f>
        <v>1.3066793597723585</v>
      </c>
    </row>
    <row r="211" spans="1:31">
      <c r="B211">
        <v>2</v>
      </c>
      <c r="C211" s="10">
        <f>入力!M211</f>
        <v>2015.02</v>
      </c>
      <c r="D211">
        <f>入力!N211</f>
        <v>2.1989528795811424</v>
      </c>
      <c r="E211">
        <f>入力!O211</f>
        <v>-1.8939393939393909</v>
      </c>
      <c r="F211">
        <f>入力!P211</f>
        <v>7.2970195272353635</v>
      </c>
      <c r="G211">
        <f>入力!Q211</f>
        <v>7.1752951861943757</v>
      </c>
      <c r="H211">
        <f>入力!R211</f>
        <v>2.2774327122153153</v>
      </c>
      <c r="I211">
        <f>入力!S211</f>
        <v>-21.612903225806448</v>
      </c>
      <c r="J211">
        <f>入力!T211</f>
        <v>-15.424610051993085</v>
      </c>
      <c r="K211" t="e">
        <f>入力!U211</f>
        <v>#DIV/0!</v>
      </c>
      <c r="L211" t="e">
        <f>入力!V211</f>
        <v>#DIV/0!</v>
      </c>
      <c r="O211" s="1">
        <f t="shared" ref="O211:O274" si="54">D211</f>
        <v>2.1989528795811424</v>
      </c>
      <c r="P211" s="1">
        <f t="shared" si="46"/>
        <v>-0.13486194708427696</v>
      </c>
      <c r="Q211" s="1">
        <f t="shared" si="47"/>
        <v>0.24864090685775311</v>
      </c>
      <c r="R211" s="1">
        <f t="shared" si="48"/>
        <v>6.7208405998058607E-2</v>
      </c>
      <c r="S211" s="1">
        <f t="shared" si="49"/>
        <v>1.3056078933129387E-2</v>
      </c>
      <c r="T211" s="1">
        <f t="shared" si="50"/>
        <v>-8.2365759078618123E-2</v>
      </c>
      <c r="U211" s="1">
        <f t="shared" si="51"/>
        <v>-0.28107340485429133</v>
      </c>
      <c r="V211" s="1">
        <f t="shared" si="52"/>
        <v>0.10032817494030863</v>
      </c>
      <c r="Y211" s="1">
        <f t="shared" ref="Y211:Y274" si="55">E211</f>
        <v>-1.8939393939393909</v>
      </c>
      <c r="Z211" s="1">
        <f t="shared" ref="Z211:Z274" si="56">F211*Z$3/$Y$3</f>
        <v>3.4917989738679602</v>
      </c>
      <c r="AA211" s="1">
        <f t="shared" ref="AA211:AA274" si="57">G211*AA$3/$Y$3</f>
        <v>0.94384406035641266</v>
      </c>
      <c r="AB211" s="1">
        <f t="shared" ref="AB211:AB274" si="58">H211*AB$3/$Y$3</f>
        <v>0.18335359051566588</v>
      </c>
      <c r="AC211" s="1">
        <f t="shared" ref="AC211:AC274" si="59">I211*AC$3/$Y$3</f>
        <v>-1.1567069822388976</v>
      </c>
      <c r="AD211" s="1">
        <f t="shared" ref="AD211:AD274" si="60">J211*AD$3/$Y$3</f>
        <v>-3.9472661158418094</v>
      </c>
      <c r="AE211" s="9">
        <f t="shared" si="53"/>
        <v>1.4089629205987233</v>
      </c>
    </row>
    <row r="212" spans="1:31">
      <c r="B212">
        <v>3</v>
      </c>
      <c r="C212" s="10">
        <f>入力!M212</f>
        <v>2015.03</v>
      </c>
      <c r="D212">
        <f>入力!N212</f>
        <v>2.2988505747126453</v>
      </c>
      <c r="E212">
        <f>入力!O212</f>
        <v>-0.8474576271186578</v>
      </c>
      <c r="F212">
        <f>入力!P212</f>
        <v>7.1355759429153807</v>
      </c>
      <c r="G212">
        <f>入力!Q212</f>
        <v>7.5336322869955268</v>
      </c>
      <c r="H212">
        <f>入力!R212</f>
        <v>1.1328527291452275</v>
      </c>
      <c r="I212">
        <f>入力!S212</f>
        <v>-19.140308191403079</v>
      </c>
      <c r="J212">
        <f>入力!T212</f>
        <v>-11.927398444252375</v>
      </c>
      <c r="K212" t="e">
        <f>入力!U212</f>
        <v>#DIV/0!</v>
      </c>
      <c r="L212" t="e">
        <f>入力!V212</f>
        <v>#DIV/0!</v>
      </c>
      <c r="O212" s="1">
        <f t="shared" si="54"/>
        <v>2.2988505747126453</v>
      </c>
      <c r="P212" s="1">
        <f t="shared" si="46"/>
        <v>-6.0345006830931788E-2</v>
      </c>
      <c r="Q212" s="1">
        <f t="shared" si="47"/>
        <v>0.24313982808691209</v>
      </c>
      <c r="R212" s="1">
        <f t="shared" si="48"/>
        <v>7.056482057472277E-2</v>
      </c>
      <c r="S212" s="1">
        <f t="shared" si="49"/>
        <v>6.4944244332663234E-3</v>
      </c>
      <c r="T212" s="1">
        <f t="shared" si="50"/>
        <v>-7.294281553536093E-2</v>
      </c>
      <c r="U212" s="1">
        <f t="shared" si="51"/>
        <v>-0.21734581817493687</v>
      </c>
      <c r="V212" s="1">
        <f t="shared" si="52"/>
        <v>9.0255446215535148E-2</v>
      </c>
      <c r="Y212" s="1">
        <f t="shared" si="55"/>
        <v>-0.8474576271186578</v>
      </c>
      <c r="Z212" s="1">
        <f t="shared" si="56"/>
        <v>3.4145443440890446</v>
      </c>
      <c r="AA212" s="1">
        <f t="shared" si="57"/>
        <v>0.99098000883240633</v>
      </c>
      <c r="AB212" s="1">
        <f t="shared" si="58"/>
        <v>9.1204721131893013E-2</v>
      </c>
      <c r="AC212" s="1">
        <f t="shared" si="59"/>
        <v>-1.0243754805122531</v>
      </c>
      <c r="AD212" s="1">
        <f t="shared" si="60"/>
        <v>-3.0523050871589592</v>
      </c>
      <c r="AE212" s="9">
        <f t="shared" si="53"/>
        <v>1.2675061335007896</v>
      </c>
    </row>
    <row r="213" spans="1:31">
      <c r="B213">
        <v>4</v>
      </c>
      <c r="C213" s="10">
        <f>入力!M213</f>
        <v>2015.04</v>
      </c>
      <c r="D213">
        <f>入力!N213</f>
        <v>0.7164790174002178</v>
      </c>
      <c r="E213">
        <f>入力!O213</f>
        <v>-3.2287822878228667</v>
      </c>
      <c r="F213">
        <f>入力!P213</f>
        <v>5.236656596173205</v>
      </c>
      <c r="G213">
        <f>入力!Q213</f>
        <v>5.716798592788038</v>
      </c>
      <c r="H213">
        <f>入力!R213</f>
        <v>0.82304526748970375</v>
      </c>
      <c r="I213">
        <f>入力!S213</f>
        <v>-21.546961325966848</v>
      </c>
      <c r="J213">
        <f>入力!T213</f>
        <v>-15.916666666666657</v>
      </c>
      <c r="K213" t="e">
        <f>入力!U213</f>
        <v>#DIV/0!</v>
      </c>
      <c r="L213" t="e">
        <f>入力!V213</f>
        <v>#DIV/0!</v>
      </c>
      <c r="O213" s="1">
        <f t="shared" si="54"/>
        <v>0.7164790174002178</v>
      </c>
      <c r="P213" s="1">
        <f t="shared" si="46"/>
        <v>-0.22991224927282594</v>
      </c>
      <c r="Q213" s="1">
        <f t="shared" si="47"/>
        <v>0.17843546123391688</v>
      </c>
      <c r="R213" s="1">
        <f t="shared" si="48"/>
        <v>5.3547193650301805E-2</v>
      </c>
      <c r="S213" s="1">
        <f t="shared" si="49"/>
        <v>4.7183584921073303E-3</v>
      </c>
      <c r="T213" s="1">
        <f t="shared" si="50"/>
        <v>-8.2114457595488841E-2</v>
      </c>
      <c r="U213" s="1">
        <f t="shared" si="51"/>
        <v>-0.29003985701101903</v>
      </c>
      <c r="V213" s="1">
        <f t="shared" si="52"/>
        <v>9.4458948042644097E-2</v>
      </c>
      <c r="Y213" s="1">
        <f t="shared" si="55"/>
        <v>-3.2287822878228667</v>
      </c>
      <c r="Z213" s="1">
        <f t="shared" si="56"/>
        <v>2.5058658621877483</v>
      </c>
      <c r="AA213" s="1">
        <f t="shared" si="57"/>
        <v>0.75199225342514275</v>
      </c>
      <c r="AB213" s="1">
        <f t="shared" si="58"/>
        <v>6.626246481037483E-2</v>
      </c>
      <c r="AC213" s="1">
        <f t="shared" si="59"/>
        <v>-1.1531778193508924</v>
      </c>
      <c r="AD213" s="1">
        <f t="shared" si="60"/>
        <v>-4.0731868616908011</v>
      </c>
      <c r="AE213" s="9">
        <f t="shared" si="53"/>
        <v>1.3265381872044388</v>
      </c>
    </row>
    <row r="214" spans="1:31">
      <c r="B214">
        <v>5</v>
      </c>
      <c r="C214">
        <f>入力!M214</f>
        <v>2015.05</v>
      </c>
      <c r="D214">
        <f>入力!N214</f>
        <v>0.61162079510704359</v>
      </c>
      <c r="E214">
        <f>入力!O214</f>
        <v>-5.8035714285714306</v>
      </c>
      <c r="F214">
        <f>入力!P214</f>
        <v>0.5725190839694676</v>
      </c>
      <c r="G214">
        <f>入力!Q214</f>
        <v>-8.4530853761620506E-2</v>
      </c>
      <c r="H214">
        <f>入力!R214</f>
        <v>-2.3952095808383262</v>
      </c>
      <c r="I214">
        <f>入力!S214</f>
        <v>-21.664050235478811</v>
      </c>
      <c r="J214">
        <f>入力!T214</f>
        <v>-15.111478117258457</v>
      </c>
      <c r="K214" t="e">
        <f>入力!U214</f>
        <v>#DIV/0!</v>
      </c>
      <c r="L214" t="e">
        <f>入力!V214</f>
        <v>#DIV/0!</v>
      </c>
      <c r="O214" s="1">
        <f t="shared" si="54"/>
        <v>0.61162079510704359</v>
      </c>
      <c r="P214" s="1">
        <f t="shared" si="46"/>
        <v>-0.41325553785110664</v>
      </c>
      <c r="Q214" s="1">
        <f t="shared" si="47"/>
        <v>1.9508192858772793E-2</v>
      </c>
      <c r="R214" s="1">
        <f t="shared" si="48"/>
        <v>-7.9177006541896573E-4</v>
      </c>
      <c r="S214" s="1">
        <f t="shared" si="49"/>
        <v>-1.3731270821342442E-2</v>
      </c>
      <c r="T214" s="1">
        <f t="shared" si="50"/>
        <v>-8.2560677930206536E-2</v>
      </c>
      <c r="U214" s="1">
        <f t="shared" si="51"/>
        <v>-0.27536738967674063</v>
      </c>
      <c r="V214" s="1">
        <f t="shared" si="52"/>
        <v>6.0312622216170841E-2</v>
      </c>
      <c r="Y214" s="1">
        <f t="shared" si="55"/>
        <v>-5.8035714285714306</v>
      </c>
      <c r="Z214" s="1">
        <f t="shared" si="56"/>
        <v>0.27396412226428873</v>
      </c>
      <c r="AA214" s="1">
        <f t="shared" si="57"/>
        <v>-1.1119256026326319E-2</v>
      </c>
      <c r="AB214" s="1">
        <f t="shared" si="58"/>
        <v>-0.19283567603498517</v>
      </c>
      <c r="AC214" s="1">
        <f t="shared" si="59"/>
        <v>-1.1594443332828803</v>
      </c>
      <c r="AD214" s="1">
        <f t="shared" si="60"/>
        <v>-3.8671334530646213</v>
      </c>
      <c r="AE214" s="1">
        <f t="shared" si="53"/>
        <v>0.84700283242690588</v>
      </c>
    </row>
    <row r="215" spans="1:31">
      <c r="B215">
        <v>6</v>
      </c>
      <c r="C215">
        <f>入力!M215</f>
        <v>2015.06</v>
      </c>
      <c r="D215">
        <f>入力!N215</f>
        <v>0.40816326530612912</v>
      </c>
      <c r="E215">
        <f>入力!O215</f>
        <v>-6.9333333333333371</v>
      </c>
      <c r="F215">
        <f>入力!P215</f>
        <v>-1.5238095238095184</v>
      </c>
      <c r="G215">
        <f>入力!Q215</f>
        <v>-3.2013479359730468</v>
      </c>
      <c r="H215">
        <f>入力!R215</f>
        <v>-2.4975024975024951</v>
      </c>
      <c r="I215">
        <f>入力!S215</f>
        <v>-21.114599686028257</v>
      </c>
      <c r="J215">
        <f>入力!T215</f>
        <v>-14.168714168714175</v>
      </c>
      <c r="K215" t="e">
        <f>入力!U215</f>
        <v>#DIV/0!</v>
      </c>
      <c r="L215" t="e">
        <f>入力!V215</f>
        <v>#DIV/0!</v>
      </c>
      <c r="O215" s="1">
        <f t="shared" si="54"/>
        <v>0.40816326530612912</v>
      </c>
      <c r="P215" s="1">
        <f t="shared" si="46"/>
        <v>-0.49370261588612219</v>
      </c>
      <c r="Q215" s="1">
        <f t="shared" si="47"/>
        <v>-5.192275838982538E-2</v>
      </c>
      <c r="R215" s="1">
        <f t="shared" si="48"/>
        <v>-2.998587322733386E-2</v>
      </c>
      <c r="S215" s="1">
        <f t="shared" si="49"/>
        <v>-1.4317696223552591E-2</v>
      </c>
      <c r="T215" s="1">
        <f t="shared" si="50"/>
        <v>-8.0466747692846202E-2</v>
      </c>
      <c r="U215" s="1">
        <f t="shared" si="51"/>
        <v>-0.25818796847270331</v>
      </c>
      <c r="V215" s="1">
        <f t="shared" si="52"/>
        <v>5.8821571879860812E-2</v>
      </c>
      <c r="Y215" s="1">
        <f t="shared" si="55"/>
        <v>-6.9333333333333371</v>
      </c>
      <c r="Z215" s="1">
        <f t="shared" si="56"/>
        <v>-0.72917942890913678</v>
      </c>
      <c r="AA215" s="1">
        <f t="shared" si="57"/>
        <v>-0.42110786470723582</v>
      </c>
      <c r="AB215" s="1">
        <f t="shared" si="58"/>
        <v>-0.20107116569581954</v>
      </c>
      <c r="AC215" s="1">
        <f t="shared" si="59"/>
        <v>-1.1300381364242564</v>
      </c>
      <c r="AD215" s="1">
        <f t="shared" si="60"/>
        <v>-3.6258735329251675</v>
      </c>
      <c r="AE215" s="1">
        <f t="shared" si="53"/>
        <v>0.8260632046717209</v>
      </c>
    </row>
    <row r="216" spans="1:31">
      <c r="B216">
        <v>7</v>
      </c>
      <c r="C216">
        <f>入力!M216</f>
        <v>2015.07</v>
      </c>
      <c r="D216">
        <f>入力!N216</f>
        <v>0.20387359836901453</v>
      </c>
      <c r="E216">
        <f>入力!O216</f>
        <v>-8.7688219663419034</v>
      </c>
      <c r="F216">
        <f>入力!P216</f>
        <v>-3.8167938931297698</v>
      </c>
      <c r="G216">
        <f>入力!Q216</f>
        <v>-6.5878378378378528</v>
      </c>
      <c r="H216">
        <f>入力!R216</f>
        <v>-2.5974025974025921</v>
      </c>
      <c r="I216">
        <f>入力!S216</f>
        <v>-21.495327102803742</v>
      </c>
      <c r="J216">
        <f>入力!T216</f>
        <v>-15.149073327961318</v>
      </c>
      <c r="K216" t="e">
        <f>入力!U216</f>
        <v>#DIV/0!</v>
      </c>
      <c r="L216" t="e">
        <f>入力!V216</f>
        <v>#DIV/0!</v>
      </c>
      <c r="O216" s="1">
        <f t="shared" si="54"/>
        <v>0.20387359836901453</v>
      </c>
      <c r="P216" s="1">
        <f t="shared" si="46"/>
        <v>-0.62440245332057964</v>
      </c>
      <c r="Q216" s="1">
        <f t="shared" si="47"/>
        <v>-0.13005461905848478</v>
      </c>
      <c r="R216" s="1">
        <f t="shared" si="48"/>
        <v>-6.1705904574722942E-2</v>
      </c>
      <c r="S216" s="1">
        <f t="shared" si="49"/>
        <v>-1.4890404072494678E-2</v>
      </c>
      <c r="T216" s="1">
        <f t="shared" si="50"/>
        <v>-8.1917681996170652E-2</v>
      </c>
      <c r="U216" s="1">
        <f t="shared" si="51"/>
        <v>-0.27605246462144578</v>
      </c>
      <c r="V216" s="1">
        <f t="shared" si="52"/>
        <v>5.978137899726077E-2</v>
      </c>
      <c r="Y216" s="1">
        <f t="shared" si="55"/>
        <v>-8.7688219663419034</v>
      </c>
      <c r="Z216" s="1">
        <f t="shared" si="56"/>
        <v>-1.8264274817619179</v>
      </c>
      <c r="AA216" s="1">
        <f t="shared" si="57"/>
        <v>-0.86656945149769193</v>
      </c>
      <c r="AB216" s="1">
        <f t="shared" si="58"/>
        <v>-0.20911401232365209</v>
      </c>
      <c r="AC216" s="1">
        <f t="shared" si="59"/>
        <v>-1.1504143929925152</v>
      </c>
      <c r="AD216" s="1">
        <f t="shared" si="60"/>
        <v>-3.8767543317011066</v>
      </c>
      <c r="AE216" s="1">
        <f t="shared" si="53"/>
        <v>0.8395422960650194</v>
      </c>
    </row>
    <row r="217" spans="1:31">
      <c r="B217">
        <v>8</v>
      </c>
      <c r="C217">
        <f>入力!M217</f>
        <v>2015.08</v>
      </c>
      <c r="D217">
        <f>入力!N217</f>
        <v>0.10172939979655382</v>
      </c>
      <c r="E217">
        <f>入力!O217</f>
        <v>-10.65719360568383</v>
      </c>
      <c r="F217">
        <f>入力!P217</f>
        <v>-5.1724137931034591</v>
      </c>
      <c r="G217">
        <f>入力!Q217</f>
        <v>-9.4915254237288167</v>
      </c>
      <c r="H217">
        <f>入力!R217</f>
        <v>-2.697302697302689</v>
      </c>
      <c r="I217">
        <f>入力!S217</f>
        <v>-22.897196261682254</v>
      </c>
      <c r="J217">
        <f>入力!T217</f>
        <v>-17.880258899676377</v>
      </c>
      <c r="K217" t="e">
        <f>入力!U217</f>
        <v>#DIV/0!</v>
      </c>
      <c r="L217" t="e">
        <f>入力!V217</f>
        <v>#DIV/0!</v>
      </c>
      <c r="O217" s="1">
        <f t="shared" si="54"/>
        <v>0.10172939979655382</v>
      </c>
      <c r="P217" s="1">
        <f t="shared" si="46"/>
        <v>-0.75886793670158048</v>
      </c>
      <c r="Q217" s="1">
        <f t="shared" si="47"/>
        <v>-0.1762464320344298</v>
      </c>
      <c r="R217" s="1">
        <f t="shared" si="48"/>
        <v>-8.8903700498096941E-2</v>
      </c>
      <c r="S217" s="1">
        <f t="shared" si="49"/>
        <v>-1.5463111921436765E-2</v>
      </c>
      <c r="T217" s="1">
        <f t="shared" si="50"/>
        <v>-8.7260139517660068E-2</v>
      </c>
      <c r="U217" s="1">
        <f t="shared" si="51"/>
        <v>-0.32582121892662663</v>
      </c>
      <c r="V217" s="1">
        <f t="shared" si="52"/>
        <v>6.5173333803330236E-2</v>
      </c>
      <c r="Y217" s="1">
        <f t="shared" si="55"/>
        <v>-10.65719360568383</v>
      </c>
      <c r="Z217" s="1">
        <f t="shared" si="56"/>
        <v>-2.4751241390773639</v>
      </c>
      <c r="AA217" s="1">
        <f t="shared" si="57"/>
        <v>-1.2485228359865896</v>
      </c>
      <c r="AB217" s="1">
        <f t="shared" si="58"/>
        <v>-0.21715685895148462</v>
      </c>
      <c r="AC217" s="1">
        <f t="shared" si="59"/>
        <v>-1.2254414186224623</v>
      </c>
      <c r="AD217" s="1">
        <f t="shared" si="60"/>
        <v>-4.5756839141649355</v>
      </c>
      <c r="AE217" s="1">
        <f t="shared" si="53"/>
        <v>0.91526443888099251</v>
      </c>
    </row>
    <row r="218" spans="1:31">
      <c r="B218">
        <v>9</v>
      </c>
      <c r="C218">
        <f>入力!M218</f>
        <v>2015.09</v>
      </c>
      <c r="D218">
        <f>入力!N218</f>
        <v>0</v>
      </c>
      <c r="E218">
        <f>入力!O218</f>
        <v>-12.321428571428569</v>
      </c>
      <c r="F218">
        <f>入力!P218</f>
        <v>-6.5321805955811669</v>
      </c>
      <c r="G218">
        <f>入力!Q218</f>
        <v>-12.425531914893611</v>
      </c>
      <c r="H218">
        <f>入力!R218</f>
        <v>-3</v>
      </c>
      <c r="I218">
        <f>入力!S218</f>
        <v>-25.117004680187208</v>
      </c>
      <c r="J218">
        <f>入力!T218</f>
        <v>-19.542109566639411</v>
      </c>
      <c r="K218" t="e">
        <f>入力!U218</f>
        <v>#DIV/0!</v>
      </c>
      <c r="L218" t="e">
        <f>入力!V218</f>
        <v>#DIV/0!</v>
      </c>
      <c r="O218" s="1">
        <f t="shared" si="54"/>
        <v>0</v>
      </c>
      <c r="P218" s="1">
        <f t="shared" si="46"/>
        <v>-0.877373295745426</v>
      </c>
      <c r="Q218" s="1">
        <f t="shared" si="47"/>
        <v>-0.22257954785263823</v>
      </c>
      <c r="R218" s="1">
        <f t="shared" si="48"/>
        <v>-0.11638548268854203</v>
      </c>
      <c r="S218" s="1">
        <f t="shared" si="49"/>
        <v>-1.719841670373139E-2</v>
      </c>
      <c r="T218" s="1">
        <f t="shared" si="50"/>
        <v>-9.5719725140611236E-2</v>
      </c>
      <c r="U218" s="1">
        <f t="shared" si="51"/>
        <v>-0.35610412551215276</v>
      </c>
      <c r="V218" s="1">
        <f t="shared" si="52"/>
        <v>6.9385997847750347E-2</v>
      </c>
      <c r="Y218" s="1">
        <f t="shared" si="55"/>
        <v>-12.321428571428569</v>
      </c>
      <c r="Z218" s="1">
        <f t="shared" si="56"/>
        <v>-3.1258051887675617</v>
      </c>
      <c r="AA218" s="1">
        <f t="shared" si="57"/>
        <v>-1.6344643934936891</v>
      </c>
      <c r="AB218" s="1">
        <f t="shared" si="58"/>
        <v>-0.24152668423381865</v>
      </c>
      <c r="AC218" s="1">
        <f t="shared" si="59"/>
        <v>-1.3442439631066985</v>
      </c>
      <c r="AD218" s="1">
        <f t="shared" si="60"/>
        <v>-5.0009631792601761</v>
      </c>
      <c r="AE218" s="1">
        <f t="shared" si="53"/>
        <v>0.97442516256662515</v>
      </c>
    </row>
    <row r="219" spans="1:31">
      <c r="B219">
        <v>10</v>
      </c>
      <c r="C219">
        <f>入力!M219</f>
        <v>2015.1</v>
      </c>
      <c r="D219">
        <f>入力!N219</f>
        <v>0.30549898167005551</v>
      </c>
      <c r="E219">
        <f>入力!O219</f>
        <v>-12.061206120612056</v>
      </c>
      <c r="F219">
        <f>入力!P219</f>
        <v>-5.7971014492753596</v>
      </c>
      <c r="G219">
        <f>入力!Q219</f>
        <v>-12.842465753424662</v>
      </c>
      <c r="H219">
        <f>入力!R219</f>
        <v>-3.0999999999999943</v>
      </c>
      <c r="I219">
        <f>入力!S219</f>
        <v>-27.515723270440247</v>
      </c>
      <c r="J219">
        <f>入力!T219</f>
        <v>-19.201995012468814</v>
      </c>
      <c r="K219" t="e">
        <f>入力!U219</f>
        <v>#DIV/0!</v>
      </c>
      <c r="L219" t="e">
        <f>入力!V219</f>
        <v>#DIV/0!</v>
      </c>
      <c r="O219" s="1">
        <f t="shared" si="54"/>
        <v>0.30549898167005551</v>
      </c>
      <c r="P219" s="1">
        <f t="shared" si="46"/>
        <v>-0.85884360757036682</v>
      </c>
      <c r="Q219" s="1">
        <f t="shared" si="47"/>
        <v>-0.19753223300477107</v>
      </c>
      <c r="R219" s="1">
        <f t="shared" si="48"/>
        <v>-0.12029075180530792</v>
      </c>
      <c r="S219" s="1">
        <f t="shared" si="49"/>
        <v>-1.7771697260522402E-2</v>
      </c>
      <c r="T219" s="1">
        <f t="shared" si="50"/>
        <v>-0.10486112902504068</v>
      </c>
      <c r="U219" s="1">
        <f t="shared" si="51"/>
        <v>-0.34990642226656071</v>
      </c>
      <c r="V219" s="1">
        <f t="shared" si="52"/>
        <v>6.8481374208164025E-2</v>
      </c>
      <c r="Y219" s="1">
        <f t="shared" si="55"/>
        <v>-12.061206120612056</v>
      </c>
      <c r="Z219" s="1">
        <f t="shared" si="56"/>
        <v>-2.7740521751978116</v>
      </c>
      <c r="AA219" s="1">
        <f t="shared" si="57"/>
        <v>-1.6893082036572467</v>
      </c>
      <c r="AB219" s="1">
        <f t="shared" si="58"/>
        <v>-0.24957757370827879</v>
      </c>
      <c r="AC219" s="1">
        <f t="shared" si="59"/>
        <v>-1.4726216508603254</v>
      </c>
      <c r="AD219" s="1">
        <f t="shared" si="60"/>
        <v>-4.9139254745365637</v>
      </c>
      <c r="AE219" s="1">
        <f t="shared" si="53"/>
        <v>0.96172104265182945</v>
      </c>
    </row>
    <row r="220" spans="1:31">
      <c r="B220">
        <v>11</v>
      </c>
      <c r="C220">
        <f>入力!M220</f>
        <v>2015.11</v>
      </c>
      <c r="D220">
        <f>入力!N220</f>
        <v>0.20429009193053105</v>
      </c>
      <c r="E220">
        <f>入力!O220</f>
        <v>-11.212397447584323</v>
      </c>
      <c r="F220">
        <f>入力!P220</f>
        <v>-5.5930568948891022</v>
      </c>
      <c r="G220">
        <f>入力!Q220</f>
        <v>-12.103004291845494</v>
      </c>
      <c r="H220">
        <f>入力!R220</f>
        <v>-3.1031031031031091</v>
      </c>
      <c r="I220">
        <f>入力!S220</f>
        <v>-27.435064935064929</v>
      </c>
      <c r="J220">
        <f>入力!T220</f>
        <v>-17.46987951807229</v>
      </c>
      <c r="K220" t="e">
        <f>入力!U220</f>
        <v>#DIV/0!</v>
      </c>
      <c r="L220" t="e">
        <f>入力!V220</f>
        <v>#DIV/0!</v>
      </c>
      <c r="O220" s="1">
        <f t="shared" si="54"/>
        <v>0.20429009193053105</v>
      </c>
      <c r="P220" s="1">
        <f t="shared" si="46"/>
        <v>-0.79840239666739277</v>
      </c>
      <c r="Q220" s="1">
        <f t="shared" si="47"/>
        <v>-0.19057955556535536</v>
      </c>
      <c r="R220" s="1">
        <f t="shared" si="48"/>
        <v>-0.11336448259406319</v>
      </c>
      <c r="S220" s="1">
        <f t="shared" si="49"/>
        <v>-1.7789486747269739E-2</v>
      </c>
      <c r="T220" s="1">
        <f t="shared" si="50"/>
        <v>-0.10455374389728637</v>
      </c>
      <c r="U220" s="1">
        <f t="shared" si="51"/>
        <v>-0.3183431219322358</v>
      </c>
      <c r="V220" s="1">
        <f t="shared" si="52"/>
        <v>5.3772005931182365E-2</v>
      </c>
      <c r="Y220" s="1">
        <f t="shared" si="55"/>
        <v>-11.212397447584323</v>
      </c>
      <c r="Z220" s="1">
        <f t="shared" si="56"/>
        <v>-2.676411958809461</v>
      </c>
      <c r="AA220" s="1">
        <f t="shared" si="57"/>
        <v>-1.5920388523256339</v>
      </c>
      <c r="AB220" s="1">
        <f t="shared" si="58"/>
        <v>-0.24982740110938914</v>
      </c>
      <c r="AC220" s="1">
        <f t="shared" si="59"/>
        <v>-1.4683048749635548</v>
      </c>
      <c r="AD220" s="1">
        <f t="shared" si="60"/>
        <v>-4.4706649462827217</v>
      </c>
      <c r="AE220" s="1">
        <f t="shared" si="53"/>
        <v>0.7551494140935624</v>
      </c>
    </row>
    <row r="221" spans="1:31">
      <c r="B221">
        <v>12</v>
      </c>
      <c r="C221">
        <f>入力!M221</f>
        <v>2015.12</v>
      </c>
      <c r="D221">
        <f>入力!N221</f>
        <v>0.20429009193053105</v>
      </c>
      <c r="E221">
        <f>入力!O221</f>
        <v>-11.090573012939004</v>
      </c>
      <c r="F221">
        <f>入力!P221</f>
        <v>-5.6949806949806856</v>
      </c>
      <c r="G221">
        <f>入力!Q221</f>
        <v>-11.693895098882194</v>
      </c>
      <c r="H221">
        <f>入力!R221</f>
        <v>-2.9058116232464783</v>
      </c>
      <c r="I221">
        <f>入力!S221</f>
        <v>-26.942567567567565</v>
      </c>
      <c r="J221">
        <f>入力!T221</f>
        <v>-17.767857142857153</v>
      </c>
      <c r="K221" t="e">
        <f>入力!U221</f>
        <v>#DIV/0!</v>
      </c>
      <c r="L221" t="e">
        <f>入力!V221</f>
        <v>#DIV/0!</v>
      </c>
      <c r="O221" s="1">
        <f t="shared" si="54"/>
        <v>0.20429009193053105</v>
      </c>
      <c r="P221" s="1">
        <f t="shared" si="46"/>
        <v>-0.78972763098519438</v>
      </c>
      <c r="Q221" s="1">
        <f t="shared" si="47"/>
        <v>-0.1940525387457582</v>
      </c>
      <c r="R221" s="1">
        <f t="shared" si="48"/>
        <v>-0.10953250411447139</v>
      </c>
      <c r="S221" s="1">
        <f t="shared" si="49"/>
        <v>-1.6658453053046352E-2</v>
      </c>
      <c r="T221" s="1">
        <f t="shared" si="50"/>
        <v>-0.10267685956137237</v>
      </c>
      <c r="U221" s="1">
        <f t="shared" si="51"/>
        <v>-0.32377298922135112</v>
      </c>
      <c r="V221" s="1">
        <f t="shared" si="52"/>
        <v>4.3034286289194923E-2</v>
      </c>
      <c r="Y221" s="1">
        <f t="shared" si="55"/>
        <v>-11.090573012939004</v>
      </c>
      <c r="Z221" s="1">
        <f t="shared" si="56"/>
        <v>-2.7251849433470743</v>
      </c>
      <c r="AA221" s="1">
        <f t="shared" si="57"/>
        <v>-1.5382243022903184</v>
      </c>
      <c r="AB221" s="1">
        <f t="shared" si="58"/>
        <v>-0.23394368212360406</v>
      </c>
      <c r="AC221" s="1">
        <f t="shared" si="59"/>
        <v>-1.4419467712989686</v>
      </c>
      <c r="AD221" s="1">
        <f t="shared" si="60"/>
        <v>-4.5469195146398862</v>
      </c>
      <c r="AE221" s="1">
        <f t="shared" si="53"/>
        <v>0.60435379923915278</v>
      </c>
    </row>
    <row r="222" spans="1:31">
      <c r="A222">
        <v>16</v>
      </c>
      <c r="B222">
        <v>1</v>
      </c>
      <c r="C222">
        <f>入力!M222</f>
        <v>2016.01</v>
      </c>
      <c r="D222">
        <f>入力!N222</f>
        <v>-0.10224948875254825</v>
      </c>
      <c r="E222">
        <f>入力!O222</f>
        <v>-10.666666666666671</v>
      </c>
      <c r="F222">
        <f>入力!P222</f>
        <v>-6.4485081809432074</v>
      </c>
      <c r="G222">
        <f>入力!Q222</f>
        <v>-11.749571183533433</v>
      </c>
      <c r="H222">
        <f>入力!R222</f>
        <v>-2.6156941649899466</v>
      </c>
      <c r="I222">
        <f>入力!S222</f>
        <v>-26.370510396975419</v>
      </c>
      <c r="J222">
        <f>入力!T222</f>
        <v>-16.731517509727638</v>
      </c>
      <c r="K222" t="e">
        <f>入力!U222</f>
        <v>#DIV/0!</v>
      </c>
      <c r="L222" t="e">
        <f>入力!V222</f>
        <v>#DIV/0!</v>
      </c>
      <c r="O222" s="1">
        <f t="shared" si="54"/>
        <v>-0.10224948875254825</v>
      </c>
      <c r="P222" s="1">
        <f t="shared" si="46"/>
        <v>-0.75954248597864948</v>
      </c>
      <c r="Q222" s="1">
        <f t="shared" si="47"/>
        <v>-0.21972846804164003</v>
      </c>
      <c r="R222" s="1">
        <f t="shared" si="48"/>
        <v>-0.11005400194898868</v>
      </c>
      <c r="S222" s="1">
        <f t="shared" si="49"/>
        <v>-1.4995266073005276E-2</v>
      </c>
      <c r="T222" s="1">
        <f t="shared" si="50"/>
        <v>-0.1004967765526293</v>
      </c>
      <c r="U222" s="1">
        <f t="shared" si="51"/>
        <v>-0.30488839451929434</v>
      </c>
      <c r="V222" s="1">
        <f t="shared" si="52"/>
        <v>9.3795788430919291E-3</v>
      </c>
      <c r="Y222" s="1">
        <f t="shared" si="55"/>
        <v>-10.666666666666671</v>
      </c>
      <c r="Z222" s="1">
        <f t="shared" si="56"/>
        <v>-3.0857659302068026</v>
      </c>
      <c r="AA222" s="1">
        <f t="shared" si="57"/>
        <v>-1.5455479789389224</v>
      </c>
      <c r="AB222" s="1">
        <f t="shared" si="58"/>
        <v>-0.21058664621325626</v>
      </c>
      <c r="AC222" s="1">
        <f t="shared" si="59"/>
        <v>-1.4113306843924363</v>
      </c>
      <c r="AD222" s="1">
        <f t="shared" si="60"/>
        <v>-4.2817129191689371</v>
      </c>
      <c r="AE222" s="1">
        <f t="shared" si="53"/>
        <v>0.13172250774631777</v>
      </c>
    </row>
    <row r="223" spans="1:31">
      <c r="B223">
        <v>2</v>
      </c>
      <c r="C223">
        <f>入力!M223</f>
        <v>2016.02</v>
      </c>
      <c r="D223">
        <f>入力!N223</f>
        <v>0.20491803278687826</v>
      </c>
      <c r="E223">
        <f>入力!O223</f>
        <v>-11.00386100386099</v>
      </c>
      <c r="F223">
        <f>入力!P223</f>
        <v>-7.6628352490421463</v>
      </c>
      <c r="G223">
        <f>入力!Q223</f>
        <v>-13.135593220338976</v>
      </c>
      <c r="H223">
        <f>入力!R223</f>
        <v>-2.1255060728744866</v>
      </c>
      <c r="I223">
        <f>入力!S223</f>
        <v>-25.617283950617292</v>
      </c>
      <c r="J223">
        <f>入力!T223</f>
        <v>-15.778688524590152</v>
      </c>
      <c r="K223" t="e">
        <f>入力!U223</f>
        <v>#DIV/0!</v>
      </c>
      <c r="L223" t="e">
        <f>入力!V223</f>
        <v>#DIV/0!</v>
      </c>
      <c r="O223" s="1">
        <f t="shared" si="54"/>
        <v>0.20491803278687826</v>
      </c>
      <c r="P223" s="1">
        <f t="shared" si="46"/>
        <v>-0.78355311958463347</v>
      </c>
      <c r="Q223" s="1">
        <f t="shared" si="47"/>
        <v>-0.2611058252361918</v>
      </c>
      <c r="R223" s="1">
        <f t="shared" si="48"/>
        <v>-0.12303637122504478</v>
      </c>
      <c r="S223" s="1">
        <f t="shared" si="49"/>
        <v>-1.218511304920236E-2</v>
      </c>
      <c r="T223" s="1">
        <f t="shared" si="50"/>
        <v>-9.7626265943101392E-2</v>
      </c>
      <c r="U223" s="1">
        <f t="shared" si="51"/>
        <v>-0.28752556419854686</v>
      </c>
      <c r="V223" s="1">
        <f t="shared" si="52"/>
        <v>2.0739799325462105E-3</v>
      </c>
      <c r="Y223" s="1">
        <f t="shared" si="55"/>
        <v>-11.00386100386099</v>
      </c>
      <c r="Z223" s="1">
        <f t="shared" si="56"/>
        <v>-3.6668505764109023</v>
      </c>
      <c r="AA223" s="1">
        <f t="shared" si="57"/>
        <v>-1.7278664248028681</v>
      </c>
      <c r="AB223" s="1">
        <f t="shared" si="58"/>
        <v>-0.17112214470007336</v>
      </c>
      <c r="AC223" s="1">
        <f t="shared" si="59"/>
        <v>-1.3710185485999098</v>
      </c>
      <c r="AD223" s="1">
        <f t="shared" si="60"/>
        <v>-4.0378772854286105</v>
      </c>
      <c r="AE223" s="1">
        <f t="shared" si="53"/>
        <v>2.9126023918625066E-2</v>
      </c>
    </row>
    <row r="224" spans="1:31">
      <c r="B224">
        <v>3</v>
      </c>
      <c r="C224">
        <f>入力!M224</f>
        <v>2016.03</v>
      </c>
      <c r="D224">
        <f>入力!N224</f>
        <v>0</v>
      </c>
      <c r="E224">
        <f>入力!O224</f>
        <v>-13.390313390313381</v>
      </c>
      <c r="F224">
        <f>入力!P224</f>
        <v>-9.1341579448144614</v>
      </c>
      <c r="G224">
        <f>入力!Q224</f>
        <v>-15.346121768140122</v>
      </c>
      <c r="H224">
        <f>入力!R224</f>
        <v>-1.9348268839103895</v>
      </c>
      <c r="I224">
        <f>入力!S224</f>
        <v>-27.883650952858574</v>
      </c>
      <c r="J224">
        <f>入力!T224</f>
        <v>-20.510304219823354</v>
      </c>
      <c r="K224" t="e">
        <f>入力!U224</f>
        <v>#DIV/0!</v>
      </c>
      <c r="L224" t="e">
        <f>入力!V224</f>
        <v>#DIV/0!</v>
      </c>
      <c r="O224" s="1">
        <f t="shared" si="54"/>
        <v>0</v>
      </c>
      <c r="P224" s="1">
        <f t="shared" si="46"/>
        <v>-0.95348549254798287</v>
      </c>
      <c r="Q224" s="1">
        <f t="shared" si="47"/>
        <v>-0.31124013116641386</v>
      </c>
      <c r="R224" s="1">
        <f t="shared" si="48"/>
        <v>-0.14374159606328793</v>
      </c>
      <c r="S224" s="1">
        <f t="shared" si="49"/>
        <v>-1.109198633302433E-2</v>
      </c>
      <c r="T224" s="1">
        <f t="shared" si="50"/>
        <v>-0.10626328414190797</v>
      </c>
      <c r="U224" s="1">
        <f t="shared" si="51"/>
        <v>-0.37374695517298867</v>
      </c>
      <c r="V224" s="1">
        <f t="shared" si="52"/>
        <v>7.4015396703600578E-3</v>
      </c>
      <c r="Y224" s="1">
        <f t="shared" si="55"/>
        <v>-13.390313390313381</v>
      </c>
      <c r="Z224" s="1">
        <f t="shared" si="56"/>
        <v>-4.3709137984087318</v>
      </c>
      <c r="AA224" s="1">
        <f t="shared" si="57"/>
        <v>-2.018641115731922</v>
      </c>
      <c r="AB224" s="1">
        <f t="shared" si="58"/>
        <v>-0.15577077394577596</v>
      </c>
      <c r="AC224" s="1">
        <f t="shared" si="59"/>
        <v>-1.492312874883579</v>
      </c>
      <c r="AD224" s="1">
        <f t="shared" si="60"/>
        <v>-5.2487309954428856</v>
      </c>
      <c r="AE224" s="1">
        <f t="shared" si="53"/>
        <v>0.10394383190048551</v>
      </c>
    </row>
    <row r="225" spans="1:31">
      <c r="B225">
        <v>4</v>
      </c>
      <c r="C225">
        <f>入力!M225</f>
        <v>2016.04</v>
      </c>
      <c r="D225">
        <f>入力!N225</f>
        <v>-0.30487804878049474</v>
      </c>
      <c r="E225">
        <f>入力!O225</f>
        <v>-12.869399428026696</v>
      </c>
      <c r="F225">
        <f>入力!P225</f>
        <v>-9.8564593301435366</v>
      </c>
      <c r="G225">
        <f>入力!Q225</f>
        <v>-16.805324459234612</v>
      </c>
      <c r="H225">
        <f>入力!R225</f>
        <v>-2.5510204081632679</v>
      </c>
      <c r="I225">
        <f>入力!S225</f>
        <v>-26.961770623742467</v>
      </c>
      <c r="J225">
        <f>入力!T225</f>
        <v>-15.956392467789897</v>
      </c>
      <c r="K225" t="e">
        <f>入力!U225</f>
        <v>#DIV/0!</v>
      </c>
      <c r="L225" t="e">
        <f>入力!V225</f>
        <v>#DIV/0!</v>
      </c>
      <c r="O225" s="1">
        <f t="shared" si="54"/>
        <v>-0.30487804878049474</v>
      </c>
      <c r="P225" s="1">
        <f t="shared" si="46"/>
        <v>-0.91639271574521275</v>
      </c>
      <c r="Q225" s="1">
        <f t="shared" si="47"/>
        <v>-0.33585205262318374</v>
      </c>
      <c r="R225" s="1">
        <f t="shared" si="48"/>
        <v>-0.15740942217380546</v>
      </c>
      <c r="S225" s="1">
        <f t="shared" si="49"/>
        <v>-1.4624503999771603E-2</v>
      </c>
      <c r="T225" s="1">
        <f t="shared" si="50"/>
        <v>-0.1027500415065257</v>
      </c>
      <c r="U225" s="1">
        <f t="shared" si="51"/>
        <v>-0.290763756425308</v>
      </c>
      <c r="V225" s="1">
        <f t="shared" si="52"/>
        <v>1.4992939016618356E-2</v>
      </c>
      <c r="Y225" s="1">
        <f t="shared" si="55"/>
        <v>-12.869399428026696</v>
      </c>
      <c r="Z225" s="1">
        <f t="shared" si="56"/>
        <v>-4.7165523466820201</v>
      </c>
      <c r="AA225" s="1">
        <f t="shared" si="57"/>
        <v>-2.210585803317116</v>
      </c>
      <c r="AB225" s="1">
        <f t="shared" si="58"/>
        <v>-0.20537983353215891</v>
      </c>
      <c r="AC225" s="1">
        <f t="shared" si="59"/>
        <v>-1.4429745050062714</v>
      </c>
      <c r="AD225" s="1">
        <f t="shared" si="60"/>
        <v>-4.0833529733895642</v>
      </c>
      <c r="AE225" s="1">
        <f t="shared" si="53"/>
        <v>0.21055396609956567</v>
      </c>
    </row>
    <row r="226" spans="1:31">
      <c r="B226">
        <v>5</v>
      </c>
      <c r="C226">
        <f>入力!M226</f>
        <v>2016.05</v>
      </c>
      <c r="D226">
        <f>入力!N226</f>
        <v>-0.50658561296859261</v>
      </c>
      <c r="E226">
        <f>入力!O226</f>
        <v>-12.796208530805686</v>
      </c>
      <c r="F226">
        <f>入力!P226</f>
        <v>-9.6774193548387188</v>
      </c>
      <c r="G226">
        <f>入力!Q226</f>
        <v>-16.666666666666671</v>
      </c>
      <c r="H226">
        <f>入力!R226</f>
        <v>-2.6584867075664533</v>
      </c>
      <c r="I226">
        <f>入力!S226</f>
        <v>-27.054108216432866</v>
      </c>
      <c r="J226">
        <f>入力!T226</f>
        <v>-16.147859922178981</v>
      </c>
      <c r="K226" t="e">
        <f>入力!U226</f>
        <v>#DIV/0!</v>
      </c>
      <c r="L226" t="e">
        <f>入力!V226</f>
        <v>#DIV/0!</v>
      </c>
      <c r="O226" s="1">
        <f t="shared" si="54"/>
        <v>-0.50658561296859261</v>
      </c>
      <c r="P226" s="1">
        <f t="shared" si="46"/>
        <v>-0.91118100361775134</v>
      </c>
      <c r="Q226" s="1">
        <f t="shared" si="47"/>
        <v>-0.3297513889676425</v>
      </c>
      <c r="R226" s="1">
        <f t="shared" si="48"/>
        <v>-0.15611066456511072</v>
      </c>
      <c r="S226" s="1">
        <f t="shared" si="49"/>
        <v>-1.5240587399352919E-2</v>
      </c>
      <c r="T226" s="1">
        <f t="shared" si="50"/>
        <v>-0.10310193573535635</v>
      </c>
      <c r="U226" s="1">
        <f t="shared" si="51"/>
        <v>-0.29425275285001629</v>
      </c>
      <c r="V226" s="1">
        <f t="shared" si="52"/>
        <v>1.2723674100272531E-2</v>
      </c>
      <c r="Y226" s="1">
        <f t="shared" si="55"/>
        <v>-12.796208530805686</v>
      </c>
      <c r="Z226" s="1">
        <f t="shared" si="56"/>
        <v>-4.6308774214995791</v>
      </c>
      <c r="AA226" s="1">
        <f t="shared" si="57"/>
        <v>-2.1923466465240709</v>
      </c>
      <c r="AB226" s="1">
        <f t="shared" si="58"/>
        <v>-0.21403182651940231</v>
      </c>
      <c r="AC226" s="1">
        <f t="shared" si="59"/>
        <v>-1.447916346325423</v>
      </c>
      <c r="AD226" s="1">
        <f t="shared" si="60"/>
        <v>-4.1323508405932712</v>
      </c>
      <c r="AE226" s="1">
        <f t="shared" si="53"/>
        <v>0.17868544934393782</v>
      </c>
    </row>
    <row r="227" spans="1:31">
      <c r="B227">
        <v>6</v>
      </c>
      <c r="C227">
        <f>入力!M227</f>
        <v>2016.06</v>
      </c>
      <c r="D227">
        <f>入力!N227</f>
        <v>-0.30487804878049474</v>
      </c>
      <c r="E227">
        <f>入力!O227</f>
        <v>-11.938872970391586</v>
      </c>
      <c r="F227">
        <f>入力!P227</f>
        <v>-9.4777562862669384</v>
      </c>
      <c r="G227">
        <f>入力!Q227</f>
        <v>-16.100957354221052</v>
      </c>
      <c r="H227">
        <f>入力!R227</f>
        <v>-2.5614754098360635</v>
      </c>
      <c r="I227">
        <f>入力!S227</f>
        <v>-25.572139303482587</v>
      </c>
      <c r="J227">
        <f>入力!T227</f>
        <v>-13.931297709923669</v>
      </c>
      <c r="K227" t="e">
        <f>入力!U227</f>
        <v>#DIV/0!</v>
      </c>
      <c r="L227" t="e">
        <f>入力!V227</f>
        <v>#DIV/0!</v>
      </c>
      <c r="O227" s="1">
        <f t="shared" si="54"/>
        <v>-0.30487804878049474</v>
      </c>
      <c r="P227" s="1">
        <f t="shared" si="46"/>
        <v>-0.85013261772323656</v>
      </c>
      <c r="Q227" s="1">
        <f t="shared" si="47"/>
        <v>-0.32294800763497689</v>
      </c>
      <c r="R227" s="1">
        <f t="shared" si="48"/>
        <v>-0.15081186916211728</v>
      </c>
      <c r="S227" s="1">
        <f t="shared" si="49"/>
        <v>-1.468444049157392E-2</v>
      </c>
      <c r="T227" s="1">
        <f t="shared" si="50"/>
        <v>-9.7454221813225023E-2</v>
      </c>
      <c r="U227" s="1">
        <f t="shared" si="51"/>
        <v>-0.25386167093806494</v>
      </c>
      <c r="V227" s="1">
        <f t="shared" si="52"/>
        <v>1.0372407683278406E-2</v>
      </c>
      <c r="Y227" s="1">
        <f t="shared" si="55"/>
        <v>-11.938872970391586</v>
      </c>
      <c r="Z227" s="1">
        <f t="shared" si="56"/>
        <v>-4.535333851230086</v>
      </c>
      <c r="AA227" s="1">
        <f t="shared" si="57"/>
        <v>-2.1179327916812154</v>
      </c>
      <c r="AB227" s="1">
        <f t="shared" si="58"/>
        <v>-0.20622155416138871</v>
      </c>
      <c r="AC227" s="1">
        <f t="shared" si="59"/>
        <v>-1.3686024396669336</v>
      </c>
      <c r="AD227" s="1">
        <f t="shared" si="60"/>
        <v>-3.565116992567388</v>
      </c>
      <c r="AE227" s="1">
        <f t="shared" si="53"/>
        <v>0.14566534108457319</v>
      </c>
    </row>
    <row r="228" spans="1:31">
      <c r="B228">
        <v>7</v>
      </c>
      <c r="C228">
        <f>入力!M228</f>
        <v>2016.07</v>
      </c>
      <c r="D228">
        <f>入力!N228</f>
        <v>-0.40691759918615844</v>
      </c>
      <c r="E228">
        <f>入力!O228</f>
        <v>-11.359223300970882</v>
      </c>
      <c r="F228">
        <f>入力!P228</f>
        <v>-8.2341269841269735</v>
      </c>
      <c r="G228">
        <f>入力!Q228</f>
        <v>-14.376130198915007</v>
      </c>
      <c r="H228">
        <f>入力!R228</f>
        <v>-2.5641025641025692</v>
      </c>
      <c r="I228">
        <f>入力!S228</f>
        <v>-25.297619047619051</v>
      </c>
      <c r="J228">
        <f>入力!T228</f>
        <v>-14.81481481481481</v>
      </c>
      <c r="K228" t="e">
        <f>入力!U228</f>
        <v>#DIV/0!</v>
      </c>
      <c r="L228" t="e">
        <f>入力!V228</f>
        <v>#DIV/0!</v>
      </c>
      <c r="O228" s="1">
        <f t="shared" si="54"/>
        <v>-0.40691759918615844</v>
      </c>
      <c r="P228" s="1">
        <f t="shared" si="46"/>
        <v>-0.80885744107556434</v>
      </c>
      <c r="Q228" s="1">
        <f t="shared" si="47"/>
        <v>-0.2805721970283539</v>
      </c>
      <c r="R228" s="1">
        <f t="shared" si="48"/>
        <v>-0.13465603435363069</v>
      </c>
      <c r="S228" s="1">
        <f t="shared" si="49"/>
        <v>-1.4699501456180705E-2</v>
      </c>
      <c r="T228" s="1">
        <f t="shared" si="50"/>
        <v>-9.6408038011797634E-2</v>
      </c>
      <c r="U228" s="1">
        <f t="shared" si="51"/>
        <v>-0.26996147249425861</v>
      </c>
      <c r="V228" s="1">
        <f t="shared" si="52"/>
        <v>1.2560197731342759E-2</v>
      </c>
      <c r="Y228" s="1">
        <f t="shared" si="55"/>
        <v>-11.359223300970882</v>
      </c>
      <c r="Z228" s="1">
        <f t="shared" si="56"/>
        <v>-3.9402273827772452</v>
      </c>
      <c r="AA228" s="1">
        <f t="shared" si="57"/>
        <v>-1.8910476498950839</v>
      </c>
      <c r="AB228" s="1">
        <f t="shared" si="58"/>
        <v>-0.20643306344770868</v>
      </c>
      <c r="AC228" s="1">
        <f t="shared" si="59"/>
        <v>-1.3539103136991364</v>
      </c>
      <c r="AD228" s="1">
        <f t="shared" si="60"/>
        <v>-3.7912152290315779</v>
      </c>
      <c r="AE228" s="1">
        <f t="shared" si="53"/>
        <v>0.17638966212012974</v>
      </c>
    </row>
    <row r="229" spans="1:31">
      <c r="B229">
        <v>8</v>
      </c>
      <c r="C229">
        <f>入力!M229</f>
        <v>2016.08</v>
      </c>
      <c r="D229">
        <f>入力!N229</f>
        <v>-0.50813008130081982</v>
      </c>
      <c r="E229">
        <f>入力!O229</f>
        <v>-10.238568588469192</v>
      </c>
      <c r="F229">
        <f>入力!P229</f>
        <v>-7.5757575757575779</v>
      </c>
      <c r="G229">
        <f>入力!Q229</f>
        <v>-13.295880149812731</v>
      </c>
      <c r="H229">
        <f>入力!R229</f>
        <v>-2.5667351129363425</v>
      </c>
      <c r="I229">
        <f>入力!S229</f>
        <v>-24.242424242424249</v>
      </c>
      <c r="J229">
        <f>入力!T229</f>
        <v>-12.512315270935957</v>
      </c>
      <c r="K229" t="e">
        <f>入力!U229</f>
        <v>#DIV/0!</v>
      </c>
      <c r="L229" t="e">
        <f>入力!V229</f>
        <v>#DIV/0!</v>
      </c>
      <c r="O229" s="1">
        <f t="shared" si="54"/>
        <v>-0.50813008130081982</v>
      </c>
      <c r="P229" s="1">
        <f t="shared" si="46"/>
        <v>-0.72905885986394992</v>
      </c>
      <c r="Q229" s="1">
        <f t="shared" si="47"/>
        <v>-0.25813871358578055</v>
      </c>
      <c r="R229" s="1">
        <f t="shared" si="48"/>
        <v>-0.12453772116991972</v>
      </c>
      <c r="S229" s="1">
        <f t="shared" si="49"/>
        <v>-1.4714593346792756E-2</v>
      </c>
      <c r="T229" s="1">
        <f t="shared" si="50"/>
        <v>-9.238674016959432E-2</v>
      </c>
      <c r="U229" s="1">
        <f t="shared" si="51"/>
        <v>-0.22800440620266327</v>
      </c>
      <c r="V229" s="1">
        <f t="shared" si="52"/>
        <v>1.1276685389199348E-2</v>
      </c>
      <c r="Y229" s="1">
        <f t="shared" si="55"/>
        <v>-10.238568588469192</v>
      </c>
      <c r="Z229" s="1">
        <f t="shared" si="56"/>
        <v>-3.6251818198607788</v>
      </c>
      <c r="AA229" s="1">
        <f t="shared" si="57"/>
        <v>-1.7489506955416736</v>
      </c>
      <c r="AB229" s="1">
        <f t="shared" si="58"/>
        <v>-0.20664500704467695</v>
      </c>
      <c r="AC229" s="1">
        <f t="shared" si="59"/>
        <v>-1.2974370492774614</v>
      </c>
      <c r="AD229" s="1">
        <f t="shared" si="60"/>
        <v>-3.2019894138791338</v>
      </c>
      <c r="AE229" s="1">
        <f t="shared" si="53"/>
        <v>0.15836460286546838</v>
      </c>
    </row>
    <row r="230" spans="1:31">
      <c r="B230">
        <v>9</v>
      </c>
      <c r="C230">
        <f>入力!M230</f>
        <v>2016.09</v>
      </c>
      <c r="D230">
        <f>入力!N230</f>
        <v>-0.50761421319796796</v>
      </c>
      <c r="E230">
        <f>入力!O230</f>
        <v>-8.350305498981669</v>
      </c>
      <c r="F230">
        <f>入力!P230</f>
        <v>-6.5775950668036813</v>
      </c>
      <c r="G230">
        <f>入力!Q230</f>
        <v>-11.758989310009724</v>
      </c>
      <c r="H230">
        <f>入力!R230</f>
        <v>-2.1649484536082468</v>
      </c>
      <c r="I230">
        <f>入力!S230</f>
        <v>-21.666666666666671</v>
      </c>
      <c r="J230">
        <f>入力!T230</f>
        <v>-9.1463414634146289</v>
      </c>
      <c r="K230" t="e">
        <f>入力!U230</f>
        <v>#DIV/0!</v>
      </c>
      <c r="L230" t="e">
        <f>入力!V230</f>
        <v>#DIV/0!</v>
      </c>
      <c r="O230" s="1">
        <f t="shared" si="54"/>
        <v>-0.50761421319796796</v>
      </c>
      <c r="P230" s="1">
        <f t="shared" si="46"/>
        <v>-0.59460110600416127</v>
      </c>
      <c r="Q230" s="1">
        <f t="shared" si="47"/>
        <v>-0.22412701463233992</v>
      </c>
      <c r="R230" s="1">
        <f t="shared" si="48"/>
        <v>-0.110142218147979</v>
      </c>
      <c r="S230" s="1">
        <f t="shared" si="49"/>
        <v>-1.2411228549084503E-2</v>
      </c>
      <c r="T230" s="1">
        <f t="shared" si="50"/>
        <v>-8.2570649026574919E-2</v>
      </c>
      <c r="U230" s="1">
        <f t="shared" si="51"/>
        <v>-0.16666828713441267</v>
      </c>
      <c r="V230" s="1">
        <f t="shared" si="52"/>
        <v>-1.3182914862297501E-3</v>
      </c>
      <c r="Y230" s="1">
        <f t="shared" si="55"/>
        <v>-8.350305498981669</v>
      </c>
      <c r="Z230" s="1">
        <f t="shared" si="56"/>
        <v>-3.1475371032049089</v>
      </c>
      <c r="AA230" s="1">
        <f t="shared" si="57"/>
        <v>-1.5467868468187325</v>
      </c>
      <c r="AB230" s="1">
        <f t="shared" si="58"/>
        <v>-0.17429760717904433</v>
      </c>
      <c r="AC230" s="1">
        <f t="shared" si="59"/>
        <v>-1.159584362791731</v>
      </c>
      <c r="AD230" s="1">
        <f t="shared" si="60"/>
        <v>-2.3406130606063855</v>
      </c>
      <c r="AE230" s="1">
        <f t="shared" si="53"/>
        <v>-1.8513481619132577E-2</v>
      </c>
    </row>
    <row r="231" spans="1:31">
      <c r="B231">
        <v>10</v>
      </c>
      <c r="C231">
        <f>入力!M231</f>
        <v>2016.1</v>
      </c>
      <c r="D231">
        <f>入力!N231</f>
        <v>0.10152284263958222</v>
      </c>
      <c r="E231">
        <f>入力!O231</f>
        <v>-7.8812691914022537</v>
      </c>
      <c r="F231">
        <f>入力!P231</f>
        <v>-6.7692307692307594</v>
      </c>
      <c r="G231">
        <f>入力!Q231</f>
        <v>-11.198428290766202</v>
      </c>
      <c r="H231">
        <f>入力!R231</f>
        <v>-2.2703818369453188</v>
      </c>
      <c r="I231">
        <f>入力!S231</f>
        <v>-18.980477223427329</v>
      </c>
      <c r="J231">
        <f>入力!T231</f>
        <v>-7.7160493827160508</v>
      </c>
      <c r="K231" t="e">
        <f>入力!U231</f>
        <v>#DIV/0!</v>
      </c>
      <c r="L231" t="e">
        <f>入力!V231</f>
        <v>#DIV/0!</v>
      </c>
      <c r="O231" s="1">
        <f t="shared" si="54"/>
        <v>0.10152284263958222</v>
      </c>
      <c r="P231" s="1">
        <f t="shared" si="46"/>
        <v>-0.56120238696605673</v>
      </c>
      <c r="Q231" s="1">
        <f t="shared" si="47"/>
        <v>-0.23065686900095553</v>
      </c>
      <c r="R231" s="1">
        <f t="shared" si="48"/>
        <v>-0.10489164495337489</v>
      </c>
      <c r="S231" s="1">
        <f t="shared" si="49"/>
        <v>-1.3015657636122909E-2</v>
      </c>
      <c r="T231" s="1">
        <f t="shared" si="50"/>
        <v>-7.2333707223346935E-2</v>
      </c>
      <c r="U231" s="1">
        <f t="shared" si="51"/>
        <v>-0.14060493359075976</v>
      </c>
      <c r="V231" s="1">
        <f t="shared" si="52"/>
        <v>-3.0042543850328229E-4</v>
      </c>
      <c r="Y231" s="1">
        <f t="shared" si="55"/>
        <v>-7.8812691914022537</v>
      </c>
      <c r="Z231" s="1">
        <f t="shared" si="56"/>
        <v>-3.239239386115595</v>
      </c>
      <c r="AA231" s="1">
        <f t="shared" si="57"/>
        <v>-1.4730502025760934</v>
      </c>
      <c r="AB231" s="1">
        <f t="shared" si="58"/>
        <v>-0.1827859323406964</v>
      </c>
      <c r="AC231" s="1">
        <f t="shared" si="59"/>
        <v>-1.0158214424589664</v>
      </c>
      <c r="AD231" s="1">
        <f t="shared" si="60"/>
        <v>-1.9745912651206148</v>
      </c>
      <c r="AE231" s="1">
        <f t="shared" si="53"/>
        <v>-4.219037209711729E-3</v>
      </c>
    </row>
    <row r="232" spans="1:31">
      <c r="B232">
        <v>11</v>
      </c>
      <c r="C232">
        <f>入力!M232</f>
        <v>2016.11</v>
      </c>
      <c r="D232">
        <f>入力!N232</f>
        <v>0.50968399592252922</v>
      </c>
      <c r="E232">
        <f>入力!O232</f>
        <v>-6.7761806981519612</v>
      </c>
      <c r="F232">
        <f>入力!P232</f>
        <v>-6.9458631256384251</v>
      </c>
      <c r="G232">
        <f>入力!Q232</f>
        <v>-11.42578125</v>
      </c>
      <c r="H232">
        <f>入力!R232</f>
        <v>-2.1694214876033016</v>
      </c>
      <c r="I232">
        <f>入力!S232</f>
        <v>-13.646532438478758</v>
      </c>
      <c r="J232">
        <f>入力!T232</f>
        <v>-4.1710114702815417</v>
      </c>
      <c r="K232" t="e">
        <f>入力!U232</f>
        <v>#DIV/0!</v>
      </c>
      <c r="L232" t="e">
        <f>入力!V232</f>
        <v>#DIV/0!</v>
      </c>
      <c r="O232" s="1">
        <f t="shared" si="54"/>
        <v>0.50968399592252922</v>
      </c>
      <c r="P232" s="1">
        <f t="shared" si="46"/>
        <v>-0.48251223121076986</v>
      </c>
      <c r="Q232" s="1">
        <f t="shared" si="47"/>
        <v>-0.23667549470336791</v>
      </c>
      <c r="R232" s="1">
        <f t="shared" si="48"/>
        <v>-0.10702117824678485</v>
      </c>
      <c r="S232" s="1">
        <f t="shared" si="49"/>
        <v>-1.2436871583276806E-2</v>
      </c>
      <c r="T232" s="1">
        <f t="shared" si="50"/>
        <v>-5.2006294172649174E-2</v>
      </c>
      <c r="U232" s="1">
        <f t="shared" si="51"/>
        <v>-7.6005836885766245E-2</v>
      </c>
      <c r="V232" s="1">
        <f t="shared" si="52"/>
        <v>-1.6334443810751553E-3</v>
      </c>
      <c r="Y232" s="1">
        <f t="shared" si="55"/>
        <v>-6.7761806981519612</v>
      </c>
      <c r="Z232" s="1">
        <f t="shared" si="56"/>
        <v>-3.3237622078723623</v>
      </c>
      <c r="AA232" s="1">
        <f t="shared" si="57"/>
        <v>-1.5029563924413061</v>
      </c>
      <c r="AB232" s="1">
        <f t="shared" si="58"/>
        <v>-0.17465772620214123</v>
      </c>
      <c r="AC232" s="1">
        <f t="shared" si="59"/>
        <v>-0.73035256716877262</v>
      </c>
      <c r="AD232" s="1">
        <f t="shared" si="60"/>
        <v>-1.0673911489452828</v>
      </c>
      <c r="AE232" s="1">
        <f t="shared" si="53"/>
        <v>-2.2939344477903134E-2</v>
      </c>
    </row>
    <row r="233" spans="1:31">
      <c r="B233">
        <v>12</v>
      </c>
      <c r="C233">
        <f>入力!M233</f>
        <v>2016.12</v>
      </c>
      <c r="D233">
        <f>入力!N233</f>
        <v>0.3058103975535289</v>
      </c>
      <c r="E233">
        <f>入力!O233</f>
        <v>-4.3659043659043704</v>
      </c>
      <c r="F233">
        <f>入力!P233</f>
        <v>-6.4483111566018323</v>
      </c>
      <c r="G233">
        <f>入力!Q233</f>
        <v>-11.100292112950356</v>
      </c>
      <c r="H233">
        <f>入力!R233</f>
        <v>-2.1671826625387069</v>
      </c>
      <c r="I233">
        <f>入力!S233</f>
        <v>0</v>
      </c>
      <c r="J233">
        <f>入力!T233</f>
        <v>1.628664495114009</v>
      </c>
      <c r="K233" t="e">
        <f>入力!U233</f>
        <v>#DIV/0!</v>
      </c>
      <c r="L233" t="e">
        <f>入力!V233</f>
        <v>#DIV/0!</v>
      </c>
      <c r="O233" s="1">
        <f t="shared" si="54"/>
        <v>0.3058103975535289</v>
      </c>
      <c r="P233" s="1">
        <f t="shared" si="46"/>
        <v>-0.31088342396475405</v>
      </c>
      <c r="Q233" s="1">
        <f t="shared" si="47"/>
        <v>-0.21972175457311638</v>
      </c>
      <c r="R233" s="1">
        <f t="shared" si="48"/>
        <v>-0.10397243871717218</v>
      </c>
      <c r="S233" s="1">
        <f t="shared" si="49"/>
        <v>-1.2424036834480921E-2</v>
      </c>
      <c r="T233" s="1">
        <f t="shared" si="50"/>
        <v>0</v>
      </c>
      <c r="U233" s="1">
        <f t="shared" si="51"/>
        <v>2.9678174907756497E-2</v>
      </c>
      <c r="V233" s="1">
        <f t="shared" si="52"/>
        <v>4.4433687477410388E-3</v>
      </c>
      <c r="Y233" s="1">
        <f t="shared" si="55"/>
        <v>-4.3659043659043704</v>
      </c>
      <c r="Z233" s="1">
        <f t="shared" si="56"/>
        <v>-3.0856716493308269</v>
      </c>
      <c r="AA233" s="1">
        <f t="shared" si="57"/>
        <v>-1.460141291355858</v>
      </c>
      <c r="AB233" s="1">
        <f t="shared" si="58"/>
        <v>-0.1744774808706642</v>
      </c>
      <c r="AC233" s="1">
        <f t="shared" si="59"/>
        <v>0</v>
      </c>
      <c r="AD233" s="1">
        <f t="shared" si="60"/>
        <v>0.41678669048799999</v>
      </c>
      <c r="AE233" s="1">
        <f t="shared" si="53"/>
        <v>6.2400634835021229E-2</v>
      </c>
    </row>
    <row r="234" spans="1:31">
      <c r="A234">
        <v>17</v>
      </c>
      <c r="B234">
        <v>1</v>
      </c>
      <c r="C234">
        <f>入力!M234</f>
        <v>2017.01</v>
      </c>
      <c r="D234">
        <f>入力!N234</f>
        <v>0.51177072671441692</v>
      </c>
      <c r="E234">
        <f>入力!O234</f>
        <v>-0.74626865671642406</v>
      </c>
      <c r="F234">
        <f>入力!P234</f>
        <v>-5.658436213991763</v>
      </c>
      <c r="G234">
        <f>入力!Q234</f>
        <v>-10.592808551992221</v>
      </c>
      <c r="H234">
        <f>入力!R234</f>
        <v>-1.8595041322314074</v>
      </c>
      <c r="I234">
        <f>入力!S234</f>
        <v>19.640564826700896</v>
      </c>
      <c r="J234">
        <f>入力!T234</f>
        <v>11.331775700934571</v>
      </c>
      <c r="K234" t="e">
        <f>入力!U234</f>
        <v>#DIV/0!</v>
      </c>
      <c r="L234" t="e">
        <f>入力!V234</f>
        <v>#DIV/0!</v>
      </c>
      <c r="O234" s="1">
        <f t="shared" si="54"/>
        <v>0.51177072671441692</v>
      </c>
      <c r="P234" s="1">
        <f t="shared" si="46"/>
        <v>-5.3139632880969366E-2</v>
      </c>
      <c r="Q234" s="1">
        <f t="shared" si="47"/>
        <v>-0.19280731076468768</v>
      </c>
      <c r="R234" s="1">
        <f t="shared" si="48"/>
        <v>-9.9219022959749589E-2</v>
      </c>
      <c r="S234" s="1">
        <f t="shared" si="49"/>
        <v>-1.0660175642808726E-2</v>
      </c>
      <c r="T234" s="1">
        <f t="shared" si="50"/>
        <v>7.484927007642514E-2</v>
      </c>
      <c r="U234" s="1">
        <f t="shared" si="51"/>
        <v>0.20649214265842963</v>
      </c>
      <c r="V234" s="1">
        <f t="shared" si="52"/>
        <v>3.1794536248578135E-2</v>
      </c>
      <c r="Y234" s="1">
        <f t="shared" si="55"/>
        <v>-0.74626865671642406</v>
      </c>
      <c r="Z234" s="1">
        <f t="shared" si="56"/>
        <v>-2.7076975321182322</v>
      </c>
      <c r="AA234" s="1">
        <f t="shared" si="57"/>
        <v>-1.3933864983738984</v>
      </c>
      <c r="AB234" s="1">
        <f t="shared" si="58"/>
        <v>-0.1497066224589787</v>
      </c>
      <c r="AC234" s="1">
        <f t="shared" si="59"/>
        <v>1.0511488545895218</v>
      </c>
      <c r="AD234" s="1">
        <f t="shared" si="60"/>
        <v>2.8998810411313376</v>
      </c>
      <c r="AE234" s="1">
        <f t="shared" si="53"/>
        <v>0.44650789948617398</v>
      </c>
    </row>
    <row r="235" spans="1:31">
      <c r="B235">
        <v>2</v>
      </c>
      <c r="C235">
        <f>入力!M235</f>
        <v>2017.02</v>
      </c>
      <c r="D235">
        <f>入力!N235</f>
        <v>0.30674846625767316</v>
      </c>
      <c r="E235">
        <f>入力!O235</f>
        <v>1.518438177874188</v>
      </c>
      <c r="F235">
        <f>入力!P235</f>
        <v>-3.9419087136929534</v>
      </c>
      <c r="G235">
        <f>入力!Q235</f>
        <v>-9.3658536585365795</v>
      </c>
      <c r="H235">
        <f>入力!R235</f>
        <v>-1.7580144777662952</v>
      </c>
      <c r="I235">
        <f>入力!S235</f>
        <v>29.875518672199178</v>
      </c>
      <c r="J235">
        <f>入力!T235</f>
        <v>15.81508515815085</v>
      </c>
      <c r="K235" t="e">
        <f>入力!U235</f>
        <v>#DIV/0!</v>
      </c>
      <c r="L235" t="e">
        <f>入力!V235</f>
        <v>#DIV/0!</v>
      </c>
      <c r="O235" s="1">
        <f t="shared" si="54"/>
        <v>0.30674846625767316</v>
      </c>
      <c r="P235" s="1">
        <f t="shared" si="46"/>
        <v>0.10812359141507354</v>
      </c>
      <c r="Q235" s="1">
        <f t="shared" si="47"/>
        <v>-0.13431782026413666</v>
      </c>
      <c r="R235" s="1">
        <f t="shared" si="48"/>
        <v>-8.7726578331223118E-2</v>
      </c>
      <c r="S235" s="1">
        <f t="shared" si="49"/>
        <v>-1.0078355186605822E-2</v>
      </c>
      <c r="T235" s="1">
        <f t="shared" si="50"/>
        <v>0.11385419846626353</v>
      </c>
      <c r="U235" s="1">
        <f t="shared" si="51"/>
        <v>0.28818879819186372</v>
      </c>
      <c r="V235" s="1">
        <f t="shared" si="52"/>
        <v>6.1796651461088106E-2</v>
      </c>
      <c r="Y235" s="1">
        <f t="shared" si="55"/>
        <v>1.518438177874188</v>
      </c>
      <c r="Z235" s="1">
        <f t="shared" si="56"/>
        <v>-1.8862979261848232</v>
      </c>
      <c r="AA235" s="1">
        <f t="shared" si="57"/>
        <v>-1.2319918716076721</v>
      </c>
      <c r="AB235" s="1">
        <f t="shared" si="58"/>
        <v>-0.14153580254998052</v>
      </c>
      <c r="AC235" s="1">
        <f t="shared" si="59"/>
        <v>1.5989161976572863</v>
      </c>
      <c r="AD235" s="1">
        <f t="shared" si="60"/>
        <v>4.0471914397508648</v>
      </c>
      <c r="AE235" s="1">
        <f t="shared" si="53"/>
        <v>0.86784385919148743</v>
      </c>
    </row>
    <row r="236" spans="1:31">
      <c r="B236">
        <v>3</v>
      </c>
      <c r="C236">
        <f>入力!M236</f>
        <v>2017.03</v>
      </c>
      <c r="D236">
        <f>入力!N236</f>
        <v>0.20429009193053105</v>
      </c>
      <c r="E236">
        <f>入力!O236</f>
        <v>3.9473684210526301</v>
      </c>
      <c r="F236">
        <f>入力!P236</f>
        <v>-1.9895287958115233</v>
      </c>
      <c r="G236">
        <f>入力!Q236</f>
        <v>-7.4876847290640427</v>
      </c>
      <c r="H236">
        <f>入力!R236</f>
        <v>-1.2461059190031136</v>
      </c>
      <c r="I236">
        <f>入力!S236</f>
        <v>30.041724617524324</v>
      </c>
      <c r="J236">
        <f>入力!T236</f>
        <v>20.370370370370367</v>
      </c>
      <c r="K236" t="e">
        <f>入力!U236</f>
        <v>#DIV/0!</v>
      </c>
      <c r="L236" t="e">
        <f>入力!V236</f>
        <v>#DIV/0!</v>
      </c>
      <c r="O236" s="1">
        <f t="shared" si="54"/>
        <v>0.20429009193053105</v>
      </c>
      <c r="P236" s="1">
        <f t="shared" si="46"/>
        <v>0.28108068971249339</v>
      </c>
      <c r="Q236" s="1">
        <f t="shared" si="47"/>
        <v>-6.7791821327030266E-2</v>
      </c>
      <c r="R236" s="1">
        <f t="shared" si="48"/>
        <v>-7.0134446346493101E-2</v>
      </c>
      <c r="S236" s="1">
        <f t="shared" si="49"/>
        <v>-7.1436829506672343E-3</v>
      </c>
      <c r="T236" s="1">
        <f t="shared" si="50"/>
        <v>0.11448760151753612</v>
      </c>
      <c r="U236" s="1">
        <f t="shared" si="51"/>
        <v>0.37119702467960564</v>
      </c>
      <c r="V236" s="1">
        <f t="shared" si="52"/>
        <v>5.9533985860457772E-2</v>
      </c>
      <c r="Y236" s="1">
        <f t="shared" si="55"/>
        <v>3.9473684210526301</v>
      </c>
      <c r="Z236" s="1">
        <f t="shared" si="56"/>
        <v>-0.9520372779278381</v>
      </c>
      <c r="AA236" s="1">
        <f t="shared" si="57"/>
        <v>-0.98493603035958277</v>
      </c>
      <c r="AB236" s="1">
        <f t="shared" si="58"/>
        <v>-0.10032261027365248</v>
      </c>
      <c r="AC236" s="1">
        <f t="shared" si="59"/>
        <v>1.6078114198973812</v>
      </c>
      <c r="AD236" s="1">
        <f t="shared" si="60"/>
        <v>5.2129209399184209</v>
      </c>
      <c r="AE236" s="1">
        <f t="shared" si="53"/>
        <v>0.83606802020209869</v>
      </c>
    </row>
    <row r="237" spans="1:31">
      <c r="B237">
        <v>4</v>
      </c>
      <c r="C237">
        <f>入力!M237</f>
        <v>2017.04</v>
      </c>
      <c r="D237">
        <f>入力!N237</f>
        <v>0.40774719673801485</v>
      </c>
      <c r="E237">
        <f>入力!O237</f>
        <v>4.5951859956236234</v>
      </c>
      <c r="F237">
        <f>入力!P237</f>
        <v>0.84925690021231048</v>
      </c>
      <c r="G237">
        <f>入力!Q237</f>
        <v>-5</v>
      </c>
      <c r="H237">
        <f>入力!R237</f>
        <v>-0.41884816753928078</v>
      </c>
      <c r="I237">
        <f>入力!S237</f>
        <v>28.236914600550989</v>
      </c>
      <c r="J237">
        <f>入力!T237</f>
        <v>14.858490566037744</v>
      </c>
      <c r="K237" t="e">
        <f>入力!U237</f>
        <v>#DIV/0!</v>
      </c>
      <c r="L237" t="e">
        <f>入力!V237</f>
        <v>#DIV/0!</v>
      </c>
      <c r="O237" s="1">
        <f t="shared" si="54"/>
        <v>0.40774719673801485</v>
      </c>
      <c r="P237" s="1">
        <f t="shared" si="46"/>
        <v>0.32720990574846004</v>
      </c>
      <c r="Q237" s="1">
        <f t="shared" si="47"/>
        <v>2.8937843051654245E-2</v>
      </c>
      <c r="R237" s="1">
        <f t="shared" si="48"/>
        <v>-4.6833199369533202E-2</v>
      </c>
      <c r="S237" s="1">
        <f t="shared" si="49"/>
        <v>-2.4011751069782832E-3</v>
      </c>
      <c r="T237" s="1">
        <f t="shared" si="50"/>
        <v>0.10760955531117528</v>
      </c>
      <c r="U237" s="1">
        <f t="shared" si="51"/>
        <v>0.27075734947684804</v>
      </c>
      <c r="V237" s="1">
        <f t="shared" si="52"/>
        <v>3.0860467614706011E-2</v>
      </c>
      <c r="Y237" s="1">
        <f t="shared" si="55"/>
        <v>4.5951859956236234</v>
      </c>
      <c r="Z237" s="1">
        <f t="shared" si="56"/>
        <v>0.40638980910541023</v>
      </c>
      <c r="AA237" s="1">
        <f t="shared" si="57"/>
        <v>-0.65770399395722112</v>
      </c>
      <c r="AB237" s="1">
        <f t="shared" si="58"/>
        <v>-3.3721003034391149E-2</v>
      </c>
      <c r="AC237" s="1">
        <f t="shared" si="59"/>
        <v>1.5112192903515895</v>
      </c>
      <c r="AD237" s="1">
        <f t="shared" si="60"/>
        <v>3.8023921607209434</v>
      </c>
      <c r="AE237" s="1">
        <f t="shared" si="53"/>
        <v>0.43339026756270727</v>
      </c>
    </row>
    <row r="238" spans="1:31">
      <c r="B238">
        <v>5</v>
      </c>
      <c r="C238">
        <f>入力!M238</f>
        <v>2017.05</v>
      </c>
      <c r="D238">
        <f>入力!N238</f>
        <v>0.40733197556006928</v>
      </c>
      <c r="E238">
        <f>入力!O238</f>
        <v>5.1086956521739069</v>
      </c>
      <c r="F238">
        <f>入力!P238</f>
        <v>2.415966386554615</v>
      </c>
      <c r="G238">
        <f>入力!Q238</f>
        <v>-2.4365482233502576</v>
      </c>
      <c r="H238">
        <f>入力!R238</f>
        <v>0</v>
      </c>
      <c r="I238">
        <f>入力!S238</f>
        <v>27.747252747252759</v>
      </c>
      <c r="J238">
        <f>入力!T238</f>
        <v>12.296983758700691</v>
      </c>
      <c r="K238" t="e">
        <f>入力!U238</f>
        <v>#DIV/0!</v>
      </c>
      <c r="L238" t="e">
        <f>入力!V238</f>
        <v>#DIV/0!</v>
      </c>
      <c r="O238" s="1">
        <f t="shared" si="54"/>
        <v>0.40733197556006928</v>
      </c>
      <c r="P238" s="1">
        <f t="shared" si="46"/>
        <v>0.36377544335254552</v>
      </c>
      <c r="Q238" s="1">
        <f t="shared" si="47"/>
        <v>8.2322388072103722E-2</v>
      </c>
      <c r="R238" s="1">
        <f t="shared" si="48"/>
        <v>-2.2822269743528904E-2</v>
      </c>
      <c r="S238" s="1">
        <f t="shared" si="49"/>
        <v>0</v>
      </c>
      <c r="T238" s="1">
        <f t="shared" si="50"/>
        <v>0.10574347698669571</v>
      </c>
      <c r="U238" s="1">
        <f t="shared" si="51"/>
        <v>0.22408054938473551</v>
      </c>
      <c r="V238" s="1">
        <f t="shared" si="52"/>
        <v>2.5548701347460512E-2</v>
      </c>
      <c r="Y238" s="1">
        <f t="shared" si="55"/>
        <v>5.1086956521739069</v>
      </c>
      <c r="Z238" s="1">
        <f t="shared" si="56"/>
        <v>1.1560978996950937</v>
      </c>
      <c r="AA238" s="1">
        <f t="shared" si="57"/>
        <v>-0.3205054995933671</v>
      </c>
      <c r="AB238" s="1">
        <f t="shared" si="58"/>
        <v>0</v>
      </c>
      <c r="AC238" s="1">
        <f t="shared" si="59"/>
        <v>1.4850129413605011</v>
      </c>
      <c r="AD238" s="1">
        <f t="shared" si="60"/>
        <v>3.1468845665569534</v>
      </c>
      <c r="AE238" s="1">
        <f t="shared" si="53"/>
        <v>0.35879425584527436</v>
      </c>
    </row>
    <row r="239" spans="1:31">
      <c r="B239">
        <v>6</v>
      </c>
      <c r="C239">
        <f>入力!M239</f>
        <v>2017.06</v>
      </c>
      <c r="D239">
        <f>入力!N239</f>
        <v>0.40774719673801485</v>
      </c>
      <c r="E239">
        <f>入力!O239</f>
        <v>4.8806941431670339</v>
      </c>
      <c r="F239">
        <f>入力!P239</f>
        <v>4.9145299145299219</v>
      </c>
      <c r="G239">
        <f>入力!Q239</f>
        <v>0.20746887966805616</v>
      </c>
      <c r="H239">
        <f>入力!R239</f>
        <v>0</v>
      </c>
      <c r="I239">
        <f>入力!S239</f>
        <v>22.994652406417117</v>
      </c>
      <c r="J239">
        <f>入力!T239</f>
        <v>6.2084257206208378</v>
      </c>
      <c r="K239" t="e">
        <f>入力!U239</f>
        <v>#DIV/0!</v>
      </c>
      <c r="L239" t="e">
        <f>入力!V239</f>
        <v>#DIV/0!</v>
      </c>
      <c r="O239" s="1">
        <f t="shared" si="54"/>
        <v>0.40774719673801485</v>
      </c>
      <c r="P239" s="1">
        <f t="shared" si="46"/>
        <v>0.34754011526273637</v>
      </c>
      <c r="Q239" s="1">
        <f t="shared" si="47"/>
        <v>0.16745921676205786</v>
      </c>
      <c r="R239" s="1">
        <f t="shared" si="48"/>
        <v>1.9432862808935534E-3</v>
      </c>
      <c r="S239" s="1">
        <f t="shared" si="49"/>
        <v>0</v>
      </c>
      <c r="T239" s="1">
        <f t="shared" si="50"/>
        <v>8.7631540307924013E-2</v>
      </c>
      <c r="U239" s="1">
        <f t="shared" si="51"/>
        <v>0.11313241308517706</v>
      </c>
      <c r="V239" s="1">
        <f t="shared" si="52"/>
        <v>2.2626341173316133E-2</v>
      </c>
      <c r="Y239" s="1">
        <f t="shared" si="55"/>
        <v>4.8806941431670339</v>
      </c>
      <c r="Z239" s="1">
        <f t="shared" si="56"/>
        <v>2.3517205139096875</v>
      </c>
      <c r="AA239" s="1">
        <f t="shared" si="57"/>
        <v>2.7290622155902129E-2</v>
      </c>
      <c r="AB239" s="1">
        <f t="shared" si="58"/>
        <v>0</v>
      </c>
      <c r="AC239" s="1">
        <f t="shared" si="59"/>
        <v>1.230657201152886</v>
      </c>
      <c r="AD239" s="1">
        <f t="shared" si="60"/>
        <v>1.5887797744722127</v>
      </c>
      <c r="AE239" s="1">
        <f t="shared" si="53"/>
        <v>0.3177539685236539</v>
      </c>
    </row>
    <row r="240" spans="1:31">
      <c r="B240">
        <v>7</v>
      </c>
      <c r="C240">
        <f>入力!M240</f>
        <v>2017.07</v>
      </c>
      <c r="D240">
        <f>入力!N240</f>
        <v>0.40858018386107631</v>
      </c>
      <c r="E240">
        <f>入力!O240</f>
        <v>5.8050383351588124</v>
      </c>
      <c r="F240">
        <f>入力!P240</f>
        <v>6.1621621621621614</v>
      </c>
      <c r="G240">
        <f>入力!Q240</f>
        <v>2.3231256599788708</v>
      </c>
      <c r="H240">
        <f>入力!R240</f>
        <v>0</v>
      </c>
      <c r="I240">
        <f>入力!S240</f>
        <v>21.115537848605584</v>
      </c>
      <c r="J240">
        <f>入力!T240</f>
        <v>6.2430323299888357</v>
      </c>
      <c r="K240" t="e">
        <f>入力!U240</f>
        <v>#DIV/0!</v>
      </c>
      <c r="L240" t="e">
        <f>入力!V240</f>
        <v>#DIV/0!</v>
      </c>
      <c r="O240" s="1">
        <f t="shared" si="54"/>
        <v>0.40858018386107631</v>
      </c>
      <c r="P240" s="1">
        <f t="shared" si="46"/>
        <v>0.41335999202698898</v>
      </c>
      <c r="Q240" s="1">
        <f t="shared" si="47"/>
        <v>0.20997142497507157</v>
      </c>
      <c r="R240" s="1">
        <f t="shared" si="48"/>
        <v>2.1759881438853771E-2</v>
      </c>
      <c r="S240" s="1">
        <f t="shared" si="49"/>
        <v>0</v>
      </c>
      <c r="T240" s="1">
        <f t="shared" si="50"/>
        <v>8.0470322986364778E-2</v>
      </c>
      <c r="U240" s="1">
        <f t="shared" si="51"/>
        <v>0.11376302854273081</v>
      </c>
      <c r="V240" s="1">
        <f t="shared" si="52"/>
        <v>1.2604665916031932E-2</v>
      </c>
      <c r="Y240" s="1">
        <f t="shared" si="55"/>
        <v>5.8050383351588124</v>
      </c>
      <c r="Z240" s="1">
        <f t="shared" si="56"/>
        <v>2.9487424878521606</v>
      </c>
      <c r="AA240" s="1">
        <f t="shared" si="57"/>
        <v>0.30558580500652172</v>
      </c>
      <c r="AB240" s="1">
        <f t="shared" si="58"/>
        <v>0</v>
      </c>
      <c r="AC240" s="1">
        <f t="shared" si="59"/>
        <v>1.1300883462083067</v>
      </c>
      <c r="AD240" s="1">
        <f t="shared" si="60"/>
        <v>1.5976358490233371</v>
      </c>
      <c r="AE240" s="1">
        <f t="shared" si="53"/>
        <v>0.17701415293151435</v>
      </c>
    </row>
    <row r="241" spans="1:31">
      <c r="B241">
        <v>8</v>
      </c>
      <c r="C241">
        <f>入力!M241</f>
        <v>2017.08</v>
      </c>
      <c r="D241">
        <f>入力!N241</f>
        <v>0.61287027579162157</v>
      </c>
      <c r="E241">
        <f>入力!O241</f>
        <v>6.9767441860465027</v>
      </c>
      <c r="F241">
        <f>入力!P241</f>
        <v>6.994535519125705</v>
      </c>
      <c r="G241">
        <f>入力!Q241</f>
        <v>5.1835853131749587</v>
      </c>
      <c r="H241">
        <f>入力!R241</f>
        <v>0</v>
      </c>
      <c r="I241">
        <f>入力!S241</f>
        <v>21.333333333333343</v>
      </c>
      <c r="J241">
        <f>入力!T241</f>
        <v>7.7702702702702879</v>
      </c>
      <c r="K241" t="e">
        <f>入力!U241</f>
        <v>#DIV/0!</v>
      </c>
      <c r="L241" t="e">
        <f>入力!V241</f>
        <v>#DIV/0!</v>
      </c>
      <c r="O241" s="1">
        <f t="shared" si="54"/>
        <v>0.61287027579162157</v>
      </c>
      <c r="P241" s="1">
        <f t="shared" si="46"/>
        <v>0.49679377716626694</v>
      </c>
      <c r="Q241" s="1">
        <f t="shared" si="47"/>
        <v>0.23833397293690495</v>
      </c>
      <c r="R241" s="1">
        <f t="shared" si="48"/>
        <v>4.8552776884181408E-2</v>
      </c>
      <c r="S241" s="1">
        <f t="shared" si="49"/>
        <v>0</v>
      </c>
      <c r="T241" s="1">
        <f t="shared" si="50"/>
        <v>8.1300331349243013E-2</v>
      </c>
      <c r="U241" s="1">
        <f t="shared" si="51"/>
        <v>0.14159296825923567</v>
      </c>
      <c r="V241" s="1">
        <f t="shared" si="52"/>
        <v>1.2986272263298071E-2</v>
      </c>
      <c r="Y241" s="1">
        <f t="shared" si="55"/>
        <v>6.9767441860465027</v>
      </c>
      <c r="Z241" s="1">
        <f t="shared" si="56"/>
        <v>3.3470531163042563</v>
      </c>
      <c r="AA241" s="1">
        <f t="shared" si="57"/>
        <v>0.68185295269863266</v>
      </c>
      <c r="AB241" s="1">
        <f t="shared" si="58"/>
        <v>0</v>
      </c>
      <c r="AC241" s="1">
        <f t="shared" si="59"/>
        <v>1.1417446033641663</v>
      </c>
      <c r="AD241" s="1">
        <f t="shared" si="60"/>
        <v>1.9884667713079531</v>
      </c>
      <c r="AE241" s="1">
        <f t="shared" si="53"/>
        <v>0.18237325762850531</v>
      </c>
    </row>
    <row r="242" spans="1:31">
      <c r="B242">
        <v>9</v>
      </c>
      <c r="C242">
        <f>入力!M242</f>
        <v>2017.09</v>
      </c>
      <c r="D242">
        <f>入力!N242</f>
        <v>0.81632653061222982</v>
      </c>
      <c r="E242">
        <f>入力!O242</f>
        <v>7.5555555555555571</v>
      </c>
      <c r="F242">
        <f>入力!P242</f>
        <v>7.9207920792078994</v>
      </c>
      <c r="G242">
        <f>入力!Q242</f>
        <v>7.5991189427312804</v>
      </c>
      <c r="H242">
        <f>入力!R242</f>
        <v>0.21074815595363816</v>
      </c>
      <c r="I242">
        <f>入力!S242</f>
        <v>21.143617021276583</v>
      </c>
      <c r="J242">
        <f>入力!T242</f>
        <v>7.1588366890380257</v>
      </c>
      <c r="K242" t="e">
        <f>入力!U242</f>
        <v>#DIV/0!</v>
      </c>
      <c r="L242" t="e">
        <f>入力!V242</f>
        <v>#DIV/0!</v>
      </c>
      <c r="O242" s="1">
        <f t="shared" si="54"/>
        <v>0.81632653061222982</v>
      </c>
      <c r="P242" s="1">
        <f t="shared" si="46"/>
        <v>0.53800926090154322</v>
      </c>
      <c r="Q242" s="1">
        <f t="shared" si="47"/>
        <v>0.26989552628374602</v>
      </c>
      <c r="R242" s="1">
        <f t="shared" si="48"/>
        <v>7.1178210495546082E-2</v>
      </c>
      <c r="S242" s="1">
        <f t="shared" si="49"/>
        <v>1.2081782018778793E-3</v>
      </c>
      <c r="T242" s="1">
        <f t="shared" si="50"/>
        <v>8.0577331394591251E-2</v>
      </c>
      <c r="U242" s="1">
        <f t="shared" si="51"/>
        <v>0.13045118133950745</v>
      </c>
      <c r="V242" s="1">
        <f t="shared" si="52"/>
        <v>1.5301166813725509E-2</v>
      </c>
      <c r="Y242" s="1">
        <f t="shared" si="55"/>
        <v>7.5555555555555571</v>
      </c>
      <c r="Z242" s="1">
        <f t="shared" si="56"/>
        <v>3.7902891106663081</v>
      </c>
      <c r="AA242" s="1">
        <f t="shared" si="57"/>
        <v>0.99959417583806776</v>
      </c>
      <c r="AB242" s="1">
        <f t="shared" si="58"/>
        <v>1.6967101105291309E-2</v>
      </c>
      <c r="AC242" s="1">
        <f t="shared" si="59"/>
        <v>1.1315911232644338</v>
      </c>
      <c r="AD242" s="1">
        <f t="shared" si="60"/>
        <v>1.8319966207400906</v>
      </c>
      <c r="AE242" s="1">
        <f t="shared" si="53"/>
        <v>0.21488257605863392</v>
      </c>
    </row>
    <row r="243" spans="1:31">
      <c r="B243">
        <v>10</v>
      </c>
      <c r="C243">
        <f>入力!M243</f>
        <v>2017.1</v>
      </c>
      <c r="D243">
        <f>入力!N243</f>
        <v>0.20283975659229725</v>
      </c>
      <c r="E243">
        <f>入力!O243</f>
        <v>8.5555555555555571</v>
      </c>
      <c r="F243">
        <f>入力!P243</f>
        <v>7.9207920792078994</v>
      </c>
      <c r="G243">
        <f>入力!Q243</f>
        <v>8.2964601769911468</v>
      </c>
      <c r="H243">
        <f>入力!R243</f>
        <v>0.52798310454065245</v>
      </c>
      <c r="I243">
        <f>入力!S243</f>
        <v>24.497991967871485</v>
      </c>
      <c r="J243">
        <f>入力!T243</f>
        <v>9.9219620958751307</v>
      </c>
      <c r="K243" t="e">
        <f>入力!U243</f>
        <v>#DIV/0!</v>
      </c>
      <c r="L243" t="e">
        <f>入力!V243</f>
        <v>#DIV/0!</v>
      </c>
      <c r="O243" s="1">
        <f t="shared" si="54"/>
        <v>0.20283975659229725</v>
      </c>
      <c r="P243" s="1">
        <f t="shared" si="46"/>
        <v>0.60921636896204157</v>
      </c>
      <c r="Q243" s="1">
        <f t="shared" si="47"/>
        <v>0.26989552628374602</v>
      </c>
      <c r="R243" s="1">
        <f t="shared" si="48"/>
        <v>7.7709954706083814E-2</v>
      </c>
      <c r="S243" s="1">
        <f t="shared" si="49"/>
        <v>3.0268244814733044E-3</v>
      </c>
      <c r="T243" s="1">
        <f t="shared" si="50"/>
        <v>9.3360696767767731E-2</v>
      </c>
      <c r="U243" s="1">
        <f t="shared" si="51"/>
        <v>0.18080195607684033</v>
      </c>
      <c r="V243" s="1">
        <f t="shared" si="52"/>
        <v>1.5578589353869687E-2</v>
      </c>
      <c r="Y243" s="1">
        <f t="shared" si="55"/>
        <v>8.5555555555555571</v>
      </c>
      <c r="Z243" s="1">
        <f t="shared" si="56"/>
        <v>3.7902891106663081</v>
      </c>
      <c r="AA243" s="1">
        <f t="shared" si="57"/>
        <v>1.0913229988228221</v>
      </c>
      <c r="AB243" s="1">
        <f t="shared" si="58"/>
        <v>4.2507336190393812E-2</v>
      </c>
      <c r="AC243" s="1">
        <f t="shared" si="59"/>
        <v>1.3111148494957474</v>
      </c>
      <c r="AD243" s="1">
        <f t="shared" si="60"/>
        <v>2.5390998314835223</v>
      </c>
      <c r="AE243" s="1">
        <f t="shared" si="53"/>
        <v>0.21877857110323617</v>
      </c>
    </row>
    <row r="244" spans="1:31">
      <c r="B244">
        <v>11</v>
      </c>
      <c r="C244">
        <f>入力!M244</f>
        <v>2017.11</v>
      </c>
      <c r="D244">
        <f>入力!N244</f>
        <v>0.50709939148072181</v>
      </c>
      <c r="E244">
        <f>入力!O244</f>
        <v>8.4801762114537382</v>
      </c>
      <c r="F244">
        <f>入力!P244</f>
        <v>7.2447859495060385</v>
      </c>
      <c r="G244">
        <f>入力!Q244</f>
        <v>7.4972436604189454</v>
      </c>
      <c r="H244">
        <f>入力!R244</f>
        <v>0.63357972544876873</v>
      </c>
      <c r="I244">
        <f>入力!S244</f>
        <v>26.036269430051789</v>
      </c>
      <c r="J244">
        <f>入力!T244</f>
        <v>10.554951033732294</v>
      </c>
      <c r="K244" t="e">
        <f>入力!U244</f>
        <v>#DIV/0!</v>
      </c>
      <c r="L244" t="e">
        <f>入力!V244</f>
        <v>#DIV/0!</v>
      </c>
      <c r="O244" s="1">
        <f t="shared" si="54"/>
        <v>0.50709939148072181</v>
      </c>
      <c r="P244" s="1">
        <f t="shared" si="46"/>
        <v>0.60384882386105387</v>
      </c>
      <c r="Q244" s="1">
        <f t="shared" si="47"/>
        <v>0.24686108372769705</v>
      </c>
      <c r="R244" s="1">
        <f t="shared" si="48"/>
        <v>7.0223981414073863E-2</v>
      </c>
      <c r="S244" s="1">
        <f t="shared" si="49"/>
        <v>3.6321893777678835E-3</v>
      </c>
      <c r="T244" s="1">
        <f t="shared" si="50"/>
        <v>9.9222999926314503E-2</v>
      </c>
      <c r="U244" s="1">
        <f t="shared" si="51"/>
        <v>0.19233653331405387</v>
      </c>
      <c r="V244" s="1">
        <f t="shared" si="52"/>
        <v>8.4279638988532524E-3</v>
      </c>
      <c r="Y244" s="1">
        <f t="shared" si="55"/>
        <v>8.4801762114537382</v>
      </c>
      <c r="Z244" s="1">
        <f t="shared" si="56"/>
        <v>3.4668039533070365</v>
      </c>
      <c r="AA244" s="1">
        <f t="shared" si="57"/>
        <v>0.98619341982559927</v>
      </c>
      <c r="AB244" s="1">
        <f t="shared" si="58"/>
        <v>5.1008803428471423E-2</v>
      </c>
      <c r="AC244" s="1">
        <f t="shared" si="59"/>
        <v>1.3934423490701733</v>
      </c>
      <c r="AD244" s="1">
        <f t="shared" si="60"/>
        <v>2.7010861493018732</v>
      </c>
      <c r="AE244" s="1">
        <f t="shared" si="53"/>
        <v>0.11835846347941548</v>
      </c>
    </row>
    <row r="245" spans="1:31">
      <c r="B245">
        <v>12</v>
      </c>
      <c r="C245">
        <f>入力!M245</f>
        <v>2017.12</v>
      </c>
      <c r="D245">
        <f>入力!N245</f>
        <v>1.0162601626016396</v>
      </c>
      <c r="E245">
        <f>入力!O245</f>
        <v>7.6086956521739069</v>
      </c>
      <c r="F245">
        <f>入力!P245</f>
        <v>6.6739606126914595</v>
      </c>
      <c r="G245">
        <f>入力!Q245</f>
        <v>6.6812705366922245</v>
      </c>
      <c r="H245">
        <f>入力!R245</f>
        <v>0.73839662447257126</v>
      </c>
      <c r="I245">
        <f>入力!S245</f>
        <v>16.531791907514432</v>
      </c>
      <c r="J245">
        <f>入力!T245</f>
        <v>10.256410256410263</v>
      </c>
      <c r="K245" t="e">
        <f>入力!U245</f>
        <v>#DIV/0!</v>
      </c>
      <c r="L245" t="e">
        <f>入力!V245</f>
        <v>#DIV/0!</v>
      </c>
      <c r="O245" s="1">
        <f t="shared" si="54"/>
        <v>1.0162601626016396</v>
      </c>
      <c r="P245" s="1">
        <f t="shared" si="46"/>
        <v>0.54179321350379139</v>
      </c>
      <c r="Q245" s="1">
        <f t="shared" si="47"/>
        <v>0.22741060413486897</v>
      </c>
      <c r="R245" s="1">
        <f t="shared" si="48"/>
        <v>6.2581055017339002E-2</v>
      </c>
      <c r="S245" s="1">
        <f t="shared" si="49"/>
        <v>4.2330842801026475E-3</v>
      </c>
      <c r="T245" s="1">
        <f t="shared" si="50"/>
        <v>6.3001882494265166E-2</v>
      </c>
      <c r="U245" s="1">
        <f t="shared" si="51"/>
        <v>0.1868964040344869</v>
      </c>
      <c r="V245" s="1">
        <f t="shared" si="52"/>
        <v>2.329816457271372E-3</v>
      </c>
      <c r="Y245" s="1">
        <f t="shared" si="55"/>
        <v>7.6086956521739069</v>
      </c>
      <c r="Z245" s="1">
        <f t="shared" si="56"/>
        <v>3.193650329706669</v>
      </c>
      <c r="AA245" s="1">
        <f t="shared" si="57"/>
        <v>0.87885966333823651</v>
      </c>
      <c r="AB245" s="1">
        <f t="shared" si="58"/>
        <v>5.9447496119434756E-2</v>
      </c>
      <c r="AC245" s="1">
        <f t="shared" si="59"/>
        <v>0.88476957160987446</v>
      </c>
      <c r="AD245" s="1">
        <f t="shared" si="60"/>
        <v>2.6246874662526336</v>
      </c>
      <c r="AE245" s="1">
        <f t="shared" si="53"/>
        <v>3.2718874852941227E-2</v>
      </c>
    </row>
    <row r="246" spans="1:31">
      <c r="A246">
        <v>18</v>
      </c>
      <c r="B246">
        <v>1</v>
      </c>
      <c r="C246">
        <f>入力!M246</f>
        <v>2018.01</v>
      </c>
      <c r="D246">
        <f>入力!N246</f>
        <v>1.3238289205702642</v>
      </c>
      <c r="E246">
        <f>入力!O246</f>
        <v>6.6595059076262118</v>
      </c>
      <c r="F246">
        <f>入力!P246</f>
        <v>6.434023991275879</v>
      </c>
      <c r="G246">
        <f>入力!Q246</f>
        <v>5.5434782608695627</v>
      </c>
      <c r="H246">
        <f>入力!R246</f>
        <v>1.1578947368420955</v>
      </c>
      <c r="I246">
        <f>入力!S246</f>
        <v>9.5493562231759626</v>
      </c>
      <c r="J246">
        <f>入力!T246</f>
        <v>8.7093389296957042</v>
      </c>
      <c r="K246" t="e">
        <f>入力!U246</f>
        <v>#DIV/0!</v>
      </c>
      <c r="L246" t="e">
        <f>入力!V246</f>
        <v>#DIV/0!</v>
      </c>
      <c r="O246" s="1">
        <f t="shared" si="54"/>
        <v>1.3238289205702642</v>
      </c>
      <c r="P246" s="1">
        <f t="shared" si="46"/>
        <v>0.47420415679386679</v>
      </c>
      <c r="Q246" s="1">
        <f t="shared" si="47"/>
        <v>0.21923492927001656</v>
      </c>
      <c r="R246" s="1">
        <f t="shared" si="48"/>
        <v>5.1923764518395484E-2</v>
      </c>
      <c r="S246" s="1">
        <f t="shared" si="49"/>
        <v>6.6379853944225856E-3</v>
      </c>
      <c r="T246" s="1">
        <f t="shared" si="50"/>
        <v>3.6392148052320057E-2</v>
      </c>
      <c r="U246" s="1">
        <f t="shared" si="51"/>
        <v>0.15870505242907507</v>
      </c>
      <c r="V246" s="1">
        <f t="shared" si="52"/>
        <v>-1.3102771296370497E-3</v>
      </c>
      <c r="Y246" s="1">
        <f t="shared" si="55"/>
        <v>6.6595059076262118</v>
      </c>
      <c r="Z246" s="1">
        <f t="shared" si="56"/>
        <v>3.0788348978272242</v>
      </c>
      <c r="AA246" s="1">
        <f t="shared" si="57"/>
        <v>0.72919355851778833</v>
      </c>
      <c r="AB246" s="1">
        <f t="shared" si="58"/>
        <v>9.3220825493753781E-2</v>
      </c>
      <c r="AC246" s="1">
        <f t="shared" si="59"/>
        <v>0.51107465312874223</v>
      </c>
      <c r="AD246" s="1">
        <f t="shared" si="60"/>
        <v>2.2287810409915467</v>
      </c>
      <c r="AE246" s="1">
        <f t="shared" si="53"/>
        <v>-1.8400931667156506E-2</v>
      </c>
    </row>
    <row r="247" spans="1:31">
      <c r="B247">
        <v>2</v>
      </c>
      <c r="C247">
        <f>入力!M247</f>
        <v>2018.02</v>
      </c>
      <c r="D247">
        <f>入力!N247</f>
        <v>1.4271151885830875</v>
      </c>
      <c r="E247">
        <f>入力!O247</f>
        <v>7.0512820512820724</v>
      </c>
      <c r="F247">
        <f>入力!P247</f>
        <v>5.7235421166306821</v>
      </c>
      <c r="G247">
        <f>入力!Q247</f>
        <v>4.5209903121636046</v>
      </c>
      <c r="H247">
        <f>入力!R247</f>
        <v>1.473684210526315</v>
      </c>
      <c r="I247">
        <f>入力!S247</f>
        <v>12.779552715654944</v>
      </c>
      <c r="J247">
        <f>入力!T247</f>
        <v>10.924369747899149</v>
      </c>
      <c r="K247" t="e">
        <f>入力!U247</f>
        <v>#DIV/0!</v>
      </c>
      <c r="L247" t="e">
        <f>入力!V247</f>
        <v>#DIV/0!</v>
      </c>
      <c r="O247" s="1">
        <f t="shared" si="54"/>
        <v>1.4271151885830875</v>
      </c>
      <c r="P247" s="1">
        <f t="shared" si="46"/>
        <v>0.50210140299069506</v>
      </c>
      <c r="Q247" s="1">
        <f t="shared" si="47"/>
        <v>0.19502574948662249</v>
      </c>
      <c r="R247" s="1">
        <f t="shared" si="48"/>
        <v>4.2346488127457248E-2</v>
      </c>
      <c r="S247" s="1">
        <f t="shared" si="49"/>
        <v>8.4483450474469937E-3</v>
      </c>
      <c r="T247" s="1">
        <f t="shared" si="50"/>
        <v>4.8702275169274917E-2</v>
      </c>
      <c r="U247" s="1">
        <f t="shared" si="51"/>
        <v>0.19906822866698468</v>
      </c>
      <c r="V247" s="1">
        <f t="shared" si="52"/>
        <v>-8.5103164929086761E-3</v>
      </c>
      <c r="Y247" s="1">
        <f t="shared" si="55"/>
        <v>7.0512820512820724</v>
      </c>
      <c r="Z247" s="1">
        <f t="shared" si="56"/>
        <v>2.7388522690870474</v>
      </c>
      <c r="AA247" s="1">
        <f t="shared" si="57"/>
        <v>0.59469467699038125</v>
      </c>
      <c r="AB247" s="1">
        <f t="shared" si="58"/>
        <v>0.1186446869920512</v>
      </c>
      <c r="AC247" s="1">
        <f t="shared" si="59"/>
        <v>0.68395243811751094</v>
      </c>
      <c r="AD247" s="1">
        <f t="shared" si="60"/>
        <v>2.795622994516981</v>
      </c>
      <c r="AE247" s="1">
        <f t="shared" si="53"/>
        <v>-0.11951498557810147</v>
      </c>
    </row>
    <row r="248" spans="1:31">
      <c r="B248">
        <v>3</v>
      </c>
      <c r="C248">
        <f>入力!M248</f>
        <v>2018.03</v>
      </c>
      <c r="D248">
        <f>入力!N248</f>
        <v>1.1213047910295586</v>
      </c>
      <c r="E248">
        <f>入力!O248</f>
        <v>5.6962025316455822</v>
      </c>
      <c r="F248">
        <f>入力!P248</f>
        <v>5.2350427350427395</v>
      </c>
      <c r="G248">
        <f>入力!Q248</f>
        <v>3.7273695420660289</v>
      </c>
      <c r="H248">
        <f>入力!R248</f>
        <v>1.4721345951629985</v>
      </c>
      <c r="I248">
        <f>入力!S248</f>
        <v>13.368983957219257</v>
      </c>
      <c r="J248">
        <f>入力!T248</f>
        <v>7.4871794871794748</v>
      </c>
      <c r="K248" t="e">
        <f>入力!U248</f>
        <v>#DIV/0!</v>
      </c>
      <c r="L248" t="e">
        <f>入力!V248</f>
        <v>#DIV/0!</v>
      </c>
      <c r="O248" s="1">
        <f t="shared" si="54"/>
        <v>1.1213047910295586</v>
      </c>
      <c r="P248" s="1">
        <f t="shared" si="46"/>
        <v>0.40561010920537127</v>
      </c>
      <c r="Q248" s="1">
        <f t="shared" si="47"/>
        <v>0.17838047002914845</v>
      </c>
      <c r="R248" s="1">
        <f t="shared" si="48"/>
        <v>3.4912928177500802E-2</v>
      </c>
      <c r="S248" s="1">
        <f t="shared" si="49"/>
        <v>8.4394614038640538E-3</v>
      </c>
      <c r="T248" s="1">
        <f t="shared" si="50"/>
        <v>5.0948569946467459E-2</v>
      </c>
      <c r="U248" s="1">
        <f t="shared" si="51"/>
        <v>0.13643437494517513</v>
      </c>
      <c r="V248" s="1">
        <f t="shared" si="52"/>
        <v>3.5056952967846278E-3</v>
      </c>
      <c r="Y248" s="1">
        <f t="shared" si="55"/>
        <v>5.6962025316455822</v>
      </c>
      <c r="Z248" s="1">
        <f t="shared" si="56"/>
        <v>2.5050935909037957</v>
      </c>
      <c r="AA248" s="1">
        <f t="shared" si="57"/>
        <v>0.49030116695426512</v>
      </c>
      <c r="AB248" s="1">
        <f t="shared" si="58"/>
        <v>0.11851992917187133</v>
      </c>
      <c r="AC248" s="1">
        <f t="shared" si="59"/>
        <v>0.71549837276330597</v>
      </c>
      <c r="AD248" s="1">
        <f t="shared" si="60"/>
        <v>1.9160218503644182</v>
      </c>
      <c r="AE248" s="1">
        <f t="shared" si="53"/>
        <v>4.9232378512074959E-2</v>
      </c>
    </row>
    <row r="249" spans="1:31">
      <c r="B249">
        <v>4</v>
      </c>
      <c r="C249">
        <f>入力!M249</f>
        <v>2018.04</v>
      </c>
      <c r="D249">
        <f>入力!N249</f>
        <v>0.60913705583756439</v>
      </c>
      <c r="E249">
        <f>入力!O249</f>
        <v>5.334728033472814</v>
      </c>
      <c r="F249">
        <f>入力!P249</f>
        <v>4.4210526315789451</v>
      </c>
      <c r="G249">
        <f>入力!Q249</f>
        <v>3.3684210526315752</v>
      </c>
      <c r="H249">
        <f>入力!R249</f>
        <v>1.4721345951629985</v>
      </c>
      <c r="I249">
        <f>入力!S249</f>
        <v>13.53383458646617</v>
      </c>
      <c r="J249">
        <f>入力!T249</f>
        <v>7.4948665297741144</v>
      </c>
      <c r="K249" t="e">
        <f>入力!U249</f>
        <v>#DIV/0!</v>
      </c>
      <c r="L249" t="e">
        <f>入力!V249</f>
        <v>#DIV/0!</v>
      </c>
      <c r="O249" s="1">
        <f t="shared" si="54"/>
        <v>0.60913705583756439</v>
      </c>
      <c r="P249" s="1">
        <f t="shared" si="46"/>
        <v>0.37987055555286853</v>
      </c>
      <c r="Q249" s="1">
        <f t="shared" si="47"/>
        <v>0.15064431874942802</v>
      </c>
      <c r="R249" s="1">
        <f t="shared" si="48"/>
        <v>3.1550786943685488E-2</v>
      </c>
      <c r="S249" s="1">
        <f t="shared" si="49"/>
        <v>8.4394614038640538E-3</v>
      </c>
      <c r="T249" s="1">
        <f t="shared" si="50"/>
        <v>5.1576807951822394E-2</v>
      </c>
      <c r="U249" s="1">
        <f t="shared" si="51"/>
        <v>0.13657445130548845</v>
      </c>
      <c r="V249" s="1">
        <f t="shared" si="52"/>
        <v>-1.0847291985801033E-3</v>
      </c>
      <c r="Y249" s="1">
        <f t="shared" si="55"/>
        <v>5.334728033472814</v>
      </c>
      <c r="Z249" s="1">
        <f t="shared" si="56"/>
        <v>2.1155797904534888</v>
      </c>
      <c r="AA249" s="1">
        <f t="shared" si="57"/>
        <v>0.44308479592907479</v>
      </c>
      <c r="AB249" s="1">
        <f t="shared" si="58"/>
        <v>0.11851992917187133</v>
      </c>
      <c r="AC249" s="1">
        <f t="shared" si="59"/>
        <v>0.72432105946504899</v>
      </c>
      <c r="AD249" s="1">
        <f t="shared" si="60"/>
        <v>1.9179890185886115</v>
      </c>
      <c r="AE249" s="1">
        <f t="shared" si="53"/>
        <v>-1.5233439864718257E-2</v>
      </c>
    </row>
    <row r="250" spans="1:31">
      <c r="B250">
        <v>5</v>
      </c>
      <c r="C250">
        <f>入力!M250</f>
        <v>2018.05</v>
      </c>
      <c r="D250">
        <f>入力!N250</f>
        <v>0.70993914807301906</v>
      </c>
      <c r="E250">
        <f>入力!O250</f>
        <v>5.5842812823164252</v>
      </c>
      <c r="F250">
        <f>入力!P250</f>
        <v>3.3846153846153868</v>
      </c>
      <c r="G250">
        <f>入力!Q250</f>
        <v>3.1217481789802264</v>
      </c>
      <c r="H250">
        <f>入力!R250</f>
        <v>1.3655462184873954</v>
      </c>
      <c r="I250">
        <f>入力!S250</f>
        <v>14.301075268817215</v>
      </c>
      <c r="J250">
        <f>入力!T250</f>
        <v>10.433884297520677</v>
      </c>
      <c r="K250" t="e">
        <f>入力!U250</f>
        <v>#DIV/0!</v>
      </c>
      <c r="L250" t="e">
        <f>入力!V250</f>
        <v>#DIV/0!</v>
      </c>
      <c r="O250" s="1">
        <f t="shared" si="54"/>
        <v>0.70993914807301906</v>
      </c>
      <c r="P250" s="1">
        <f t="shared" si="46"/>
        <v>0.39764052071012401</v>
      </c>
      <c r="Q250" s="1">
        <f t="shared" si="47"/>
        <v>0.11532843450047801</v>
      </c>
      <c r="R250" s="1">
        <f t="shared" si="48"/>
        <v>2.9240290969531631E-2</v>
      </c>
      <c r="S250" s="1">
        <f t="shared" si="49"/>
        <v>7.828410964583617E-3</v>
      </c>
      <c r="T250" s="1">
        <f t="shared" si="50"/>
        <v>5.4500726156498612E-2</v>
      </c>
      <c r="U250" s="1">
        <f t="shared" si="51"/>
        <v>0.19013040689355493</v>
      </c>
      <c r="V250" s="1">
        <f t="shared" si="52"/>
        <v>-6.1225122547720057E-4</v>
      </c>
      <c r="Y250" s="1">
        <f t="shared" si="55"/>
        <v>5.5842812823164252</v>
      </c>
      <c r="Z250" s="1">
        <f t="shared" si="56"/>
        <v>1.6196196930578011</v>
      </c>
      <c r="AA250" s="1">
        <f t="shared" si="57"/>
        <v>0.41063724908879534</v>
      </c>
      <c r="AB250" s="1">
        <f t="shared" si="58"/>
        <v>0.10993861677309676</v>
      </c>
      <c r="AC250" s="1">
        <f t="shared" si="59"/>
        <v>0.76538322705359951</v>
      </c>
      <c r="AD250" s="1">
        <f t="shared" si="60"/>
        <v>2.6701043206531856</v>
      </c>
      <c r="AE250" s="1">
        <f t="shared" si="53"/>
        <v>-8.5981756899471407E-3</v>
      </c>
    </row>
    <row r="251" spans="1:31">
      <c r="B251">
        <v>6</v>
      </c>
      <c r="C251">
        <f>入力!M251</f>
        <v>2018.06</v>
      </c>
      <c r="D251">
        <f>入力!N251</f>
        <v>0.71065989847716082</v>
      </c>
      <c r="E251">
        <f>入力!O251</f>
        <v>7.3422957600827203</v>
      </c>
      <c r="F251">
        <f>入力!P251</f>
        <v>3.0549898167005978</v>
      </c>
      <c r="G251">
        <f>入力!Q251</f>
        <v>3.2091097308488656</v>
      </c>
      <c r="H251">
        <f>入力!R251</f>
        <v>1.4721345951629985</v>
      </c>
      <c r="I251">
        <f>入力!S251</f>
        <v>20.434782608695642</v>
      </c>
      <c r="J251">
        <f>入力!T251</f>
        <v>16.075156576200428</v>
      </c>
      <c r="K251" t="e">
        <f>入力!U251</f>
        <v>#DIV/0!</v>
      </c>
      <c r="L251" t="e">
        <f>入力!V251</f>
        <v>#DIV/0!</v>
      </c>
      <c r="O251" s="1">
        <f t="shared" si="54"/>
        <v>0.71065989847716082</v>
      </c>
      <c r="P251" s="1">
        <f t="shared" si="46"/>
        <v>0.52282364760034916</v>
      </c>
      <c r="Q251" s="1">
        <f t="shared" si="47"/>
        <v>0.10409667065169921</v>
      </c>
      <c r="R251" s="1">
        <f t="shared" si="48"/>
        <v>3.0058575164710791E-2</v>
      </c>
      <c r="S251" s="1">
        <f t="shared" si="49"/>
        <v>8.4394614038640538E-3</v>
      </c>
      <c r="T251" s="1">
        <f t="shared" si="50"/>
        <v>7.787599674078298E-2</v>
      </c>
      <c r="U251" s="1">
        <f t="shared" si="51"/>
        <v>0.29292792344236124</v>
      </c>
      <c r="V251" s="1">
        <f t="shared" si="52"/>
        <v>-9.4250201969308112E-3</v>
      </c>
      <c r="Y251" s="1">
        <f t="shared" si="55"/>
        <v>7.3422957600827203</v>
      </c>
      <c r="Z251" s="1">
        <f t="shared" si="56"/>
        <v>1.4618859477238919</v>
      </c>
      <c r="AA251" s="1">
        <f t="shared" si="57"/>
        <v>0.42212885740525635</v>
      </c>
      <c r="AB251" s="1">
        <f t="shared" si="58"/>
        <v>0.11851992917187133</v>
      </c>
      <c r="AC251" s="1">
        <f t="shared" si="59"/>
        <v>1.0936548170811635</v>
      </c>
      <c r="AD251" s="1">
        <f t="shared" si="60"/>
        <v>4.1137455434011789</v>
      </c>
      <c r="AE251" s="1">
        <f t="shared" si="53"/>
        <v>-0.13236066529935808</v>
      </c>
    </row>
    <row r="252" spans="1:31">
      <c r="B252">
        <v>7</v>
      </c>
      <c r="C252">
        <f>入力!M252</f>
        <v>2018.07</v>
      </c>
      <c r="D252">
        <f>入力!N252</f>
        <v>0.91556459816888491</v>
      </c>
      <c r="E252">
        <f>入力!O252</f>
        <v>7.2463768115942173</v>
      </c>
      <c r="F252">
        <f>入力!P252</f>
        <v>2.4439918533604867</v>
      </c>
      <c r="G252">
        <f>入力!Q252</f>
        <v>3.0959752321981284</v>
      </c>
      <c r="H252">
        <f>入力!R252</f>
        <v>1.6842105263157805</v>
      </c>
      <c r="I252">
        <f>入力!S252</f>
        <v>22.149122807017548</v>
      </c>
      <c r="J252">
        <f>入力!T252</f>
        <v>16.894018887722993</v>
      </c>
      <c r="K252" t="e">
        <f>入力!U252</f>
        <v>#DIV/0!</v>
      </c>
      <c r="L252" t="e">
        <f>入力!V252</f>
        <v>#DIV/0!</v>
      </c>
      <c r="O252" s="1">
        <f t="shared" si="54"/>
        <v>0.91556459816888491</v>
      </c>
      <c r="P252" s="1">
        <f t="shared" si="46"/>
        <v>0.51599353667027892</v>
      </c>
      <c r="Q252" s="1">
        <f t="shared" si="47"/>
        <v>8.3277336521359657E-2</v>
      </c>
      <c r="R252" s="1">
        <f t="shared" si="48"/>
        <v>2.8998885058534356E-2</v>
      </c>
      <c r="S252" s="1">
        <f t="shared" si="49"/>
        <v>9.6552514827965182E-3</v>
      </c>
      <c r="T252" s="1">
        <f t="shared" si="50"/>
        <v>8.4409266717450054E-2</v>
      </c>
      <c r="U252" s="1">
        <f t="shared" si="51"/>
        <v>0.30784955953109744</v>
      </c>
      <c r="V252" s="1">
        <f t="shared" si="52"/>
        <v>-1.8032373590408657E-3</v>
      </c>
      <c r="Y252" s="1">
        <f t="shared" si="55"/>
        <v>7.2463768115942173</v>
      </c>
      <c r="Z252" s="1">
        <f t="shared" si="56"/>
        <v>1.1695087581791175</v>
      </c>
      <c r="AA252" s="1">
        <f t="shared" si="57"/>
        <v>0.40724705508186881</v>
      </c>
      <c r="AB252" s="1">
        <f t="shared" si="58"/>
        <v>0.13559392799091502</v>
      </c>
      <c r="AC252" s="1">
        <f t="shared" si="59"/>
        <v>1.1854050672263645</v>
      </c>
      <c r="AD252" s="1">
        <f t="shared" si="60"/>
        <v>4.3232981638510726</v>
      </c>
      <c r="AE252" s="1">
        <f t="shared" si="53"/>
        <v>-2.5323839264879133E-2</v>
      </c>
    </row>
    <row r="253" spans="1:31">
      <c r="B253">
        <v>8</v>
      </c>
      <c r="C253">
        <f>入力!M253</f>
        <v>2018.08</v>
      </c>
      <c r="D253">
        <f>入力!N253</f>
        <v>1.3197969543147252</v>
      </c>
      <c r="E253">
        <f>入力!O253</f>
        <v>7.4534161490683317</v>
      </c>
      <c r="F253">
        <f>入力!P253</f>
        <v>3.1664964249233947</v>
      </c>
      <c r="G253">
        <f>入力!Q253</f>
        <v>3.0800821355236252</v>
      </c>
      <c r="H253">
        <f>入力!R253</f>
        <v>1.896733403582715</v>
      </c>
      <c r="I253">
        <f>入力!S253</f>
        <v>22.307692307692292</v>
      </c>
      <c r="J253">
        <f>入力!T253</f>
        <v>16.196447230929991</v>
      </c>
      <c r="K253" t="e">
        <f>入力!U253</f>
        <v>#DIV/0!</v>
      </c>
      <c r="L253" t="e">
        <f>入力!V253</f>
        <v>#DIV/0!</v>
      </c>
      <c r="O253" s="1">
        <f t="shared" si="54"/>
        <v>1.3197969543147252</v>
      </c>
      <c r="P253" s="1">
        <f t="shared" si="46"/>
        <v>0.53073620914657216</v>
      </c>
      <c r="Q253" s="1">
        <f t="shared" si="47"/>
        <v>0.10789618140888815</v>
      </c>
      <c r="R253" s="1">
        <f t="shared" si="48"/>
        <v>2.8850020145503103E-2</v>
      </c>
      <c r="S253" s="1">
        <f t="shared" si="49"/>
        <v>1.0873603816900751E-2</v>
      </c>
      <c r="T253" s="1">
        <f t="shared" si="50"/>
        <v>8.5013567636828533E-2</v>
      </c>
      <c r="U253" s="1">
        <f t="shared" si="51"/>
        <v>0.29513813019552582</v>
      </c>
      <c r="V253" s="1">
        <f t="shared" si="52"/>
        <v>-2.9647059429258604E-3</v>
      </c>
      <c r="Y253" s="1">
        <f t="shared" si="55"/>
        <v>7.4534161490683317</v>
      </c>
      <c r="Z253" s="1">
        <f t="shared" si="56"/>
        <v>1.5152445359418101</v>
      </c>
      <c r="AA253" s="1">
        <f t="shared" si="57"/>
        <v>0.405156464450035</v>
      </c>
      <c r="AB253" s="1">
        <f t="shared" si="58"/>
        <v>0.15270390994761948</v>
      </c>
      <c r="AC253" s="1">
        <f t="shared" si="59"/>
        <v>1.1938915924601243</v>
      </c>
      <c r="AD253" s="1">
        <f t="shared" si="60"/>
        <v>4.1447846743722989</v>
      </c>
      <c r="AE253" s="1">
        <f t="shared" si="53"/>
        <v>-4.1634971896444384E-2</v>
      </c>
    </row>
    <row r="254" spans="1:31">
      <c r="B254">
        <v>9</v>
      </c>
      <c r="C254">
        <f>入力!M254</f>
        <v>2018.09</v>
      </c>
      <c r="D254">
        <f>入力!N254</f>
        <v>1.1133603238866527</v>
      </c>
      <c r="E254">
        <f>入力!O254</f>
        <v>8.057851239669418</v>
      </c>
      <c r="F254">
        <f>入力!P254</f>
        <v>3.6697247706422047</v>
      </c>
      <c r="G254">
        <f>入力!Q254</f>
        <v>3.3776867963152455</v>
      </c>
      <c r="H254">
        <f>入力!R254</f>
        <v>1.8927444794952777</v>
      </c>
      <c r="I254">
        <f>入力!S254</f>
        <v>23.161361141602654</v>
      </c>
      <c r="J254">
        <f>入力!T254</f>
        <v>17.327766179540731</v>
      </c>
      <c r="K254" t="e">
        <f>入力!U254</f>
        <v>#DIV/0!</v>
      </c>
      <c r="L254" t="e">
        <f>入力!V254</f>
        <v>#DIV/0!</v>
      </c>
      <c r="O254" s="1">
        <f t="shared" si="54"/>
        <v>1.1133603238866527</v>
      </c>
      <c r="P254" s="1">
        <f t="shared" si="46"/>
        <v>0.57377628395856084</v>
      </c>
      <c r="Q254" s="1">
        <f t="shared" si="47"/>
        <v>0.12504334015898366</v>
      </c>
      <c r="R254" s="1">
        <f t="shared" si="48"/>
        <v>3.1637575827934354E-2</v>
      </c>
      <c r="S254" s="1">
        <f t="shared" si="49"/>
        <v>1.0850736090682317E-2</v>
      </c>
      <c r="T254" s="1">
        <f t="shared" si="50"/>
        <v>8.8266859467739517E-2</v>
      </c>
      <c r="U254" s="1">
        <f t="shared" si="51"/>
        <v>0.31575347591838965</v>
      </c>
      <c r="V254" s="1">
        <f t="shared" si="52"/>
        <v>-2.2242964948313571E-3</v>
      </c>
      <c r="Y254" s="1">
        <f t="shared" si="55"/>
        <v>8.057851239669418</v>
      </c>
      <c r="Z254" s="1">
        <f t="shared" si="56"/>
        <v>1.7560513769600845</v>
      </c>
      <c r="AA254" s="1">
        <f t="shared" si="57"/>
        <v>0.44430361925462153</v>
      </c>
      <c r="AB254" s="1">
        <f t="shared" si="58"/>
        <v>0.15238276607811976</v>
      </c>
      <c r="AC254" s="1">
        <f t="shared" si="59"/>
        <v>1.239579332343437</v>
      </c>
      <c r="AD254" s="1">
        <f t="shared" si="60"/>
        <v>4.4342971441856891</v>
      </c>
      <c r="AE254" s="1">
        <f t="shared" si="53"/>
        <v>-3.1237000847465168E-2</v>
      </c>
    </row>
    <row r="255" spans="1:31">
      <c r="B255">
        <v>10</v>
      </c>
      <c r="C255">
        <f>入力!M255</f>
        <v>2018.1</v>
      </c>
      <c r="D255">
        <f>入力!N255</f>
        <v>1.41700404858301</v>
      </c>
      <c r="E255">
        <f>入力!O255</f>
        <v>8.9048106448311302</v>
      </c>
      <c r="F255">
        <f>入力!P255</f>
        <v>4.4852191641182628</v>
      </c>
      <c r="G255">
        <f>入力!Q255</f>
        <v>3.8815117466802747</v>
      </c>
      <c r="H255">
        <f>入力!R255</f>
        <v>2.1008403361344392</v>
      </c>
      <c r="I255">
        <f>入力!S255</f>
        <v>25.806451612903231</v>
      </c>
      <c r="J255">
        <f>入力!T255</f>
        <v>17.748478701825562</v>
      </c>
      <c r="K255" t="e">
        <f>入力!U255</f>
        <v>#DIV/0!</v>
      </c>
      <c r="L255" t="e">
        <f>入力!V255</f>
        <v>#DIV/0!</v>
      </c>
      <c r="O255" s="1">
        <f t="shared" si="54"/>
        <v>1.41700404858301</v>
      </c>
      <c r="P255" s="1">
        <f t="shared" si="46"/>
        <v>0.63408581384476637</v>
      </c>
      <c r="Q255" s="1">
        <f t="shared" si="47"/>
        <v>0.15283074908320271</v>
      </c>
      <c r="R255" s="1">
        <f t="shared" si="48"/>
        <v>3.6356722697492468E-2</v>
      </c>
      <c r="S255" s="1">
        <f t="shared" si="49"/>
        <v>1.2043709176282402E-2</v>
      </c>
      <c r="T255" s="1">
        <f t="shared" si="50"/>
        <v>9.8347175019245558E-2</v>
      </c>
      <c r="U255" s="1">
        <f t="shared" si="51"/>
        <v>0.32341986752925272</v>
      </c>
      <c r="V255" s="1">
        <f t="shared" si="52"/>
        <v>-1.1087590339290521E-2</v>
      </c>
      <c r="Y255" s="1">
        <f t="shared" si="55"/>
        <v>8.9048106448311302</v>
      </c>
      <c r="Z255" s="1">
        <f t="shared" si="56"/>
        <v>2.1462850162845539</v>
      </c>
      <c r="AA255" s="1">
        <f t="shared" si="57"/>
        <v>0.51057715567669726</v>
      </c>
      <c r="AB255" s="1">
        <f t="shared" si="58"/>
        <v>0.16913633349707072</v>
      </c>
      <c r="AC255" s="1">
        <f t="shared" si="59"/>
        <v>1.3811426653598782</v>
      </c>
      <c r="AD255" s="1">
        <f t="shared" si="60"/>
        <v>4.541960435389</v>
      </c>
      <c r="AE255" s="1">
        <f t="shared" si="53"/>
        <v>-0.15570903862392882</v>
      </c>
    </row>
    <row r="256" spans="1:31">
      <c r="B256">
        <v>11</v>
      </c>
      <c r="C256">
        <f>入力!M256</f>
        <v>2018.11</v>
      </c>
      <c r="D256">
        <f>入力!N256</f>
        <v>0.90817356205852207</v>
      </c>
      <c r="E256">
        <f>入力!O256</f>
        <v>8.1218274111675157</v>
      </c>
      <c r="F256">
        <f>入力!P256</f>
        <v>5.6294779938587567</v>
      </c>
      <c r="G256">
        <f>入力!Q256</f>
        <v>5.1282051282051384</v>
      </c>
      <c r="H256">
        <f>入力!R256</f>
        <v>2.4134312696747031</v>
      </c>
      <c r="I256">
        <f>入力!S256</f>
        <v>21.788283658787265</v>
      </c>
      <c r="J256">
        <f>入力!T256</f>
        <v>12.795275590551185</v>
      </c>
      <c r="K256" t="e">
        <f>入力!U256</f>
        <v>#DIV/0!</v>
      </c>
      <c r="L256" t="e">
        <f>入力!V256</f>
        <v>#DIV/0!</v>
      </c>
      <c r="O256" s="1">
        <f t="shared" si="54"/>
        <v>0.90817356205852207</v>
      </c>
      <c r="P256" s="1">
        <f t="shared" si="46"/>
        <v>0.57833184211572286</v>
      </c>
      <c r="Q256" s="1">
        <f t="shared" si="47"/>
        <v>0.19182057938922908</v>
      </c>
      <c r="R256" s="1">
        <f t="shared" si="48"/>
        <v>4.8034050635418761E-2</v>
      </c>
      <c r="S256" s="1">
        <f t="shared" si="49"/>
        <v>1.3835732220560355E-2</v>
      </c>
      <c r="T256" s="1">
        <f t="shared" si="50"/>
        <v>8.3034125671439099E-2</v>
      </c>
      <c r="U256" s="1">
        <f t="shared" si="51"/>
        <v>0.23316062215916547</v>
      </c>
      <c r="V256" s="1">
        <f t="shared" si="52"/>
        <v>-8.4467320399100876E-3</v>
      </c>
      <c r="Y256" s="1">
        <f t="shared" si="55"/>
        <v>8.1218274111675157</v>
      </c>
      <c r="Z256" s="1">
        <f t="shared" si="56"/>
        <v>2.6938403287808876</v>
      </c>
      <c r="AA256" s="1">
        <f t="shared" si="57"/>
        <v>0.67456819893048448</v>
      </c>
      <c r="AB256" s="1">
        <f t="shared" si="58"/>
        <v>0.194302684063582</v>
      </c>
      <c r="AC256" s="1">
        <f t="shared" si="59"/>
        <v>1.1660932164369373</v>
      </c>
      <c r="AD256" s="1">
        <f t="shared" si="60"/>
        <v>3.2744009483023744</v>
      </c>
      <c r="AE256" s="1">
        <f t="shared" si="53"/>
        <v>-0.11862203465324939</v>
      </c>
    </row>
    <row r="257" spans="1:31">
      <c r="B257">
        <v>12</v>
      </c>
      <c r="C257">
        <f>入力!M257</f>
        <v>2018.12</v>
      </c>
      <c r="D257">
        <f>入力!N257</f>
        <v>0.30181086519114331</v>
      </c>
      <c r="E257">
        <f>入力!O257</f>
        <v>6.0606060606060623</v>
      </c>
      <c r="F257">
        <f>入力!P257</f>
        <v>6.4615384615384528</v>
      </c>
      <c r="G257">
        <f>入力!Q257</f>
        <v>6.160164271047222</v>
      </c>
      <c r="H257">
        <f>入力!R257</f>
        <v>2.5130890052356136</v>
      </c>
      <c r="I257">
        <f>入力!S257</f>
        <v>12.301587301587304</v>
      </c>
      <c r="J257">
        <f>入力!T257</f>
        <v>5.038759689922486</v>
      </c>
      <c r="K257" t="e">
        <f>入力!U257</f>
        <v>#DIV/0!</v>
      </c>
      <c r="L257" t="e">
        <f>入力!V257</f>
        <v>#DIV/0!</v>
      </c>
      <c r="O257" s="1">
        <f t="shared" si="54"/>
        <v>0.30181086519114331</v>
      </c>
      <c r="P257" s="1">
        <f t="shared" si="46"/>
        <v>0.43155823066968713</v>
      </c>
      <c r="Q257" s="1">
        <f t="shared" si="47"/>
        <v>0.22017246586454847</v>
      </c>
      <c r="R257" s="1">
        <f t="shared" si="48"/>
        <v>5.7700040291005936E-2</v>
      </c>
      <c r="S257" s="1">
        <f t="shared" si="49"/>
        <v>1.4407050641869293E-2</v>
      </c>
      <c r="T257" s="1">
        <f t="shared" si="50"/>
        <v>4.6880771425344726E-2</v>
      </c>
      <c r="U257" s="1">
        <f t="shared" si="51"/>
        <v>9.1818291516942749E-2</v>
      </c>
      <c r="V257" s="1">
        <f t="shared" si="52"/>
        <v>-5.7961092997588226E-4</v>
      </c>
      <c r="Y257" s="1">
        <f t="shared" si="55"/>
        <v>6.0606060606060623</v>
      </c>
      <c r="Z257" s="1">
        <f t="shared" si="56"/>
        <v>3.09200123220125</v>
      </c>
      <c r="AA257" s="1">
        <f t="shared" si="57"/>
        <v>0.81031292890006623</v>
      </c>
      <c r="AB257" s="1">
        <f t="shared" si="58"/>
        <v>0.20232601820634116</v>
      </c>
      <c r="AC257" s="1">
        <f t="shared" si="59"/>
        <v>0.65837207411252119</v>
      </c>
      <c r="AD257" s="1">
        <f t="shared" si="60"/>
        <v>1.2894540168508584</v>
      </c>
      <c r="AE257" s="1">
        <f t="shared" si="53"/>
        <v>-8.1397903350248768E-3</v>
      </c>
    </row>
    <row r="258" spans="1:31">
      <c r="A258">
        <v>19</v>
      </c>
      <c r="B258">
        <v>1</v>
      </c>
      <c r="C258">
        <f>入力!M258</f>
        <v>2019.01</v>
      </c>
      <c r="D258">
        <f>入力!N258</f>
        <v>0.20100502512563878</v>
      </c>
      <c r="E258">
        <f>入力!O258</f>
        <v>4.9345417925478472</v>
      </c>
      <c r="F258">
        <f>入力!P258</f>
        <v>7.1721311475409806</v>
      </c>
      <c r="G258">
        <f>入力!Q258</f>
        <v>7.72399588053554</v>
      </c>
      <c r="H258">
        <f>入力!R258</f>
        <v>2.0811654526534937</v>
      </c>
      <c r="I258">
        <f>入力!S258</f>
        <v>6.268364348677764</v>
      </c>
      <c r="J258">
        <f>入力!T258</f>
        <v>0.67567567567567721</v>
      </c>
      <c r="K258" t="e">
        <f>入力!U258</f>
        <v>#DIV/0!</v>
      </c>
      <c r="L258" t="e">
        <f>入力!V258</f>
        <v>#DIV/0!</v>
      </c>
      <c r="O258" s="1">
        <f t="shared" si="54"/>
        <v>0.20100502512563878</v>
      </c>
      <c r="P258" s="1">
        <f t="shared" si="46"/>
        <v>0.35137445065099981</v>
      </c>
      <c r="Q258" s="1">
        <f t="shared" si="47"/>
        <v>0.2443854214685052</v>
      </c>
      <c r="R258" s="1">
        <f t="shared" si="48"/>
        <v>7.2347887800514821E-2</v>
      </c>
      <c r="S258" s="1">
        <f t="shared" si="49"/>
        <v>1.1930916894714847E-2</v>
      </c>
      <c r="T258" s="1">
        <f t="shared" si="50"/>
        <v>2.3888442120247683E-2</v>
      </c>
      <c r="U258" s="1">
        <f t="shared" si="51"/>
        <v>1.2312432022542232E-2</v>
      </c>
      <c r="V258" s="1">
        <f t="shared" si="52"/>
        <v>1.3490649655524989E-2</v>
      </c>
      <c r="Y258" s="1">
        <f t="shared" si="55"/>
        <v>4.9345417925478472</v>
      </c>
      <c r="Z258" s="1">
        <f t="shared" si="56"/>
        <v>3.4320368868354074</v>
      </c>
      <c r="AA258" s="1">
        <f t="shared" si="57"/>
        <v>1.0160205879874695</v>
      </c>
      <c r="AB258" s="1">
        <f t="shared" si="58"/>
        <v>0.16755233037379086</v>
      </c>
      <c r="AC258" s="1">
        <f t="shared" si="59"/>
        <v>0.33547833595421112</v>
      </c>
      <c r="AD258" s="1">
        <f t="shared" si="60"/>
        <v>0.17291015402677851</v>
      </c>
      <c r="AE258" s="1">
        <f t="shared" si="53"/>
        <v>0.18945650262981051</v>
      </c>
    </row>
    <row r="259" spans="1:31">
      <c r="B259">
        <v>2</v>
      </c>
      <c r="C259">
        <f>入力!M259</f>
        <v>2019.02</v>
      </c>
      <c r="D259">
        <f>入力!N259</f>
        <v>0.20100502512563878</v>
      </c>
      <c r="E259">
        <f>入力!O259</f>
        <v>4.3912175648702458</v>
      </c>
      <c r="F259">
        <f>入力!P259</f>
        <v>7.6608784473952909</v>
      </c>
      <c r="G259">
        <f>入力!Q259</f>
        <v>8.7538619979402625</v>
      </c>
      <c r="H259">
        <f>入力!R259</f>
        <v>1.9709543568464625</v>
      </c>
      <c r="I259">
        <f>入力!S259</f>
        <v>1.6052880075542788</v>
      </c>
      <c r="J259">
        <f>入力!T259</f>
        <v>-1.3257575757575637</v>
      </c>
      <c r="K259" t="e">
        <f>入力!U259</f>
        <v>#DIV/0!</v>
      </c>
      <c r="L259" t="e">
        <f>入力!V259</f>
        <v>#DIV/0!</v>
      </c>
      <c r="O259" s="1">
        <f t="shared" si="54"/>
        <v>0.20100502512563878</v>
      </c>
      <c r="P259" s="1">
        <f t="shared" si="46"/>
        <v>0.31268590365887405</v>
      </c>
      <c r="Q259" s="1">
        <f t="shared" si="47"/>
        <v>0.26103914856989002</v>
      </c>
      <c r="R259" s="1">
        <f t="shared" si="48"/>
        <v>8.1994272840583304E-2</v>
      </c>
      <c r="S259" s="1">
        <f t="shared" si="49"/>
        <v>1.1299098111026785E-2</v>
      </c>
      <c r="T259" s="1">
        <f t="shared" si="50"/>
        <v>6.117677199615419E-3</v>
      </c>
      <c r="U259" s="1">
        <f t="shared" si="51"/>
        <v>-2.4158484044230322E-2</v>
      </c>
      <c r="V259" s="1">
        <f t="shared" si="52"/>
        <v>2.3605809018011181E-2</v>
      </c>
      <c r="Y259" s="1">
        <f t="shared" si="55"/>
        <v>4.3912175648702458</v>
      </c>
      <c r="Z259" s="1">
        <f t="shared" si="56"/>
        <v>3.6659141998592086</v>
      </c>
      <c r="AA259" s="1">
        <f t="shared" si="57"/>
        <v>1.1514899997191299</v>
      </c>
      <c r="AB259" s="1">
        <f t="shared" si="58"/>
        <v>0.15867935686177487</v>
      </c>
      <c r="AC259" s="1">
        <f t="shared" si="59"/>
        <v>8.5913855600170869E-2</v>
      </c>
      <c r="AD259" s="1">
        <f t="shared" si="60"/>
        <v>-0.3392706810070843</v>
      </c>
      <c r="AE259" s="1">
        <f t="shared" si="53"/>
        <v>0.33150916616295412</v>
      </c>
    </row>
    <row r="260" spans="1:31">
      <c r="B260">
        <v>3</v>
      </c>
      <c r="C260">
        <f>入力!M260</f>
        <v>2019.03</v>
      </c>
      <c r="D260">
        <f>入力!N260</f>
        <v>0.50403225806452667</v>
      </c>
      <c r="E260">
        <f>入力!O260</f>
        <v>5.1896207584830449</v>
      </c>
      <c r="F260">
        <f>入力!P260</f>
        <v>7.2081218274111478</v>
      </c>
      <c r="G260">
        <f>入力!Q260</f>
        <v>9.0349075975359341</v>
      </c>
      <c r="H260">
        <f>入力!R260</f>
        <v>1.8652849740932567</v>
      </c>
      <c r="I260">
        <f>入力!S260</f>
        <v>2.4528301886792292</v>
      </c>
      <c r="J260">
        <f>入力!T260</f>
        <v>1.2404580152671798</v>
      </c>
      <c r="K260" t="e">
        <f>入力!U260</f>
        <v>#DIV/0!</v>
      </c>
      <c r="L260" t="e">
        <f>入力!V260</f>
        <v>#DIV/0!</v>
      </c>
      <c r="O260" s="1">
        <f t="shared" si="54"/>
        <v>0.50403225806452667</v>
      </c>
      <c r="P260" s="1">
        <f t="shared" si="46"/>
        <v>0.36953788614230765</v>
      </c>
      <c r="Q260" s="1">
        <f t="shared" si="47"/>
        <v>0.24561177905846984</v>
      </c>
      <c r="R260" s="1">
        <f t="shared" si="48"/>
        <v>8.462672576014213E-2</v>
      </c>
      <c r="S260" s="1">
        <f t="shared" si="49"/>
        <v>1.0693316085221546E-2</v>
      </c>
      <c r="T260" s="1">
        <f t="shared" si="50"/>
        <v>9.3476206445178515E-3</v>
      </c>
      <c r="U260" s="1">
        <f t="shared" si="51"/>
        <v>2.2604121384896262E-2</v>
      </c>
      <c r="V260" s="1">
        <f t="shared" si="52"/>
        <v>3.3456767909399443E-3</v>
      </c>
      <c r="Y260" s="1">
        <f t="shared" si="55"/>
        <v>5.1896207584830449</v>
      </c>
      <c r="Z260" s="1">
        <f t="shared" si="56"/>
        <v>3.449259290937575</v>
      </c>
      <c r="AA260" s="1">
        <f t="shared" si="57"/>
        <v>1.188458962386765</v>
      </c>
      <c r="AB260" s="1">
        <f t="shared" si="58"/>
        <v>0.15017203164796955</v>
      </c>
      <c r="AC260" s="1">
        <f t="shared" si="59"/>
        <v>0.13127370144811959</v>
      </c>
      <c r="AD260" s="1">
        <f t="shared" si="60"/>
        <v>0.31744192399572735</v>
      </c>
      <c r="AE260" s="1">
        <f t="shared" si="53"/>
        <v>4.6985151933111702E-2</v>
      </c>
    </row>
    <row r="261" spans="1:31">
      <c r="B261">
        <v>4</v>
      </c>
      <c r="C261">
        <f>入力!M261</f>
        <v>2019.04</v>
      </c>
      <c r="D261">
        <f>入力!N261</f>
        <v>0.90817356205852207</v>
      </c>
      <c r="E261">
        <f>入力!O261</f>
        <v>4.568023833167814</v>
      </c>
      <c r="F261">
        <f>入力!P261</f>
        <v>5.8467741935483701</v>
      </c>
      <c r="G261">
        <f>入力!Q261</f>
        <v>7.7393075356415437</v>
      </c>
      <c r="H261">
        <f>入力!R261</f>
        <v>2.0725388601036343</v>
      </c>
      <c r="I261">
        <f>入力!S261</f>
        <v>3.0274361400189207</v>
      </c>
      <c r="J261">
        <f>入力!T261</f>
        <v>2.2922636103151888</v>
      </c>
      <c r="K261" t="e">
        <f>入力!U261</f>
        <v>#DIV/0!</v>
      </c>
      <c r="L261" t="e">
        <f>入力!V261</f>
        <v>#DIV/0!</v>
      </c>
      <c r="O261" s="1">
        <f t="shared" si="54"/>
        <v>0.90817356205852207</v>
      </c>
      <c r="P261" s="1">
        <f t="shared" si="46"/>
        <v>0.32527576671131248</v>
      </c>
      <c r="Q261" s="1">
        <f t="shared" si="47"/>
        <v>0.19922479750128322</v>
      </c>
      <c r="R261" s="1">
        <f t="shared" si="48"/>
        <v>7.2491306559766225E-2</v>
      </c>
      <c r="S261" s="1">
        <f t="shared" si="49"/>
        <v>1.188146231691292E-2</v>
      </c>
      <c r="T261" s="1">
        <f t="shared" si="50"/>
        <v>1.153741693697866E-2</v>
      </c>
      <c r="U261" s="1">
        <f t="shared" si="51"/>
        <v>4.177054302203434E-2</v>
      </c>
      <c r="V261" s="1">
        <f t="shared" si="52"/>
        <v>1.1629759625662872E-2</v>
      </c>
      <c r="Y261" s="1">
        <f t="shared" si="55"/>
        <v>4.568023833167814</v>
      </c>
      <c r="Z261" s="1">
        <f t="shared" si="56"/>
        <v>2.797821775489318</v>
      </c>
      <c r="AA261" s="1">
        <f t="shared" si="57"/>
        <v>1.0180346953309325</v>
      </c>
      <c r="AB261" s="1">
        <f t="shared" si="58"/>
        <v>0.16685781294218965</v>
      </c>
      <c r="AC261" s="1">
        <f t="shared" si="59"/>
        <v>0.16202619726076142</v>
      </c>
      <c r="AD261" s="1">
        <f t="shared" si="60"/>
        <v>0.58660636781577513</v>
      </c>
      <c r="AE261" s="1">
        <f t="shared" si="53"/>
        <v>0.16332301567116225</v>
      </c>
    </row>
    <row r="262" spans="1:31">
      <c r="B262">
        <v>5</v>
      </c>
      <c r="C262">
        <f>入力!M262</f>
        <v>2019.05</v>
      </c>
      <c r="D262">
        <f>入力!N262</f>
        <v>0.70493454179253945</v>
      </c>
      <c r="E262">
        <f>入力!O262</f>
        <v>3.7218413320274379</v>
      </c>
      <c r="F262">
        <f>入力!P262</f>
        <v>3.5714285714285836</v>
      </c>
      <c r="G262">
        <f>入力!Q262</f>
        <v>6.3572149344097113</v>
      </c>
      <c r="H262">
        <f>入力!R262</f>
        <v>2.0725388601036343</v>
      </c>
      <c r="I262">
        <f>入力!S262</f>
        <v>5.0799623706491133</v>
      </c>
      <c r="J262">
        <f>入力!T262</f>
        <v>2.8063610851262837</v>
      </c>
      <c r="K262" t="e">
        <f>入力!U262</f>
        <v>#DIV/0!</v>
      </c>
      <c r="L262" t="e">
        <f>入力!V262</f>
        <v>#DIV/0!</v>
      </c>
      <c r="O262" s="1">
        <f t="shared" si="54"/>
        <v>0.70493454179253945</v>
      </c>
      <c r="P262" s="1">
        <f t="shared" si="46"/>
        <v>0.26502155791370691</v>
      </c>
      <c r="Q262" s="1">
        <f t="shared" si="47"/>
        <v>0.12169396497615408</v>
      </c>
      <c r="R262" s="1">
        <f t="shared" si="48"/>
        <v>5.9545742891636791E-2</v>
      </c>
      <c r="S262" s="1">
        <f t="shared" si="49"/>
        <v>1.188146231691292E-2</v>
      </c>
      <c r="T262" s="1">
        <f t="shared" si="50"/>
        <v>1.9359497998849631E-2</v>
      </c>
      <c r="U262" s="1">
        <f t="shared" si="51"/>
        <v>5.1138632535161217E-2</v>
      </c>
      <c r="V262" s="1">
        <f t="shared" si="52"/>
        <v>-1.4022571949922624E-3</v>
      </c>
      <c r="Y262" s="1">
        <f t="shared" si="55"/>
        <v>3.7218413320274379</v>
      </c>
      <c r="Z262" s="1">
        <f t="shared" si="56"/>
        <v>1.7090142865058011</v>
      </c>
      <c r="AA262" s="1">
        <f t="shared" si="57"/>
        <v>0.83623313056115212</v>
      </c>
      <c r="AB262" s="1">
        <f t="shared" si="58"/>
        <v>0.16685781294218965</v>
      </c>
      <c r="AC262" s="1">
        <f t="shared" si="59"/>
        <v>0.27187591978039027</v>
      </c>
      <c r="AD262" s="1">
        <f t="shared" si="60"/>
        <v>0.71816752467623401</v>
      </c>
      <c r="AE262" s="1">
        <f t="shared" si="53"/>
        <v>-1.9692657561670934E-2</v>
      </c>
    </row>
    <row r="263" spans="1:31">
      <c r="B263">
        <v>6</v>
      </c>
      <c r="C263">
        <f>入力!M263</f>
        <v>2019.06</v>
      </c>
      <c r="D263">
        <f>入力!N263</f>
        <v>0.60483870967742348</v>
      </c>
      <c r="E263">
        <f>入力!O263</f>
        <v>1.1560693641618656</v>
      </c>
      <c r="F263">
        <f>入力!P263</f>
        <v>2.4703557312252968</v>
      </c>
      <c r="G263">
        <f>入力!Q263</f>
        <v>5.0150451354062255</v>
      </c>
      <c r="H263">
        <f>入力!R263</f>
        <v>2.1761658031088018</v>
      </c>
      <c r="I263">
        <f>入力!S263</f>
        <v>0.27075812274368616</v>
      </c>
      <c r="J263">
        <f>入力!T263</f>
        <v>-2.6978417266187051</v>
      </c>
      <c r="K263" t="e">
        <f>入力!U263</f>
        <v>#DIV/0!</v>
      </c>
      <c r="L263" t="e">
        <f>入力!V263</f>
        <v>#DIV/0!</v>
      </c>
      <c r="O263" s="1">
        <f t="shared" si="54"/>
        <v>0.60483870967742348</v>
      </c>
      <c r="P263" s="1">
        <f t="shared" si="46"/>
        <v>8.2320356139305592E-2</v>
      </c>
      <c r="Q263" s="1">
        <f t="shared" si="47"/>
        <v>8.417566747362408E-2</v>
      </c>
      <c r="R263" s="1">
        <f t="shared" si="48"/>
        <v>4.697412173473748E-2</v>
      </c>
      <c r="S263" s="1">
        <f t="shared" si="49"/>
        <v>1.2475535432758483E-2</v>
      </c>
      <c r="T263" s="1">
        <f t="shared" si="50"/>
        <v>1.0318464888075323E-3</v>
      </c>
      <c r="U263" s="1">
        <f t="shared" si="51"/>
        <v>-4.9161149442524629E-2</v>
      </c>
      <c r="V263" s="1">
        <f t="shared" si="52"/>
        <v>1.3175665548097348E-2</v>
      </c>
      <c r="Y263" s="1">
        <f t="shared" si="55"/>
        <v>1.1560693641618656</v>
      </c>
      <c r="Z263" s="1">
        <f t="shared" si="56"/>
        <v>1.1821245064763408</v>
      </c>
      <c r="AA263" s="1">
        <f t="shared" si="57"/>
        <v>0.6596830430864814</v>
      </c>
      <c r="AB263" s="1">
        <f t="shared" si="58"/>
        <v>0.17520070358929798</v>
      </c>
      <c r="AC263" s="1">
        <f t="shared" si="59"/>
        <v>1.4490779318419503E-2</v>
      </c>
      <c r="AD263" s="1">
        <f t="shared" si="60"/>
        <v>-0.69039665816447382</v>
      </c>
      <c r="AE263" s="1">
        <f t="shared" si="53"/>
        <v>0.18503301014420037</v>
      </c>
    </row>
    <row r="264" spans="1:31">
      <c r="B264">
        <v>7</v>
      </c>
      <c r="C264">
        <f>入力!M264</f>
        <v>2019.07</v>
      </c>
      <c r="D264">
        <f>入力!N264</f>
        <v>0.60483870967742348</v>
      </c>
      <c r="E264">
        <f>入力!O264</f>
        <v>0.57915057915059265</v>
      </c>
      <c r="F264">
        <f>入力!P264</f>
        <v>2.7833001988071686</v>
      </c>
      <c r="G264">
        <f>入力!Q264</f>
        <v>3.7037037037036953</v>
      </c>
      <c r="H264">
        <f>入力!R264</f>
        <v>1.9668737060041508</v>
      </c>
      <c r="I264">
        <f>入力!S264</f>
        <v>-1.0771992818671521</v>
      </c>
      <c r="J264">
        <f>入力!T264</f>
        <v>-4.3087971274685941</v>
      </c>
      <c r="K264" t="e">
        <f>入力!U264</f>
        <v>#DIV/0!</v>
      </c>
      <c r="L264" t="e">
        <f>入力!V264</f>
        <v>#DIV/0!</v>
      </c>
      <c r="O264" s="1">
        <f t="shared" si="54"/>
        <v>0.60483870967742348</v>
      </c>
      <c r="P264" s="1">
        <f t="shared" si="46"/>
        <v>4.1239637872876461E-2</v>
      </c>
      <c r="Q264" s="1">
        <f t="shared" si="47"/>
        <v>9.4839034335293115E-2</v>
      </c>
      <c r="R264" s="1">
        <f t="shared" si="48"/>
        <v>3.4691258792246736E-2</v>
      </c>
      <c r="S264" s="1">
        <f t="shared" si="49"/>
        <v>1.1275704533157281E-2</v>
      </c>
      <c r="T264" s="1">
        <f t="shared" si="50"/>
        <v>-4.1051558692952834E-3</v>
      </c>
      <c r="U264" s="1">
        <f t="shared" si="51"/>
        <v>-7.8516622161705629E-2</v>
      </c>
      <c r="V264" s="1">
        <f t="shared" si="52"/>
        <v>1.6944581756819788E-2</v>
      </c>
      <c r="Y264" s="1">
        <f t="shared" si="55"/>
        <v>0.57915057915059265</v>
      </c>
      <c r="Z264" s="1">
        <f t="shared" si="56"/>
        <v>1.3318759449508442</v>
      </c>
      <c r="AA264" s="1">
        <f t="shared" si="57"/>
        <v>0.48718814367201452</v>
      </c>
      <c r="AB264" s="1">
        <f t="shared" si="58"/>
        <v>0.15835082817262172</v>
      </c>
      <c r="AC264" s="1">
        <f t="shared" si="59"/>
        <v>-5.7650928132167607E-2</v>
      </c>
      <c r="AD264" s="1">
        <f t="shared" si="60"/>
        <v>-1.102651466971486</v>
      </c>
      <c r="AE264" s="1">
        <f t="shared" si="53"/>
        <v>0.23796194254123426</v>
      </c>
    </row>
    <row r="265" spans="1:31">
      <c r="B265">
        <v>8</v>
      </c>
      <c r="C265">
        <f>入力!M265</f>
        <v>2019.08</v>
      </c>
      <c r="D265">
        <f>入力!N265</f>
        <v>0.20040080160322304</v>
      </c>
      <c r="E265">
        <f>入力!O265</f>
        <v>-0.28901734104046284</v>
      </c>
      <c r="F265">
        <f>入力!P265</f>
        <v>1.7821782178217802</v>
      </c>
      <c r="G265">
        <f>入力!Q265</f>
        <v>1.7928286852589679</v>
      </c>
      <c r="H265">
        <f>入力!R265</f>
        <v>1.6546018614270963</v>
      </c>
      <c r="I265">
        <f>入力!S265</f>
        <v>-1.347708894878707</v>
      </c>
      <c r="J265">
        <f>入力!T265</f>
        <v>-4.7661870503597044</v>
      </c>
      <c r="K265" t="e">
        <f>入力!U265</f>
        <v>#DIV/0!</v>
      </c>
      <c r="L265" t="e">
        <f>入力!V265</f>
        <v>#DIV/0!</v>
      </c>
      <c r="O265" s="1">
        <f t="shared" si="54"/>
        <v>0.20040080160322304</v>
      </c>
      <c r="P265" s="1">
        <f t="shared" si="46"/>
        <v>-2.0580089034826141E-2</v>
      </c>
      <c r="Q265" s="1">
        <f t="shared" si="47"/>
        <v>6.0726493413842945E-2</v>
      </c>
      <c r="R265" s="1">
        <f t="shared" si="48"/>
        <v>1.6792780650430265E-2</v>
      </c>
      <c r="S265" s="1">
        <f t="shared" si="49"/>
        <v>9.485510763864273E-3</v>
      </c>
      <c r="T265" s="1">
        <f t="shared" si="50"/>
        <v>-5.1360552991856698E-3</v>
      </c>
      <c r="U265" s="1">
        <f t="shared" si="51"/>
        <v>-8.6851364015126692E-2</v>
      </c>
      <c r="V265" s="1">
        <f t="shared" si="52"/>
        <v>1.559745454865125E-2</v>
      </c>
      <c r="Y265" s="1">
        <f t="shared" si="55"/>
        <v>-0.28901734104046284</v>
      </c>
      <c r="Z265" s="1">
        <f t="shared" si="56"/>
        <v>0.85281504989992063</v>
      </c>
      <c r="AA265" s="1">
        <f t="shared" si="57"/>
        <v>0.23583011735517939</v>
      </c>
      <c r="AB265" s="1">
        <f t="shared" si="58"/>
        <v>0.13321016710586361</v>
      </c>
      <c r="AC265" s="1">
        <f t="shared" si="59"/>
        <v>-7.212840738907722E-2</v>
      </c>
      <c r="AD265" s="1">
        <f t="shared" si="60"/>
        <v>-1.2197007627572349</v>
      </c>
      <c r="AE265" s="1">
        <f t="shared" si="53"/>
        <v>0.21904350525511451</v>
      </c>
    </row>
    <row r="266" spans="1:31">
      <c r="B266">
        <v>9</v>
      </c>
      <c r="C266">
        <f>入力!M266</f>
        <v>2019.09</v>
      </c>
      <c r="D266">
        <f>入力!N266</f>
        <v>0.20020020020020013</v>
      </c>
      <c r="E266">
        <f>入力!O266</f>
        <v>-1.9120458891013499</v>
      </c>
      <c r="F266">
        <f>入力!P266</f>
        <v>0.39331366764994868</v>
      </c>
      <c r="G266">
        <f>入力!Q266</f>
        <v>-0.29702970297029196</v>
      </c>
      <c r="H266">
        <f>入力!R266</f>
        <v>1.4447884416924666</v>
      </c>
      <c r="I266">
        <f>入力!S266</f>
        <v>-2.4955436720142501</v>
      </c>
      <c r="J266">
        <f>入力!T266</f>
        <v>-6.939501779359432</v>
      </c>
      <c r="K266" t="e">
        <f>入力!U266</f>
        <v>#DIV/0!</v>
      </c>
      <c r="L266" t="e">
        <f>入力!V266</f>
        <v>#DIV/0!</v>
      </c>
      <c r="O266" s="1">
        <f t="shared" si="54"/>
        <v>0.20020020020020013</v>
      </c>
      <c r="P266" s="1">
        <f t="shared" si="46"/>
        <v>-0.13615125824187149</v>
      </c>
      <c r="Q266" s="1">
        <f t="shared" si="47"/>
        <v>1.3401891914777911E-2</v>
      </c>
      <c r="R266" s="1">
        <f t="shared" si="48"/>
        <v>-2.7821702595761822E-3</v>
      </c>
      <c r="S266" s="1">
        <f t="shared" si="49"/>
        <v>8.2826912229872537E-3</v>
      </c>
      <c r="T266" s="1">
        <f t="shared" si="50"/>
        <v>-9.5103997233405499E-3</v>
      </c>
      <c r="U266" s="1">
        <f t="shared" si="51"/>
        <v>-0.12645437301443704</v>
      </c>
      <c r="V266" s="1">
        <f t="shared" si="52"/>
        <v>1.9088898382282879E-2</v>
      </c>
      <c r="Y266" s="1">
        <f t="shared" si="55"/>
        <v>-1.9120458891013499</v>
      </c>
      <c r="Z266" s="1">
        <f t="shared" si="56"/>
        <v>0.18821002958569127</v>
      </c>
      <c r="AA266" s="1">
        <f t="shared" si="57"/>
        <v>-3.907152439349762E-2</v>
      </c>
      <c r="AB266" s="1">
        <f t="shared" si="58"/>
        <v>0.11631832058044243</v>
      </c>
      <c r="AC266" s="1">
        <f t="shared" si="59"/>
        <v>-0.13355969624914985</v>
      </c>
      <c r="AD266" s="1">
        <f t="shared" si="60"/>
        <v>-1.7758672758764475</v>
      </c>
      <c r="AE266" s="1">
        <f t="shared" si="53"/>
        <v>0.26807574274838863</v>
      </c>
    </row>
    <row r="267" spans="1:31">
      <c r="B267">
        <v>10</v>
      </c>
      <c r="C267">
        <f>入力!M267</f>
        <v>2019.1</v>
      </c>
      <c r="D267">
        <f>入力!N267</f>
        <v>0.19960079840319622</v>
      </c>
      <c r="E267">
        <f>入力!O267</f>
        <v>-2.7255639097744364</v>
      </c>
      <c r="F267">
        <f>入力!P267</f>
        <v>-0.97560975609755474</v>
      </c>
      <c r="G267">
        <f>入力!Q267</f>
        <v>-1.3765978367748346</v>
      </c>
      <c r="H267">
        <f>入力!R267</f>
        <v>1.2345679012345698</v>
      </c>
      <c r="I267">
        <f>入力!S267</f>
        <v>-4.5299145299145209</v>
      </c>
      <c r="J267">
        <f>入力!T267</f>
        <v>-6.7183462532299671</v>
      </c>
      <c r="K267" t="e">
        <f>入力!U267</f>
        <v>#DIV/0!</v>
      </c>
      <c r="L267" t="e">
        <f>入力!V267</f>
        <v>#DIV/0!</v>
      </c>
      <c r="O267" s="1">
        <f t="shared" si="54"/>
        <v>0.19960079840319622</v>
      </c>
      <c r="P267" s="1">
        <f t="shared" si="46"/>
        <v>-0.19407952384910265</v>
      </c>
      <c r="Q267" s="1">
        <f t="shared" si="47"/>
        <v>-3.3243229456900301E-2</v>
      </c>
      <c r="R267" s="1">
        <f t="shared" si="48"/>
        <v>-1.289409618826879E-2</v>
      </c>
      <c r="S267" s="1">
        <f t="shared" si="49"/>
        <v>7.0775377381610757E-3</v>
      </c>
      <c r="T267" s="1">
        <f t="shared" si="50"/>
        <v>-1.7263291512459412E-2</v>
      </c>
      <c r="U267" s="1">
        <f t="shared" si="51"/>
        <v>-0.12242438868925673</v>
      </c>
      <c r="V267" s="1">
        <f t="shared" si="52"/>
        <v>1.5332055740378492E-2</v>
      </c>
      <c r="Y267" s="1">
        <f t="shared" si="55"/>
        <v>-2.7255639097744364</v>
      </c>
      <c r="Z267" s="1">
        <f t="shared" si="56"/>
        <v>-0.46685268314304351</v>
      </c>
      <c r="AA267" s="1">
        <f t="shared" si="57"/>
        <v>-0.18107877906393591</v>
      </c>
      <c r="AB267" s="1">
        <f t="shared" si="58"/>
        <v>9.9393697215563376E-2</v>
      </c>
      <c r="AC267" s="1">
        <f t="shared" si="59"/>
        <v>-0.24243775632331993</v>
      </c>
      <c r="AD267" s="1">
        <f t="shared" si="60"/>
        <v>-1.7192720224678075</v>
      </c>
      <c r="AE267" s="1">
        <f t="shared" si="53"/>
        <v>0.21531636599189286</v>
      </c>
    </row>
    <row r="268" spans="1:31">
      <c r="B268">
        <v>11</v>
      </c>
      <c r="C268">
        <f>入力!M268</f>
        <v>2019.11</v>
      </c>
      <c r="D268">
        <f>入力!N268</f>
        <v>0.49999999999998579</v>
      </c>
      <c r="E268">
        <f>入力!O268</f>
        <v>-2.1596244131455364</v>
      </c>
      <c r="F268">
        <f>入力!P268</f>
        <v>-0.19379844961240167</v>
      </c>
      <c r="G268">
        <f>入力!Q268</f>
        <v>-0.19512195121950526</v>
      </c>
      <c r="H268">
        <f>入力!R268</f>
        <v>2.4590163934426386</v>
      </c>
      <c r="I268">
        <f>入力!S268</f>
        <v>-6.4978902953586584</v>
      </c>
      <c r="J268">
        <f>入力!T268</f>
        <v>-6.2827225130889985</v>
      </c>
      <c r="K268" t="e">
        <f>入力!U268</f>
        <v>#DIV/0!</v>
      </c>
      <c r="L268" t="e">
        <f>入力!V268</f>
        <v>#DIV/0!</v>
      </c>
      <c r="O268" s="1">
        <f t="shared" si="54"/>
        <v>0.49999999999998579</v>
      </c>
      <c r="P268" s="1">
        <f t="shared" si="46"/>
        <v>-0.15378060895694456</v>
      </c>
      <c r="Q268" s="1">
        <f t="shared" si="47"/>
        <v>-6.6035484870780575E-3</v>
      </c>
      <c r="R268" s="1">
        <f t="shared" si="48"/>
        <v>-1.8276370485670842E-3</v>
      </c>
      <c r="S268" s="1">
        <f t="shared" si="49"/>
        <v>1.4097062871911063E-2</v>
      </c>
      <c r="T268" s="1">
        <f t="shared" si="50"/>
        <v>-2.4763154722672934E-2</v>
      </c>
      <c r="U268" s="1">
        <f t="shared" si="51"/>
        <v>-0.11448627891117764</v>
      </c>
      <c r="V268" s="1">
        <f t="shared" si="52"/>
        <v>2.0197052659359893E-2</v>
      </c>
      <c r="Y268" s="1">
        <f t="shared" si="55"/>
        <v>-2.1596244131455364</v>
      </c>
      <c r="Z268" s="1">
        <f t="shared" si="56"/>
        <v>-9.2737209345275032E-2</v>
      </c>
      <c r="AA268" s="1">
        <f t="shared" si="57"/>
        <v>-2.5666497325158934E-2</v>
      </c>
      <c r="AB268" s="1">
        <f t="shared" si="58"/>
        <v>0.19797269199493456</v>
      </c>
      <c r="AC268" s="1">
        <f t="shared" si="59"/>
        <v>-0.34776239896772498</v>
      </c>
      <c r="AD268" s="1">
        <f t="shared" si="60"/>
        <v>-1.6077928458196733</v>
      </c>
      <c r="AE268" s="1">
        <f t="shared" si="53"/>
        <v>0.28363815368263867</v>
      </c>
    </row>
    <row r="269" spans="1:31">
      <c r="B269">
        <v>12</v>
      </c>
      <c r="C269">
        <f>入力!M269</f>
        <v>2019.12</v>
      </c>
      <c r="D269">
        <f>入力!N269</f>
        <v>0.80240722166500689</v>
      </c>
      <c r="E269">
        <f>入力!O269</f>
        <v>-0.5714285714285694</v>
      </c>
      <c r="F269">
        <f>入力!P269</f>
        <v>-1.1560693641618514</v>
      </c>
      <c r="G269">
        <f>入力!Q269</f>
        <v>-1.1605415860735064</v>
      </c>
      <c r="H269">
        <f>入力!R269</f>
        <v>2.5536261491317731</v>
      </c>
      <c r="I269">
        <f>入力!S269</f>
        <v>-1.4134275618374659</v>
      </c>
      <c r="J269">
        <f>入力!T269</f>
        <v>-0.18450184501844547</v>
      </c>
      <c r="K269" t="e">
        <f>入力!U269</f>
        <v>#DIV/0!</v>
      </c>
      <c r="L269" t="e">
        <f>入力!V269</f>
        <v>#DIV/0!</v>
      </c>
      <c r="O269" s="1">
        <f t="shared" si="54"/>
        <v>0.80240722166500689</v>
      </c>
      <c r="P269" s="1">
        <f t="shared" si="46"/>
        <v>-4.0689776034570344E-2</v>
      </c>
      <c r="Q269" s="1">
        <f t="shared" si="47"/>
        <v>-3.9392266119448641E-2</v>
      </c>
      <c r="R269" s="1">
        <f t="shared" si="48"/>
        <v>-1.0870375095442961E-2</v>
      </c>
      <c r="S269" s="1">
        <f t="shared" si="49"/>
        <v>1.4639442206104384E-2</v>
      </c>
      <c r="T269" s="1">
        <f t="shared" si="50"/>
        <v>-5.3865060522908714E-3</v>
      </c>
      <c r="U269" s="1">
        <f t="shared" si="51"/>
        <v>-3.3620663087383755E-3</v>
      </c>
      <c r="V269" s="1">
        <f t="shared" si="52"/>
        <v>-3.681995335246116E-3</v>
      </c>
      <c r="Y269" s="1">
        <f t="shared" si="55"/>
        <v>-0.5714285714285694</v>
      </c>
      <c r="Z269" s="1">
        <f t="shared" si="56"/>
        <v>-0.55320693667239695</v>
      </c>
      <c r="AA269" s="1">
        <f t="shared" si="57"/>
        <v>-0.15265856726279867</v>
      </c>
      <c r="AB269" s="1">
        <f t="shared" si="58"/>
        <v>0.20558961885752403</v>
      </c>
      <c r="AC269" s="1">
        <f t="shared" si="59"/>
        <v>-7.5645623014410801E-2</v>
      </c>
      <c r="AD269" s="1">
        <f t="shared" si="60"/>
        <v>-4.7215318811738939E-2</v>
      </c>
      <c r="AE269" s="1">
        <f t="shared" si="53"/>
        <v>-5.170825547525193E-2</v>
      </c>
    </row>
    <row r="270" spans="1:31">
      <c r="A270">
        <v>20</v>
      </c>
      <c r="B270">
        <v>1</v>
      </c>
      <c r="C270">
        <f>入力!M270</f>
        <v>2020.01</v>
      </c>
      <c r="D270">
        <f>入力!N270</f>
        <v>0.80240722166500689</v>
      </c>
      <c r="E270">
        <f>入力!O270</f>
        <v>0.76775431861804577</v>
      </c>
      <c r="F270">
        <f>入力!P270</f>
        <v>-2.1032504780114607</v>
      </c>
      <c r="G270">
        <f>入力!Q270</f>
        <v>-2.4856596558317392</v>
      </c>
      <c r="H270">
        <f>入力!R270</f>
        <v>2.3445463812436458</v>
      </c>
      <c r="I270">
        <f>入力!S270</f>
        <v>5.1612903225806406</v>
      </c>
      <c r="J270">
        <f>入力!T270</f>
        <v>6.3279002876318344</v>
      </c>
      <c r="K270" t="e">
        <f>入力!U270</f>
        <v>#DIV/0!</v>
      </c>
      <c r="L270" t="e">
        <f>入力!V270</f>
        <v>#DIV/0!</v>
      </c>
      <c r="O270" s="1">
        <f t="shared" si="54"/>
        <v>0.80240722166500689</v>
      </c>
      <c r="P270" s="1">
        <f t="shared" si="46"/>
        <v>5.4669564729749473E-2</v>
      </c>
      <c r="Q270" s="1">
        <f t="shared" si="47"/>
        <v>-7.1666809202017442E-2</v>
      </c>
      <c r="R270" s="1">
        <f t="shared" si="48"/>
        <v>-2.3282278845274625E-2</v>
      </c>
      <c r="S270" s="1">
        <f t="shared" si="49"/>
        <v>1.3440828548617898E-2</v>
      </c>
      <c r="T270" s="1">
        <f t="shared" si="50"/>
        <v>1.966943500384909E-2</v>
      </c>
      <c r="U270" s="1">
        <f t="shared" si="51"/>
        <v>0.1153095263626005</v>
      </c>
      <c r="V270" s="1">
        <f t="shared" si="52"/>
        <v>-1.1988628619740566E-3</v>
      </c>
      <c r="Y270" s="1">
        <f t="shared" si="55"/>
        <v>0.76775431861804577</v>
      </c>
      <c r="Z270" s="1">
        <f t="shared" si="56"/>
        <v>-1.0064558322060841</v>
      </c>
      <c r="AA270" s="1">
        <f t="shared" si="57"/>
        <v>-0.3269656566517733</v>
      </c>
      <c r="AB270" s="1">
        <f t="shared" si="58"/>
        <v>0.18875683783139208</v>
      </c>
      <c r="AC270" s="1">
        <f t="shared" si="59"/>
        <v>0.27622853307197531</v>
      </c>
      <c r="AD270" s="1">
        <f t="shared" si="60"/>
        <v>1.6193541558327609</v>
      </c>
      <c r="AE270" s="1">
        <f t="shared" si="53"/>
        <v>-1.6836280739774834E-2</v>
      </c>
    </row>
    <row r="271" spans="1:31">
      <c r="B271">
        <v>2</v>
      </c>
      <c r="C271">
        <f>入力!M271</f>
        <v>2020.02</v>
      </c>
      <c r="D271">
        <f>入力!N271</f>
        <v>0.60180541624875161</v>
      </c>
      <c r="E271">
        <f>入力!O271</f>
        <v>-0.19120458891012504</v>
      </c>
      <c r="F271">
        <f>入力!P271</f>
        <v>-3.1309297912713561</v>
      </c>
      <c r="G271">
        <f>入力!Q271</f>
        <v>-3.7878787878787818</v>
      </c>
      <c r="H271">
        <f>入力!R271</f>
        <v>2.2380467955238998</v>
      </c>
      <c r="I271">
        <f>入力!S271</f>
        <v>6.0408921933085509</v>
      </c>
      <c r="J271">
        <f>入力!T271</f>
        <v>4.8944337811900169</v>
      </c>
      <c r="K271" t="e">
        <f>入力!U271</f>
        <v>#DIV/0!</v>
      </c>
      <c r="L271" t="e">
        <f>入力!V271</f>
        <v>#DIV/0!</v>
      </c>
      <c r="O271" s="1">
        <f t="shared" si="54"/>
        <v>0.60180541624875161</v>
      </c>
      <c r="P271" s="1">
        <f t="shared" si="46"/>
        <v>-1.361512582418644E-2</v>
      </c>
      <c r="Q271" s="1">
        <f t="shared" si="47"/>
        <v>-0.1066842729012963</v>
      </c>
      <c r="R271" s="1">
        <f t="shared" si="48"/>
        <v>-3.5479696492070549E-2</v>
      </c>
      <c r="S271" s="1">
        <f t="shared" si="49"/>
        <v>1.2830287130623582E-2</v>
      </c>
      <c r="T271" s="1">
        <f t="shared" si="50"/>
        <v>2.3021556420048765E-2</v>
      </c>
      <c r="U271" s="1">
        <f t="shared" si="51"/>
        <v>8.9188327165209719E-2</v>
      </c>
      <c r="V271" s="1">
        <f t="shared" si="52"/>
        <v>-3.5086728532983183E-3</v>
      </c>
      <c r="Y271" s="1">
        <f t="shared" si="55"/>
        <v>-0.19120458891012504</v>
      </c>
      <c r="Z271" s="1">
        <f t="shared" si="56"/>
        <v>-1.4982250481322195</v>
      </c>
      <c r="AA271" s="1">
        <f t="shared" si="57"/>
        <v>-0.49826060148274248</v>
      </c>
      <c r="AB271" s="1">
        <f t="shared" si="58"/>
        <v>0.1801826738943369</v>
      </c>
      <c r="AC271" s="1">
        <f t="shared" si="59"/>
        <v>0.32330419036944169</v>
      </c>
      <c r="AD271" s="1">
        <f t="shared" si="60"/>
        <v>1.2525200024895593</v>
      </c>
      <c r="AE271" s="1">
        <f t="shared" si="53"/>
        <v>-4.9274193951498901E-2</v>
      </c>
    </row>
    <row r="272" spans="1:31">
      <c r="B272">
        <v>3</v>
      </c>
      <c r="C272">
        <f>入力!M272</f>
        <v>2020.03</v>
      </c>
      <c r="D272">
        <f>入力!N272</f>
        <v>0.60180541624875161</v>
      </c>
      <c r="E272">
        <f>入力!O272</f>
        <v>-1.7077798861480176</v>
      </c>
      <c r="F272">
        <f>入力!P272</f>
        <v>-3.3143939393939377</v>
      </c>
      <c r="G272">
        <f>入力!Q272</f>
        <v>-4.1431261770244987</v>
      </c>
      <c r="H272">
        <f>入力!R272</f>
        <v>2.3397761953204395</v>
      </c>
      <c r="I272">
        <f>入力!S272</f>
        <v>2.5782688766114319</v>
      </c>
      <c r="J272">
        <f>入力!T272</f>
        <v>0.37700282752122405</v>
      </c>
      <c r="K272" t="e">
        <f>入力!U272</f>
        <v>#DIV/0!</v>
      </c>
      <c r="L272" t="e">
        <f>入力!V272</f>
        <v>#DIV/0!</v>
      </c>
      <c r="O272" s="1">
        <f t="shared" si="54"/>
        <v>0.60180541624875161</v>
      </c>
      <c r="P272" s="1">
        <f t="shared" si="46"/>
        <v>-0.12160606689648747</v>
      </c>
      <c r="Q272" s="1">
        <f t="shared" si="47"/>
        <v>-0.1129356871937789</v>
      </c>
      <c r="R272" s="1">
        <f t="shared" si="48"/>
        <v>-3.8807170852344051E-2</v>
      </c>
      <c r="S272" s="1">
        <f t="shared" si="49"/>
        <v>1.3413482000197374E-2</v>
      </c>
      <c r="T272" s="1">
        <f t="shared" si="50"/>
        <v>9.82566159262265E-3</v>
      </c>
      <c r="U272" s="1">
        <f t="shared" si="51"/>
        <v>6.8698960955186862E-3</v>
      </c>
      <c r="V272" s="1">
        <f t="shared" si="52"/>
        <v>-2.7751461296757207E-5</v>
      </c>
      <c r="Y272" s="1">
        <f t="shared" si="55"/>
        <v>-1.7077798861480176</v>
      </c>
      <c r="Z272" s="1">
        <f t="shared" si="56"/>
        <v>-1.5860170461890895</v>
      </c>
      <c r="AA272" s="1">
        <f t="shared" si="57"/>
        <v>-0.54499012681954517</v>
      </c>
      <c r="AB272" s="1">
        <f t="shared" si="58"/>
        <v>0.18837279543498844</v>
      </c>
      <c r="AC272" s="1">
        <f t="shared" si="59"/>
        <v>0.13798708949497931</v>
      </c>
      <c r="AD272" s="1">
        <f t="shared" si="60"/>
        <v>9.6477673123334065E-2</v>
      </c>
      <c r="AE272" s="1">
        <f t="shared" si="53"/>
        <v>-3.8972880731491522E-4</v>
      </c>
    </row>
    <row r="273" spans="1:32">
      <c r="B273">
        <v>4</v>
      </c>
      <c r="C273">
        <f>入力!M273</f>
        <v>2020.04</v>
      </c>
      <c r="D273">
        <f>入力!N273</f>
        <v>0.20000000000000284</v>
      </c>
      <c r="E273">
        <f>入力!O273</f>
        <v>-4.6533713200379765</v>
      </c>
      <c r="F273">
        <f>入力!P273</f>
        <v>-2.7619047619047592</v>
      </c>
      <c r="G273">
        <f>入力!Q273</f>
        <v>-3.6862003780718311</v>
      </c>
      <c r="H273">
        <f>入力!R273</f>
        <v>2.030456852791886</v>
      </c>
      <c r="I273">
        <f>入力!S273</f>
        <v>-9.1827364554637256</v>
      </c>
      <c r="J273">
        <f>入力!T273</f>
        <v>-9.6171802054154938</v>
      </c>
      <c r="K273" t="e">
        <f>入力!U273</f>
        <v>#DIV/0!</v>
      </c>
      <c r="L273" t="e">
        <f>入力!V273</f>
        <v>#DIV/0!</v>
      </c>
      <c r="O273" s="1">
        <f t="shared" si="54"/>
        <v>0.20000000000000284</v>
      </c>
      <c r="P273" s="1">
        <f t="shared" si="46"/>
        <v>-0.33135311443156806</v>
      </c>
      <c r="Q273" s="1">
        <f t="shared" si="47"/>
        <v>-9.4109999581558745E-2</v>
      </c>
      <c r="R273" s="1">
        <f t="shared" si="48"/>
        <v>-3.4527311444457344E-2</v>
      </c>
      <c r="S273" s="1">
        <f t="shared" si="49"/>
        <v>1.1640214351087278E-2</v>
      </c>
      <c r="T273" s="1">
        <f t="shared" si="50"/>
        <v>-3.4994977336967527E-2</v>
      </c>
      <c r="U273" s="1">
        <f t="shared" si="51"/>
        <v>-0.17524809874102079</v>
      </c>
      <c r="V273" s="1">
        <f t="shared" si="52"/>
        <v>4.1129416786509498E-3</v>
      </c>
      <c r="Y273" s="1">
        <f t="shared" si="55"/>
        <v>-4.6533713200379765</v>
      </c>
      <c r="Z273" s="1">
        <f t="shared" si="56"/>
        <v>-1.3216377148978138</v>
      </c>
      <c r="AA273" s="1">
        <f t="shared" si="57"/>
        <v>-0.48488574223689235</v>
      </c>
      <c r="AB273" s="1">
        <f t="shared" si="58"/>
        <v>0.16346983704488632</v>
      </c>
      <c r="AC273" s="1">
        <f t="shared" si="59"/>
        <v>-0.49145342775661383</v>
      </c>
      <c r="AD273" s="1">
        <f t="shared" si="60"/>
        <v>-2.4611040037200786</v>
      </c>
      <c r="AE273" s="1">
        <f t="shared" si="53"/>
        <v>5.776026847146376E-2</v>
      </c>
    </row>
    <row r="274" spans="1:32">
      <c r="B274">
        <v>5</v>
      </c>
      <c r="C274">
        <f>入力!M274</f>
        <v>2020.05</v>
      </c>
      <c r="D274">
        <f>入力!N274</f>
        <v>9.9999999999994316E-2</v>
      </c>
      <c r="E274">
        <f>入力!O274</f>
        <v>-6.6100094428706342</v>
      </c>
      <c r="F274">
        <f>入力!P274</f>
        <v>-2.0114942528735753</v>
      </c>
      <c r="G274">
        <f>入力!Q274</f>
        <v>-3.3206831119544518</v>
      </c>
      <c r="H274">
        <f>入力!R274</f>
        <v>1.5228426395939039</v>
      </c>
      <c r="I274">
        <f>入力!S274</f>
        <v>-16.562220232766336</v>
      </c>
      <c r="J274">
        <f>入力!T274</f>
        <v>-16.378525932666051</v>
      </c>
      <c r="K274" t="e">
        <f>入力!U274</f>
        <v>#DIV/0!</v>
      </c>
      <c r="L274" t="e">
        <f>入力!V274</f>
        <v>#DIV/0!</v>
      </c>
      <c r="O274" s="1">
        <f t="shared" si="54"/>
        <v>9.9999999999994316E-2</v>
      </c>
      <c r="P274" s="1">
        <f t="shared" ref="P274:P294" si="61">E274*P$3/$O$3</f>
        <v>-0.47067965667940376</v>
      </c>
      <c r="Q274" s="1">
        <f t="shared" ref="Q274:Q294" si="62">F274*Q$3/$O$3</f>
        <v>-6.8540279124500739E-2</v>
      </c>
      <c r="R274" s="1">
        <f t="shared" ref="R274:R294" si="63">G274*R$3/$O$3</f>
        <v>-3.1103642845040955E-2</v>
      </c>
      <c r="S274" s="1">
        <f t="shared" ref="S274:S294" si="64">H274*S$3/$O$3</f>
        <v>8.7301607633153977E-3</v>
      </c>
      <c r="T274" s="1">
        <f t="shared" ref="T274:T294" si="65">I274*T$3/$O$3</f>
        <v>-6.3117843412642469E-2</v>
      </c>
      <c r="U274" s="1">
        <f t="shared" ref="U274:U294" si="66">J274*U$3/$O$3</f>
        <v>-0.29845604101958517</v>
      </c>
      <c r="V274" s="1">
        <f t="shared" ref="V274:V294" si="67">SUM(Q274:U274)-P274</f>
        <v>1.8192011040949807E-2</v>
      </c>
      <c r="Y274" s="1">
        <f t="shared" si="55"/>
        <v>-6.6100094428706342</v>
      </c>
      <c r="Z274" s="1">
        <f t="shared" si="56"/>
        <v>-0.96254827630786743</v>
      </c>
      <c r="AA274" s="1">
        <f t="shared" si="57"/>
        <v>-0.43680530907974735</v>
      </c>
      <c r="AB274" s="1">
        <f t="shared" si="58"/>
        <v>0.1226023777836639</v>
      </c>
      <c r="AC274" s="1">
        <f t="shared" si="59"/>
        <v>-0.88639807361670753</v>
      </c>
      <c r="AD274" s="1">
        <f t="shared" si="60"/>
        <v>-4.1913798937883229</v>
      </c>
      <c r="AE274" s="1">
        <f t="shared" ref="AE274:AE294" si="68">SUM(Z274:AD274)-Y274</f>
        <v>0.25548026786165323</v>
      </c>
    </row>
    <row r="275" spans="1:32">
      <c r="B275">
        <v>6</v>
      </c>
      <c r="C275">
        <f>入力!M275</f>
        <v>2020.06</v>
      </c>
      <c r="D275">
        <f>入力!N275</f>
        <v>0.10020040080161152</v>
      </c>
      <c r="E275">
        <f>入力!O275</f>
        <v>-5.142857142857153</v>
      </c>
      <c r="F275">
        <f>入力!P275</f>
        <v>-1.5429122468659671</v>
      </c>
      <c r="G275">
        <f>入力!Q275</f>
        <v>-2.6743075453677108</v>
      </c>
      <c r="H275">
        <f>入力!R275</f>
        <v>1.2170385395537551</v>
      </c>
      <c r="I275">
        <f>入力!S275</f>
        <v>-16.831683168316829</v>
      </c>
      <c r="J275">
        <f>入力!T275</f>
        <v>-12.107208872458415</v>
      </c>
      <c r="K275" t="e">
        <f>入力!U275</f>
        <v>#DIV/0!</v>
      </c>
      <c r="L275" t="e">
        <f>入力!V275</f>
        <v>#DIV/0!</v>
      </c>
      <c r="O275" s="1">
        <f t="shared" ref="O275:O294" si="69">D275</f>
        <v>0.10020040080161152</v>
      </c>
      <c r="P275" s="1">
        <f t="shared" si="61"/>
        <v>-0.3662079843111351</v>
      </c>
      <c r="Q275" s="1">
        <f t="shared" si="62"/>
        <v>-5.2573670500787956E-2</v>
      </c>
      <c r="R275" s="1">
        <f t="shared" si="63"/>
        <v>-2.5049275689530592E-2</v>
      </c>
      <c r="S275" s="1">
        <f t="shared" si="64"/>
        <v>6.9770453159153853E-3</v>
      </c>
      <c r="T275" s="1">
        <f t="shared" si="65"/>
        <v>-6.4144754003889096E-2</v>
      </c>
      <c r="U275" s="1">
        <f t="shared" si="66"/>
        <v>-0.22062239561279884</v>
      </c>
      <c r="V275" s="1">
        <f t="shared" si="67"/>
        <v>1.0794933820043984E-2</v>
      </c>
      <c r="Y275" s="1">
        <f t="shared" ref="Y275:Y295" si="70">E275</f>
        <v>-5.142857142857153</v>
      </c>
      <c r="Z275" s="1">
        <f t="shared" ref="Z275:Z295" si="71">F275*Z$3/$Y$3</f>
        <v>-0.7383205403612344</v>
      </c>
      <c r="AA275" s="1">
        <f t="shared" ref="AA275:AA295" si="72">G275*AA$3/$Y$3</f>
        <v>-0.35178055073165515</v>
      </c>
      <c r="AB275" s="1">
        <f t="shared" ref="AB275:AB295" si="73">H275*AB$3/$Y$3</f>
        <v>9.7982427681062537E-2</v>
      </c>
      <c r="AC275" s="1">
        <f t="shared" ref="AC275:AC295" si="74">I275*AC$3/$Y$3</f>
        <v>-0.90081953545130633</v>
      </c>
      <c r="AD275" s="1">
        <f t="shared" ref="AD275:AD295" si="75">J275*AD$3/$Y$3</f>
        <v>-3.0983198394373157</v>
      </c>
      <c r="AE275" s="1">
        <f t="shared" si="68"/>
        <v>0.15159910455670378</v>
      </c>
    </row>
    <row r="276" spans="1:32">
      <c r="B276">
        <v>7</v>
      </c>
      <c r="C276">
        <f>入力!M276</f>
        <v>2020.07</v>
      </c>
      <c r="D276">
        <f>入力!N276</f>
        <v>0.20040080160322304</v>
      </c>
      <c r="E276">
        <f>入力!O276</f>
        <v>-4.4145873320537561</v>
      </c>
      <c r="F276">
        <f>入力!P276</f>
        <v>-2.0309477756286327</v>
      </c>
      <c r="G276">
        <f>入力!Q276</f>
        <v>-1.8339768339768199</v>
      </c>
      <c r="H276">
        <f>入力!R276</f>
        <v>1.2182741116751288</v>
      </c>
      <c r="I276">
        <f>入力!S276</f>
        <v>-15.335753176043568</v>
      </c>
      <c r="J276">
        <f>入力!T276</f>
        <v>-9.193245778611626</v>
      </c>
      <c r="K276" t="e">
        <f>入力!U276</f>
        <v>#DIV/0!</v>
      </c>
      <c r="L276" t="e">
        <f>入力!V276</f>
        <v>#DIV/0!</v>
      </c>
      <c r="O276" s="1">
        <f t="shared" si="69"/>
        <v>0.20040080160322304</v>
      </c>
      <c r="P276" s="1">
        <f t="shared" si="61"/>
        <v>-0.31434999719605894</v>
      </c>
      <c r="Q276" s="1">
        <f t="shared" si="62"/>
        <v>-6.920314449320944E-2</v>
      </c>
      <c r="R276" s="1">
        <f t="shared" si="63"/>
        <v>-1.7178200540948339E-2</v>
      </c>
      <c r="S276" s="1">
        <f t="shared" si="64"/>
        <v>6.9841286106523508E-3</v>
      </c>
      <c r="T276" s="1">
        <f t="shared" si="65"/>
        <v>-5.8443835064181909E-2</v>
      </c>
      <c r="U276" s="1">
        <f t="shared" si="66"/>
        <v>-0.16752299629920453</v>
      </c>
      <c r="V276" s="1">
        <f t="shared" si="67"/>
        <v>8.9859494091670822E-3</v>
      </c>
      <c r="Y276" s="1">
        <f t="shared" si="70"/>
        <v>-4.4145873320537561</v>
      </c>
      <c r="Z276" s="1">
        <f t="shared" si="71"/>
        <v>-0.97185725383501986</v>
      </c>
      <c r="AA276" s="1">
        <f t="shared" si="72"/>
        <v>-0.24124277770631478</v>
      </c>
      <c r="AB276" s="1">
        <f t="shared" si="73"/>
        <v>9.8081902226931583E-2</v>
      </c>
      <c r="AC276" s="1">
        <f t="shared" si="74"/>
        <v>-0.82075844190340341</v>
      </c>
      <c r="AD276" s="1">
        <f t="shared" si="75"/>
        <v>-2.3526162045069308</v>
      </c>
      <c r="AE276" s="1">
        <f t="shared" si="68"/>
        <v>0.12619455632901833</v>
      </c>
      <c r="AF276" t="s">
        <v>21</v>
      </c>
    </row>
    <row r="277" spans="1:32">
      <c r="B277">
        <v>8</v>
      </c>
      <c r="C277">
        <f>入力!M277</f>
        <v>2020.08</v>
      </c>
      <c r="D277">
        <f>入力!N277</f>
        <v>9.9999999999994316E-2</v>
      </c>
      <c r="E277">
        <f>入力!O277</f>
        <v>-3.4782608695652044</v>
      </c>
      <c r="F277">
        <f>入力!P277</f>
        <v>-2.52918287937743</v>
      </c>
      <c r="G277">
        <f>入力!Q277</f>
        <v>-0.68493150684932402</v>
      </c>
      <c r="H277">
        <f>入力!R277</f>
        <v>1.424211597151583</v>
      </c>
      <c r="I277">
        <f>入力!S277</f>
        <v>-10.928961748633881</v>
      </c>
      <c r="J277">
        <f>入力!T277</f>
        <v>-6.4211520302171863</v>
      </c>
      <c r="K277" t="e">
        <f>入力!U277</f>
        <v>#DIV/0!</v>
      </c>
      <c r="L277" t="e">
        <f>入力!V277</f>
        <v>#DIV/0!</v>
      </c>
      <c r="O277" s="1">
        <f t="shared" si="69"/>
        <v>9.9999999999994316E-2</v>
      </c>
      <c r="P277" s="1">
        <f t="shared" si="61"/>
        <v>-0.2476768976017325</v>
      </c>
      <c r="Q277" s="1">
        <f t="shared" si="62"/>
        <v>-8.6180161967548449E-2</v>
      </c>
      <c r="R277" s="1">
        <f t="shared" si="63"/>
        <v>-6.4155067629498375E-3</v>
      </c>
      <c r="S277" s="1">
        <f t="shared" si="64"/>
        <v>8.1647281740332475E-3</v>
      </c>
      <c r="T277" s="1">
        <f t="shared" si="65"/>
        <v>-4.1649759912522025E-2</v>
      </c>
      <c r="U277" s="1">
        <f t="shared" si="66"/>
        <v>-0.11700879686011781</v>
      </c>
      <c r="V277" s="1">
        <f t="shared" si="67"/>
        <v>4.5874002726276342E-3</v>
      </c>
      <c r="Y277" s="1">
        <f t="shared" si="70"/>
        <v>-3.4782608695652044</v>
      </c>
      <c r="Z277" s="1">
        <f t="shared" si="71"/>
        <v>-1.2102747087317296</v>
      </c>
      <c r="AA277" s="1">
        <f t="shared" si="72"/>
        <v>-9.0096437528387627E-2</v>
      </c>
      <c r="AB277" s="1">
        <f t="shared" si="73"/>
        <v>0.11466170156912429</v>
      </c>
      <c r="AC277" s="1">
        <f t="shared" si="74"/>
        <v>-0.58491014516606854</v>
      </c>
      <c r="AD277" s="1">
        <f t="shared" si="75"/>
        <v>-1.6432179321298348</v>
      </c>
      <c r="AE277" s="1">
        <f t="shared" si="68"/>
        <v>6.4423347578308032E-2</v>
      </c>
    </row>
    <row r="278" spans="1:32">
      <c r="B278">
        <v>9</v>
      </c>
      <c r="C278">
        <f>入力!M278</f>
        <v>2020.09</v>
      </c>
      <c r="D278">
        <f>入力!N278</f>
        <v>-0.19980019980019392</v>
      </c>
      <c r="E278">
        <f>入力!O278</f>
        <v>-3.5087719298245617</v>
      </c>
      <c r="F278">
        <f>入力!P278</f>
        <v>-3.4280117531831564</v>
      </c>
      <c r="G278">
        <f>入力!Q278</f>
        <v>-0.49652432969214999</v>
      </c>
      <c r="H278">
        <f>入力!R278</f>
        <v>1.3224821973550291</v>
      </c>
      <c r="I278">
        <f>入力!S278</f>
        <v>-10.968921389396712</v>
      </c>
      <c r="J278">
        <f>入力!T278</f>
        <v>-4.8757170172084017</v>
      </c>
      <c r="K278" t="e">
        <f>入力!U278</f>
        <v>#DIV/0!</v>
      </c>
      <c r="L278" t="e">
        <f>入力!V278</f>
        <v>#DIV/0!</v>
      </c>
      <c r="O278" s="1">
        <f t="shared" si="69"/>
        <v>-0.19980019980019392</v>
      </c>
      <c r="P278" s="1">
        <f t="shared" si="61"/>
        <v>-0.24984950196666092</v>
      </c>
      <c r="Q278" s="1">
        <f t="shared" si="62"/>
        <v>-0.11680713582431995</v>
      </c>
      <c r="R278" s="1">
        <f t="shared" si="63"/>
        <v>-4.6507645848592591E-3</v>
      </c>
      <c r="S278" s="1">
        <f t="shared" si="64"/>
        <v>7.5815333044593741E-3</v>
      </c>
      <c r="T278" s="1">
        <f t="shared" si="65"/>
        <v>-4.1802044226644595E-2</v>
      </c>
      <c r="U278" s="1">
        <f t="shared" si="66"/>
        <v>-8.8847262816585421E-2</v>
      </c>
      <c r="V278" s="1">
        <f t="shared" si="67"/>
        <v>5.3238278187110744E-3</v>
      </c>
      <c r="Y278" s="1">
        <f t="shared" si="70"/>
        <v>-3.5087719298245617</v>
      </c>
      <c r="Z278" s="1">
        <f t="shared" si="71"/>
        <v>-1.6403858969399419</v>
      </c>
      <c r="AA278" s="1">
        <f t="shared" si="72"/>
        <v>-6.531320694709182E-2</v>
      </c>
      <c r="AB278" s="1">
        <f t="shared" si="73"/>
        <v>0.10647158002847158</v>
      </c>
      <c r="AC278" s="1">
        <f t="shared" si="74"/>
        <v>-0.58704875630013109</v>
      </c>
      <c r="AD278" s="1">
        <f t="shared" si="75"/>
        <v>-1.2477302510460022</v>
      </c>
      <c r="AE278" s="1">
        <f t="shared" si="68"/>
        <v>7.4765398619866197E-2</v>
      </c>
    </row>
    <row r="279" spans="1:32">
      <c r="B279">
        <v>10</v>
      </c>
      <c r="C279">
        <f>入力!M279</f>
        <v>2020.1</v>
      </c>
      <c r="D279">
        <f>入力!N279</f>
        <v>-0.5976095617530035</v>
      </c>
      <c r="E279">
        <f>入力!O279</f>
        <v>-5.7971014492753596</v>
      </c>
      <c r="F279">
        <f>入力!P279</f>
        <v>-4.7290640394088541</v>
      </c>
      <c r="G279">
        <f>入力!Q279</f>
        <v>-2.293120638085739</v>
      </c>
      <c r="H279">
        <f>入力!R279</f>
        <v>1.2195121951219363</v>
      </c>
      <c r="I279">
        <f>入力!S279</f>
        <v>-13.607878245299915</v>
      </c>
      <c r="J279">
        <f>入力!T279</f>
        <v>-9.2336103416435833</v>
      </c>
      <c r="K279" t="e">
        <f>入力!U279</f>
        <v>#DIV/0!</v>
      </c>
      <c r="L279" t="e">
        <f>入力!V279</f>
        <v>#DIV/0!</v>
      </c>
      <c r="O279" s="1">
        <f t="shared" si="69"/>
        <v>-0.5976095617530035</v>
      </c>
      <c r="P279" s="1">
        <f t="shared" si="61"/>
        <v>-0.41279482933622214</v>
      </c>
      <c r="Q279" s="1">
        <f t="shared" si="62"/>
        <v>-0.16113959500290648</v>
      </c>
      <c r="R279" s="1">
        <f t="shared" si="63"/>
        <v>-2.1478835204372118E-2</v>
      </c>
      <c r="S279" s="1">
        <f t="shared" si="64"/>
        <v>6.9912263023297469E-3</v>
      </c>
      <c r="T279" s="1">
        <f t="shared" si="65"/>
        <v>-5.1858984857954919E-2</v>
      </c>
      <c r="U279" s="1">
        <f t="shared" si="66"/>
        <v>-0.1682585354881114</v>
      </c>
      <c r="V279" s="1">
        <f t="shared" si="67"/>
        <v>1.705010508520699E-2</v>
      </c>
      <c r="Y279" s="1">
        <f t="shared" si="70"/>
        <v>-5.7971014492753596</v>
      </c>
      <c r="Z279" s="1">
        <f t="shared" si="71"/>
        <v>-2.2629706414421502</v>
      </c>
      <c r="AA279" s="1">
        <f t="shared" si="72"/>
        <v>-0.30163892045894436</v>
      </c>
      <c r="AB279" s="1">
        <f t="shared" si="73"/>
        <v>9.8181578956835644E-2</v>
      </c>
      <c r="AC279" s="1">
        <f t="shared" si="74"/>
        <v>-0.72828382264724112</v>
      </c>
      <c r="AD279" s="1">
        <f t="shared" si="75"/>
        <v>-2.3629457798673279</v>
      </c>
      <c r="AE279" s="1">
        <f t="shared" si="68"/>
        <v>0.23944386381653171</v>
      </c>
    </row>
    <row r="280" spans="1:32">
      <c r="B280">
        <v>11</v>
      </c>
      <c r="C280">
        <f>入力!M280</f>
        <v>2020.11</v>
      </c>
      <c r="D280">
        <f>入力!N280</f>
        <v>-0.9950248756218798</v>
      </c>
      <c r="E280">
        <f>入力!O280</f>
        <v>-7.6775431861804293</v>
      </c>
      <c r="F280">
        <f>入力!P280</f>
        <v>-7.2815533980582501</v>
      </c>
      <c r="G280">
        <f>入力!Q280</f>
        <v>-7.1358748778103518</v>
      </c>
      <c r="H280">
        <f>入力!R280</f>
        <v>-0.20000000000000284</v>
      </c>
      <c r="I280">
        <f>入力!S280</f>
        <v>-13.989169675090253</v>
      </c>
      <c r="J280">
        <f>入力!T280</f>
        <v>-9.4972067039106207</v>
      </c>
      <c r="K280" t="e">
        <f>入力!U280</f>
        <v>#DIV/0!</v>
      </c>
      <c r="L280" t="e">
        <f>入力!V280</f>
        <v>#DIV/0!</v>
      </c>
      <c r="O280" s="1">
        <f t="shared" si="69"/>
        <v>-0.9950248756218798</v>
      </c>
      <c r="P280" s="1">
        <f t="shared" si="61"/>
        <v>-0.54669564729749265</v>
      </c>
      <c r="Q280" s="1">
        <f t="shared" si="62"/>
        <v>-0.24811390917468212</v>
      </c>
      <c r="R280" s="1">
        <f t="shared" si="63"/>
        <v>-6.6839170165707118E-2</v>
      </c>
      <c r="S280" s="1">
        <f t="shared" si="64"/>
        <v>-1.1465611135821089E-3</v>
      </c>
      <c r="T280" s="1">
        <f t="shared" si="65"/>
        <v>-5.3312068588388398E-2</v>
      </c>
      <c r="U280" s="1">
        <f t="shared" si="66"/>
        <v>-0.17306189367997882</v>
      </c>
      <c r="V280" s="1">
        <f t="shared" si="67"/>
        <v>4.2220445751540714E-3</v>
      </c>
      <c r="Y280" s="1">
        <f t="shared" si="70"/>
        <v>-7.6775431861804293</v>
      </c>
      <c r="Z280" s="1">
        <f t="shared" si="71"/>
        <v>-3.4843980598661832</v>
      </c>
      <c r="AA280" s="1">
        <f t="shared" si="72"/>
        <v>-0.93865868150297316</v>
      </c>
      <c r="AB280" s="1">
        <f t="shared" si="73"/>
        <v>-1.6101778948921473E-2</v>
      </c>
      <c r="AC280" s="1">
        <f t="shared" si="74"/>
        <v>-0.7486902647849969</v>
      </c>
      <c r="AD280" s="1">
        <f t="shared" si="75"/>
        <v>-2.4304019415160565</v>
      </c>
      <c r="AE280" s="1">
        <f t="shared" si="68"/>
        <v>5.9292459561298472E-2</v>
      </c>
    </row>
    <row r="281" spans="1:32">
      <c r="B281">
        <v>12</v>
      </c>
      <c r="C281">
        <f>入力!M281</f>
        <v>2020.12</v>
      </c>
      <c r="D281">
        <f>入力!N281</f>
        <v>-1.1940298507462757</v>
      </c>
      <c r="E281">
        <f>入力!O281</f>
        <v>-8.2375478927203147</v>
      </c>
      <c r="F281">
        <f>入力!P281</f>
        <v>-7.8947368421052602</v>
      </c>
      <c r="G281">
        <f>入力!Q281</f>
        <v>-9.5890410958904084</v>
      </c>
      <c r="H281">
        <f>入力!R281</f>
        <v>-0.69721115537848277</v>
      </c>
      <c r="I281">
        <f>入力!S281</f>
        <v>-14.336917562724011</v>
      </c>
      <c r="J281">
        <f>入力!T281</f>
        <v>-8.7800369685767095</v>
      </c>
      <c r="K281" t="e">
        <f>入力!U281</f>
        <v>#DIV/0!</v>
      </c>
      <c r="L281" t="e">
        <f>入力!V281</f>
        <v>#DIV/0!</v>
      </c>
      <c r="O281" s="1">
        <f t="shared" si="69"/>
        <v>-1.1940298507462757</v>
      </c>
      <c r="P281" s="1">
        <f t="shared" si="61"/>
        <v>-0.58657196295046587</v>
      </c>
      <c r="Q281" s="1">
        <f t="shared" si="62"/>
        <v>-0.26900771205255009</v>
      </c>
      <c r="R281" s="1">
        <f t="shared" si="63"/>
        <v>-8.9817094681296533E-2</v>
      </c>
      <c r="S281" s="1">
        <f t="shared" si="64"/>
        <v>-3.9969759935630528E-3</v>
      </c>
      <c r="T281" s="1">
        <f t="shared" si="65"/>
        <v>-5.4637319455136397E-2</v>
      </c>
      <c r="U281" s="1">
        <f t="shared" si="66"/>
        <v>-0.15999334032989224</v>
      </c>
      <c r="V281" s="1">
        <f t="shared" si="67"/>
        <v>9.1195204380275507E-3</v>
      </c>
      <c r="Y281" s="1">
        <f t="shared" si="70"/>
        <v>-8.2375478927203147</v>
      </c>
      <c r="Z281" s="1">
        <f t="shared" si="71"/>
        <v>-3.7778210543812305</v>
      </c>
      <c r="AA281" s="1">
        <f t="shared" si="72"/>
        <v>-1.2613501253974102</v>
      </c>
      <c r="AB281" s="1">
        <f t="shared" si="73"/>
        <v>-5.6131699523131559E-2</v>
      </c>
      <c r="AC281" s="1">
        <f t="shared" si="74"/>
        <v>-0.76730148075548754</v>
      </c>
      <c r="AD281" s="1">
        <f t="shared" si="75"/>
        <v>-2.2468731660041592</v>
      </c>
      <c r="AE281" s="1">
        <f t="shared" si="68"/>
        <v>0.12807036665889626</v>
      </c>
    </row>
    <row r="282" spans="1:32">
      <c r="A282">
        <v>21</v>
      </c>
      <c r="B282">
        <v>1</v>
      </c>
      <c r="C282">
        <f>入力!M282</f>
        <v>2021.01</v>
      </c>
      <c r="D282">
        <f>入力!N282</f>
        <v>-0.69651741293532154</v>
      </c>
      <c r="E282">
        <f>入力!O282</f>
        <v>-8.6666666666666572</v>
      </c>
      <c r="F282">
        <f>入力!P282</f>
        <v>-8.203125</v>
      </c>
      <c r="G282">
        <f>入力!Q282</f>
        <v>-10.784313725490193</v>
      </c>
      <c r="H282">
        <f>入力!R282</f>
        <v>-0.49800796812749581</v>
      </c>
      <c r="I282">
        <f>入力!S282</f>
        <v>-14.460999123575817</v>
      </c>
      <c r="J282">
        <f>入力!T282</f>
        <v>-9.4679891794409343</v>
      </c>
      <c r="K282" t="e">
        <f>入力!U282</f>
        <v>#DIV/0!</v>
      </c>
      <c r="L282" t="e">
        <f>入力!V282</f>
        <v>#DIV/0!</v>
      </c>
      <c r="O282" s="1">
        <f t="shared" si="69"/>
        <v>-0.69651741293532154</v>
      </c>
      <c r="P282" s="1">
        <f t="shared" si="61"/>
        <v>-0.61712826985765168</v>
      </c>
      <c r="Q282" s="1">
        <f t="shared" si="62"/>
        <v>-0.27951582580460294</v>
      </c>
      <c r="R282" s="1">
        <f t="shared" si="63"/>
        <v>-0.10101278295389512</v>
      </c>
      <c r="S282" s="1">
        <f t="shared" si="64"/>
        <v>-2.8549828525450838E-3</v>
      </c>
      <c r="T282" s="1">
        <f t="shared" si="65"/>
        <v>-5.5110188455679353E-2</v>
      </c>
      <c r="U282" s="1">
        <f t="shared" si="66"/>
        <v>-0.17252948027980686</v>
      </c>
      <c r="V282" s="1">
        <f t="shared" si="67"/>
        <v>6.1050095111223612E-3</v>
      </c>
      <c r="Y282" s="1">
        <f t="shared" si="70"/>
        <v>-8.6666666666666572</v>
      </c>
      <c r="Z282" s="1">
        <f t="shared" si="71"/>
        <v>-3.9253921893179986</v>
      </c>
      <c r="AA282" s="1">
        <f t="shared" si="72"/>
        <v>-1.4185772418685159</v>
      </c>
      <c r="AB282" s="1">
        <f t="shared" si="73"/>
        <v>-4.0094071087951766E-2</v>
      </c>
      <c r="AC282" s="1">
        <f t="shared" si="74"/>
        <v>-0.77394223634046655</v>
      </c>
      <c r="AD282" s="1">
        <f t="shared" si="75"/>
        <v>-2.4229249716646808</v>
      </c>
      <c r="AE282" s="1">
        <f t="shared" si="68"/>
        <v>8.5735956387043899E-2</v>
      </c>
    </row>
    <row r="283" spans="1:32">
      <c r="B283">
        <v>2</v>
      </c>
      <c r="C283">
        <f>入力!M283</f>
        <v>2021.02</v>
      </c>
      <c r="D283">
        <f>入力!N283</f>
        <v>-0.49850448654036938</v>
      </c>
      <c r="E283">
        <f>入力!O283</f>
        <v>-7.3754789272030763</v>
      </c>
      <c r="F283">
        <f>入力!P283</f>
        <v>-7.9333986287953024</v>
      </c>
      <c r="G283">
        <f>入力!Q283</f>
        <v>-10.039370078740149</v>
      </c>
      <c r="H283">
        <f>入力!R283</f>
        <v>-0.29850746268655826</v>
      </c>
      <c r="I283">
        <f>入力!S283</f>
        <v>-11.56879929886064</v>
      </c>
      <c r="J283">
        <f>入力!T283</f>
        <v>-6.2214089661482177</v>
      </c>
      <c r="K283" t="e">
        <f>入力!U283</f>
        <v>#DIV/0!</v>
      </c>
      <c r="L283" t="e">
        <f>入力!V283</f>
        <v>#DIV/0!</v>
      </c>
      <c r="O283" s="1">
        <f t="shared" si="69"/>
        <v>-0.49850448654036938</v>
      </c>
      <c r="P283" s="1">
        <f t="shared" si="61"/>
        <v>-0.52518652496727791</v>
      </c>
      <c r="Q283" s="1">
        <f t="shared" si="62"/>
        <v>-0.2703250857648547</v>
      </c>
      <c r="R283" s="1">
        <f t="shared" si="63"/>
        <v>-9.4035164088432724E-2</v>
      </c>
      <c r="S283" s="1">
        <f t="shared" si="64"/>
        <v>-1.7112852441523259E-3</v>
      </c>
      <c r="T283" s="1">
        <f t="shared" si="65"/>
        <v>-4.4088150764543428E-2</v>
      </c>
      <c r="U283" s="1">
        <f t="shared" si="66"/>
        <v>-0.11336899897059906</v>
      </c>
      <c r="V283" s="1">
        <f t="shared" si="67"/>
        <v>1.6578401346957206E-3</v>
      </c>
      <c r="Y283" s="1">
        <f t="shared" si="70"/>
        <v>-7.3754789272030763</v>
      </c>
      <c r="Z283" s="1">
        <f t="shared" si="71"/>
        <v>-3.7963216472038646</v>
      </c>
      <c r="AA283" s="1">
        <f t="shared" si="72"/>
        <v>-1.3205867595204035</v>
      </c>
      <c r="AB283" s="1">
        <f t="shared" si="73"/>
        <v>-2.4032505893911586E-2</v>
      </c>
      <c r="AC283" s="1">
        <f t="shared" si="74"/>
        <v>-0.61915378907237251</v>
      </c>
      <c r="AD283" s="1">
        <f t="shared" si="75"/>
        <v>-1.5921022782483947</v>
      </c>
      <c r="AE283" s="1">
        <f t="shared" si="68"/>
        <v>2.3281947264129244E-2</v>
      </c>
    </row>
    <row r="284" spans="1:32">
      <c r="B284">
        <v>3</v>
      </c>
      <c r="C284">
        <f>入力!M284</f>
        <v>2021.03</v>
      </c>
      <c r="D284">
        <f>入力!N284</f>
        <v>-0.39880358923230119</v>
      </c>
      <c r="E284">
        <f>入力!O284</f>
        <v>-4.5366795366795287</v>
      </c>
      <c r="F284">
        <f>入力!P284</f>
        <v>-7.1498530852105802</v>
      </c>
      <c r="G284">
        <f>入力!Q284</f>
        <v>-8.5461689587426406</v>
      </c>
      <c r="H284">
        <f>入力!R284</f>
        <v>9.9403578528850289E-2</v>
      </c>
      <c r="I284">
        <f>入力!S284</f>
        <v>-4.1292639138240617</v>
      </c>
      <c r="J284">
        <f>入力!T284</f>
        <v>0.84507042253521547</v>
      </c>
      <c r="K284" t="e">
        <f>入力!U284</f>
        <v>#DIV/0!</v>
      </c>
      <c r="L284" t="e">
        <f>入力!V284</f>
        <v>#DIV/0!</v>
      </c>
      <c r="O284" s="1">
        <f t="shared" si="69"/>
        <v>-0.39880358923230119</v>
      </c>
      <c r="P284" s="1">
        <f t="shared" si="61"/>
        <v>-0.32304383000419079</v>
      </c>
      <c r="Q284" s="1">
        <f t="shared" si="62"/>
        <v>-0.24362631186215294</v>
      </c>
      <c r="R284" s="1">
        <f t="shared" si="63"/>
        <v>-8.0048886938102012E-2</v>
      </c>
      <c r="S284" s="1">
        <f t="shared" si="64"/>
        <v>5.6986138846041787E-4</v>
      </c>
      <c r="T284" s="1">
        <f t="shared" si="65"/>
        <v>-1.5736430832298504E-2</v>
      </c>
      <c r="U284" s="1">
        <f t="shared" si="66"/>
        <v>1.5399210754954271E-2</v>
      </c>
      <c r="V284" s="1">
        <f t="shared" si="67"/>
        <v>-3.987274849480138E-4</v>
      </c>
      <c r="Y284" s="1">
        <f t="shared" si="70"/>
        <v>-4.5366795366795287</v>
      </c>
      <c r="Z284" s="1">
        <f t="shared" si="71"/>
        <v>-3.421376299331877</v>
      </c>
      <c r="AA284" s="1">
        <f t="shared" si="72"/>
        <v>-1.1241698914396521</v>
      </c>
      <c r="AB284" s="1">
        <f t="shared" si="73"/>
        <v>8.0028722410164059E-3</v>
      </c>
      <c r="AC284" s="1">
        <f t="shared" si="74"/>
        <v>-0.22099522450664136</v>
      </c>
      <c r="AD284" s="1">
        <f t="shared" si="75"/>
        <v>0.21625946024757708</v>
      </c>
      <c r="AE284" s="1">
        <f t="shared" si="68"/>
        <v>-5.5995461100479815E-3</v>
      </c>
    </row>
    <row r="285" spans="1:32">
      <c r="B285">
        <v>4</v>
      </c>
      <c r="C285">
        <f>入力!M285</f>
        <v>2021.04</v>
      </c>
      <c r="D285">
        <f>入力!N285</f>
        <v>-1.097804391217565</v>
      </c>
      <c r="E285">
        <f>入力!O285</f>
        <v>0.39840637450198813</v>
      </c>
      <c r="F285">
        <f>入力!P285</f>
        <v>-5.7786483839373091</v>
      </c>
      <c r="G285">
        <f>入力!Q285</f>
        <v>-6.1825318940137493</v>
      </c>
      <c r="H285">
        <f>入力!R285</f>
        <v>0.59701492537311651</v>
      </c>
      <c r="I285">
        <f>入力!S285</f>
        <v>12.23458038422649</v>
      </c>
      <c r="J285">
        <f>入力!T285</f>
        <v>13.533057851239676</v>
      </c>
      <c r="K285" t="e">
        <f>入力!U285</f>
        <v>#DIV/0!</v>
      </c>
      <c r="L285" t="e">
        <f>入力!V285</f>
        <v>#DIV/0!</v>
      </c>
      <c r="O285" s="1">
        <f t="shared" si="69"/>
        <v>-1.097804391217565</v>
      </c>
      <c r="P285" s="1">
        <f t="shared" si="61"/>
        <v>2.8369365761154442E-2</v>
      </c>
      <c r="Q285" s="1">
        <f t="shared" si="62"/>
        <v>-0.19690345753242469</v>
      </c>
      <c r="R285" s="1">
        <f t="shared" si="63"/>
        <v>-5.7909549760168724E-2</v>
      </c>
      <c r="S285" s="1">
        <f t="shared" si="64"/>
        <v>3.4225704883046517E-3</v>
      </c>
      <c r="T285" s="1">
        <f t="shared" si="65"/>
        <v>4.6625411210463846E-2</v>
      </c>
      <c r="U285" s="1">
        <f t="shared" si="66"/>
        <v>0.24660478517876899</v>
      </c>
      <c r="V285" s="1">
        <f t="shared" si="67"/>
        <v>1.34703938237896E-2</v>
      </c>
      <c r="Y285" s="1">
        <f t="shared" si="70"/>
        <v>0.39840637450198813</v>
      </c>
      <c r="Z285" s="1">
        <f t="shared" si="71"/>
        <v>-2.7652219405558967</v>
      </c>
      <c r="AA285" s="1">
        <f t="shared" si="72"/>
        <v>-0.81325518389214912</v>
      </c>
      <c r="AB285" s="1">
        <f t="shared" si="73"/>
        <v>4.8065011787823173E-2</v>
      </c>
      <c r="AC285" s="1">
        <f t="shared" si="74"/>
        <v>0.65478591225542226</v>
      </c>
      <c r="AD285" s="1">
        <f t="shared" si="75"/>
        <v>3.463204613916504</v>
      </c>
      <c r="AE285" s="1">
        <f t="shared" si="68"/>
        <v>0.18917203900971513</v>
      </c>
    </row>
    <row r="286" spans="1:32">
      <c r="B286">
        <v>5</v>
      </c>
      <c r="C286">
        <f>入力!M286</f>
        <v>2021.05</v>
      </c>
      <c r="D286">
        <f>入力!N286</f>
        <v>-0.69930069930069294</v>
      </c>
      <c r="E286">
        <f>入力!O286</f>
        <v>3.8422649140545957</v>
      </c>
      <c r="F286">
        <f>入力!P286</f>
        <v>-2.9325513196480983</v>
      </c>
      <c r="G286">
        <f>入力!Q286</f>
        <v>-3.7291462217860669</v>
      </c>
      <c r="H286">
        <f>入力!R286</f>
        <v>1.2999999999999829</v>
      </c>
      <c r="I286">
        <f>入力!S286</f>
        <v>19.313304721030036</v>
      </c>
      <c r="J286">
        <f>入力!T286</f>
        <v>19.912948857453756</v>
      </c>
      <c r="K286" t="e">
        <f>入力!U286</f>
        <v>#DIV/0!</v>
      </c>
      <c r="L286" t="e">
        <f>入力!V286</f>
        <v>#DIV/0!</v>
      </c>
      <c r="O286" s="1">
        <f t="shared" si="69"/>
        <v>-0.69930069930069294</v>
      </c>
      <c r="P286" s="1">
        <f t="shared" si="61"/>
        <v>0.27359657293214701</v>
      </c>
      <c r="Q286" s="1">
        <f t="shared" si="62"/>
        <v>-9.992466332352809E-2</v>
      </c>
      <c r="R286" s="1">
        <f t="shared" si="63"/>
        <v>-3.4929569696609673E-2</v>
      </c>
      <c r="S286" s="1">
        <f t="shared" si="64"/>
        <v>7.4526472382835038E-3</v>
      </c>
      <c r="T286" s="1">
        <f t="shared" si="65"/>
        <v>7.360209718446753E-2</v>
      </c>
      <c r="U286" s="1">
        <f t="shared" si="66"/>
        <v>0.36286170718012312</v>
      </c>
      <c r="V286" s="1">
        <f t="shared" si="67"/>
        <v>3.5465645650589406E-2</v>
      </c>
      <c r="Y286" s="1">
        <f t="shared" si="70"/>
        <v>3.8422649140545957</v>
      </c>
      <c r="Z286" s="1">
        <f t="shared" si="71"/>
        <v>-1.4032961883332065</v>
      </c>
      <c r="AA286" s="1">
        <f t="shared" si="72"/>
        <v>-0.49053487282383551</v>
      </c>
      <c r="AB286" s="1">
        <f t="shared" si="73"/>
        <v>0.10466156316798669</v>
      </c>
      <c r="AC286" s="1">
        <f t="shared" si="74"/>
        <v>1.0336341299232987</v>
      </c>
      <c r="AD286" s="1">
        <f t="shared" si="75"/>
        <v>5.0958635600231332</v>
      </c>
      <c r="AE286" s="1">
        <f t="shared" si="68"/>
        <v>0.49806327790278093</v>
      </c>
    </row>
    <row r="287" spans="1:32">
      <c r="B287">
        <v>6</v>
      </c>
      <c r="C287">
        <f>入力!M287</f>
        <v>2021.06</v>
      </c>
      <c r="D287">
        <f>入力!N287</f>
        <v>-0.40040040040040026</v>
      </c>
      <c r="E287">
        <f>入力!O287</f>
        <v>4.3172690763052231</v>
      </c>
      <c r="F287">
        <f>入力!P287</f>
        <v>-1.762977473065618</v>
      </c>
      <c r="G287">
        <f>入力!Q287</f>
        <v>-3.042198233562317</v>
      </c>
      <c r="H287">
        <f>入力!R287</f>
        <v>1.4028056112224618</v>
      </c>
      <c r="I287">
        <f>入力!S287</f>
        <v>21.969696969696969</v>
      </c>
      <c r="J287">
        <f>入力!T287</f>
        <v>17.875920084121972</v>
      </c>
      <c r="K287" t="e">
        <f>入力!U287</f>
        <v>#DIV/0!</v>
      </c>
      <c r="L287" t="e">
        <f>入力!V287</f>
        <v>#DIV/0!</v>
      </c>
      <c r="O287" s="1">
        <f t="shared" si="69"/>
        <v>-0.40040040040040026</v>
      </c>
      <c r="P287" s="1">
        <f t="shared" si="61"/>
        <v>0.30742024564271392</v>
      </c>
      <c r="Q287" s="1">
        <f t="shared" si="62"/>
        <v>-6.0072241281078659E-2</v>
      </c>
      <c r="R287" s="1">
        <f t="shared" si="63"/>
        <v>-2.8495175278813144E-2</v>
      </c>
      <c r="S287" s="1">
        <f t="shared" si="64"/>
        <v>8.0420118187121692E-3</v>
      </c>
      <c r="T287" s="1">
        <f t="shared" si="65"/>
        <v>8.3725483278694834E-2</v>
      </c>
      <c r="U287" s="1">
        <f t="shared" si="66"/>
        <v>0.32574215529670009</v>
      </c>
      <c r="V287" s="1">
        <f t="shared" si="67"/>
        <v>2.1521988191501362E-2</v>
      </c>
      <c r="Y287" s="1">
        <f t="shared" si="70"/>
        <v>4.3172690763052231</v>
      </c>
      <c r="Z287" s="1">
        <f t="shared" si="71"/>
        <v>-0.84362703271196759</v>
      </c>
      <c r="AA287" s="1">
        <f t="shared" si="72"/>
        <v>-0.40017318572470778</v>
      </c>
      <c r="AB287" s="1">
        <f t="shared" si="73"/>
        <v>0.11293832930105217</v>
      </c>
      <c r="AC287" s="1">
        <f t="shared" si="74"/>
        <v>1.1758023259076991</v>
      </c>
      <c r="AD287" s="1">
        <f t="shared" si="75"/>
        <v>4.574573580771542</v>
      </c>
      <c r="AE287" s="1">
        <f t="shared" si="68"/>
        <v>0.30224494123839474</v>
      </c>
    </row>
    <row r="288" spans="1:32">
      <c r="B288">
        <v>7</v>
      </c>
      <c r="C288">
        <f>入力!M288</f>
        <v>2021.07</v>
      </c>
      <c r="D288">
        <f>入力!N288</f>
        <v>-0.29999999999999716</v>
      </c>
      <c r="E288">
        <f>入力!O288</f>
        <v>5.823293172690768</v>
      </c>
      <c r="F288">
        <f>入力!P288</f>
        <v>-0.29615004935833156</v>
      </c>
      <c r="G288">
        <f>入力!Q288</f>
        <v>-2.8515240904621493</v>
      </c>
      <c r="H288">
        <f>入力!R288</f>
        <v>1.6048144433299854</v>
      </c>
      <c r="I288">
        <f>入力!S288</f>
        <v>25.187566988210079</v>
      </c>
      <c r="J288">
        <f>入力!T288</f>
        <v>19.628099173553721</v>
      </c>
      <c r="K288" t="e">
        <f>入力!U288</f>
        <v>#DIV/0!</v>
      </c>
      <c r="L288" t="e">
        <f>入力!V288</f>
        <v>#DIV/0!</v>
      </c>
      <c r="O288" s="1">
        <f t="shared" si="69"/>
        <v>-0.29999999999999716</v>
      </c>
      <c r="P288" s="1">
        <f t="shared" si="61"/>
        <v>0.41465986621575385</v>
      </c>
      <c r="Q288" s="1">
        <f t="shared" si="62"/>
        <v>-1.0091108645603714E-2</v>
      </c>
      <c r="R288" s="1">
        <f t="shared" si="63"/>
        <v>-2.6709199247128133E-2</v>
      </c>
      <c r="S288" s="1">
        <f t="shared" si="64"/>
        <v>9.2000891761852711E-3</v>
      </c>
      <c r="T288" s="1">
        <f t="shared" si="65"/>
        <v>9.5988634782315632E-2</v>
      </c>
      <c r="U288" s="1">
        <f t="shared" si="66"/>
        <v>0.3576710624730236</v>
      </c>
      <c r="V288" s="1">
        <f t="shared" si="67"/>
        <v>1.1399612323038821E-2</v>
      </c>
      <c r="Y288" s="1">
        <f t="shared" si="70"/>
        <v>5.823293172690768</v>
      </c>
      <c r="Z288" s="1">
        <f t="shared" si="71"/>
        <v>-0.14171490628477981</v>
      </c>
      <c r="AA288" s="1">
        <f t="shared" si="72"/>
        <v>-0.3750917566324376</v>
      </c>
      <c r="AB288" s="1">
        <f t="shared" si="73"/>
        <v>0.1292018371026776</v>
      </c>
      <c r="AC288" s="1">
        <f t="shared" si="74"/>
        <v>1.348020406906044</v>
      </c>
      <c r="AD288" s="1">
        <f t="shared" si="75"/>
        <v>5.0229685240010351</v>
      </c>
      <c r="AE288" s="1">
        <f t="shared" si="68"/>
        <v>0.16009093240177119</v>
      </c>
    </row>
    <row r="289" spans="1:31">
      <c r="B289">
        <v>8</v>
      </c>
      <c r="C289">
        <f>入力!M289</f>
        <v>2021.08</v>
      </c>
      <c r="D289">
        <f>入力!N289</f>
        <v>-0.39960039960038785</v>
      </c>
      <c r="E289">
        <f>入力!O289</f>
        <v>5.5055055055055107</v>
      </c>
      <c r="F289">
        <f>入力!P289</f>
        <v>0.89820359281435458</v>
      </c>
      <c r="G289">
        <f>入力!Q289</f>
        <v>-3.5467980295566406</v>
      </c>
      <c r="H289">
        <f>入力!R289</f>
        <v>1.9057171514543541</v>
      </c>
      <c r="I289">
        <f>入力!S289</f>
        <v>20.040899795501034</v>
      </c>
      <c r="J289">
        <f>入力!T289</f>
        <v>16.952573158425849</v>
      </c>
      <c r="K289" t="e">
        <f>入力!U289</f>
        <v>#DIV/0!</v>
      </c>
      <c r="L289" t="e">
        <f>入力!V289</f>
        <v>#DIV/0!</v>
      </c>
      <c r="O289" s="1">
        <f t="shared" si="69"/>
        <v>-0.39960039960038785</v>
      </c>
      <c r="P289" s="1">
        <f t="shared" si="61"/>
        <v>0.39203112545819951</v>
      </c>
      <c r="Q289" s="1">
        <f t="shared" si="62"/>
        <v>3.0605667838313526E-2</v>
      </c>
      <c r="R289" s="1">
        <f t="shared" si="63"/>
        <v>-3.3221579848338727E-2</v>
      </c>
      <c r="S289" s="1">
        <f t="shared" si="64"/>
        <v>1.0925105896719987E-2</v>
      </c>
      <c r="T289" s="1">
        <f t="shared" si="65"/>
        <v>7.6374927839587964E-2</v>
      </c>
      <c r="U289" s="1">
        <f t="shared" si="66"/>
        <v>0.30891655883803198</v>
      </c>
      <c r="V289" s="1">
        <f t="shared" si="67"/>
        <v>1.569555106115228E-3</v>
      </c>
      <c r="Y289" s="1">
        <f t="shared" si="70"/>
        <v>5.5055055055055107</v>
      </c>
      <c r="Z289" s="1">
        <f t="shared" si="71"/>
        <v>0.42981197624695849</v>
      </c>
      <c r="AA289" s="1">
        <f t="shared" si="72"/>
        <v>-0.46654864595980089</v>
      </c>
      <c r="AB289" s="1">
        <f t="shared" si="73"/>
        <v>0.15342718155942936</v>
      </c>
      <c r="AC289" s="1">
        <f t="shared" si="74"/>
        <v>1.0725744931910306</v>
      </c>
      <c r="AD289" s="1">
        <f t="shared" si="75"/>
        <v>4.3382826132409846</v>
      </c>
      <c r="AE289" s="1">
        <f t="shared" si="68"/>
        <v>2.2042112773091205E-2</v>
      </c>
    </row>
    <row r="290" spans="1:31">
      <c r="B290">
        <v>9</v>
      </c>
      <c r="C290">
        <f>入力!M290</f>
        <v>2021.09</v>
      </c>
      <c r="D290">
        <f>入力!N290</f>
        <v>0.20020020020020013</v>
      </c>
      <c r="E290">
        <f>入力!O290</f>
        <v>7.474747474747474</v>
      </c>
      <c r="F290">
        <f>入力!P290</f>
        <v>4.0567951318458455</v>
      </c>
      <c r="G290">
        <f>入力!Q290</f>
        <v>-0.49900199600799056</v>
      </c>
      <c r="H290">
        <f>入力!R290</f>
        <v>2.6104417670682807</v>
      </c>
      <c r="I290">
        <f>入力!S290</f>
        <v>20.328542094455855</v>
      </c>
      <c r="J290">
        <f>入力!T290</f>
        <v>16.482412060301527</v>
      </c>
      <c r="K290" t="e">
        <f>入力!U290</f>
        <v>#DIV/0!</v>
      </c>
      <c r="L290" t="e">
        <f>入力!V290</f>
        <v>#DIV/0!</v>
      </c>
      <c r="O290" s="1">
        <f t="shared" si="69"/>
        <v>0.20020020020020013</v>
      </c>
      <c r="P290" s="1">
        <f t="shared" si="61"/>
        <v>0.53225515115928057</v>
      </c>
      <c r="Q290" s="1">
        <f t="shared" si="62"/>
        <v>0.13823249571327811</v>
      </c>
      <c r="R290" s="1">
        <f t="shared" si="63"/>
        <v>-4.6739719929674468E-3</v>
      </c>
      <c r="S290" s="1">
        <f t="shared" si="64"/>
        <v>1.4965155096955066E-2</v>
      </c>
      <c r="T290" s="1">
        <f t="shared" si="65"/>
        <v>7.7471119130920071E-2</v>
      </c>
      <c r="U290" s="1">
        <f t="shared" si="66"/>
        <v>0.30034909552878869</v>
      </c>
      <c r="V290" s="1">
        <f t="shared" si="67"/>
        <v>-5.9112576823061591E-3</v>
      </c>
      <c r="Y290" s="1">
        <f t="shared" si="70"/>
        <v>7.474747474747474</v>
      </c>
      <c r="Z290" s="1">
        <f t="shared" si="71"/>
        <v>1.9412738345704792</v>
      </c>
      <c r="AA290" s="1">
        <f t="shared" si="72"/>
        <v>-6.5639121153416136E-2</v>
      </c>
      <c r="AB290" s="1">
        <f t="shared" si="73"/>
        <v>0.21016378146182405</v>
      </c>
      <c r="AC290" s="1">
        <f t="shared" si="74"/>
        <v>1.0879689014346678</v>
      </c>
      <c r="AD290" s="1">
        <f t="shared" si="75"/>
        <v>4.2179650839577523</v>
      </c>
      <c r="AE290" s="1">
        <f t="shared" si="68"/>
        <v>-8.301499447616667E-2</v>
      </c>
    </row>
    <row r="291" spans="1:31">
      <c r="B291">
        <v>10</v>
      </c>
      <c r="C291">
        <f>入力!M291</f>
        <v>2021.1</v>
      </c>
      <c r="D291">
        <f>入力!N291</f>
        <v>0.10020040080161152</v>
      </c>
      <c r="E291">
        <f>入力!O291</f>
        <v>11.384615384615373</v>
      </c>
      <c r="F291">
        <f>入力!P291</f>
        <v>7.7559462254395157</v>
      </c>
      <c r="G291">
        <f>入力!Q291</f>
        <v>3.8775510204081627</v>
      </c>
      <c r="H291">
        <f>入力!R291</f>
        <v>3.5140562248996048</v>
      </c>
      <c r="I291">
        <f>入力!S291</f>
        <v>25.906735751295344</v>
      </c>
      <c r="J291">
        <f>入力!T291</f>
        <v>21.363173957273645</v>
      </c>
      <c r="K291" t="e">
        <f>入力!U291</f>
        <v>#DIV/0!</v>
      </c>
      <c r="L291" t="e">
        <f>入力!V291</f>
        <v>#DIV/0!</v>
      </c>
      <c r="O291" s="1">
        <f t="shared" si="69"/>
        <v>0.10020040080161152</v>
      </c>
      <c r="P291" s="1">
        <f t="shared" si="61"/>
        <v>0.8106655379195189</v>
      </c>
      <c r="Q291" s="1">
        <f t="shared" si="62"/>
        <v>0.26427851752835896</v>
      </c>
      <c r="R291" s="1">
        <f t="shared" si="63"/>
        <v>3.6319624000862478E-2</v>
      </c>
      <c r="S291" s="1">
        <f t="shared" si="64"/>
        <v>2.0145401092054874E-2</v>
      </c>
      <c r="T291" s="1">
        <f t="shared" si="65"/>
        <v>9.8729353160512068E-2</v>
      </c>
      <c r="U291" s="1">
        <f t="shared" si="66"/>
        <v>0.38928828815931998</v>
      </c>
      <c r="V291" s="1">
        <f t="shared" si="67"/>
        <v>-1.904353978410489E-3</v>
      </c>
      <c r="Y291" s="1">
        <f t="shared" si="70"/>
        <v>11.384615384615373</v>
      </c>
      <c r="Z291" s="1">
        <f t="shared" si="71"/>
        <v>3.7114064133011127</v>
      </c>
      <c r="AA291" s="1">
        <f t="shared" si="72"/>
        <v>0.51005615857906939</v>
      </c>
      <c r="AB291" s="1">
        <f t="shared" si="73"/>
        <v>0.28291278273707055</v>
      </c>
      <c r="AC291" s="1">
        <f t="shared" si="74"/>
        <v>1.3865098000698259</v>
      </c>
      <c r="AD291" s="1">
        <f t="shared" si="75"/>
        <v>5.4669863551905005</v>
      </c>
      <c r="AE291" s="1">
        <f t="shared" si="68"/>
        <v>-2.674387473779305E-2</v>
      </c>
    </row>
    <row r="292" spans="1:31">
      <c r="B292">
        <v>11</v>
      </c>
      <c r="C292">
        <f>入力!M292</f>
        <v>2021.11</v>
      </c>
      <c r="D292">
        <f>入力!N292</f>
        <v>0.60301507537687371</v>
      </c>
      <c r="E292">
        <f>入力!O292</f>
        <v>15.592515592515596</v>
      </c>
      <c r="F292">
        <f>入力!P292</f>
        <v>10.785340314136121</v>
      </c>
      <c r="G292">
        <f>入力!Q292</f>
        <v>8.9473684210526301</v>
      </c>
      <c r="H292">
        <f>入力!R292</f>
        <v>4.509018036072149</v>
      </c>
      <c r="I292">
        <f>入力!S292</f>
        <v>36.306400839454369</v>
      </c>
      <c r="J292">
        <f>入力!T292</f>
        <v>27.160493827160479</v>
      </c>
      <c r="K292" t="e">
        <f>入力!U292</f>
        <v>#DIV/0!</v>
      </c>
      <c r="L292" t="e">
        <f>入力!V292</f>
        <v>#DIV/0!</v>
      </c>
      <c r="O292" s="1">
        <f t="shared" si="69"/>
        <v>0.60301507537687371</v>
      </c>
      <c r="P292" s="1">
        <f t="shared" si="61"/>
        <v>1.1102979427312636</v>
      </c>
      <c r="Q292" s="1">
        <f t="shared" si="62"/>
        <v>0.36750303140442619</v>
      </c>
      <c r="R292" s="1">
        <f t="shared" si="63"/>
        <v>8.3806777819164666E-2</v>
      </c>
      <c r="S292" s="1">
        <f t="shared" si="64"/>
        <v>2.5849323703003118E-2</v>
      </c>
      <c r="T292" s="1">
        <f t="shared" si="65"/>
        <v>0.13836198835997221</v>
      </c>
      <c r="U292" s="1">
        <f t="shared" si="66"/>
        <v>0.49492936623947403</v>
      </c>
      <c r="V292" s="1">
        <f t="shared" si="67"/>
        <v>1.5254479477655458E-4</v>
      </c>
      <c r="Y292" s="1">
        <f t="shared" si="70"/>
        <v>15.592515592515596</v>
      </c>
      <c r="Z292" s="1">
        <f t="shared" si="71"/>
        <v>5.1610441908719489</v>
      </c>
      <c r="AA292" s="1">
        <f t="shared" si="72"/>
        <v>1.176943989186606</v>
      </c>
      <c r="AB292" s="1">
        <f t="shared" si="73"/>
        <v>0.36301605846766366</v>
      </c>
      <c r="AC292" s="1">
        <f t="shared" si="74"/>
        <v>1.9430923699698393</v>
      </c>
      <c r="AD292" s="1">
        <f t="shared" si="75"/>
        <v>6.9505612532245591</v>
      </c>
      <c r="AE292" s="1">
        <f t="shared" si="68"/>
        <v>2.142269205020142E-3</v>
      </c>
    </row>
    <row r="293" spans="1:31">
      <c r="B293">
        <v>12</v>
      </c>
      <c r="C293">
        <f>入力!M293</f>
        <v>2021.12</v>
      </c>
      <c r="D293">
        <f>入力!N293</f>
        <v>0.80563947633433486</v>
      </c>
      <c r="E293">
        <f>入力!O293</f>
        <v>16.388308977035493</v>
      </c>
      <c r="F293">
        <f>入力!P293</f>
        <v>13.439153439153444</v>
      </c>
      <c r="G293">
        <f>入力!Q293</f>
        <v>13.744588744588725</v>
      </c>
      <c r="H293">
        <f>入力!R293</f>
        <v>5.7171514543630906</v>
      </c>
      <c r="I293">
        <f>入力!S293</f>
        <v>35.983263598326374</v>
      </c>
      <c r="J293">
        <f>入力!T293</f>
        <v>22.289766970618047</v>
      </c>
      <c r="K293" t="e">
        <f>入力!U293</f>
        <v>#DIV/0!</v>
      </c>
      <c r="L293" t="e">
        <f>入力!V293</f>
        <v>#DIV/0!</v>
      </c>
      <c r="O293" s="1">
        <f t="shared" si="69"/>
        <v>0.80563947633433486</v>
      </c>
      <c r="P293" s="1">
        <f t="shared" si="61"/>
        <v>1.1669640882566017</v>
      </c>
      <c r="Q293" s="1">
        <f t="shared" si="62"/>
        <v>0.45792988302137838</v>
      </c>
      <c r="R293" s="1">
        <f t="shared" si="63"/>
        <v>0.12874061298551318</v>
      </c>
      <c r="S293" s="1">
        <f t="shared" si="64"/>
        <v>3.2775317690160122E-2</v>
      </c>
      <c r="T293" s="1">
        <f t="shared" si="65"/>
        <v>0.13713052751114471</v>
      </c>
      <c r="U293" s="1">
        <f t="shared" si="66"/>
        <v>0.40617303612358091</v>
      </c>
      <c r="V293" s="1">
        <f t="shared" si="67"/>
        <v>-4.2147109248242831E-3</v>
      </c>
      <c r="Y293" s="1">
        <f t="shared" si="70"/>
        <v>16.388308977035493</v>
      </c>
      <c r="Z293" s="1">
        <f t="shared" si="71"/>
        <v>6.4309574632958837</v>
      </c>
      <c r="AA293" s="1">
        <f t="shared" si="72"/>
        <v>1.8079741825230946</v>
      </c>
      <c r="AB293" s="1">
        <f t="shared" si="73"/>
        <v>0.46028154467829036</v>
      </c>
      <c r="AC293" s="1">
        <f t="shared" si="74"/>
        <v>1.9257982980384079</v>
      </c>
      <c r="AD293" s="1">
        <f t="shared" si="75"/>
        <v>5.7041080193636251</v>
      </c>
      <c r="AE293" s="1">
        <f t="shared" si="68"/>
        <v>-5.918946913619294E-2</v>
      </c>
    </row>
    <row r="294" spans="1:31">
      <c r="A294">
        <v>22</v>
      </c>
      <c r="B294">
        <v>1</v>
      </c>
      <c r="C294">
        <f>入力!M294</f>
        <v>2022.01</v>
      </c>
      <c r="D294">
        <f>入力!N294</f>
        <v>0.50100200400802919</v>
      </c>
      <c r="E294">
        <f>入力!O294</f>
        <v>17.935349322210612</v>
      </c>
      <c r="F294">
        <f>入力!P294</f>
        <v>15.957446808510639</v>
      </c>
      <c r="G294">
        <f>入力!Q294</f>
        <v>17.80219780219781</v>
      </c>
      <c r="H294">
        <f>入力!R294</f>
        <v>6.4064064064063899</v>
      </c>
      <c r="I294">
        <f>入力!S294</f>
        <v>33.401639344262293</v>
      </c>
      <c r="J294">
        <f>入力!T294</f>
        <v>21.91235059760956</v>
      </c>
      <c r="K294" t="e">
        <f>入力!U294</f>
        <v>#DIV/0!</v>
      </c>
      <c r="L294" t="e">
        <f>入力!V294</f>
        <v>#DIV/0!</v>
      </c>
      <c r="O294" s="1">
        <f t="shared" si="69"/>
        <v>0.50100200400802919</v>
      </c>
      <c r="P294" s="1">
        <f t="shared" si="61"/>
        <v>1.2771243572894369</v>
      </c>
      <c r="Q294" s="1">
        <f t="shared" si="62"/>
        <v>0.54373899244664403</v>
      </c>
      <c r="R294" s="1">
        <f t="shared" si="63"/>
        <v>0.16674677577723915</v>
      </c>
      <c r="S294" s="1">
        <f t="shared" si="64"/>
        <v>3.6726682316943808E-2</v>
      </c>
      <c r="T294" s="1">
        <f t="shared" si="65"/>
        <v>0.12729207873264539</v>
      </c>
      <c r="U294" s="1">
        <f t="shared" si="66"/>
        <v>0.39929560423702609</v>
      </c>
      <c r="V294" s="1">
        <f t="shared" si="67"/>
        <v>-3.3242237789383733E-3</v>
      </c>
      <c r="Y294" s="1">
        <f t="shared" si="70"/>
        <v>17.935349322210612</v>
      </c>
      <c r="Z294" s="1">
        <f t="shared" si="71"/>
        <v>7.6360212801322769</v>
      </c>
      <c r="AA294" s="1">
        <f t="shared" si="72"/>
        <v>2.3417153191443925</v>
      </c>
      <c r="AB294" s="1">
        <f t="shared" si="73"/>
        <v>0.51577269906454293</v>
      </c>
      <c r="AC294" s="1">
        <f t="shared" si="74"/>
        <v>1.7876316311637965</v>
      </c>
      <c r="AD294" s="1">
        <f t="shared" si="75"/>
        <v>5.6075245170437213</v>
      </c>
      <c r="AE294" s="1">
        <f t="shared" si="68"/>
        <v>-4.6683875661884144E-2</v>
      </c>
    </row>
    <row r="295" spans="1:31">
      <c r="B295">
        <v>2</v>
      </c>
      <c r="C295">
        <f>入力!M295</f>
        <v>2022.02</v>
      </c>
      <c r="D295">
        <f>入力!N295</f>
        <v>0.90180360721443265</v>
      </c>
      <c r="E295">
        <f>入力!O295</f>
        <v>20.475698035160292</v>
      </c>
      <c r="F295">
        <f>入力!P295</f>
        <v>19.78723404255318</v>
      </c>
      <c r="G295">
        <f>入力!Q295</f>
        <v>22.975929978118174</v>
      </c>
      <c r="H295">
        <f>入力!R295</f>
        <v>6.9860279441117825</v>
      </c>
      <c r="I295">
        <f>入力!S295</f>
        <v>33.498513379583727</v>
      </c>
      <c r="J295">
        <f>入力!T295</f>
        <v>22.146341463414629</v>
      </c>
      <c r="K295" t="e">
        <f>入力!U295</f>
        <v>#DIV/0!</v>
      </c>
      <c r="L295" t="e">
        <f>入力!V295</f>
        <v>#DIV/0!</v>
      </c>
      <c r="O295" s="1">
        <f>D295</f>
        <v>0.90180360721443265</v>
      </c>
      <c r="P295" s="1">
        <f t="shared" ref="P295:U296" si="76">E295*P$3/$O$3</f>
        <v>1.4580152426037927</v>
      </c>
      <c r="Q295" s="1">
        <f t="shared" si="76"/>
        <v>0.67423635063383813</v>
      </c>
      <c r="R295" s="1">
        <f t="shared" si="76"/>
        <v>0.21520726187312858</v>
      </c>
      <c r="S295" s="1">
        <f t="shared" si="76"/>
        <v>4.0049539895582111E-2</v>
      </c>
      <c r="T295" s="1">
        <f t="shared" si="76"/>
        <v>0.12766126113127529</v>
      </c>
      <c r="U295" s="1">
        <f t="shared" si="76"/>
        <v>0.40355947924812469</v>
      </c>
      <c r="V295" s="1">
        <f>SUM(Q295:U295)-P295</f>
        <v>2.6986501781562922E-3</v>
      </c>
      <c r="Y295" s="1">
        <f t="shared" si="70"/>
        <v>20.475698035160292</v>
      </c>
      <c r="Z295" s="1">
        <f t="shared" si="71"/>
        <v>9.4686663873640171</v>
      </c>
      <c r="AA295" s="1">
        <f t="shared" si="72"/>
        <v>3.0222721822979541</v>
      </c>
      <c r="AB295" s="1">
        <f t="shared" si="73"/>
        <v>0.56243738843537328</v>
      </c>
      <c r="AC295" s="1">
        <f t="shared" si="74"/>
        <v>1.792816259618532</v>
      </c>
      <c r="AD295" s="1">
        <f t="shared" si="75"/>
        <v>5.6674044240815968</v>
      </c>
      <c r="AE295" s="1">
        <f>SUM(Z295:AD295)-Y295</f>
        <v>3.7898606637181587E-2</v>
      </c>
    </row>
    <row r="296" spans="1:31">
      <c r="B296">
        <v>3</v>
      </c>
      <c r="C296">
        <f>入力!M296</f>
        <v>2022.03</v>
      </c>
      <c r="D296">
        <f>入力!N296</f>
        <v>1.2012012012012008</v>
      </c>
      <c r="E296">
        <f>入力!O296</f>
        <v>20.829120323559152</v>
      </c>
      <c r="F296">
        <f>入力!P296</f>
        <v>21.624472573839654</v>
      </c>
      <c r="G296">
        <f>入力!Q296</f>
        <v>25.241675617615471</v>
      </c>
      <c r="H296">
        <f>入力!R296</f>
        <v>7.0506454816285924</v>
      </c>
      <c r="I296">
        <f>入力!S296</f>
        <v>30.617977528089909</v>
      </c>
      <c r="J296">
        <f>入力!T296</f>
        <v>19.45996275605215</v>
      </c>
      <c r="K296">
        <f>入力!U296</f>
        <v>0</v>
      </c>
      <c r="L296">
        <f>入力!V296</f>
        <v>0</v>
      </c>
      <c r="O296" s="1">
        <f>D296</f>
        <v>1.2012012012012008</v>
      </c>
      <c r="P296" s="1">
        <f t="shared" si="76"/>
        <v>1.4831814216847989</v>
      </c>
      <c r="Q296" s="1">
        <f t="shared" si="76"/>
        <v>0.73683898624801869</v>
      </c>
      <c r="R296" s="1">
        <f t="shared" si="76"/>
        <v>0.23642968532417408</v>
      </c>
      <c r="S296" s="1">
        <f t="shared" si="76"/>
        <v>4.0419979674443142E-2</v>
      </c>
      <c r="T296" s="1">
        <f t="shared" si="76"/>
        <v>0.11668367429425243</v>
      </c>
      <c r="U296" s="1">
        <f t="shared" si="76"/>
        <v>0.35460721352074082</v>
      </c>
      <c r="V296" s="1">
        <f>SUM(Q296:U296)-P296</f>
        <v>1.7981173768302217E-3</v>
      </c>
      <c r="Y296" s="1">
        <f t="shared" ref="Y296" si="77">E296</f>
        <v>20.829120323559152</v>
      </c>
      <c r="Z296" s="1">
        <f t="shared" ref="Z296" si="78">F296*Z$3/$Y$3</f>
        <v>10.34782911871652</v>
      </c>
      <c r="AA296" s="1">
        <f t="shared" ref="AA296" si="79">G296*AA$3/$Y$3</f>
        <v>3.3203101735756602</v>
      </c>
      <c r="AB296" s="1">
        <f t="shared" ref="AB296" si="80">H296*AB$3/$Y$3</f>
        <v>0.56763967496196976</v>
      </c>
      <c r="AC296" s="1">
        <f t="shared" ref="AC296" si="81">I296*AC$3/$Y$3</f>
        <v>1.6386520597791541</v>
      </c>
      <c r="AD296" s="1">
        <f t="shared" ref="AD296" si="82">J296*AD$3/$Y$3</f>
        <v>4.9799412331064277</v>
      </c>
      <c r="AE296" s="1">
        <f>SUM(Z296:AD296)-Y296</f>
        <v>2.5251936580581003E-2</v>
      </c>
    </row>
    <row r="297" spans="1:31">
      <c r="B297">
        <v>4</v>
      </c>
      <c r="C297">
        <f>入力!M297</f>
        <v>0</v>
      </c>
      <c r="D297">
        <f>入力!N297</f>
        <v>0</v>
      </c>
      <c r="E297">
        <f>入力!O297</f>
        <v>0</v>
      </c>
      <c r="F297">
        <f>入力!P297</f>
        <v>0</v>
      </c>
      <c r="G297">
        <f>入力!Q297</f>
        <v>0</v>
      </c>
      <c r="H297">
        <f>入力!R297</f>
        <v>0</v>
      </c>
      <c r="I297">
        <f>入力!S297</f>
        <v>0</v>
      </c>
      <c r="J297">
        <f>入力!T297</f>
        <v>0</v>
      </c>
      <c r="K297">
        <f>入力!U297</f>
        <v>0</v>
      </c>
      <c r="L297">
        <f>入力!V297</f>
        <v>0</v>
      </c>
    </row>
    <row r="298" spans="1:31">
      <c r="B298">
        <v>5</v>
      </c>
      <c r="C298">
        <f>入力!M298</f>
        <v>0</v>
      </c>
      <c r="D298">
        <f>入力!N298</f>
        <v>0</v>
      </c>
      <c r="E298">
        <f>入力!O298</f>
        <v>0</v>
      </c>
      <c r="F298">
        <f>入力!P298</f>
        <v>0</v>
      </c>
      <c r="G298">
        <f>入力!Q298</f>
        <v>0</v>
      </c>
      <c r="H298">
        <f>入力!R298</f>
        <v>0</v>
      </c>
      <c r="I298">
        <f>入力!S298</f>
        <v>0</v>
      </c>
      <c r="J298">
        <f>入力!T298</f>
        <v>0</v>
      </c>
      <c r="K298">
        <f>入力!U298</f>
        <v>0</v>
      </c>
      <c r="L298">
        <f>入力!V298</f>
        <v>0</v>
      </c>
    </row>
    <row r="299" spans="1:31">
      <c r="B299">
        <v>6</v>
      </c>
      <c r="C299">
        <f>入力!M299</f>
        <v>0</v>
      </c>
      <c r="D299">
        <f>入力!N299</f>
        <v>0</v>
      </c>
      <c r="E299">
        <f>入力!O299</f>
        <v>0</v>
      </c>
      <c r="F299">
        <f>入力!P299</f>
        <v>0</v>
      </c>
      <c r="G299">
        <f>入力!Q299</f>
        <v>0</v>
      </c>
      <c r="H299">
        <f>入力!R299</f>
        <v>0</v>
      </c>
      <c r="I299">
        <f>入力!S299</f>
        <v>0</v>
      </c>
      <c r="J299">
        <f>入力!T299</f>
        <v>0</v>
      </c>
      <c r="K299">
        <f>入力!U299</f>
        <v>0</v>
      </c>
      <c r="L299">
        <f>入力!V299</f>
        <v>0</v>
      </c>
    </row>
    <row r="300" spans="1:31">
      <c r="B300">
        <v>7</v>
      </c>
      <c r="C300">
        <f>入力!M300</f>
        <v>0</v>
      </c>
      <c r="D300">
        <f>入力!N300</f>
        <v>0</v>
      </c>
      <c r="E300">
        <f>入力!O300</f>
        <v>0</v>
      </c>
      <c r="F300">
        <f>入力!P300</f>
        <v>0</v>
      </c>
      <c r="G300">
        <f>入力!Q300</f>
        <v>0</v>
      </c>
      <c r="H300">
        <f>入力!R300</f>
        <v>0</v>
      </c>
      <c r="I300">
        <f>入力!S300</f>
        <v>0</v>
      </c>
      <c r="J300">
        <f>入力!T300</f>
        <v>0</v>
      </c>
      <c r="K300">
        <f>入力!U300</f>
        <v>0</v>
      </c>
      <c r="L300">
        <f>入力!V300</f>
        <v>0</v>
      </c>
    </row>
    <row r="301" spans="1:31">
      <c r="B301">
        <v>8</v>
      </c>
      <c r="C301">
        <f>入力!M301</f>
        <v>0</v>
      </c>
      <c r="D301">
        <f>入力!N301</f>
        <v>0</v>
      </c>
      <c r="E301">
        <f>入力!O301</f>
        <v>0</v>
      </c>
      <c r="F301">
        <f>入力!P301</f>
        <v>0</v>
      </c>
      <c r="G301">
        <f>入力!Q301</f>
        <v>0</v>
      </c>
      <c r="H301">
        <f>入力!R301</f>
        <v>0</v>
      </c>
      <c r="I301">
        <f>入力!S301</f>
        <v>0</v>
      </c>
      <c r="J301">
        <f>入力!T301</f>
        <v>0</v>
      </c>
      <c r="K301">
        <f>入力!U301</f>
        <v>0</v>
      </c>
      <c r="L301">
        <f>入力!V301</f>
        <v>0</v>
      </c>
    </row>
    <row r="302" spans="1:31">
      <c r="B302">
        <v>9</v>
      </c>
      <c r="C302">
        <f>入力!M302</f>
        <v>0</v>
      </c>
      <c r="D302">
        <f>入力!N302</f>
        <v>0</v>
      </c>
      <c r="E302">
        <f>入力!O302</f>
        <v>0</v>
      </c>
      <c r="F302">
        <f>入力!P302</f>
        <v>0</v>
      </c>
      <c r="G302">
        <f>入力!Q302</f>
        <v>0</v>
      </c>
      <c r="H302">
        <f>入力!R302</f>
        <v>0</v>
      </c>
      <c r="I302">
        <f>入力!S302</f>
        <v>0</v>
      </c>
      <c r="J302">
        <f>入力!T302</f>
        <v>0</v>
      </c>
      <c r="K302">
        <f>入力!U302</f>
        <v>0</v>
      </c>
      <c r="L302">
        <f>入力!V302</f>
        <v>0</v>
      </c>
    </row>
    <row r="303" spans="1:31">
      <c r="B303">
        <v>10</v>
      </c>
      <c r="C303">
        <f>入力!M303</f>
        <v>0</v>
      </c>
      <c r="D303">
        <f>入力!N303</f>
        <v>0</v>
      </c>
      <c r="E303">
        <f>入力!O303</f>
        <v>0</v>
      </c>
      <c r="F303">
        <f>入力!P303</f>
        <v>0</v>
      </c>
      <c r="G303">
        <f>入力!Q303</f>
        <v>0</v>
      </c>
      <c r="H303">
        <f>入力!R303</f>
        <v>0</v>
      </c>
      <c r="I303">
        <f>入力!S303</f>
        <v>0</v>
      </c>
      <c r="J303">
        <f>入力!T303</f>
        <v>0</v>
      </c>
      <c r="K303">
        <f>入力!U303</f>
        <v>0</v>
      </c>
      <c r="L303">
        <f>入力!V303</f>
        <v>0</v>
      </c>
    </row>
    <row r="304" spans="1:31">
      <c r="B304">
        <v>11</v>
      </c>
      <c r="C304">
        <f>入力!M304</f>
        <v>0</v>
      </c>
      <c r="D304">
        <f>入力!N304</f>
        <v>0</v>
      </c>
      <c r="E304">
        <f>入力!O304</f>
        <v>0</v>
      </c>
      <c r="F304">
        <f>入力!P304</f>
        <v>0</v>
      </c>
      <c r="G304">
        <f>入力!Q304</f>
        <v>0</v>
      </c>
      <c r="H304">
        <f>入力!R304</f>
        <v>0</v>
      </c>
      <c r="I304">
        <f>入力!S304</f>
        <v>0</v>
      </c>
      <c r="J304">
        <f>入力!T304</f>
        <v>0</v>
      </c>
      <c r="K304">
        <f>入力!U304</f>
        <v>0</v>
      </c>
      <c r="L304">
        <f>入力!V304</f>
        <v>0</v>
      </c>
    </row>
    <row r="305" spans="1:12">
      <c r="B305">
        <v>12</v>
      </c>
      <c r="C305">
        <f>入力!M305</f>
        <v>0</v>
      </c>
      <c r="D305">
        <f>入力!N305</f>
        <v>0</v>
      </c>
      <c r="E305">
        <f>入力!O305</f>
        <v>0</v>
      </c>
      <c r="F305">
        <f>入力!P305</f>
        <v>0</v>
      </c>
      <c r="G305">
        <f>入力!Q305</f>
        <v>0</v>
      </c>
      <c r="H305">
        <f>入力!R305</f>
        <v>0</v>
      </c>
      <c r="I305">
        <f>入力!S305</f>
        <v>0</v>
      </c>
      <c r="J305">
        <f>入力!T305</f>
        <v>0</v>
      </c>
      <c r="K305">
        <f>入力!U305</f>
        <v>0</v>
      </c>
      <c r="L305">
        <f>入力!V305</f>
        <v>0</v>
      </c>
    </row>
    <row r="306" spans="1:12">
      <c r="A306">
        <v>23</v>
      </c>
      <c r="C306">
        <f>入力!M306</f>
        <v>0</v>
      </c>
      <c r="D306">
        <f>入力!N306</f>
        <v>0</v>
      </c>
      <c r="E306">
        <f>入力!O306</f>
        <v>0</v>
      </c>
      <c r="F306">
        <f>入力!P306</f>
        <v>0</v>
      </c>
      <c r="G306">
        <f>入力!Q306</f>
        <v>0</v>
      </c>
      <c r="H306">
        <f>入力!R306</f>
        <v>0</v>
      </c>
      <c r="I306">
        <f>入力!S306</f>
        <v>0</v>
      </c>
      <c r="J306">
        <f>入力!T306</f>
        <v>0</v>
      </c>
      <c r="K306">
        <f>入力!U306</f>
        <v>0</v>
      </c>
      <c r="L306">
        <f>入力!V306</f>
        <v>0</v>
      </c>
    </row>
    <row r="307" spans="1:12">
      <c r="C307">
        <f>入力!M307</f>
        <v>0</v>
      </c>
      <c r="D307">
        <f>入力!N307</f>
        <v>0</v>
      </c>
      <c r="E307">
        <f>入力!O307</f>
        <v>0</v>
      </c>
      <c r="F307">
        <f>入力!P307</f>
        <v>0</v>
      </c>
      <c r="G307">
        <f>入力!Q307</f>
        <v>0</v>
      </c>
      <c r="H307">
        <f>入力!R307</f>
        <v>0</v>
      </c>
      <c r="I307">
        <f>入力!S307</f>
        <v>0</v>
      </c>
      <c r="J307">
        <f>入力!T307</f>
        <v>0</v>
      </c>
      <c r="K307">
        <f>入力!U307</f>
        <v>0</v>
      </c>
      <c r="L307">
        <f>入力!V307</f>
        <v>0</v>
      </c>
    </row>
    <row r="308" spans="1:12">
      <c r="C308">
        <f>入力!M308</f>
        <v>0</v>
      </c>
      <c r="D308">
        <f>入力!N308</f>
        <v>0</v>
      </c>
      <c r="E308">
        <f>入力!O308</f>
        <v>0</v>
      </c>
      <c r="F308">
        <f>入力!P308</f>
        <v>0</v>
      </c>
      <c r="G308">
        <f>入力!Q308</f>
        <v>0</v>
      </c>
      <c r="H308">
        <f>入力!R308</f>
        <v>0</v>
      </c>
      <c r="I308">
        <f>入力!S308</f>
        <v>0</v>
      </c>
      <c r="J308">
        <f>入力!T308</f>
        <v>0</v>
      </c>
      <c r="K308">
        <f>入力!U308</f>
        <v>0</v>
      </c>
      <c r="L308">
        <f>入力!V308</f>
        <v>0</v>
      </c>
    </row>
    <row r="309" spans="1:12">
      <c r="C309">
        <f>入力!M309</f>
        <v>0</v>
      </c>
      <c r="D309">
        <f>入力!N309</f>
        <v>0</v>
      </c>
      <c r="E309">
        <f>入力!O309</f>
        <v>0</v>
      </c>
      <c r="F309">
        <f>入力!P309</f>
        <v>0</v>
      </c>
      <c r="G309">
        <f>入力!Q309</f>
        <v>0</v>
      </c>
      <c r="H309">
        <f>入力!R309</f>
        <v>0</v>
      </c>
      <c r="I309">
        <f>入力!S309</f>
        <v>0</v>
      </c>
      <c r="J309">
        <f>入力!T309</f>
        <v>0</v>
      </c>
      <c r="K309">
        <f>入力!U309</f>
        <v>0</v>
      </c>
      <c r="L309">
        <f>入力!V309</f>
        <v>0</v>
      </c>
    </row>
    <row r="310" spans="1:12">
      <c r="C310">
        <f>入力!M310</f>
        <v>0</v>
      </c>
      <c r="D310">
        <f>入力!N310</f>
        <v>0</v>
      </c>
      <c r="E310">
        <f>入力!O310</f>
        <v>0</v>
      </c>
      <c r="F310">
        <f>入力!P310</f>
        <v>0</v>
      </c>
      <c r="G310">
        <f>入力!Q310</f>
        <v>0</v>
      </c>
      <c r="H310">
        <f>入力!R310</f>
        <v>0</v>
      </c>
      <c r="I310">
        <f>入力!S310</f>
        <v>0</v>
      </c>
      <c r="J310">
        <f>入力!T310</f>
        <v>0</v>
      </c>
      <c r="K310">
        <f>入力!U310</f>
        <v>0</v>
      </c>
      <c r="L310">
        <f>入力!V310</f>
        <v>0</v>
      </c>
    </row>
    <row r="311" spans="1:12">
      <c r="C311">
        <f>入力!M311</f>
        <v>0</v>
      </c>
      <c r="D311">
        <f>入力!N311</f>
        <v>0</v>
      </c>
      <c r="E311">
        <f>入力!O311</f>
        <v>0</v>
      </c>
      <c r="F311">
        <f>入力!P311</f>
        <v>0</v>
      </c>
      <c r="G311">
        <f>入力!Q311</f>
        <v>0</v>
      </c>
      <c r="H311">
        <f>入力!R311</f>
        <v>0</v>
      </c>
      <c r="I311">
        <f>入力!S311</f>
        <v>0</v>
      </c>
      <c r="J311">
        <f>入力!T311</f>
        <v>0</v>
      </c>
      <c r="K311">
        <f>入力!U311</f>
        <v>0</v>
      </c>
      <c r="L311">
        <f>入力!V311</f>
        <v>0</v>
      </c>
    </row>
    <row r="312" spans="1:12">
      <c r="C312">
        <f>入力!M312</f>
        <v>0</v>
      </c>
      <c r="D312">
        <f>入力!N312</f>
        <v>0</v>
      </c>
      <c r="E312">
        <f>入力!O312</f>
        <v>0</v>
      </c>
      <c r="F312">
        <f>入力!P312</f>
        <v>0</v>
      </c>
      <c r="G312">
        <f>入力!Q312</f>
        <v>0</v>
      </c>
      <c r="H312">
        <f>入力!R312</f>
        <v>0</v>
      </c>
      <c r="I312">
        <f>入力!S312</f>
        <v>0</v>
      </c>
      <c r="J312">
        <f>入力!T312</f>
        <v>0</v>
      </c>
      <c r="K312">
        <f>入力!U312</f>
        <v>0</v>
      </c>
      <c r="L312">
        <f>入力!V312</f>
        <v>0</v>
      </c>
    </row>
    <row r="313" spans="1:12">
      <c r="C313">
        <f>入力!M313</f>
        <v>0</v>
      </c>
      <c r="D313">
        <f>入力!N313</f>
        <v>0</v>
      </c>
      <c r="E313">
        <f>入力!O313</f>
        <v>0</v>
      </c>
      <c r="F313">
        <f>入力!P313</f>
        <v>0</v>
      </c>
      <c r="G313">
        <f>入力!Q313</f>
        <v>0</v>
      </c>
      <c r="H313">
        <f>入力!R313</f>
        <v>0</v>
      </c>
      <c r="I313">
        <f>入力!S313</f>
        <v>0</v>
      </c>
      <c r="J313">
        <f>入力!T313</f>
        <v>0</v>
      </c>
      <c r="K313">
        <f>入力!U313</f>
        <v>0</v>
      </c>
      <c r="L313">
        <f>入力!V313</f>
        <v>0</v>
      </c>
    </row>
    <row r="314" spans="1:12">
      <c r="C314">
        <f>入力!M314</f>
        <v>0</v>
      </c>
      <c r="D314">
        <f>入力!N314</f>
        <v>0</v>
      </c>
      <c r="E314">
        <f>入力!O314</f>
        <v>0</v>
      </c>
      <c r="F314">
        <f>入力!P314</f>
        <v>0</v>
      </c>
      <c r="G314">
        <f>入力!Q314</f>
        <v>0</v>
      </c>
      <c r="H314">
        <f>入力!R314</f>
        <v>0</v>
      </c>
      <c r="I314">
        <f>入力!S314</f>
        <v>0</v>
      </c>
      <c r="J314">
        <f>入力!T314</f>
        <v>0</v>
      </c>
      <c r="K314">
        <f>入力!U314</f>
        <v>0</v>
      </c>
      <c r="L314">
        <f>入力!V314</f>
        <v>0</v>
      </c>
    </row>
    <row r="315" spans="1:12">
      <c r="C315">
        <f>入力!M315</f>
        <v>0</v>
      </c>
      <c r="D315">
        <f>入力!N315</f>
        <v>0</v>
      </c>
      <c r="E315">
        <f>入力!O315</f>
        <v>0</v>
      </c>
      <c r="F315">
        <f>入力!P315</f>
        <v>0</v>
      </c>
      <c r="G315">
        <f>入力!Q315</f>
        <v>0</v>
      </c>
      <c r="H315">
        <f>入力!R315</f>
        <v>0</v>
      </c>
      <c r="I315">
        <f>入力!S315</f>
        <v>0</v>
      </c>
      <c r="J315">
        <f>入力!T315</f>
        <v>0</v>
      </c>
      <c r="K315">
        <f>入力!U315</f>
        <v>0</v>
      </c>
      <c r="L315">
        <f>入力!V315</f>
        <v>0</v>
      </c>
    </row>
    <row r="316" spans="1:12">
      <c r="C316">
        <f>入力!M316</f>
        <v>0</v>
      </c>
      <c r="D316">
        <f>入力!N316</f>
        <v>0</v>
      </c>
      <c r="E316">
        <f>入力!O316</f>
        <v>0</v>
      </c>
      <c r="F316">
        <f>入力!P316</f>
        <v>0</v>
      </c>
      <c r="G316">
        <f>入力!Q316</f>
        <v>0</v>
      </c>
      <c r="H316">
        <f>入力!R316</f>
        <v>0</v>
      </c>
      <c r="I316">
        <f>入力!S316</f>
        <v>0</v>
      </c>
      <c r="J316">
        <f>入力!T316</f>
        <v>0</v>
      </c>
      <c r="K316">
        <f>入力!U316</f>
        <v>0</v>
      </c>
      <c r="L316">
        <f>入力!V316</f>
        <v>0</v>
      </c>
    </row>
    <row r="317" spans="1:12">
      <c r="C317">
        <f>入力!M317</f>
        <v>0</v>
      </c>
      <c r="D317">
        <f>入力!N317</f>
        <v>0</v>
      </c>
      <c r="E317">
        <f>入力!O317</f>
        <v>0</v>
      </c>
      <c r="F317">
        <f>入力!P317</f>
        <v>0</v>
      </c>
      <c r="G317">
        <f>入力!Q317</f>
        <v>0</v>
      </c>
      <c r="H317">
        <f>入力!R317</f>
        <v>0</v>
      </c>
      <c r="I317">
        <f>入力!S317</f>
        <v>0</v>
      </c>
      <c r="J317">
        <f>入力!T317</f>
        <v>0</v>
      </c>
      <c r="K317">
        <f>入力!U317</f>
        <v>0</v>
      </c>
      <c r="L317">
        <f>入力!V317</f>
        <v>0</v>
      </c>
    </row>
    <row r="318" spans="1:12">
      <c r="A318">
        <v>24</v>
      </c>
      <c r="C318">
        <f>入力!M318</f>
        <v>0</v>
      </c>
      <c r="D318">
        <f>入力!N318</f>
        <v>0</v>
      </c>
      <c r="E318">
        <f>入力!O318</f>
        <v>0</v>
      </c>
      <c r="F318">
        <f>入力!P318</f>
        <v>0</v>
      </c>
      <c r="G318">
        <f>入力!Q318</f>
        <v>0</v>
      </c>
      <c r="H318">
        <f>入力!R318</f>
        <v>0</v>
      </c>
      <c r="I318">
        <f>入力!S318</f>
        <v>0</v>
      </c>
      <c r="J318">
        <f>入力!T318</f>
        <v>0</v>
      </c>
      <c r="K318">
        <f>入力!U318</f>
        <v>0</v>
      </c>
      <c r="L318">
        <f>入力!V318</f>
        <v>0</v>
      </c>
    </row>
    <row r="319" spans="1:12">
      <c r="C319">
        <f>入力!M319</f>
        <v>0</v>
      </c>
      <c r="D319">
        <f>入力!N319</f>
        <v>0</v>
      </c>
      <c r="E319">
        <f>入力!O319</f>
        <v>0</v>
      </c>
      <c r="F319">
        <f>入力!P319</f>
        <v>0</v>
      </c>
      <c r="G319">
        <f>入力!Q319</f>
        <v>0</v>
      </c>
      <c r="H319">
        <f>入力!R319</f>
        <v>0</v>
      </c>
      <c r="I319">
        <f>入力!S319</f>
        <v>0</v>
      </c>
      <c r="J319">
        <f>入力!T319</f>
        <v>0</v>
      </c>
      <c r="K319">
        <f>入力!U319</f>
        <v>0</v>
      </c>
      <c r="L319">
        <f>入力!V319</f>
        <v>0</v>
      </c>
    </row>
    <row r="320" spans="1:12">
      <c r="C320">
        <f>入力!M320</f>
        <v>0</v>
      </c>
      <c r="D320">
        <f>入力!N320</f>
        <v>0</v>
      </c>
      <c r="E320">
        <f>入力!O320</f>
        <v>0</v>
      </c>
      <c r="F320">
        <f>入力!P320</f>
        <v>0</v>
      </c>
      <c r="G320">
        <f>入力!Q320</f>
        <v>0</v>
      </c>
      <c r="H320">
        <f>入力!R320</f>
        <v>0</v>
      </c>
      <c r="I320">
        <f>入力!S320</f>
        <v>0</v>
      </c>
      <c r="J320">
        <f>入力!T320</f>
        <v>0</v>
      </c>
      <c r="K320">
        <f>入力!U320</f>
        <v>0</v>
      </c>
      <c r="L320">
        <f>入力!V320</f>
        <v>0</v>
      </c>
    </row>
    <row r="321" spans="1:12">
      <c r="C321">
        <f>入力!M321</f>
        <v>0</v>
      </c>
      <c r="D321">
        <f>入力!N321</f>
        <v>0</v>
      </c>
      <c r="E321">
        <f>入力!O321</f>
        <v>0</v>
      </c>
      <c r="F321">
        <f>入力!P321</f>
        <v>0</v>
      </c>
      <c r="G321">
        <f>入力!Q321</f>
        <v>0</v>
      </c>
      <c r="H321">
        <f>入力!R321</f>
        <v>0</v>
      </c>
      <c r="I321">
        <f>入力!S321</f>
        <v>0</v>
      </c>
      <c r="J321">
        <f>入力!T321</f>
        <v>0</v>
      </c>
      <c r="K321">
        <f>入力!U321</f>
        <v>0</v>
      </c>
      <c r="L321">
        <f>入力!V321</f>
        <v>0</v>
      </c>
    </row>
    <row r="322" spans="1:12">
      <c r="C322">
        <f>入力!M322</f>
        <v>0</v>
      </c>
      <c r="D322">
        <f>入力!N322</f>
        <v>0</v>
      </c>
      <c r="E322">
        <f>入力!O322</f>
        <v>0</v>
      </c>
      <c r="F322">
        <f>入力!P322</f>
        <v>0</v>
      </c>
      <c r="G322">
        <f>入力!Q322</f>
        <v>0</v>
      </c>
      <c r="H322">
        <f>入力!R322</f>
        <v>0</v>
      </c>
      <c r="I322">
        <f>入力!S322</f>
        <v>0</v>
      </c>
      <c r="J322">
        <f>入力!T322</f>
        <v>0</v>
      </c>
      <c r="K322">
        <f>入力!U322</f>
        <v>0</v>
      </c>
      <c r="L322">
        <f>入力!V322</f>
        <v>0</v>
      </c>
    </row>
    <row r="323" spans="1:12">
      <c r="C323">
        <f>入力!M323</f>
        <v>0</v>
      </c>
      <c r="D323">
        <f>入力!N323</f>
        <v>0</v>
      </c>
      <c r="E323">
        <f>入力!O323</f>
        <v>0</v>
      </c>
      <c r="F323">
        <f>入力!P323</f>
        <v>0</v>
      </c>
      <c r="G323">
        <f>入力!Q323</f>
        <v>0</v>
      </c>
      <c r="H323">
        <f>入力!R323</f>
        <v>0</v>
      </c>
      <c r="I323">
        <f>入力!S323</f>
        <v>0</v>
      </c>
      <c r="J323">
        <f>入力!T323</f>
        <v>0</v>
      </c>
      <c r="K323">
        <f>入力!U323</f>
        <v>0</v>
      </c>
      <c r="L323">
        <f>入力!V323</f>
        <v>0</v>
      </c>
    </row>
    <row r="324" spans="1:12">
      <c r="C324">
        <f>入力!M324</f>
        <v>0</v>
      </c>
      <c r="D324">
        <f>入力!N324</f>
        <v>0</v>
      </c>
      <c r="E324">
        <f>入力!O324</f>
        <v>0</v>
      </c>
      <c r="F324">
        <f>入力!P324</f>
        <v>0</v>
      </c>
      <c r="G324">
        <f>入力!Q324</f>
        <v>0</v>
      </c>
      <c r="H324">
        <f>入力!R324</f>
        <v>0</v>
      </c>
      <c r="I324">
        <f>入力!S324</f>
        <v>0</v>
      </c>
      <c r="J324">
        <f>入力!T324</f>
        <v>0</v>
      </c>
      <c r="K324">
        <f>入力!U324</f>
        <v>0</v>
      </c>
      <c r="L324">
        <f>入力!V324</f>
        <v>0</v>
      </c>
    </row>
    <row r="325" spans="1:12">
      <c r="C325">
        <f>入力!M325</f>
        <v>0</v>
      </c>
      <c r="D325">
        <f>入力!N325</f>
        <v>0</v>
      </c>
      <c r="E325">
        <f>入力!O325</f>
        <v>0</v>
      </c>
      <c r="F325">
        <f>入力!P325</f>
        <v>0</v>
      </c>
      <c r="G325">
        <f>入力!Q325</f>
        <v>0</v>
      </c>
      <c r="H325">
        <f>入力!R325</f>
        <v>0</v>
      </c>
      <c r="I325">
        <f>入力!S325</f>
        <v>0</v>
      </c>
      <c r="J325">
        <f>入力!T325</f>
        <v>0</v>
      </c>
      <c r="K325">
        <f>入力!U325</f>
        <v>0</v>
      </c>
      <c r="L325">
        <f>入力!V325</f>
        <v>0</v>
      </c>
    </row>
    <row r="326" spans="1:12">
      <c r="C326">
        <f>入力!M326</f>
        <v>0</v>
      </c>
      <c r="D326">
        <f>入力!N326</f>
        <v>0</v>
      </c>
      <c r="E326">
        <f>入力!O326</f>
        <v>0</v>
      </c>
      <c r="F326">
        <f>入力!P326</f>
        <v>0</v>
      </c>
      <c r="G326">
        <f>入力!Q326</f>
        <v>0</v>
      </c>
      <c r="H326">
        <f>入力!R326</f>
        <v>0</v>
      </c>
      <c r="I326">
        <f>入力!S326</f>
        <v>0</v>
      </c>
      <c r="J326">
        <f>入力!T326</f>
        <v>0</v>
      </c>
      <c r="K326">
        <f>入力!U326</f>
        <v>0</v>
      </c>
      <c r="L326">
        <f>入力!V326</f>
        <v>0</v>
      </c>
    </row>
    <row r="327" spans="1:12">
      <c r="C327">
        <f>入力!M327</f>
        <v>0</v>
      </c>
      <c r="D327">
        <f>入力!N327</f>
        <v>0</v>
      </c>
      <c r="E327">
        <f>入力!O327</f>
        <v>0</v>
      </c>
      <c r="F327">
        <f>入力!P327</f>
        <v>0</v>
      </c>
      <c r="G327">
        <f>入力!Q327</f>
        <v>0</v>
      </c>
      <c r="H327">
        <f>入力!R327</f>
        <v>0</v>
      </c>
      <c r="I327">
        <f>入力!S327</f>
        <v>0</v>
      </c>
      <c r="J327">
        <f>入力!T327</f>
        <v>0</v>
      </c>
      <c r="K327">
        <f>入力!U327</f>
        <v>0</v>
      </c>
      <c r="L327">
        <f>入力!V327</f>
        <v>0</v>
      </c>
    </row>
    <row r="328" spans="1:12">
      <c r="C328">
        <f>入力!M328</f>
        <v>0</v>
      </c>
      <c r="D328">
        <f>入力!N328</f>
        <v>0</v>
      </c>
      <c r="E328">
        <f>入力!O328</f>
        <v>0</v>
      </c>
      <c r="F328">
        <f>入力!P328</f>
        <v>0</v>
      </c>
      <c r="G328">
        <f>入力!Q328</f>
        <v>0</v>
      </c>
      <c r="H328">
        <f>入力!R328</f>
        <v>0</v>
      </c>
      <c r="I328">
        <f>入力!S328</f>
        <v>0</v>
      </c>
      <c r="J328">
        <f>入力!T328</f>
        <v>0</v>
      </c>
      <c r="K328">
        <f>入力!U328</f>
        <v>0</v>
      </c>
      <c r="L328">
        <f>入力!V328</f>
        <v>0</v>
      </c>
    </row>
    <row r="329" spans="1:12">
      <c r="C329">
        <f>入力!M329</f>
        <v>0</v>
      </c>
      <c r="D329">
        <f>入力!N329</f>
        <v>0</v>
      </c>
      <c r="E329">
        <f>入力!O329</f>
        <v>0</v>
      </c>
      <c r="F329">
        <f>入力!P329</f>
        <v>0</v>
      </c>
      <c r="G329">
        <f>入力!Q329</f>
        <v>0</v>
      </c>
      <c r="H329">
        <f>入力!R329</f>
        <v>0</v>
      </c>
      <c r="I329">
        <f>入力!S329</f>
        <v>0</v>
      </c>
      <c r="J329">
        <f>入力!T329</f>
        <v>0</v>
      </c>
      <c r="K329">
        <f>入力!U329</f>
        <v>0</v>
      </c>
      <c r="L329">
        <f>入力!V329</f>
        <v>0</v>
      </c>
    </row>
    <row r="330" spans="1:12">
      <c r="A330">
        <v>25</v>
      </c>
      <c r="C330">
        <f>入力!M330</f>
        <v>0</v>
      </c>
      <c r="D330">
        <f>入力!N330</f>
        <v>0</v>
      </c>
      <c r="E330">
        <f>入力!O330</f>
        <v>0</v>
      </c>
      <c r="F330">
        <f>入力!P330</f>
        <v>0</v>
      </c>
      <c r="G330">
        <f>入力!Q330</f>
        <v>0</v>
      </c>
      <c r="H330">
        <f>入力!R330</f>
        <v>0</v>
      </c>
      <c r="I330">
        <f>入力!S330</f>
        <v>0</v>
      </c>
      <c r="J330">
        <f>入力!T330</f>
        <v>0</v>
      </c>
      <c r="K330">
        <f>入力!U330</f>
        <v>0</v>
      </c>
      <c r="L330">
        <f>入力!V330</f>
        <v>0</v>
      </c>
    </row>
    <row r="331" spans="1:12">
      <c r="C331">
        <f>入力!M331</f>
        <v>0</v>
      </c>
      <c r="D331">
        <f>入力!N331</f>
        <v>0</v>
      </c>
      <c r="E331">
        <f>入力!O331</f>
        <v>0</v>
      </c>
      <c r="F331">
        <f>入力!P331</f>
        <v>0</v>
      </c>
      <c r="G331">
        <f>入力!Q331</f>
        <v>0</v>
      </c>
      <c r="H331">
        <f>入力!R331</f>
        <v>0</v>
      </c>
      <c r="I331">
        <f>入力!S331</f>
        <v>0</v>
      </c>
      <c r="J331">
        <f>入力!T331</f>
        <v>0</v>
      </c>
      <c r="K331">
        <f>入力!U331</f>
        <v>0</v>
      </c>
      <c r="L331">
        <f>入力!V331</f>
        <v>0</v>
      </c>
    </row>
    <row r="332" spans="1:12">
      <c r="C332">
        <f>入力!M332</f>
        <v>0</v>
      </c>
      <c r="D332">
        <f>入力!N332</f>
        <v>0</v>
      </c>
      <c r="E332">
        <f>入力!O332</f>
        <v>0</v>
      </c>
      <c r="F332">
        <f>入力!P332</f>
        <v>0</v>
      </c>
      <c r="G332">
        <f>入力!Q332</f>
        <v>0</v>
      </c>
      <c r="H332">
        <f>入力!R332</f>
        <v>0</v>
      </c>
      <c r="I332">
        <f>入力!S332</f>
        <v>0</v>
      </c>
      <c r="J332">
        <f>入力!T332</f>
        <v>0</v>
      </c>
      <c r="K332">
        <f>入力!U332</f>
        <v>0</v>
      </c>
      <c r="L332">
        <f>入力!V332</f>
        <v>0</v>
      </c>
    </row>
    <row r="333" spans="1:12">
      <c r="C333">
        <f>入力!M333</f>
        <v>0</v>
      </c>
      <c r="D333">
        <f>入力!N333</f>
        <v>0</v>
      </c>
      <c r="E333">
        <f>入力!O333</f>
        <v>0</v>
      </c>
      <c r="F333">
        <f>入力!P333</f>
        <v>0</v>
      </c>
      <c r="G333">
        <f>入力!Q333</f>
        <v>0</v>
      </c>
      <c r="H333">
        <f>入力!R333</f>
        <v>0</v>
      </c>
      <c r="I333">
        <f>入力!S333</f>
        <v>0</v>
      </c>
      <c r="J333">
        <f>入力!T333</f>
        <v>0</v>
      </c>
      <c r="K333">
        <f>入力!U333</f>
        <v>0</v>
      </c>
      <c r="L333">
        <f>入力!V333</f>
        <v>0</v>
      </c>
    </row>
    <row r="334" spans="1:12">
      <c r="C334">
        <f>入力!M334</f>
        <v>0</v>
      </c>
      <c r="D334">
        <f>入力!N334</f>
        <v>0</v>
      </c>
      <c r="E334">
        <f>入力!O334</f>
        <v>0</v>
      </c>
      <c r="F334">
        <f>入力!P334</f>
        <v>0</v>
      </c>
      <c r="G334">
        <f>入力!Q334</f>
        <v>0</v>
      </c>
      <c r="H334">
        <f>入力!R334</f>
        <v>0</v>
      </c>
      <c r="I334">
        <f>入力!S334</f>
        <v>0</v>
      </c>
      <c r="J334">
        <f>入力!T334</f>
        <v>0</v>
      </c>
      <c r="K334">
        <f>入力!U334</f>
        <v>0</v>
      </c>
      <c r="L334">
        <f>入力!V334</f>
        <v>0</v>
      </c>
    </row>
    <row r="335" spans="1:12">
      <c r="C335">
        <f>入力!M335</f>
        <v>0</v>
      </c>
      <c r="D335">
        <f>入力!N335</f>
        <v>0</v>
      </c>
      <c r="E335">
        <f>入力!O335</f>
        <v>0</v>
      </c>
      <c r="F335">
        <f>入力!P335</f>
        <v>0</v>
      </c>
      <c r="G335">
        <f>入力!Q335</f>
        <v>0</v>
      </c>
      <c r="H335">
        <f>入力!R335</f>
        <v>0</v>
      </c>
      <c r="I335">
        <f>入力!S335</f>
        <v>0</v>
      </c>
      <c r="J335">
        <f>入力!T335</f>
        <v>0</v>
      </c>
      <c r="K335">
        <f>入力!U335</f>
        <v>0</v>
      </c>
      <c r="L335">
        <f>入力!V335</f>
        <v>0</v>
      </c>
    </row>
  </sheetData>
  <phoneticPr fontId="1"/>
  <pageMargins left="0.7" right="0.7" top="0.75" bottom="0.75" header="0.3" footer="0.3"/>
  <pageSetup paperSize="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7B87D8C9152D49B9370B9245F3E45F" ma:contentTypeVersion="8" ma:contentTypeDescription="新しいドキュメントを作成します。" ma:contentTypeScope="" ma:versionID="ef977a96af37c94e26731e091bb4f555">
  <xsd:schema xmlns:xsd="http://www.w3.org/2001/XMLSchema" xmlns:xs="http://www.w3.org/2001/XMLSchema" xmlns:p="http://schemas.microsoft.com/office/2006/metadata/properties" xmlns:ns2="bf82e485-ea92-44bb-a198-9fd69946a06d" xmlns:ns3="e0b654a8-61a5-4a56-b69d-ea9ad85e9fac" targetNamespace="http://schemas.microsoft.com/office/2006/metadata/properties" ma:root="true" ma:fieldsID="87e4f7020f9dc2159c8fefa88575ffd5" ns2:_="" ns3:_="">
    <xsd:import namespace="bf82e485-ea92-44bb-a198-9fd69946a06d"/>
    <xsd:import namespace="e0b654a8-61a5-4a56-b69d-ea9ad85e9f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2e485-ea92-44bb-a198-9fd69946a0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654a8-61a5-4a56-b69d-ea9ad85e9fa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9E198D-B2CF-4196-8946-00979C3162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82e485-ea92-44bb-a198-9fd69946a06d"/>
    <ds:schemaRef ds:uri="e0b654a8-61a5-4a56-b69d-ea9ad85e9f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8DE7A8-EB91-4293-B57B-1CDDC986D9F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A0F8BC-24CC-4823-91AF-5DA49F67A9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</vt:lpstr>
      <vt:lpstr>寄与度</vt:lpstr>
      <vt:lpstr>寄与度!Print_Area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Takumi Suzuki</dc:creator>
  <cp:lastModifiedBy>928001530</cp:lastModifiedBy>
  <cp:lastPrinted>2022-05-26T06:53:57Z</cp:lastPrinted>
  <dcterms:created xsi:type="dcterms:W3CDTF">2015-06-05T18:19:34Z</dcterms:created>
  <dcterms:modified xsi:type="dcterms:W3CDTF">2022-05-26T06:54:00Z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0x010100E27B87D8C9152D49B9370B9245F3E45F</vt:lpwstr>
  </property>
</Properties>
</file>