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/>
  <mc:AlternateContent xmlns:mc="http://schemas.openxmlformats.org/markup-compatibility/2006">
    <mc:Choice Requires="x15">
      <x15ac:absPath xmlns:x15ac="http://schemas.microsoft.com/office/spreadsheetml/2010/11/ac" url="O:\2020年度\8203 エネルギー白書第2部2020\07 報告書\01 仮納品（2月）\第2章国際編\Excel\"/>
    </mc:Choice>
  </mc:AlternateContent>
  <xr:revisionPtr revIDLastSave="0" documentId="13_ncr:1_{235DF611-BEB5-4A61-929D-149720F1CBA4}" xr6:coauthVersionLast="45" xr6:coauthVersionMax="45" xr10:uidLastSave="{00000000-0000-0000-0000-000000000000}"/>
  <bookViews>
    <workbookView xWindow="3075" yWindow="2670" windowWidth="23040" windowHeight="16395" activeTab="2" xr2:uid="{D8901119-6945-430A-B991-01F8CEBD7431}"/>
  </bookViews>
  <sheets>
    <sheet name="グラフ" sheetId="60" r:id="rId1"/>
    <sheet name="データ①" sheetId="61" r:id="rId2"/>
    <sheet name="データ②" sheetId="62" r:id="rId3"/>
    <sheet name="Oil - Regional Consumption " sheetId="67" r:id="rId4"/>
    <sheet name="old Oil - Regional Consumption " sheetId="66" r:id="rId5"/>
  </sheets>
  <externalReferences>
    <externalReference r:id="rId6"/>
    <externalReference r:id="rId7"/>
    <externalReference r:id="rId8"/>
  </externalReferences>
  <definedNames>
    <definedName name="\I" localSheetId="3">#REF!</definedName>
    <definedName name="\I" localSheetId="4">#REF!</definedName>
    <definedName name="\I">#REF!</definedName>
    <definedName name="\P" localSheetId="4">#REF!</definedName>
    <definedName name="\P">#REF!</definedName>
    <definedName name="aa" localSheetId="3">'[1]Oil Consumption - Barrels'!#REF!</definedName>
    <definedName name="aa" localSheetId="4">'[2]Oil Consumption - Barrels'!#REF!</definedName>
    <definedName name="aa">'[3]Oil Consumption – barrels'!#REF!</definedName>
    <definedName name="INIT" localSheetId="3">#REF!</definedName>
    <definedName name="INIT" localSheetId="4">#REF!</definedName>
    <definedName name="INIT">#REF!</definedName>
    <definedName name="LEAP" localSheetId="3">#REF!</definedName>
    <definedName name="LEAP">#REF!</definedName>
    <definedName name="NONLEAP">#REF!</definedName>
    <definedName name="_xlnm.Print_Area" localSheetId="2">データ②!$B$2:$BC$12</definedName>
    <definedName name="Print1" localSheetId="3">#REF!</definedName>
    <definedName name="Print1" localSheetId="4">#REF!</definedName>
    <definedName name="Print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G11" i="62" l="1"/>
  <c r="BF11" i="62"/>
  <c r="BE11" i="62"/>
  <c r="BD11" i="62"/>
  <c r="BC11" i="62"/>
  <c r="BB11" i="62"/>
  <c r="BA11" i="62"/>
  <c r="AZ11" i="62"/>
  <c r="AY11" i="62"/>
  <c r="AX11" i="62"/>
  <c r="AW11" i="62"/>
  <c r="AV11" i="62"/>
  <c r="AU11" i="62"/>
  <c r="AT11" i="62"/>
  <c r="AS11" i="62"/>
  <c r="AR11" i="62"/>
  <c r="AQ11" i="62"/>
  <c r="AP11" i="62"/>
  <c r="AO11" i="62"/>
  <c r="AN11" i="62"/>
  <c r="AM11" i="62"/>
  <c r="AL11" i="62"/>
  <c r="AK11" i="62"/>
  <c r="AJ11" i="62"/>
  <c r="AI11" i="62"/>
  <c r="AH11" i="62"/>
  <c r="AG11" i="62"/>
  <c r="AF11" i="62"/>
  <c r="AE11" i="62"/>
  <c r="AD11" i="62"/>
  <c r="AC11" i="62"/>
  <c r="AB11" i="62"/>
  <c r="AA11" i="62"/>
  <c r="Z11" i="62"/>
  <c r="Y11" i="62"/>
  <c r="X11" i="62"/>
  <c r="W11" i="62"/>
  <c r="V11" i="62"/>
  <c r="U11" i="62"/>
  <c r="T11" i="62"/>
  <c r="S11" i="62"/>
  <c r="R11" i="62"/>
  <c r="Q11" i="62"/>
  <c r="P11" i="62"/>
  <c r="O11" i="62"/>
  <c r="N11" i="62"/>
  <c r="M11" i="62"/>
  <c r="L11" i="62"/>
  <c r="K11" i="62"/>
  <c r="J11" i="62"/>
  <c r="I11" i="62"/>
  <c r="H11" i="62"/>
  <c r="G11" i="62"/>
  <c r="F11" i="62"/>
  <c r="BG10" i="62"/>
  <c r="BF9" i="61" s="1"/>
  <c r="BF10" i="62"/>
  <c r="BE10" i="62"/>
  <c r="BD10" i="62"/>
  <c r="BC10" i="62"/>
  <c r="BB10" i="62"/>
  <c r="BA10" i="62"/>
  <c r="AZ10" i="62"/>
  <c r="AY10" i="62"/>
  <c r="AX10" i="62"/>
  <c r="AW10" i="62"/>
  <c r="AV10" i="62"/>
  <c r="AU10" i="62"/>
  <c r="AT10" i="62"/>
  <c r="AS10" i="62"/>
  <c r="AR10" i="62"/>
  <c r="AQ10" i="62"/>
  <c r="AP10" i="62"/>
  <c r="AO10" i="62"/>
  <c r="AN10" i="62"/>
  <c r="AM10" i="62"/>
  <c r="AL10" i="62"/>
  <c r="AK10" i="62"/>
  <c r="AJ10" i="62"/>
  <c r="AI10" i="62"/>
  <c r="AH10" i="62"/>
  <c r="AG10" i="62"/>
  <c r="AF10" i="62"/>
  <c r="AE10" i="62"/>
  <c r="AD10" i="62"/>
  <c r="AC10" i="62"/>
  <c r="AB10" i="62"/>
  <c r="AA10" i="62"/>
  <c r="Z10" i="62"/>
  <c r="Y10" i="62"/>
  <c r="X10" i="62"/>
  <c r="W10" i="62"/>
  <c r="V10" i="62"/>
  <c r="U10" i="62"/>
  <c r="T10" i="62"/>
  <c r="S10" i="62"/>
  <c r="R10" i="62"/>
  <c r="Q10" i="62"/>
  <c r="P10" i="62"/>
  <c r="O10" i="62"/>
  <c r="N10" i="62"/>
  <c r="M10" i="62"/>
  <c r="L10" i="62"/>
  <c r="K10" i="62"/>
  <c r="J10" i="62"/>
  <c r="I10" i="62"/>
  <c r="H10" i="62"/>
  <c r="G10" i="62"/>
  <c r="F10" i="62"/>
  <c r="BG9" i="62"/>
  <c r="BF9" i="62"/>
  <c r="BE9" i="62"/>
  <c r="BD9" i="62"/>
  <c r="BC8" i="61" s="1"/>
  <c r="BC9" i="62"/>
  <c r="BB9" i="62"/>
  <c r="BA9" i="62"/>
  <c r="AZ9" i="62"/>
  <c r="AY9" i="62"/>
  <c r="AX9" i="62"/>
  <c r="AW9" i="62"/>
  <c r="AV9" i="62"/>
  <c r="AU9" i="62"/>
  <c r="AT9" i="62"/>
  <c r="AS9" i="62"/>
  <c r="AR9" i="62"/>
  <c r="AQ9" i="62"/>
  <c r="AP9" i="62"/>
  <c r="AO9" i="62"/>
  <c r="AN9" i="62"/>
  <c r="AM9" i="62"/>
  <c r="AL9" i="62"/>
  <c r="AK9" i="62"/>
  <c r="AJ9" i="62"/>
  <c r="AI9" i="62"/>
  <c r="AH9" i="62"/>
  <c r="AG9" i="62"/>
  <c r="AF9" i="62"/>
  <c r="AE9" i="62"/>
  <c r="AD9" i="62"/>
  <c r="AC9" i="62"/>
  <c r="AB9" i="62"/>
  <c r="AA9" i="62"/>
  <c r="Z9" i="62"/>
  <c r="Y9" i="62"/>
  <c r="X9" i="62"/>
  <c r="W9" i="62"/>
  <c r="V9" i="62"/>
  <c r="U9" i="62"/>
  <c r="T9" i="62"/>
  <c r="S9" i="62"/>
  <c r="R9" i="62"/>
  <c r="Q9" i="62"/>
  <c r="P9" i="62"/>
  <c r="O9" i="62"/>
  <c r="N9" i="62"/>
  <c r="M9" i="62"/>
  <c r="L9" i="62"/>
  <c r="K9" i="62"/>
  <c r="J9" i="62"/>
  <c r="I9" i="62"/>
  <c r="H9" i="62"/>
  <c r="G9" i="62"/>
  <c r="F9" i="62"/>
  <c r="BG8" i="62"/>
  <c r="BF8" i="62"/>
  <c r="BE8" i="62"/>
  <c r="BD8" i="62"/>
  <c r="BC8" i="62"/>
  <c r="BB8" i="62"/>
  <c r="BA8" i="62"/>
  <c r="AZ8" i="62"/>
  <c r="AY8" i="62"/>
  <c r="AX8" i="62"/>
  <c r="AW8" i="62"/>
  <c r="AV8" i="62"/>
  <c r="AU8" i="62"/>
  <c r="AT8" i="62"/>
  <c r="AS8" i="62"/>
  <c r="AR8" i="62"/>
  <c r="AQ8" i="62"/>
  <c r="AP8" i="62"/>
  <c r="AO8" i="62"/>
  <c r="AN8" i="62"/>
  <c r="AM8" i="62"/>
  <c r="AL8" i="62"/>
  <c r="AK8" i="62"/>
  <c r="AJ8" i="62"/>
  <c r="AI8" i="62"/>
  <c r="AH8" i="62"/>
  <c r="AG8" i="62"/>
  <c r="AF8" i="62"/>
  <c r="AE8" i="62"/>
  <c r="AD8" i="62"/>
  <c r="AC8" i="62"/>
  <c r="AB8" i="62"/>
  <c r="AA8" i="62"/>
  <c r="Z8" i="62"/>
  <c r="Y8" i="62"/>
  <c r="X8" i="62"/>
  <c r="W8" i="62"/>
  <c r="V8" i="62"/>
  <c r="U8" i="62"/>
  <c r="T8" i="62"/>
  <c r="S8" i="62"/>
  <c r="R8" i="62"/>
  <c r="Q8" i="62"/>
  <c r="P8" i="62"/>
  <c r="O8" i="62"/>
  <c r="N8" i="62"/>
  <c r="M8" i="62"/>
  <c r="L8" i="62"/>
  <c r="K8" i="62"/>
  <c r="J8" i="62"/>
  <c r="I8" i="62"/>
  <c r="H8" i="62"/>
  <c r="G8" i="62"/>
  <c r="F8" i="62"/>
  <c r="BG7" i="62"/>
  <c r="BF7" i="62"/>
  <c r="BE7" i="62"/>
  <c r="BD7" i="62"/>
  <c r="BC6" i="61" s="1"/>
  <c r="BC7" i="62"/>
  <c r="BB7" i="62"/>
  <c r="BA7" i="62"/>
  <c r="AZ7" i="62"/>
  <c r="AY7" i="62"/>
  <c r="AX7" i="62"/>
  <c r="AW7" i="62"/>
  <c r="AV7" i="62"/>
  <c r="AU7" i="62"/>
  <c r="AT7" i="62"/>
  <c r="AS7" i="62"/>
  <c r="AR7" i="62"/>
  <c r="AQ7" i="62"/>
  <c r="AP7" i="62"/>
  <c r="AO7" i="62"/>
  <c r="AN7" i="62"/>
  <c r="AM7" i="62"/>
  <c r="AL7" i="62"/>
  <c r="AK7" i="62"/>
  <c r="AJ7" i="62"/>
  <c r="AI7" i="62"/>
  <c r="AH7" i="62"/>
  <c r="AG7" i="62"/>
  <c r="AF7" i="62"/>
  <c r="AE7" i="62"/>
  <c r="AD7" i="62"/>
  <c r="AC7" i="62"/>
  <c r="AB7" i="62"/>
  <c r="AA7" i="62"/>
  <c r="Z7" i="62"/>
  <c r="Y7" i="62"/>
  <c r="X7" i="62"/>
  <c r="W7" i="62"/>
  <c r="V7" i="62"/>
  <c r="U7" i="62"/>
  <c r="T7" i="62"/>
  <c r="S7" i="62"/>
  <c r="R7" i="62"/>
  <c r="Q7" i="62"/>
  <c r="P7" i="62"/>
  <c r="O7" i="62"/>
  <c r="N7" i="62"/>
  <c r="M7" i="62"/>
  <c r="L7" i="62"/>
  <c r="K7" i="62"/>
  <c r="J7" i="62"/>
  <c r="I7" i="62"/>
  <c r="H7" i="62"/>
  <c r="G7" i="62"/>
  <c r="F7" i="62"/>
  <c r="BF6" i="61"/>
  <c r="BF7" i="61"/>
  <c r="BF8" i="61"/>
  <c r="BC7" i="61"/>
  <c r="BC9" i="61"/>
  <c r="BG13" i="62" l="1"/>
  <c r="F13" i="62"/>
  <c r="G13" i="62"/>
  <c r="H13" i="62"/>
  <c r="I13" i="62"/>
  <c r="J13" i="62"/>
  <c r="K13" i="62"/>
  <c r="L13" i="62"/>
  <c r="M13" i="62"/>
  <c r="N13" i="62"/>
  <c r="O13" i="62"/>
  <c r="P13" i="62"/>
  <c r="Q13" i="62"/>
  <c r="R13" i="62"/>
  <c r="S13" i="62"/>
  <c r="T13" i="62"/>
  <c r="U13" i="62"/>
  <c r="V13" i="62"/>
  <c r="W13" i="62"/>
  <c r="X13" i="62"/>
  <c r="Y13" i="62"/>
  <c r="Z13" i="62"/>
  <c r="AA13" i="62"/>
  <c r="AB13" i="62"/>
  <c r="AC13" i="62"/>
  <c r="AD13" i="62"/>
  <c r="AE13" i="62"/>
  <c r="AF13" i="62"/>
  <c r="AG13" i="62"/>
  <c r="AH13" i="62"/>
  <c r="AI13" i="62"/>
  <c r="AJ13" i="62"/>
  <c r="AK13" i="62"/>
  <c r="AL13" i="62"/>
  <c r="AM13" i="62"/>
  <c r="AN13" i="62"/>
  <c r="AO13" i="62"/>
  <c r="AP13" i="62"/>
  <c r="AQ13" i="62"/>
  <c r="AR13" i="62"/>
  <c r="AS13" i="62"/>
  <c r="AT13" i="62"/>
  <c r="AU13" i="62"/>
  <c r="AV13" i="62"/>
  <c r="AW13" i="62"/>
  <c r="AX13" i="62"/>
  <c r="AY13" i="62"/>
  <c r="AZ13" i="62"/>
  <c r="BA13" i="62"/>
  <c r="BB13" i="62"/>
  <c r="BC13" i="62"/>
  <c r="BD13" i="62"/>
  <c r="BE13" i="62"/>
  <c r="BF13" i="62"/>
  <c r="E11" i="62"/>
  <c r="E13" i="62" s="1"/>
  <c r="E10" i="62"/>
  <c r="E9" i="62"/>
  <c r="E8" i="62"/>
  <c r="E7" i="62"/>
  <c r="BE6" i="61" l="1"/>
  <c r="BE7" i="61"/>
  <c r="BE8" i="61"/>
  <c r="BE9" i="61"/>
  <c r="BD9" i="61" l="1"/>
  <c r="BB9" i="61"/>
  <c r="AY9" i="61"/>
  <c r="AX9" i="61"/>
  <c r="AU9" i="61"/>
  <c r="AT9" i="61"/>
  <c r="AQ9" i="61"/>
  <c r="AP9" i="61"/>
  <c r="AM9" i="61"/>
  <c r="AL9" i="61"/>
  <c r="AI9" i="61"/>
  <c r="AH9" i="61"/>
  <c r="AE9" i="61"/>
  <c r="AD9" i="61"/>
  <c r="AA9" i="61"/>
  <c r="Z9" i="61"/>
  <c r="W9" i="61"/>
  <c r="V9" i="61"/>
  <c r="R9" i="61"/>
  <c r="N9" i="61"/>
  <c r="K9" i="61"/>
  <c r="J9" i="61"/>
  <c r="G9" i="61"/>
  <c r="F9" i="61"/>
  <c r="AZ8" i="61"/>
  <c r="AV8" i="61"/>
  <c r="AS8" i="61"/>
  <c r="AR8" i="61"/>
  <c r="AO8" i="61"/>
  <c r="AN8" i="61"/>
  <c r="AK8" i="61"/>
  <c r="AJ8" i="61"/>
  <c r="AG8" i="61"/>
  <c r="AF8" i="61"/>
  <c r="AB8" i="61"/>
  <c r="X8" i="61"/>
  <c r="U8" i="61"/>
  <c r="T8" i="61"/>
  <c r="Q8" i="61"/>
  <c r="P8" i="61"/>
  <c r="M8" i="61"/>
  <c r="L8" i="61"/>
  <c r="I8" i="61"/>
  <c r="H8" i="61"/>
  <c r="E8" i="61"/>
  <c r="BB7" i="61"/>
  <c r="AY7" i="61"/>
  <c r="AX7" i="61"/>
  <c r="AT7" i="61"/>
  <c r="AQ7" i="61"/>
  <c r="AP7" i="61"/>
  <c r="AN7" i="61"/>
  <c r="AL7" i="61"/>
  <c r="AI7" i="61"/>
  <c r="AH7" i="61"/>
  <c r="AE7" i="61"/>
  <c r="AD7" i="61"/>
  <c r="Z7" i="61"/>
  <c r="X7" i="61"/>
  <c r="W7" i="61"/>
  <c r="S7" i="61"/>
  <c r="R7" i="61"/>
  <c r="N7" i="61"/>
  <c r="K7" i="61"/>
  <c r="J7" i="61"/>
  <c r="H7" i="61"/>
  <c r="BA6" i="61"/>
  <c r="AZ6" i="61"/>
  <c r="AW6" i="61"/>
  <c r="AV6" i="61"/>
  <c r="AR6" i="61"/>
  <c r="AP6" i="61"/>
  <c r="AO6" i="61"/>
  <c r="AN6" i="61"/>
  <c r="AK6" i="61"/>
  <c r="AJ6" i="61"/>
  <c r="AF6" i="61"/>
  <c r="AC6" i="61"/>
  <c r="AB6" i="61"/>
  <c r="Z6" i="61"/>
  <c r="X6" i="61"/>
  <c r="U6" i="61"/>
  <c r="T6" i="61"/>
  <c r="Q6" i="61"/>
  <c r="P6" i="61"/>
  <c r="M6" i="61"/>
  <c r="L6" i="61"/>
  <c r="J6" i="61"/>
  <c r="I6" i="61"/>
  <c r="E6" i="61"/>
  <c r="H6" i="61"/>
  <c r="F7" i="61"/>
  <c r="V7" i="61"/>
  <c r="D9" i="61"/>
  <c r="D7" i="61"/>
  <c r="D6" i="61"/>
  <c r="BD6" i="61"/>
  <c r="BD7" i="61"/>
  <c r="BD8" i="61"/>
  <c r="BA9" i="61"/>
  <c r="AZ9" i="61"/>
  <c r="AW9" i="61"/>
  <c r="AV9" i="61"/>
  <c r="AS9" i="61"/>
  <c r="AR9" i="61"/>
  <c r="AO9" i="61"/>
  <c r="AN9" i="61"/>
  <c r="AK9" i="61"/>
  <c r="AJ9" i="61"/>
  <c r="AG9" i="61"/>
  <c r="AF9" i="61"/>
  <c r="AC9" i="61"/>
  <c r="AB9" i="61"/>
  <c r="Y9" i="61"/>
  <c r="X9" i="61"/>
  <c r="U9" i="61"/>
  <c r="T9" i="61"/>
  <c r="S9" i="61"/>
  <c r="Q9" i="61"/>
  <c r="P9" i="61"/>
  <c r="O9" i="61"/>
  <c r="M9" i="61"/>
  <c r="L9" i="61"/>
  <c r="I9" i="61"/>
  <c r="H9" i="61"/>
  <c r="E9" i="61"/>
  <c r="BB8" i="61"/>
  <c r="BA8" i="61"/>
  <c r="AY8" i="61"/>
  <c r="AX8" i="61"/>
  <c r="AW8" i="61"/>
  <c r="AU8" i="61"/>
  <c r="AT8" i="61"/>
  <c r="AQ8" i="61"/>
  <c r="AP8" i="61"/>
  <c r="AM8" i="61"/>
  <c r="AL8" i="61"/>
  <c r="AI8" i="61"/>
  <c r="AH8" i="61"/>
  <c r="AE8" i="61"/>
  <c r="AD8" i="61"/>
  <c r="AC8" i="61"/>
  <c r="AA8" i="61"/>
  <c r="Z8" i="61"/>
  <c r="Y8" i="61"/>
  <c r="W8" i="61"/>
  <c r="V8" i="61"/>
  <c r="S8" i="61"/>
  <c r="R8" i="61"/>
  <c r="O8" i="61"/>
  <c r="N8" i="61"/>
  <c r="K8" i="61"/>
  <c r="J8" i="61"/>
  <c r="G8" i="61"/>
  <c r="F8" i="61"/>
  <c r="D8" i="61"/>
  <c r="BA7" i="61"/>
  <c r="AZ7" i="61"/>
  <c r="AW7" i="61"/>
  <c r="AV7" i="61"/>
  <c r="AU7" i="61"/>
  <c r="AS7" i="61"/>
  <c r="AR7" i="61"/>
  <c r="AO7" i="61"/>
  <c r="AM7" i="61"/>
  <c r="AK7" i="61"/>
  <c r="AJ7" i="61"/>
  <c r="AG7" i="61"/>
  <c r="AF7" i="61"/>
  <c r="AC7" i="61"/>
  <c r="AB7" i="61"/>
  <c r="AA7" i="61"/>
  <c r="Y7" i="61"/>
  <c r="U7" i="61"/>
  <c r="T7" i="61"/>
  <c r="Q7" i="61"/>
  <c r="P7" i="61"/>
  <c r="O7" i="61"/>
  <c r="M7" i="61"/>
  <c r="L7" i="61"/>
  <c r="I7" i="61"/>
  <c r="G7" i="61"/>
  <c r="E7" i="61"/>
  <c r="BB6" i="61"/>
  <c r="AY6" i="61"/>
  <c r="AX6" i="61"/>
  <c r="AU6" i="61"/>
  <c r="AT6" i="61"/>
  <c r="AS6" i="61"/>
  <c r="AQ6" i="61"/>
  <c r="AM6" i="61"/>
  <c r="AL6" i="61"/>
  <c r="AI6" i="61"/>
  <c r="AH6" i="61"/>
  <c r="AG6" i="61"/>
  <c r="AE6" i="61"/>
  <c r="AD6" i="61"/>
  <c r="AA6" i="61"/>
  <c r="Y6" i="61"/>
  <c r="W6" i="61"/>
  <c r="V6" i="61"/>
  <c r="S6" i="61"/>
  <c r="R6" i="61"/>
  <c r="O6" i="61"/>
  <c r="N6" i="61"/>
  <c r="K6" i="61"/>
  <c r="G6" i="61"/>
  <c r="F6" i="61"/>
</calcChain>
</file>

<file path=xl/sharedStrings.xml><?xml version="1.0" encoding="utf-8"?>
<sst xmlns="http://schemas.openxmlformats.org/spreadsheetml/2006/main" count="1416" uniqueCount="72">
  <si>
    <t>ガソリン</t>
  </si>
  <si>
    <t>中間留分</t>
  </si>
  <si>
    <t>その他</t>
  </si>
  <si>
    <t>【第223-4-2】世界の石油製品別消費の推移</t>
  </si>
  <si>
    <t>Light distillates</t>
  </si>
  <si>
    <t>Middle distillates</t>
  </si>
  <si>
    <t>Fuel oil</t>
  </si>
  <si>
    <t>Others</t>
  </si>
  <si>
    <t>百万B/D</t>
  </si>
  <si>
    <t>Total World</t>
  </si>
  <si>
    <t xml:space="preserve">●Oil - Regional Consumption </t>
    <phoneticPr fontId="1"/>
  </si>
  <si>
    <t>重油</t>
    <phoneticPr fontId="1"/>
  </si>
  <si>
    <t>【第223-4-2】世界の石油製品別消費の推移</t>
    <phoneticPr fontId="1"/>
  </si>
  <si>
    <t>Oil: Regional consumption - by product group</t>
  </si>
  <si>
    <t>Growth rate per annum</t>
  </si>
  <si>
    <t>Share</t>
  </si>
  <si>
    <t>Thousand barrels daily</t>
  </si>
  <si>
    <t>North America</t>
  </si>
  <si>
    <t xml:space="preserve">    of which: gasoline</t>
  </si>
  <si>
    <t xml:space="preserve">    of which: diesel/gasoil</t>
  </si>
  <si>
    <t xml:space="preserve">    of which: jet/kerosene</t>
  </si>
  <si>
    <t>Total North America</t>
  </si>
  <si>
    <t>of which: US</t>
  </si>
  <si>
    <t>Total US</t>
  </si>
  <si>
    <t>S. &amp; Cent. America</t>
  </si>
  <si>
    <t>Total S. &amp; Cent. America</t>
  </si>
  <si>
    <t>n/a</t>
  </si>
  <si>
    <t>Total CIS</t>
  </si>
  <si>
    <t>Total USSR</t>
  </si>
  <si>
    <t>of which: European Union</t>
  </si>
  <si>
    <t>Total European Union *</t>
  </si>
  <si>
    <t>Middle East</t>
  </si>
  <si>
    <t>Total Middle East</t>
  </si>
  <si>
    <t>Africa</t>
  </si>
  <si>
    <t>Total Africa</t>
  </si>
  <si>
    <t>Total Asia Pacific</t>
  </si>
  <si>
    <t>of which: China</t>
  </si>
  <si>
    <t>Total China</t>
  </si>
  <si>
    <t>of which: Japan</t>
  </si>
  <si>
    <t>Total Japan</t>
  </si>
  <si>
    <t>World</t>
  </si>
  <si>
    <t>OECD</t>
  </si>
  <si>
    <t>Total OECD</t>
  </si>
  <si>
    <t>Non-OECD</t>
  </si>
  <si>
    <t>Total Non-OECD</t>
  </si>
  <si>
    <t xml:space="preserve"> n/a not available.</t>
  </si>
  <si>
    <r>
      <rPr>
        <b/>
        <sz val="8"/>
        <color theme="1"/>
        <rFont val="Arial"/>
        <family val="2"/>
      </rPr>
      <t>Notes:</t>
    </r>
    <r>
      <rPr>
        <sz val="8"/>
        <color theme="1"/>
        <rFont val="Arial"/>
        <family val="2"/>
      </rPr>
      <t xml:space="preserve"> ‘Light distillates’ consists of aviation and motor gasolines and light distillate feedstock (LDF).</t>
    </r>
  </si>
  <si>
    <t>‘Middle distillates’ consists of jet and heating kerosenes, and gas and diesel oils (including marine bunkers).</t>
  </si>
  <si>
    <t>‘Fuel oil’ includes marine bunkers and crude oil used directly as fuel.</t>
  </si>
  <si>
    <t>‘Others’ consists of refinery gas, liquefied petroleum gas (LPG), solvents, petroleum coke, lubricants, bitumen, wax, other refined products and refinery fuel and loss.</t>
  </si>
  <si>
    <t>Annual changes and shares of total are calculated using thousand barrels daily figures.</t>
  </si>
  <si>
    <t>Europe</t>
  </si>
  <si>
    <t>Total Europe</t>
  </si>
  <si>
    <t>CIS</t>
  </si>
  <si>
    <t>USSR</t>
  </si>
  <si>
    <t>Asia Pacific</t>
  </si>
  <si>
    <t>of which: India</t>
  </si>
  <si>
    <t>Total India</t>
  </si>
  <si>
    <t xml:space="preserve"> * Excludes Estonia, Latvia and Lithuania prior to 1985 and Croatia and Slovenia prior to 1990.</t>
  </si>
  <si>
    <t>Contents</t>
  </si>
  <si>
    <t>2007-17</t>
  </si>
  <si>
    <r>
      <rPr>
        <sz val="8"/>
        <rFont val="Wingdings"/>
        <charset val="2"/>
      </rPr>
      <t>w</t>
    </r>
    <r>
      <rPr>
        <sz val="8"/>
        <rFont val="Arial"/>
        <family val="2"/>
      </rPr>
      <t xml:space="preserve"> Less than 0.05%.</t>
    </r>
  </si>
  <si>
    <t>2008-18</t>
  </si>
  <si>
    <t xml:space="preserve">    of which: naphtha</t>
  </si>
  <si>
    <t xml:space="preserve">    of which: ethane and LPG</t>
  </si>
  <si>
    <t>of which: Brazil</t>
  </si>
  <si>
    <t>Total Brazil</t>
  </si>
  <si>
    <t>‘Others’ consists of refinery gas, solvents, petroleum coke, lubricants, bitumen, wax, other refined products and refinery fuel and loss.</t>
  </si>
  <si>
    <t>差異</t>
    <rPh sb="0" eb="2">
      <t>サイ</t>
    </rPh>
    <phoneticPr fontId="1"/>
  </si>
  <si>
    <t>百万 barrels daily</t>
    <rPh sb="0" eb="2">
      <t>ヒャクマン</t>
    </rPh>
    <phoneticPr fontId="1"/>
  </si>
  <si>
    <t xml:space="preserve">出典：BP「Statistical Review of World Energy 2020」を基に作成 </t>
    <phoneticPr fontId="1"/>
  </si>
  <si>
    <t>本蔵チェック済</t>
    <rPh sb="0" eb="2">
      <t>モトクラ</t>
    </rPh>
    <rPh sb="6" eb="7">
      <t>スミ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</si>
</sst>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"/>
    <numFmt numFmtId="177" formatCode="#,##0;&quot;▲ &quot;#,##0"/>
    <numFmt numFmtId="178" formatCode="#,##0.0;&quot;▲ &quot;#,##0.0"/>
    <numFmt numFmtId="179" formatCode="[&gt;0.05]0;[=0]\-;\^"/>
    <numFmt numFmtId="180" formatCode="[&lt;-0.0005]\-0.0%;[&gt;0.0005]0.0%;#\♦"/>
  </numFmts>
  <fonts count="18" x14ac:knownFonts="1">
    <font>
      <sz val="9"/>
      <name val="Meiryo UI"/>
      <family val="3"/>
      <charset val="128"/>
    </font>
    <font>
      <sz val="6"/>
      <name val="ＭＳ Ｐゴシック"/>
      <family val="3"/>
      <charset val="128"/>
    </font>
    <font>
      <sz val="8"/>
      <name val="Arial"/>
      <family val="2"/>
    </font>
    <font>
      <b/>
      <sz val="9"/>
      <color theme="0"/>
      <name val="Meiryo UI"/>
      <family val="3"/>
      <charset val="128"/>
    </font>
    <font>
      <sz val="9"/>
      <color rgb="FF0000FF"/>
      <name val="Meiryo UI"/>
      <family val="3"/>
      <charset val="128"/>
    </font>
    <font>
      <b/>
      <sz val="9"/>
      <name val="Meiryo UI"/>
      <family val="3"/>
      <charset val="128"/>
    </font>
    <font>
      <b/>
      <sz val="9"/>
      <color theme="5"/>
      <name val="Meiryo UI"/>
      <family val="3"/>
      <charset val="128"/>
    </font>
    <font>
      <b/>
      <sz val="10"/>
      <color indexed="17"/>
      <name val="Arial"/>
      <family val="2"/>
    </font>
    <font>
      <sz val="6"/>
      <name val="Meiryo UI"/>
      <family val="3"/>
      <charset val="128"/>
    </font>
    <font>
      <b/>
      <sz val="8"/>
      <name val="Arial"/>
      <family val="2"/>
    </font>
    <font>
      <b/>
      <sz val="8"/>
      <color theme="1"/>
      <name val="Arial"/>
      <family val="2"/>
    </font>
    <font>
      <b/>
      <sz val="8"/>
      <color indexed="9"/>
      <name val="Arial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sz val="8"/>
      <name val="Wingdings"/>
      <charset val="2"/>
    </font>
    <font>
      <u/>
      <sz val="8"/>
      <color indexed="12"/>
      <name val="Arial"/>
      <family val="2"/>
    </font>
    <font>
      <sz val="8"/>
      <name val="Arial"/>
      <family val="2"/>
      <charset val="2"/>
    </font>
    <font>
      <b/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 applyFill="0" applyBorder="0"/>
    <xf numFmtId="0" fontId="2" fillId="0" borderId="0" applyFill="0" applyBorder="0"/>
    <xf numFmtId="0" fontId="15" fillId="0" borderId="0" applyNumberFormat="0" applyFill="0" applyBorder="0" applyAlignment="0" applyProtection="0">
      <alignment vertical="top"/>
      <protection locked="0"/>
    </xf>
    <xf numFmtId="0" fontId="17" fillId="0" borderId="0"/>
  </cellStyleXfs>
  <cellXfs count="108">
    <xf numFmtId="0" fontId="0" fillId="0" borderId="0" xfId="0"/>
    <xf numFmtId="0" fontId="0" fillId="0" borderId="0" xfId="0" applyFont="1"/>
    <xf numFmtId="176" fontId="0" fillId="0" borderId="0" xfId="0" applyNumberFormat="1" applyFont="1"/>
    <xf numFmtId="0" fontId="0" fillId="0" borderId="0" xfId="1" applyFont="1" applyFill="1"/>
    <xf numFmtId="0" fontId="3" fillId="2" borderId="1" xfId="0" applyFont="1" applyFill="1" applyBorder="1" applyAlignment="1">
      <alignment horizontal="center" shrinkToFit="1"/>
    </xf>
    <xf numFmtId="0" fontId="3" fillId="3" borderId="2" xfId="0" applyFont="1" applyFill="1" applyBorder="1" applyAlignment="1">
      <alignment shrinkToFit="1"/>
    </xf>
    <xf numFmtId="0" fontId="3" fillId="3" borderId="3" xfId="0" applyFont="1" applyFill="1" applyBorder="1" applyAlignment="1">
      <alignment shrinkToFit="1"/>
    </xf>
    <xf numFmtId="0" fontId="3" fillId="3" borderId="4" xfId="0" applyFont="1" applyFill="1" applyBorder="1" applyAlignment="1">
      <alignment shrinkToFit="1"/>
    </xf>
    <xf numFmtId="177" fontId="4" fillId="4" borderId="8" xfId="0" applyNumberFormat="1" applyFont="1" applyFill="1" applyBorder="1" applyAlignment="1">
      <alignment shrinkToFit="1"/>
    </xf>
    <xf numFmtId="177" fontId="4" fillId="4" borderId="9" xfId="0" applyNumberFormat="1" applyFont="1" applyFill="1" applyBorder="1" applyAlignment="1">
      <alignment shrinkToFit="1"/>
    </xf>
    <xf numFmtId="177" fontId="4" fillId="4" borderId="10" xfId="0" applyNumberFormat="1" applyFont="1" applyFill="1" applyBorder="1" applyAlignment="1">
      <alignment shrinkToFit="1"/>
    </xf>
    <xf numFmtId="177" fontId="4" fillId="4" borderId="11" xfId="0" applyNumberFormat="1" applyFont="1" applyFill="1" applyBorder="1" applyAlignment="1">
      <alignment shrinkToFit="1"/>
    </xf>
    <xf numFmtId="177" fontId="4" fillId="4" borderId="12" xfId="0" applyNumberFormat="1" applyFont="1" applyFill="1" applyBorder="1" applyAlignment="1">
      <alignment shrinkToFit="1"/>
    </xf>
    <xf numFmtId="177" fontId="4" fillId="4" borderId="13" xfId="0" applyNumberFormat="1" applyFont="1" applyFill="1" applyBorder="1" applyAlignment="1">
      <alignment shrinkToFit="1"/>
    </xf>
    <xf numFmtId="177" fontId="4" fillId="4" borderId="14" xfId="0" applyNumberFormat="1" applyFont="1" applyFill="1" applyBorder="1" applyAlignment="1">
      <alignment shrinkToFit="1"/>
    </xf>
    <xf numFmtId="177" fontId="4" fillId="4" borderId="15" xfId="0" applyNumberFormat="1" applyFont="1" applyFill="1" applyBorder="1" applyAlignment="1">
      <alignment shrinkToFit="1"/>
    </xf>
    <xf numFmtId="177" fontId="4" fillId="4" borderId="16" xfId="0" applyNumberFormat="1" applyFont="1" applyFill="1" applyBorder="1" applyAlignment="1">
      <alignment shrinkToFit="1"/>
    </xf>
    <xf numFmtId="0" fontId="3" fillId="2" borderId="5" xfId="0" applyFont="1" applyFill="1" applyBorder="1" applyAlignment="1">
      <alignment horizontal="center" shrinkToFit="1"/>
    </xf>
    <xf numFmtId="0" fontId="3" fillId="2" borderId="6" xfId="0" applyFont="1" applyFill="1" applyBorder="1" applyAlignment="1">
      <alignment horizontal="center" shrinkToFit="1"/>
    </xf>
    <xf numFmtId="0" fontId="3" fillId="2" borderId="7" xfId="0" applyFont="1" applyFill="1" applyBorder="1" applyAlignment="1">
      <alignment horizontal="center" shrinkToFit="1"/>
    </xf>
    <xf numFmtId="0" fontId="5" fillId="0" borderId="0" xfId="0" applyFont="1"/>
    <xf numFmtId="0" fontId="3" fillId="2" borderId="1" xfId="1" applyFont="1" applyFill="1" applyBorder="1" applyAlignment="1">
      <alignment horizontal="center" shrinkToFit="1"/>
    </xf>
    <xf numFmtId="1" fontId="3" fillId="2" borderId="5" xfId="1" applyNumberFormat="1" applyFont="1" applyFill="1" applyBorder="1" applyAlignment="1">
      <alignment horizontal="center" shrinkToFit="1"/>
    </xf>
    <xf numFmtId="0" fontId="3" fillId="2" borderId="6" xfId="1" applyFont="1" applyFill="1" applyBorder="1" applyAlignment="1">
      <alignment horizontal="center" shrinkToFit="1"/>
    </xf>
    <xf numFmtId="1" fontId="3" fillId="2" borderId="6" xfId="1" applyNumberFormat="1" applyFont="1" applyFill="1" applyBorder="1" applyAlignment="1">
      <alignment horizontal="center" shrinkToFit="1"/>
    </xf>
    <xf numFmtId="0" fontId="3" fillId="3" borderId="2" xfId="1" applyFont="1" applyFill="1" applyBorder="1" applyAlignment="1">
      <alignment shrinkToFit="1"/>
    </xf>
    <xf numFmtId="0" fontId="3" fillId="3" borderId="3" xfId="1" applyFont="1" applyFill="1" applyBorder="1" applyAlignment="1">
      <alignment shrinkToFit="1"/>
    </xf>
    <xf numFmtId="0" fontId="3" fillId="3" borderId="4" xfId="1" applyFont="1" applyFill="1" applyBorder="1" applyAlignment="1">
      <alignment shrinkToFit="1"/>
    </xf>
    <xf numFmtId="178" fontId="0" fillId="0" borderId="8" xfId="1" applyNumberFormat="1" applyFont="1" applyFill="1" applyBorder="1" applyAlignment="1">
      <alignment shrinkToFit="1"/>
    </xf>
    <xf numFmtId="178" fontId="0" fillId="0" borderId="9" xfId="1" applyNumberFormat="1" applyFont="1" applyFill="1" applyBorder="1" applyAlignment="1">
      <alignment shrinkToFit="1"/>
    </xf>
    <xf numFmtId="178" fontId="0" fillId="0" borderId="11" xfId="1" applyNumberFormat="1" applyFont="1" applyFill="1" applyBorder="1" applyAlignment="1">
      <alignment shrinkToFit="1"/>
    </xf>
    <xf numFmtId="178" fontId="0" fillId="0" borderId="12" xfId="1" applyNumberFormat="1" applyFont="1" applyFill="1" applyBorder="1" applyAlignment="1">
      <alignment shrinkToFit="1"/>
    </xf>
    <xf numFmtId="178" fontId="0" fillId="0" borderId="14" xfId="1" applyNumberFormat="1" applyFont="1" applyFill="1" applyBorder="1" applyAlignment="1">
      <alignment shrinkToFit="1"/>
    </xf>
    <xf numFmtId="178" fontId="0" fillId="0" borderId="15" xfId="1" applyNumberFormat="1" applyFont="1" applyFill="1" applyBorder="1" applyAlignment="1">
      <alignment shrinkToFit="1"/>
    </xf>
    <xf numFmtId="0" fontId="6" fillId="0" borderId="0" xfId="0" applyFont="1"/>
    <xf numFmtId="0" fontId="7" fillId="0" borderId="0" xfId="2" applyFont="1"/>
    <xf numFmtId="0" fontId="2" fillId="0" borderId="0" xfId="2"/>
    <xf numFmtId="0" fontId="2" fillId="0" borderId="0" xfId="2" applyFont="1"/>
    <xf numFmtId="0" fontId="9" fillId="0" borderId="0" xfId="2" applyFont="1"/>
    <xf numFmtId="0" fontId="2" fillId="5" borderId="0" xfId="2" applyFill="1" applyAlignment="1">
      <alignment horizontal="right"/>
    </xf>
    <xf numFmtId="0" fontId="2" fillId="0" borderId="0" xfId="2" applyFill="1"/>
    <xf numFmtId="179" fontId="2" fillId="0" borderId="0" xfId="2" applyNumberFormat="1" applyAlignment="1">
      <alignment horizontal="right"/>
    </xf>
    <xf numFmtId="179" fontId="9" fillId="0" borderId="0" xfId="2" applyNumberFormat="1" applyFont="1" applyAlignment="1">
      <alignment horizontal="right"/>
    </xf>
    <xf numFmtId="179" fontId="2" fillId="0" borderId="0" xfId="2" applyNumberFormat="1" applyFont="1" applyAlignment="1">
      <alignment horizontal="right"/>
    </xf>
    <xf numFmtId="180" fontId="2" fillId="0" borderId="0" xfId="2" applyNumberFormat="1" applyAlignment="1">
      <alignment horizontal="right"/>
    </xf>
    <xf numFmtId="0" fontId="9" fillId="0" borderId="0" xfId="2" applyFont="1" applyFill="1"/>
    <xf numFmtId="179" fontId="2" fillId="0" borderId="0" xfId="2" applyNumberFormat="1" applyBorder="1" applyAlignment="1">
      <alignment horizontal="right"/>
    </xf>
    <xf numFmtId="179" fontId="2" fillId="0" borderId="0" xfId="2" applyNumberFormat="1" applyFont="1" applyBorder="1" applyAlignment="1">
      <alignment horizontal="right"/>
    </xf>
    <xf numFmtId="179" fontId="9" fillId="0" borderId="0" xfId="2" applyNumberFormat="1" applyFont="1" applyBorder="1" applyAlignment="1">
      <alignment horizontal="right"/>
    </xf>
    <xf numFmtId="180" fontId="2" fillId="0" borderId="0" xfId="2" applyNumberFormat="1" applyBorder="1" applyAlignment="1">
      <alignment horizontal="right"/>
    </xf>
    <xf numFmtId="0" fontId="9" fillId="0" borderId="17" xfId="2" applyFont="1" applyFill="1" applyBorder="1"/>
    <xf numFmtId="179" fontId="9" fillId="0" borderId="17" xfId="2" applyNumberFormat="1" applyFont="1" applyBorder="1" applyAlignment="1">
      <alignment horizontal="right"/>
    </xf>
    <xf numFmtId="180" fontId="9" fillId="0" borderId="17" xfId="2" applyNumberFormat="1" applyFont="1" applyBorder="1" applyAlignment="1">
      <alignment horizontal="right"/>
    </xf>
    <xf numFmtId="0" fontId="10" fillId="0" borderId="0" xfId="2" applyFont="1" applyFill="1" applyBorder="1"/>
    <xf numFmtId="0" fontId="10" fillId="0" borderId="17" xfId="2" applyFont="1" applyFill="1" applyBorder="1"/>
    <xf numFmtId="0" fontId="9" fillId="0" borderId="0" xfId="2" applyFont="1" applyFill="1" applyBorder="1"/>
    <xf numFmtId="0" fontId="11" fillId="0" borderId="0" xfId="2" applyFont="1" applyFill="1" applyBorder="1"/>
    <xf numFmtId="180" fontId="2" fillId="0" borderId="0" xfId="2" applyNumberFormat="1" applyFont="1" applyBorder="1" applyAlignment="1">
      <alignment horizontal="right"/>
    </xf>
    <xf numFmtId="0" fontId="12" fillId="6" borderId="17" xfId="2" applyFont="1" applyFill="1" applyBorder="1"/>
    <xf numFmtId="179" fontId="12" fillId="6" borderId="0" xfId="2" applyNumberFormat="1" applyFont="1" applyFill="1" applyAlignment="1">
      <alignment horizontal="right"/>
    </xf>
    <xf numFmtId="180" fontId="12" fillId="6" borderId="0" xfId="2" applyNumberFormat="1" applyFont="1" applyFill="1" applyAlignment="1">
      <alignment horizontal="right"/>
    </xf>
    <xf numFmtId="0" fontId="10" fillId="5" borderId="17" xfId="2" applyFont="1" applyFill="1" applyBorder="1"/>
    <xf numFmtId="0" fontId="13" fillId="0" borderId="0" xfId="2" applyFont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5" borderId="0" xfId="0" applyFill="1"/>
    <xf numFmtId="0" fontId="0" fillId="5" borderId="0" xfId="0" applyFont="1" applyFill="1"/>
    <xf numFmtId="0" fontId="2" fillId="5" borderId="0" xfId="2" applyFill="1" applyAlignment="1">
      <alignment horizontal="right"/>
    </xf>
    <xf numFmtId="0" fontId="3" fillId="2" borderId="21" xfId="0" applyFont="1" applyFill="1" applyBorder="1" applyAlignment="1">
      <alignment horizontal="center" shrinkToFit="1"/>
    </xf>
    <xf numFmtId="0" fontId="0" fillId="0" borderId="22" xfId="0" applyBorder="1"/>
    <xf numFmtId="177" fontId="4" fillId="4" borderId="23" xfId="0" applyNumberFormat="1" applyFont="1" applyFill="1" applyBorder="1" applyAlignment="1">
      <alignment shrinkToFit="1"/>
    </xf>
    <xf numFmtId="177" fontId="4" fillId="4" borderId="24" xfId="0" applyNumberFormat="1" applyFont="1" applyFill="1" applyBorder="1" applyAlignment="1">
      <alignment shrinkToFit="1"/>
    </xf>
    <xf numFmtId="177" fontId="4" fillId="4" borderId="25" xfId="0" applyNumberFormat="1" applyFont="1" applyFill="1" applyBorder="1" applyAlignment="1">
      <alignment shrinkToFit="1"/>
    </xf>
    <xf numFmtId="0" fontId="15" fillId="0" borderId="0" xfId="3" applyAlignment="1" applyProtection="1"/>
    <xf numFmtId="0" fontId="16" fillId="0" borderId="0" xfId="2" applyFont="1"/>
    <xf numFmtId="0" fontId="9" fillId="0" borderId="0" xfId="4" applyFont="1"/>
    <xf numFmtId="0" fontId="13" fillId="0" borderId="0" xfId="4" applyFont="1"/>
    <xf numFmtId="0" fontId="9" fillId="0" borderId="17" xfId="4" applyFont="1" applyBorder="1"/>
    <xf numFmtId="0" fontId="10" fillId="0" borderId="17" xfId="4" applyFont="1" applyBorder="1"/>
    <xf numFmtId="0" fontId="9" fillId="0" borderId="17" xfId="2" applyFont="1" applyBorder="1"/>
    <xf numFmtId="0" fontId="10" fillId="0" borderId="0" xfId="4" applyFont="1"/>
    <xf numFmtId="0" fontId="11" fillId="0" borderId="0" xfId="2" applyFont="1"/>
    <xf numFmtId="0" fontId="2" fillId="0" borderId="0" xfId="4" applyFont="1"/>
    <xf numFmtId="179" fontId="10" fillId="0" borderId="17" xfId="2" applyNumberFormat="1" applyFont="1" applyBorder="1" applyAlignment="1">
      <alignment horizontal="right"/>
    </xf>
    <xf numFmtId="180" fontId="10" fillId="0" borderId="17" xfId="2" applyNumberFormat="1" applyFont="1" applyBorder="1" applyAlignment="1">
      <alignment horizontal="right"/>
    </xf>
    <xf numFmtId="0" fontId="12" fillId="6" borderId="17" xfId="4" applyFont="1" applyFill="1" applyBorder="1"/>
    <xf numFmtId="179" fontId="12" fillId="6" borderId="17" xfId="2" applyNumberFormat="1" applyFont="1" applyFill="1" applyBorder="1" applyAlignment="1">
      <alignment horizontal="right"/>
    </xf>
    <xf numFmtId="180" fontId="12" fillId="6" borderId="17" xfId="2" applyNumberFormat="1" applyFont="1" applyFill="1" applyBorder="1" applyAlignment="1">
      <alignment horizontal="right"/>
    </xf>
    <xf numFmtId="0" fontId="10" fillId="5" borderId="17" xfId="4" applyFont="1" applyFill="1" applyBorder="1"/>
    <xf numFmtId="0" fontId="10" fillId="5" borderId="0" xfId="2" applyFont="1" applyFill="1"/>
    <xf numFmtId="180" fontId="9" fillId="0" borderId="0" xfId="2" applyNumberFormat="1" applyFont="1" applyAlignment="1">
      <alignment horizontal="right"/>
    </xf>
    <xf numFmtId="0" fontId="13" fillId="7" borderId="0" xfId="4" applyFont="1" applyFill="1"/>
    <xf numFmtId="179" fontId="2" fillId="7" borderId="0" xfId="2" applyNumberFormat="1" applyFill="1" applyAlignment="1">
      <alignment horizontal="right"/>
    </xf>
    <xf numFmtId="179" fontId="9" fillId="7" borderId="0" xfId="2" applyNumberFormat="1" applyFont="1" applyFill="1" applyAlignment="1">
      <alignment horizontal="right"/>
    </xf>
    <xf numFmtId="180" fontId="2" fillId="7" borderId="0" xfId="2" applyNumberFormat="1" applyFill="1" applyAlignment="1">
      <alignment horizontal="right"/>
    </xf>
    <xf numFmtId="0" fontId="2" fillId="7" borderId="0" xfId="2" applyFill="1"/>
    <xf numFmtId="0" fontId="3" fillId="3" borderId="0" xfId="0" applyFont="1" applyFill="1" applyBorder="1" applyAlignment="1">
      <alignment shrinkToFit="1"/>
    </xf>
    <xf numFmtId="177" fontId="0" fillId="0" borderId="0" xfId="0" applyNumberFormat="1"/>
    <xf numFmtId="0" fontId="3" fillId="2" borderId="26" xfId="1" applyFont="1" applyFill="1" applyBorder="1" applyAlignment="1">
      <alignment horizontal="center" shrinkToFit="1"/>
    </xf>
    <xf numFmtId="178" fontId="0" fillId="0" borderId="27" xfId="1" applyNumberFormat="1" applyFont="1" applyFill="1" applyBorder="1" applyAlignment="1">
      <alignment shrinkToFit="1"/>
    </xf>
    <xf numFmtId="178" fontId="0" fillId="0" borderId="28" xfId="1" applyNumberFormat="1" applyFont="1" applyFill="1" applyBorder="1" applyAlignment="1">
      <alignment shrinkToFit="1"/>
    </xf>
    <xf numFmtId="178" fontId="0" fillId="0" borderId="29" xfId="1" applyNumberFormat="1" applyFont="1" applyFill="1" applyBorder="1" applyAlignment="1">
      <alignment shrinkToFit="1"/>
    </xf>
    <xf numFmtId="0" fontId="3" fillId="2" borderId="7" xfId="1" applyFont="1" applyFill="1" applyBorder="1" applyAlignment="1">
      <alignment horizontal="center" shrinkToFit="1"/>
    </xf>
    <xf numFmtId="178" fontId="0" fillId="0" borderId="10" xfId="1" applyNumberFormat="1" applyFont="1" applyFill="1" applyBorder="1" applyAlignment="1">
      <alignment shrinkToFit="1"/>
    </xf>
    <xf numFmtId="178" fontId="0" fillId="0" borderId="13" xfId="1" applyNumberFormat="1" applyFont="1" applyFill="1" applyBorder="1" applyAlignment="1">
      <alignment shrinkToFit="1"/>
    </xf>
    <xf numFmtId="178" fontId="0" fillId="0" borderId="16" xfId="1" applyNumberFormat="1" applyFont="1" applyFill="1" applyBorder="1" applyAlignment="1">
      <alignment shrinkToFit="1"/>
    </xf>
    <xf numFmtId="0" fontId="2" fillId="5" borderId="0" xfId="2" applyFill="1" applyAlignment="1">
      <alignment horizontal="right"/>
    </xf>
  </cellXfs>
  <cellStyles count="5">
    <cellStyle name="Normal 2" xfId="4" xr:uid="{57AF447D-140A-45DE-A3EE-39257D9DFC5A}"/>
    <cellStyle name="ハイパーリンク 2" xfId="3" xr:uid="{FD2FB3F0-20D9-4045-AC0F-822DFB527AC9}"/>
    <cellStyle name="標準" xfId="0" builtinId="0" customBuiltin="1"/>
    <cellStyle name="標準 2" xfId="2" xr:uid="{ED9AFEA0-B822-4A54-ABFD-33A6C484401B}"/>
    <cellStyle name="標準_statistical_review_full_report_workbook_2006" xfId="1" xr:uid="{00000000-0005-0000-0000-000001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FFCCCC"/>
      <rgbColor rgb="00FFFFCC"/>
      <rgbColor rgb="00CCFFFF"/>
      <rgbColor rgb="00CC99FF"/>
      <rgbColor rgb="00FF8080"/>
      <rgbColor rgb="00CCFF99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7794432548180035E-2"/>
          <c:y val="9.1954281031903937E-2"/>
          <c:w val="0.8233524640461195"/>
          <c:h val="0.75574924723096115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データ①!$D$5:$BF$5</c:f>
              <c:numCache>
                <c:formatCode>General</c:formatCode>
                <c:ptCount val="55"/>
                <c:pt idx="0" formatCode="0">
                  <c:v>1965</c:v>
                </c:pt>
                <c:pt idx="5">
                  <c:v>1970</c:v>
                </c:pt>
                <c:pt idx="10" formatCode="0">
                  <c:v>1975</c:v>
                </c:pt>
                <c:pt idx="15">
                  <c:v>1980</c:v>
                </c:pt>
                <c:pt idx="20" formatCode="0">
                  <c:v>1985</c:v>
                </c:pt>
                <c:pt idx="25">
                  <c:v>1990</c:v>
                </c:pt>
                <c:pt idx="30" formatCode="0">
                  <c:v>1995</c:v>
                </c:pt>
                <c:pt idx="35">
                  <c:v>2000</c:v>
                </c:pt>
                <c:pt idx="40" formatCode="0">
                  <c:v>2005</c:v>
                </c:pt>
                <c:pt idx="45">
                  <c:v>2010</c:v>
                </c:pt>
                <c:pt idx="50">
                  <c:v>2015</c:v>
                </c:pt>
                <c:pt idx="54">
                  <c:v>2019</c:v>
                </c:pt>
              </c:numCache>
            </c:numRef>
          </c:cat>
          <c:val>
            <c:numRef>
              <c:f>データ①!$D$6:$BF$6</c:f>
              <c:numCache>
                <c:formatCode>#,##0.0;"▲ "#,##0.0</c:formatCode>
                <c:ptCount val="55"/>
                <c:pt idx="0">
                  <c:v>9.0903444378061558</c:v>
                </c:pt>
                <c:pt idx="1">
                  <c:v>9.7943622953022675</c:v>
                </c:pt>
                <c:pt idx="2">
                  <c:v>10.46299915803657</c:v>
                </c:pt>
                <c:pt idx="3">
                  <c:v>11.192535442630456</c:v>
                </c:pt>
                <c:pt idx="4">
                  <c:v>11.889651933184007</c:v>
                </c:pt>
                <c:pt idx="5">
                  <c:v>12.586027497906324</c:v>
                </c:pt>
                <c:pt idx="6">
                  <c:v>13.380480478947826</c:v>
                </c:pt>
                <c:pt idx="7">
                  <c:v>14.314287063082839</c:v>
                </c:pt>
                <c:pt idx="8">
                  <c:v>15.242963508975103</c:v>
                </c:pt>
                <c:pt idx="9">
                  <c:v>15.003890781001429</c:v>
                </c:pt>
                <c:pt idx="10">
                  <c:v>15.310324366701929</c:v>
                </c:pt>
                <c:pt idx="11">
                  <c:v>16.119133300551102</c:v>
                </c:pt>
                <c:pt idx="12">
                  <c:v>16.656167047559752</c:v>
                </c:pt>
                <c:pt idx="13">
                  <c:v>17.787931287395146</c:v>
                </c:pt>
                <c:pt idx="14">
                  <c:v>17.790694325811351</c:v>
                </c:pt>
                <c:pt idx="15">
                  <c:v>17.082365866500783</c:v>
                </c:pt>
                <c:pt idx="16">
                  <c:v>16.832160217999572</c:v>
                </c:pt>
                <c:pt idx="17">
                  <c:v>16.758832438748556</c:v>
                </c:pt>
                <c:pt idx="18">
                  <c:v>16.960545391534058</c:v>
                </c:pt>
                <c:pt idx="19">
                  <c:v>17.239896198685532</c:v>
                </c:pt>
                <c:pt idx="20">
                  <c:v>17.497949860237874</c:v>
                </c:pt>
                <c:pt idx="21">
                  <c:v>18.0377288816724</c:v>
                </c:pt>
                <c:pt idx="22">
                  <c:v>18.56623236827183</c:v>
                </c:pt>
                <c:pt idx="23">
                  <c:v>19.167550719954999</c:v>
                </c:pt>
                <c:pt idx="24">
                  <c:v>19.669314023237735</c:v>
                </c:pt>
                <c:pt idx="25">
                  <c:v>19.798191630983069</c:v>
                </c:pt>
                <c:pt idx="26">
                  <c:v>19.711767705379188</c:v>
                </c:pt>
                <c:pt idx="27">
                  <c:v>20.073928423211427</c:v>
                </c:pt>
                <c:pt idx="28">
                  <c:v>20.162006913937368</c:v>
                </c:pt>
                <c:pt idx="29">
                  <c:v>20.710046030222497</c:v>
                </c:pt>
                <c:pt idx="30">
                  <c:v>21.309154563100609</c:v>
                </c:pt>
                <c:pt idx="31">
                  <c:v>21.718146053023297</c:v>
                </c:pt>
                <c:pt idx="32">
                  <c:v>22.468859145386002</c:v>
                </c:pt>
                <c:pt idx="33">
                  <c:v>22.898204469327286</c:v>
                </c:pt>
                <c:pt idx="34">
                  <c:v>23.401043892693512</c:v>
                </c:pt>
                <c:pt idx="35">
                  <c:v>23.532173561346291</c:v>
                </c:pt>
                <c:pt idx="36">
                  <c:v>23.877816616757109</c:v>
                </c:pt>
                <c:pt idx="37">
                  <c:v>24.47045357039071</c:v>
                </c:pt>
                <c:pt idx="38">
                  <c:v>24.857848817053998</c:v>
                </c:pt>
                <c:pt idx="39">
                  <c:v>25.519364946786986</c:v>
                </c:pt>
                <c:pt idx="40">
                  <c:v>25.753980335695193</c:v>
                </c:pt>
                <c:pt idx="41">
                  <c:v>26.022445012189522</c:v>
                </c:pt>
                <c:pt idx="42">
                  <c:v>26.450251973597055</c:v>
                </c:pt>
                <c:pt idx="43">
                  <c:v>25.920374908590748</c:v>
                </c:pt>
                <c:pt idx="44">
                  <c:v>26.109149327823935</c:v>
                </c:pt>
                <c:pt idx="45">
                  <c:v>26.850140694791218</c:v>
                </c:pt>
                <c:pt idx="46">
                  <c:v>26.769362382647746</c:v>
                </c:pt>
                <c:pt idx="47">
                  <c:v>27.161972894183812</c:v>
                </c:pt>
                <c:pt idx="48">
                  <c:v>27.915622476766224</c:v>
                </c:pt>
                <c:pt idx="49">
                  <c:v>28.2843001199371</c:v>
                </c:pt>
                <c:pt idx="50">
                  <c:v>29.287237709391945</c:v>
                </c:pt>
                <c:pt idx="51">
                  <c:v>29.965860806008106</c:v>
                </c:pt>
                <c:pt idx="52">
                  <c:v>30.585468798259026</c:v>
                </c:pt>
                <c:pt idx="53">
                  <c:v>30.888112554069401</c:v>
                </c:pt>
                <c:pt idx="54">
                  <c:v>31.104183555008849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9A1-4A6A-B678-B976606F108B}"/>
            </c:ext>
          </c:extLst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データ①!$D$5:$BF$5</c:f>
              <c:numCache>
                <c:formatCode>General</c:formatCode>
                <c:ptCount val="55"/>
                <c:pt idx="0" formatCode="0">
                  <c:v>1965</c:v>
                </c:pt>
                <c:pt idx="5">
                  <c:v>1970</c:v>
                </c:pt>
                <c:pt idx="10" formatCode="0">
                  <c:v>1975</c:v>
                </c:pt>
                <c:pt idx="15">
                  <c:v>1980</c:v>
                </c:pt>
                <c:pt idx="20" formatCode="0">
                  <c:v>1985</c:v>
                </c:pt>
                <c:pt idx="25">
                  <c:v>1990</c:v>
                </c:pt>
                <c:pt idx="30" formatCode="0">
                  <c:v>1995</c:v>
                </c:pt>
                <c:pt idx="35">
                  <c:v>2000</c:v>
                </c:pt>
                <c:pt idx="40" formatCode="0">
                  <c:v>2005</c:v>
                </c:pt>
                <c:pt idx="45">
                  <c:v>2010</c:v>
                </c:pt>
                <c:pt idx="50">
                  <c:v>2015</c:v>
                </c:pt>
                <c:pt idx="54">
                  <c:v>2019</c:v>
                </c:pt>
              </c:numCache>
            </c:numRef>
          </c:cat>
          <c:val>
            <c:numRef>
              <c:f>データ①!$D$7:$BF$7</c:f>
              <c:numCache>
                <c:formatCode>#,##0.0;"▲ "#,##0.0</c:formatCode>
                <c:ptCount val="55"/>
                <c:pt idx="0">
                  <c:v>8.6146280427934716</c:v>
                </c:pt>
                <c:pt idx="1">
                  <c:v>9.2915964254416643</c:v>
                </c:pt>
                <c:pt idx="2">
                  <c:v>10.040543146993555</c:v>
                </c:pt>
                <c:pt idx="3">
                  <c:v>11.021375391649507</c:v>
                </c:pt>
                <c:pt idx="4">
                  <c:v>12.039662024899952</c:v>
                </c:pt>
                <c:pt idx="5">
                  <c:v>13.16533303304924</c:v>
                </c:pt>
                <c:pt idx="6">
                  <c:v>14.052198540443513</c:v>
                </c:pt>
                <c:pt idx="7">
                  <c:v>15.141491318822967</c:v>
                </c:pt>
                <c:pt idx="8">
                  <c:v>16.435187133745139</c:v>
                </c:pt>
                <c:pt idx="9">
                  <c:v>16.150742113893358</c:v>
                </c:pt>
                <c:pt idx="10">
                  <c:v>16.474747818450933</c:v>
                </c:pt>
                <c:pt idx="11">
                  <c:v>17.671009430353497</c:v>
                </c:pt>
                <c:pt idx="12">
                  <c:v>18.688267131478081</c:v>
                </c:pt>
                <c:pt idx="13">
                  <c:v>19.774161525508912</c:v>
                </c:pt>
                <c:pt idx="14">
                  <c:v>20.199571147122978</c:v>
                </c:pt>
                <c:pt idx="15">
                  <c:v>19.264039279361697</c:v>
                </c:pt>
                <c:pt idx="16">
                  <c:v>18.933337354115753</c:v>
                </c:pt>
                <c:pt idx="17">
                  <c:v>18.484728161291237</c:v>
                </c:pt>
                <c:pt idx="18">
                  <c:v>18.604133507182841</c:v>
                </c:pt>
                <c:pt idx="19">
                  <c:v>19.094342923849091</c:v>
                </c:pt>
                <c:pt idx="20">
                  <c:v>19.44262596704429</c:v>
                </c:pt>
                <c:pt idx="21">
                  <c:v>20.001858642774586</c:v>
                </c:pt>
                <c:pt idx="22">
                  <c:v>20.50660408008115</c:v>
                </c:pt>
                <c:pt idx="23">
                  <c:v>21.172056812941609</c:v>
                </c:pt>
                <c:pt idx="24">
                  <c:v>21.555880235013966</c:v>
                </c:pt>
                <c:pt idx="25">
                  <c:v>21.964413668407392</c:v>
                </c:pt>
                <c:pt idx="26">
                  <c:v>22.18161477236357</c:v>
                </c:pt>
                <c:pt idx="27">
                  <c:v>22.355436247674998</c:v>
                </c:pt>
                <c:pt idx="28">
                  <c:v>22.551515361864347</c:v>
                </c:pt>
                <c:pt idx="29">
                  <c:v>23.04760080212672</c:v>
                </c:pt>
                <c:pt idx="30">
                  <c:v>23.699229236958441</c:v>
                </c:pt>
                <c:pt idx="31">
                  <c:v>24.790181428790561</c:v>
                </c:pt>
                <c:pt idx="32">
                  <c:v>25.507177712383296</c:v>
                </c:pt>
                <c:pt idx="33">
                  <c:v>25.552821369332662</c:v>
                </c:pt>
                <c:pt idx="34">
                  <c:v>26.286279240529012</c:v>
                </c:pt>
                <c:pt idx="35">
                  <c:v>26.834077567149532</c:v>
                </c:pt>
                <c:pt idx="36">
                  <c:v>27.404412499761577</c:v>
                </c:pt>
                <c:pt idx="37">
                  <c:v>27.475494680057537</c:v>
                </c:pt>
                <c:pt idx="38">
                  <c:v>28.129867908200623</c:v>
                </c:pt>
                <c:pt idx="39">
                  <c:v>29.287208035187913</c:v>
                </c:pt>
                <c:pt idx="40">
                  <c:v>30.0309645964557</c:v>
                </c:pt>
                <c:pt idx="41">
                  <c:v>30.561935488215514</c:v>
                </c:pt>
                <c:pt idx="42">
                  <c:v>31.108586185729443</c:v>
                </c:pt>
                <c:pt idx="43">
                  <c:v>31.211879313935288</c:v>
                </c:pt>
                <c:pt idx="44">
                  <c:v>30.139014079527161</c:v>
                </c:pt>
                <c:pt idx="45">
                  <c:v>31.453149233516168</c:v>
                </c:pt>
                <c:pt idx="46">
                  <c:v>32.151773003803619</c:v>
                </c:pt>
                <c:pt idx="47">
                  <c:v>32.437282933701752</c:v>
                </c:pt>
                <c:pt idx="48">
                  <c:v>33.14506942293233</c:v>
                </c:pt>
                <c:pt idx="49">
                  <c:v>33.367107024481271</c:v>
                </c:pt>
                <c:pt idx="50">
                  <c:v>33.849057658485002</c:v>
                </c:pt>
                <c:pt idx="51">
                  <c:v>33.927240771466529</c:v>
                </c:pt>
                <c:pt idx="52">
                  <c:v>34.668147214871901</c:v>
                </c:pt>
                <c:pt idx="53">
                  <c:v>35.440303750354467</c:v>
                </c:pt>
                <c:pt idx="54">
                  <c:v>35.934813904616966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9A1-4A6A-B678-B976606F108B}"/>
            </c:ext>
          </c:extLst>
        </c:ser>
        <c:ser>
          <c:idx val="2"/>
          <c:order val="2"/>
          <c:spPr>
            <a:ln w="12700">
              <a:solidFill>
                <a:srgbClr val="008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numRef>
              <c:f>データ①!$D$5:$BF$5</c:f>
              <c:numCache>
                <c:formatCode>General</c:formatCode>
                <c:ptCount val="55"/>
                <c:pt idx="0" formatCode="0">
                  <c:v>1965</c:v>
                </c:pt>
                <c:pt idx="5">
                  <c:v>1970</c:v>
                </c:pt>
                <c:pt idx="10" formatCode="0">
                  <c:v>1975</c:v>
                </c:pt>
                <c:pt idx="15">
                  <c:v>1980</c:v>
                </c:pt>
                <c:pt idx="20" formatCode="0">
                  <c:v>1985</c:v>
                </c:pt>
                <c:pt idx="25">
                  <c:v>1990</c:v>
                </c:pt>
                <c:pt idx="30" formatCode="0">
                  <c:v>1995</c:v>
                </c:pt>
                <c:pt idx="35">
                  <c:v>2000</c:v>
                </c:pt>
                <c:pt idx="40" formatCode="0">
                  <c:v>2005</c:v>
                </c:pt>
                <c:pt idx="45">
                  <c:v>2010</c:v>
                </c:pt>
                <c:pt idx="50">
                  <c:v>2015</c:v>
                </c:pt>
                <c:pt idx="54">
                  <c:v>2019</c:v>
                </c:pt>
              </c:numCache>
            </c:numRef>
          </c:cat>
          <c:val>
            <c:numRef>
              <c:f>データ①!$D$8:$BF$8</c:f>
              <c:numCache>
                <c:formatCode>#,##0.0;"▲ "#,##0.0</c:formatCode>
                <c:ptCount val="55"/>
                <c:pt idx="0">
                  <c:v>8.124984408164881</c:v>
                </c:pt>
                <c:pt idx="1">
                  <c:v>8.738821869034755</c:v>
                </c:pt>
                <c:pt idx="2">
                  <c:v>9.4514528975530059</c:v>
                </c:pt>
                <c:pt idx="3">
                  <c:v>10.175217776715497</c:v>
                </c:pt>
                <c:pt idx="4">
                  <c:v>11.192888471968017</c:v>
                </c:pt>
                <c:pt idx="5">
                  <c:v>12.545534895712473</c:v>
                </c:pt>
                <c:pt idx="6">
                  <c:v>13.247397897678344</c:v>
                </c:pt>
                <c:pt idx="7">
                  <c:v>14.138827025249125</c:v>
                </c:pt>
                <c:pt idx="8">
                  <c:v>15.442989724168816</c:v>
                </c:pt>
                <c:pt idx="9">
                  <c:v>15.127785926441701</c:v>
                </c:pt>
                <c:pt idx="10">
                  <c:v>14.350499127240914</c:v>
                </c:pt>
                <c:pt idx="11">
                  <c:v>15.358894511219111</c:v>
                </c:pt>
                <c:pt idx="12">
                  <c:v>15.734227511069298</c:v>
                </c:pt>
                <c:pt idx="13">
                  <c:v>16.172460526944242</c:v>
                </c:pt>
                <c:pt idx="14">
                  <c:v>16.26888200319339</c:v>
                </c:pt>
                <c:pt idx="15">
                  <c:v>15.425686293697108</c:v>
                </c:pt>
                <c:pt idx="16">
                  <c:v>14.303736973973946</c:v>
                </c:pt>
                <c:pt idx="17">
                  <c:v>13.134545384521516</c:v>
                </c:pt>
                <c:pt idx="18">
                  <c:v>12.392083626151798</c:v>
                </c:pt>
                <c:pt idx="19">
                  <c:v>12.264624485981845</c:v>
                </c:pt>
                <c:pt idx="20">
                  <c:v>11.679057992016025</c:v>
                </c:pt>
                <c:pt idx="21">
                  <c:v>11.984952435875462</c:v>
                </c:pt>
                <c:pt idx="22">
                  <c:v>11.814742711017573</c:v>
                </c:pt>
                <c:pt idx="23">
                  <c:v>12.115146897176007</c:v>
                </c:pt>
                <c:pt idx="24">
                  <c:v>12.287837819019449</c:v>
                </c:pt>
                <c:pt idx="25">
                  <c:v>12.356195887184496</c:v>
                </c:pt>
                <c:pt idx="26">
                  <c:v>12.170042221503452</c:v>
                </c:pt>
                <c:pt idx="27">
                  <c:v>11.861292408907524</c:v>
                </c:pt>
                <c:pt idx="28">
                  <c:v>11.550982594616041</c:v>
                </c:pt>
                <c:pt idx="29">
                  <c:v>11.66203387762461</c:v>
                </c:pt>
                <c:pt idx="30">
                  <c:v>11.173001422578048</c:v>
                </c:pt>
                <c:pt idx="31">
                  <c:v>10.926531187321714</c:v>
                </c:pt>
                <c:pt idx="32">
                  <c:v>10.950554579940311</c:v>
                </c:pt>
                <c:pt idx="33">
                  <c:v>10.885576970570359</c:v>
                </c:pt>
                <c:pt idx="34">
                  <c:v>10.443703126899814</c:v>
                </c:pt>
                <c:pt idx="35">
                  <c:v>10.192094389410986</c:v>
                </c:pt>
                <c:pt idx="36">
                  <c:v>9.899008522400143</c:v>
                </c:pt>
                <c:pt idx="37">
                  <c:v>9.4839657620261857</c:v>
                </c:pt>
                <c:pt idx="38">
                  <c:v>9.6696099843465806</c:v>
                </c:pt>
                <c:pt idx="39">
                  <c:v>9.7519764512922915</c:v>
                </c:pt>
                <c:pt idx="40">
                  <c:v>9.8582244257839928</c:v>
                </c:pt>
                <c:pt idx="41">
                  <c:v>9.6616079848732177</c:v>
                </c:pt>
                <c:pt idx="42">
                  <c:v>9.5238712298628432</c:v>
                </c:pt>
                <c:pt idx="43">
                  <c:v>9.2788139428259715</c:v>
                </c:pt>
                <c:pt idx="44">
                  <c:v>8.7541726434182419</c:v>
                </c:pt>
                <c:pt idx="45">
                  <c:v>8.6452051942212655</c:v>
                </c:pt>
                <c:pt idx="46">
                  <c:v>8.5410524277765631</c:v>
                </c:pt>
                <c:pt idx="47">
                  <c:v>8.5321812509632657</c:v>
                </c:pt>
                <c:pt idx="48">
                  <c:v>8.1430506807976695</c:v>
                </c:pt>
                <c:pt idx="49">
                  <c:v>7.8928401303736146</c:v>
                </c:pt>
                <c:pt idx="50">
                  <c:v>7.7611360755994445</c:v>
                </c:pt>
                <c:pt idx="51">
                  <c:v>7.8190210349781193</c:v>
                </c:pt>
                <c:pt idx="52">
                  <c:v>7.5755084433413353</c:v>
                </c:pt>
                <c:pt idx="53">
                  <c:v>7.3156401154471702</c:v>
                </c:pt>
                <c:pt idx="54">
                  <c:v>6.9923292573073912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9A1-4A6A-B678-B976606F108B}"/>
            </c:ext>
          </c:extLst>
        </c:ser>
        <c:ser>
          <c:idx val="3"/>
          <c:order val="3"/>
          <c:spPr>
            <a:ln w="12700">
              <a:solidFill>
                <a:srgbClr val="FF66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データ①!$D$5:$BF$5</c:f>
              <c:numCache>
                <c:formatCode>General</c:formatCode>
                <c:ptCount val="55"/>
                <c:pt idx="0" formatCode="0">
                  <c:v>1965</c:v>
                </c:pt>
                <c:pt idx="5">
                  <c:v>1970</c:v>
                </c:pt>
                <c:pt idx="10" formatCode="0">
                  <c:v>1975</c:v>
                </c:pt>
                <c:pt idx="15">
                  <c:v>1980</c:v>
                </c:pt>
                <c:pt idx="20" formatCode="0">
                  <c:v>1985</c:v>
                </c:pt>
                <c:pt idx="25">
                  <c:v>1990</c:v>
                </c:pt>
                <c:pt idx="30" formatCode="0">
                  <c:v>1995</c:v>
                </c:pt>
                <c:pt idx="35">
                  <c:v>2000</c:v>
                </c:pt>
                <c:pt idx="40" formatCode="0">
                  <c:v>2005</c:v>
                </c:pt>
                <c:pt idx="45">
                  <c:v>2010</c:v>
                </c:pt>
                <c:pt idx="50">
                  <c:v>2015</c:v>
                </c:pt>
                <c:pt idx="54">
                  <c:v>2019</c:v>
                </c:pt>
              </c:numCache>
            </c:numRef>
          </c:cat>
          <c:val>
            <c:numRef>
              <c:f>データ①!$D$9:$BF$9</c:f>
              <c:numCache>
                <c:formatCode>#,##0.0;"▲ "#,##0.0</c:formatCode>
                <c:ptCount val="55"/>
                <c:pt idx="0">
                  <c:v>4.9406050805393056</c:v>
                </c:pt>
                <c:pt idx="1">
                  <c:v>5.3124443210586181</c:v>
                </c:pt>
                <c:pt idx="2">
                  <c:v>5.5483950106091857</c:v>
                </c:pt>
                <c:pt idx="3">
                  <c:v>6.0311311912210774</c:v>
                </c:pt>
                <c:pt idx="4">
                  <c:v>6.6044951260529832</c:v>
                </c:pt>
                <c:pt idx="5">
                  <c:v>7.015826541713909</c:v>
                </c:pt>
                <c:pt idx="6">
                  <c:v>7.2060622637822487</c:v>
                </c:pt>
                <c:pt idx="7">
                  <c:v>7.8353005845579222</c:v>
                </c:pt>
                <c:pt idx="8">
                  <c:v>8.4558365210459403</c:v>
                </c:pt>
                <c:pt idx="9">
                  <c:v>8.5080094268621398</c:v>
                </c:pt>
                <c:pt idx="10">
                  <c:v>8.2066872039030407</c:v>
                </c:pt>
                <c:pt idx="11">
                  <c:v>8.556992171032844</c:v>
                </c:pt>
                <c:pt idx="12">
                  <c:v>8.8423523736899199</c:v>
                </c:pt>
                <c:pt idx="13">
                  <c:v>9.1617419002793188</c:v>
                </c:pt>
                <c:pt idx="14">
                  <c:v>9.7657642863878777</c:v>
                </c:pt>
                <c:pt idx="15">
                  <c:v>9.6357825975102749</c:v>
                </c:pt>
                <c:pt idx="16">
                  <c:v>9.463701921862901</c:v>
                </c:pt>
                <c:pt idx="17">
                  <c:v>9.467386117382226</c:v>
                </c:pt>
                <c:pt idx="18">
                  <c:v>9.7084965555295071</c:v>
                </c:pt>
                <c:pt idx="19">
                  <c:v>10.309074057611378</c:v>
                </c:pt>
                <c:pt idx="20">
                  <c:v>10.699170262436274</c:v>
                </c:pt>
                <c:pt idx="21">
                  <c:v>11.076109044947957</c:v>
                </c:pt>
                <c:pt idx="22">
                  <c:v>11.548458661014875</c:v>
                </c:pt>
                <c:pt idx="23">
                  <c:v>11.952635899180086</c:v>
                </c:pt>
                <c:pt idx="24">
                  <c:v>12.118858514011118</c:v>
                </c:pt>
                <c:pt idx="25">
                  <c:v>12.245208793713781</c:v>
                </c:pt>
                <c:pt idx="26">
                  <c:v>12.413523323391059</c:v>
                </c:pt>
                <c:pt idx="27">
                  <c:v>13.269913290757964</c:v>
                </c:pt>
                <c:pt idx="28">
                  <c:v>13.132132577658266</c:v>
                </c:pt>
                <c:pt idx="29">
                  <c:v>13.556742109694506</c:v>
                </c:pt>
                <c:pt idx="30">
                  <c:v>13.913494513193447</c:v>
                </c:pt>
                <c:pt idx="31">
                  <c:v>14.206689089383289</c:v>
                </c:pt>
                <c:pt idx="32">
                  <c:v>14.814477326666623</c:v>
                </c:pt>
                <c:pt idx="33">
                  <c:v>14.782731269458216</c:v>
                </c:pt>
                <c:pt idx="34">
                  <c:v>15.54253369608791</c:v>
                </c:pt>
                <c:pt idx="35">
                  <c:v>15.926625860228102</c:v>
                </c:pt>
                <c:pt idx="36">
                  <c:v>16.184491668677836</c:v>
                </c:pt>
                <c:pt idx="37">
                  <c:v>16.808374633934037</c:v>
                </c:pt>
                <c:pt idx="38">
                  <c:v>17.250295962759761</c:v>
                </c:pt>
                <c:pt idx="39">
                  <c:v>18.095912306427447</c:v>
                </c:pt>
                <c:pt idx="40">
                  <c:v>18.248008652700562</c:v>
                </c:pt>
                <c:pt idx="41">
                  <c:v>18.670009255827051</c:v>
                </c:pt>
                <c:pt idx="42">
                  <c:v>19.016924511266197</c:v>
                </c:pt>
                <c:pt idx="43">
                  <c:v>18.759069007665421</c:v>
                </c:pt>
                <c:pt idx="44">
                  <c:v>19.080371146006847</c:v>
                </c:pt>
                <c:pt idx="45">
                  <c:v>19.907109994446483</c:v>
                </c:pt>
                <c:pt idx="46">
                  <c:v>20.35805293043537</c:v>
                </c:pt>
                <c:pt idx="47">
                  <c:v>20.652826319420466</c:v>
                </c:pt>
                <c:pt idx="48">
                  <c:v>20.947802176618612</c:v>
                </c:pt>
                <c:pt idx="49">
                  <c:v>21.358660435950711</c:v>
                </c:pt>
                <c:pt idx="50">
                  <c:v>21.712697167892301</c:v>
                </c:pt>
                <c:pt idx="51">
                  <c:v>22.691854254120187</c:v>
                </c:pt>
                <c:pt idx="52">
                  <c:v>23.183467115035622</c:v>
                </c:pt>
                <c:pt idx="53">
                  <c:v>23.704323596146086</c:v>
                </c:pt>
                <c:pt idx="54">
                  <c:v>24.241130949611613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9A1-4A6A-B678-B976606F10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6137216"/>
        <c:axId val="336147584"/>
      </c:lineChart>
      <c:catAx>
        <c:axId val="336137216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361475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36147584"/>
        <c:scaling>
          <c:orientation val="minMax"/>
        </c:scaling>
        <c:delete val="0"/>
        <c:axPos val="l"/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36137216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000000000000056" r="0.75000000000000056" t="1" header="0.51200000000000001" footer="0.512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60960</xdr:colOff>
      <xdr:row>1</xdr:row>
      <xdr:rowOff>64770</xdr:rowOff>
    </xdr:from>
    <xdr:to>
      <xdr:col>8</xdr:col>
      <xdr:colOff>30480</xdr:colOff>
      <xdr:row>20</xdr:row>
      <xdr:rowOff>121920</xdr:rowOff>
    </xdr:to>
    <xdr:graphicFrame macro="">
      <xdr:nvGraphicFramePr>
        <xdr:cNvPr id="77848" name="Chart 1">
          <a:extLst>
            <a:ext uri="{FF2B5EF4-FFF2-40B4-BE49-F238E27FC236}">
              <a16:creationId xmlns:a16="http://schemas.microsoft.com/office/drawing/2014/main" id="{00000000-0008-0000-0000-000018300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0.01061</cdr:x>
      <cdr:y>0.00858</cdr:y>
    </cdr:from>
    <cdr:to>
      <cdr:x>0.20991</cdr:x>
      <cdr:y>0.06948</cdr:y>
    </cdr:to>
    <cdr:sp macro="" textlink="">
      <cdr:nvSpPr>
        <cdr:cNvPr id="788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1440" y="28440"/>
          <a:ext cx="966227" cy="2018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(100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万ﾊﾞﾚﾙ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/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日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  <cdr:relSizeAnchor xmlns:cdr="http://schemas.openxmlformats.org/drawingml/2006/chartDrawing">
    <cdr:from>
      <cdr:x>0.44898</cdr:x>
      <cdr:y>0.07241</cdr:y>
    </cdr:from>
    <cdr:to>
      <cdr:x>0.80082</cdr:x>
      <cdr:y>0.18863</cdr:y>
    </cdr:to>
    <cdr:sp macro="" textlink="">
      <cdr:nvSpPr>
        <cdr:cNvPr id="788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176756" y="240017"/>
          <a:ext cx="1705788" cy="38523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中間留分</a:t>
          </a:r>
        </a:p>
        <a:p xmlns:a="http://schemas.openxmlformats.org/drawingml/2006/main"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灯油、軽油、ジェット燃料等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  <cdr:relSizeAnchor xmlns:cdr="http://schemas.openxmlformats.org/drawingml/2006/chartDrawing">
    <cdr:from>
      <cdr:x>0.66831</cdr:x>
      <cdr:y>0.36777</cdr:y>
    </cdr:from>
    <cdr:to>
      <cdr:x>0.88943</cdr:x>
      <cdr:y>0.43025</cdr:y>
    </cdr:to>
    <cdr:sp macro="" textlink="">
      <cdr:nvSpPr>
        <cdr:cNvPr id="788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31922" y="1139190"/>
          <a:ext cx="1036218" cy="19351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18288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ガソリン、ナフサ</a:t>
          </a:r>
        </a:p>
      </cdr:txBody>
    </cdr:sp>
  </cdr:relSizeAnchor>
  <cdr:relSizeAnchor xmlns:cdr="http://schemas.openxmlformats.org/drawingml/2006/chartDrawing">
    <cdr:from>
      <cdr:x>0.27858</cdr:x>
      <cdr:y>0.75644</cdr:y>
    </cdr:from>
    <cdr:to>
      <cdr:x>0.78738</cdr:x>
      <cdr:y>0.8248</cdr:y>
    </cdr:to>
    <cdr:sp macro="" textlink="">
      <cdr:nvSpPr>
        <cdr:cNvPr id="788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23252" y="2233578"/>
          <a:ext cx="2234138" cy="2018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その他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(LPG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、アスファルト、潤滑油等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  <cdr:relSizeAnchor xmlns:cdr="http://schemas.openxmlformats.org/drawingml/2006/chartDrawing">
    <cdr:from>
      <cdr:x>0.85706</cdr:x>
      <cdr:y>0.53644</cdr:y>
    </cdr:from>
    <cdr:to>
      <cdr:x>0.948</cdr:x>
      <cdr:y>0.63333</cdr:y>
    </cdr:to>
    <cdr:sp macro="" textlink="">
      <cdr:nvSpPr>
        <cdr:cNvPr id="7885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763372" y="1583983"/>
          <a:ext cx="399320" cy="28609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18288" tIns="18288" rIns="0" bIns="0" anchor="t" upright="1">
          <a:no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重油</a:t>
          </a:r>
        </a:p>
      </cdr:txBody>
    </cdr:sp>
  </cdr:relSizeAnchor>
  <cdr:relSizeAnchor xmlns:cdr="http://schemas.openxmlformats.org/drawingml/2006/chartDrawing">
    <cdr:from>
      <cdr:x>0.31583</cdr:x>
      <cdr:y>0.68059</cdr:y>
    </cdr:from>
    <cdr:to>
      <cdr:x>0.35102</cdr:x>
      <cdr:y>0.77257</cdr:y>
    </cdr:to>
    <cdr:sp macro="" textlink="">
      <cdr:nvSpPr>
        <cdr:cNvPr id="78854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386802" y="2009609"/>
          <a:ext cx="154520" cy="27159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0.81954</cdr:x>
      <cdr:y>0.60169</cdr:y>
    </cdr:from>
    <cdr:to>
      <cdr:x>0.86076</cdr:x>
      <cdr:y>0.68234</cdr:y>
    </cdr:to>
    <cdr:sp macro="" textlink="">
      <cdr:nvSpPr>
        <cdr:cNvPr id="78855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3607973" y="1863753"/>
          <a:ext cx="181469" cy="24981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0.76911</cdr:x>
      <cdr:y>0.34317</cdr:y>
    </cdr:from>
    <cdr:to>
      <cdr:x>0.77724</cdr:x>
      <cdr:y>0.39237</cdr:y>
    </cdr:to>
    <cdr:sp macro="" textlink="">
      <cdr:nvSpPr>
        <cdr:cNvPr id="78856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3604260" y="1062989"/>
          <a:ext cx="38100" cy="15239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0.69246</cdr:x>
      <cdr:y>0.1854</cdr:y>
    </cdr:from>
    <cdr:to>
      <cdr:x>0.70208</cdr:x>
      <cdr:y>0.2666</cdr:y>
    </cdr:to>
    <cdr:sp macro="" textlink="">
      <cdr:nvSpPr>
        <cdr:cNvPr id="78857" name="Line 9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3048527" y="574282"/>
          <a:ext cx="42351" cy="2515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0.91633</cdr:x>
      <cdr:y>0.87041</cdr:y>
    </cdr:from>
    <cdr:to>
      <cdr:x>1</cdr:x>
      <cdr:y>0.9282</cdr:y>
    </cdr:to>
    <cdr:sp macro="" textlink="">
      <cdr:nvSpPr>
        <cdr:cNvPr id="78859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456767" y="2885144"/>
          <a:ext cx="405651" cy="1915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（年）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751115</xdr:colOff>
      <xdr:row>158</xdr:row>
      <xdr:rowOff>18143</xdr:rowOff>
    </xdr:from>
    <xdr:ext cx="264560" cy="184731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4FDC0991-F5E0-45DA-A8E3-49CA99834EC9}"/>
            </a:ext>
          </a:extLst>
        </xdr:cNvPr>
        <xdr:cNvSpPr txBox="1"/>
      </xdr:nvSpPr>
      <xdr:spPr>
        <a:xfrm rot="3964503">
          <a:off x="791029" y="2055984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751115</xdr:colOff>
      <xdr:row>161</xdr:row>
      <xdr:rowOff>18143</xdr:rowOff>
    </xdr:from>
    <xdr:ext cx="264560" cy="184731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CA899EB3-FE81-4B1F-9C04-ECE0CEC6EDC5}"/>
            </a:ext>
          </a:extLst>
        </xdr:cNvPr>
        <xdr:cNvSpPr txBox="1"/>
      </xdr:nvSpPr>
      <xdr:spPr>
        <a:xfrm rot="3964503">
          <a:off x="791029" y="2094846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751115</xdr:colOff>
      <xdr:row>154</xdr:row>
      <xdr:rowOff>18143</xdr:rowOff>
    </xdr:from>
    <xdr:ext cx="264560" cy="184731"/>
    <xdr:sp macro="" textlink="">
      <xdr:nvSpPr>
        <xdr:cNvPr id="4" name="TextBox 5">
          <a:extLst>
            <a:ext uri="{FF2B5EF4-FFF2-40B4-BE49-F238E27FC236}">
              <a16:creationId xmlns:a16="http://schemas.microsoft.com/office/drawing/2014/main" id="{D62B4547-FAF1-466B-B502-CF1CE7B80805}"/>
            </a:ext>
          </a:extLst>
        </xdr:cNvPr>
        <xdr:cNvSpPr txBox="1"/>
      </xdr:nvSpPr>
      <xdr:spPr>
        <a:xfrm rot="3964503">
          <a:off x="791029" y="2004168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751115</xdr:colOff>
      <xdr:row>158</xdr:row>
      <xdr:rowOff>18143</xdr:rowOff>
    </xdr:from>
    <xdr:ext cx="264560" cy="184731"/>
    <xdr:sp macro="" textlink="">
      <xdr:nvSpPr>
        <xdr:cNvPr id="5" name="TextBox 6">
          <a:extLst>
            <a:ext uri="{FF2B5EF4-FFF2-40B4-BE49-F238E27FC236}">
              <a16:creationId xmlns:a16="http://schemas.microsoft.com/office/drawing/2014/main" id="{C04EF7DF-5D94-4116-ADD3-7EE0E5554CD3}"/>
            </a:ext>
          </a:extLst>
        </xdr:cNvPr>
        <xdr:cNvSpPr txBox="1"/>
      </xdr:nvSpPr>
      <xdr:spPr>
        <a:xfrm rot="3964503">
          <a:off x="791029" y="2055984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751115</xdr:colOff>
      <xdr:row>157</xdr:row>
      <xdr:rowOff>18143</xdr:rowOff>
    </xdr:from>
    <xdr:ext cx="264560" cy="184731"/>
    <xdr:sp macro="" textlink="">
      <xdr:nvSpPr>
        <xdr:cNvPr id="6" name="TextBox 7">
          <a:extLst>
            <a:ext uri="{FF2B5EF4-FFF2-40B4-BE49-F238E27FC236}">
              <a16:creationId xmlns:a16="http://schemas.microsoft.com/office/drawing/2014/main" id="{DAF16C80-F173-4232-99DF-3C1ADEB2C6AA}"/>
            </a:ext>
          </a:extLst>
        </xdr:cNvPr>
        <xdr:cNvSpPr txBox="1"/>
      </xdr:nvSpPr>
      <xdr:spPr>
        <a:xfrm rot="3964503">
          <a:off x="791029" y="204303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751115</xdr:colOff>
      <xdr:row>171</xdr:row>
      <xdr:rowOff>18143</xdr:rowOff>
    </xdr:from>
    <xdr:ext cx="264560" cy="184731"/>
    <xdr:sp macro="" textlink="">
      <xdr:nvSpPr>
        <xdr:cNvPr id="7" name="TextBox 8">
          <a:extLst>
            <a:ext uri="{FF2B5EF4-FFF2-40B4-BE49-F238E27FC236}">
              <a16:creationId xmlns:a16="http://schemas.microsoft.com/office/drawing/2014/main" id="{EB74144C-E695-428B-B3D5-4304175CA808}"/>
            </a:ext>
          </a:extLst>
        </xdr:cNvPr>
        <xdr:cNvSpPr txBox="1"/>
      </xdr:nvSpPr>
      <xdr:spPr>
        <a:xfrm rot="3964503">
          <a:off x="791029" y="2224386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751115</xdr:colOff>
      <xdr:row>172</xdr:row>
      <xdr:rowOff>0</xdr:rowOff>
    </xdr:from>
    <xdr:ext cx="264560" cy="184731"/>
    <xdr:sp macro="" textlink="">
      <xdr:nvSpPr>
        <xdr:cNvPr id="8" name="TextBox 9">
          <a:extLst>
            <a:ext uri="{FF2B5EF4-FFF2-40B4-BE49-F238E27FC236}">
              <a16:creationId xmlns:a16="http://schemas.microsoft.com/office/drawing/2014/main" id="{93F90356-B75C-4E53-9337-CE01BFA8EC09}"/>
            </a:ext>
          </a:extLst>
        </xdr:cNvPr>
        <xdr:cNvSpPr txBox="1"/>
      </xdr:nvSpPr>
      <xdr:spPr>
        <a:xfrm rot="3964503">
          <a:off x="791029" y="223552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751115</xdr:colOff>
      <xdr:row>172</xdr:row>
      <xdr:rowOff>0</xdr:rowOff>
    </xdr:from>
    <xdr:ext cx="264560" cy="184731"/>
    <xdr:sp macro="" textlink="">
      <xdr:nvSpPr>
        <xdr:cNvPr id="9" name="TextBox 10">
          <a:extLst>
            <a:ext uri="{FF2B5EF4-FFF2-40B4-BE49-F238E27FC236}">
              <a16:creationId xmlns:a16="http://schemas.microsoft.com/office/drawing/2014/main" id="{0BE801B9-CD81-423A-B747-B81B826DAFF3}"/>
            </a:ext>
          </a:extLst>
        </xdr:cNvPr>
        <xdr:cNvSpPr txBox="1"/>
      </xdr:nvSpPr>
      <xdr:spPr>
        <a:xfrm rot="3964503">
          <a:off x="791029" y="223552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751115</xdr:colOff>
      <xdr:row>164</xdr:row>
      <xdr:rowOff>18143</xdr:rowOff>
    </xdr:from>
    <xdr:ext cx="264560" cy="184731"/>
    <xdr:sp macro="" textlink="">
      <xdr:nvSpPr>
        <xdr:cNvPr id="10" name="TextBox 11">
          <a:extLst>
            <a:ext uri="{FF2B5EF4-FFF2-40B4-BE49-F238E27FC236}">
              <a16:creationId xmlns:a16="http://schemas.microsoft.com/office/drawing/2014/main" id="{DE0BF689-A264-4B5B-A23F-83A9FA0113C3}"/>
            </a:ext>
          </a:extLst>
        </xdr:cNvPr>
        <xdr:cNvSpPr txBox="1"/>
      </xdr:nvSpPr>
      <xdr:spPr>
        <a:xfrm rot="3964503">
          <a:off x="791029" y="2133708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751115</xdr:colOff>
      <xdr:row>168</xdr:row>
      <xdr:rowOff>18143</xdr:rowOff>
    </xdr:from>
    <xdr:ext cx="264560" cy="184731"/>
    <xdr:sp macro="" textlink="">
      <xdr:nvSpPr>
        <xdr:cNvPr id="11" name="TextBox 12">
          <a:extLst>
            <a:ext uri="{FF2B5EF4-FFF2-40B4-BE49-F238E27FC236}">
              <a16:creationId xmlns:a16="http://schemas.microsoft.com/office/drawing/2014/main" id="{7E34AB78-7099-4BDA-9F60-7F705D566E37}"/>
            </a:ext>
          </a:extLst>
        </xdr:cNvPr>
        <xdr:cNvSpPr txBox="1"/>
      </xdr:nvSpPr>
      <xdr:spPr>
        <a:xfrm rot="3964503">
          <a:off x="791029" y="2185524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751115</xdr:colOff>
      <xdr:row>167</xdr:row>
      <xdr:rowOff>18143</xdr:rowOff>
    </xdr:from>
    <xdr:ext cx="264560" cy="184731"/>
    <xdr:sp macro="" textlink="">
      <xdr:nvSpPr>
        <xdr:cNvPr id="12" name="TextBox 13">
          <a:extLst>
            <a:ext uri="{FF2B5EF4-FFF2-40B4-BE49-F238E27FC236}">
              <a16:creationId xmlns:a16="http://schemas.microsoft.com/office/drawing/2014/main" id="{70FC993A-4E8C-4D27-B28E-08082BE0EFA5}"/>
            </a:ext>
          </a:extLst>
        </xdr:cNvPr>
        <xdr:cNvSpPr txBox="1"/>
      </xdr:nvSpPr>
      <xdr:spPr>
        <a:xfrm rot="3964503">
          <a:off x="791029" y="217257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751115</xdr:colOff>
      <xdr:row>171</xdr:row>
      <xdr:rowOff>18143</xdr:rowOff>
    </xdr:from>
    <xdr:ext cx="264560" cy="184731"/>
    <xdr:sp macro="" textlink="">
      <xdr:nvSpPr>
        <xdr:cNvPr id="13" name="TextBox 14">
          <a:extLst>
            <a:ext uri="{FF2B5EF4-FFF2-40B4-BE49-F238E27FC236}">
              <a16:creationId xmlns:a16="http://schemas.microsoft.com/office/drawing/2014/main" id="{545A184D-5069-45C7-A0A2-C3A77B02F177}"/>
            </a:ext>
          </a:extLst>
        </xdr:cNvPr>
        <xdr:cNvSpPr txBox="1"/>
      </xdr:nvSpPr>
      <xdr:spPr>
        <a:xfrm rot="3964503">
          <a:off x="791029" y="2224386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751115</xdr:colOff>
      <xdr:row>172</xdr:row>
      <xdr:rowOff>0</xdr:rowOff>
    </xdr:from>
    <xdr:ext cx="264560" cy="184731"/>
    <xdr:sp macro="" textlink="">
      <xdr:nvSpPr>
        <xdr:cNvPr id="14" name="TextBox 15">
          <a:extLst>
            <a:ext uri="{FF2B5EF4-FFF2-40B4-BE49-F238E27FC236}">
              <a16:creationId xmlns:a16="http://schemas.microsoft.com/office/drawing/2014/main" id="{656305A1-11B3-4F24-995A-98672C9421C4}"/>
            </a:ext>
          </a:extLst>
        </xdr:cNvPr>
        <xdr:cNvSpPr txBox="1"/>
      </xdr:nvSpPr>
      <xdr:spPr>
        <a:xfrm rot="3964503">
          <a:off x="791029" y="223552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751115</xdr:colOff>
      <xdr:row>172</xdr:row>
      <xdr:rowOff>0</xdr:rowOff>
    </xdr:from>
    <xdr:ext cx="264560" cy="184731"/>
    <xdr:sp macro="" textlink="">
      <xdr:nvSpPr>
        <xdr:cNvPr id="15" name="TextBox 16">
          <a:extLst>
            <a:ext uri="{FF2B5EF4-FFF2-40B4-BE49-F238E27FC236}">
              <a16:creationId xmlns:a16="http://schemas.microsoft.com/office/drawing/2014/main" id="{07AFBB09-C892-49E3-9980-20360CD4CA72}"/>
            </a:ext>
          </a:extLst>
        </xdr:cNvPr>
        <xdr:cNvSpPr txBox="1"/>
      </xdr:nvSpPr>
      <xdr:spPr>
        <a:xfrm rot="3964503">
          <a:off x="791029" y="223552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751115</xdr:colOff>
      <xdr:row>164</xdr:row>
      <xdr:rowOff>18143</xdr:rowOff>
    </xdr:from>
    <xdr:ext cx="264560" cy="184731"/>
    <xdr:sp macro="" textlink="">
      <xdr:nvSpPr>
        <xdr:cNvPr id="16" name="TextBox 17">
          <a:extLst>
            <a:ext uri="{FF2B5EF4-FFF2-40B4-BE49-F238E27FC236}">
              <a16:creationId xmlns:a16="http://schemas.microsoft.com/office/drawing/2014/main" id="{19A7A233-4E96-4F97-8031-8FCB68ADA960}"/>
            </a:ext>
          </a:extLst>
        </xdr:cNvPr>
        <xdr:cNvSpPr txBox="1"/>
      </xdr:nvSpPr>
      <xdr:spPr>
        <a:xfrm rot="3964503">
          <a:off x="791029" y="2133708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751115</xdr:colOff>
      <xdr:row>168</xdr:row>
      <xdr:rowOff>18143</xdr:rowOff>
    </xdr:from>
    <xdr:ext cx="264560" cy="184731"/>
    <xdr:sp macro="" textlink="">
      <xdr:nvSpPr>
        <xdr:cNvPr id="17" name="TextBox 18">
          <a:extLst>
            <a:ext uri="{FF2B5EF4-FFF2-40B4-BE49-F238E27FC236}">
              <a16:creationId xmlns:a16="http://schemas.microsoft.com/office/drawing/2014/main" id="{2BF906F2-BFAF-4A88-9E0E-A8EC72888053}"/>
            </a:ext>
          </a:extLst>
        </xdr:cNvPr>
        <xdr:cNvSpPr txBox="1"/>
      </xdr:nvSpPr>
      <xdr:spPr>
        <a:xfrm rot="3964503">
          <a:off x="791029" y="2185524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751115</xdr:colOff>
      <xdr:row>167</xdr:row>
      <xdr:rowOff>18143</xdr:rowOff>
    </xdr:from>
    <xdr:ext cx="264560" cy="184731"/>
    <xdr:sp macro="" textlink="">
      <xdr:nvSpPr>
        <xdr:cNvPr id="18" name="TextBox 19">
          <a:extLst>
            <a:ext uri="{FF2B5EF4-FFF2-40B4-BE49-F238E27FC236}">
              <a16:creationId xmlns:a16="http://schemas.microsoft.com/office/drawing/2014/main" id="{1E366557-9618-4625-88E8-F1976056B9EE}"/>
            </a:ext>
          </a:extLst>
        </xdr:cNvPr>
        <xdr:cNvSpPr txBox="1"/>
      </xdr:nvSpPr>
      <xdr:spPr>
        <a:xfrm rot="3964503">
          <a:off x="791029" y="217257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751115</xdr:colOff>
      <xdr:row>171</xdr:row>
      <xdr:rowOff>18143</xdr:rowOff>
    </xdr:from>
    <xdr:ext cx="264560" cy="184731"/>
    <xdr:sp macro="" textlink="">
      <xdr:nvSpPr>
        <xdr:cNvPr id="19" name="TextBox 20">
          <a:extLst>
            <a:ext uri="{FF2B5EF4-FFF2-40B4-BE49-F238E27FC236}">
              <a16:creationId xmlns:a16="http://schemas.microsoft.com/office/drawing/2014/main" id="{D660BF99-93EE-41C2-8087-37E30BF6ADC0}"/>
            </a:ext>
          </a:extLst>
        </xdr:cNvPr>
        <xdr:cNvSpPr txBox="1"/>
      </xdr:nvSpPr>
      <xdr:spPr>
        <a:xfrm rot="3964503">
          <a:off x="791029" y="2224386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751115</xdr:colOff>
      <xdr:row>164</xdr:row>
      <xdr:rowOff>18143</xdr:rowOff>
    </xdr:from>
    <xdr:ext cx="264560" cy="184731"/>
    <xdr:sp macro="" textlink="">
      <xdr:nvSpPr>
        <xdr:cNvPr id="20" name="TextBox 21">
          <a:extLst>
            <a:ext uri="{FF2B5EF4-FFF2-40B4-BE49-F238E27FC236}">
              <a16:creationId xmlns:a16="http://schemas.microsoft.com/office/drawing/2014/main" id="{C17A5E97-4B39-4E75-84A8-E3516EF0856B}"/>
            </a:ext>
          </a:extLst>
        </xdr:cNvPr>
        <xdr:cNvSpPr txBox="1"/>
      </xdr:nvSpPr>
      <xdr:spPr>
        <a:xfrm rot="3964503">
          <a:off x="791029" y="2133708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751115</xdr:colOff>
      <xdr:row>168</xdr:row>
      <xdr:rowOff>18143</xdr:rowOff>
    </xdr:from>
    <xdr:ext cx="264560" cy="184731"/>
    <xdr:sp macro="" textlink="">
      <xdr:nvSpPr>
        <xdr:cNvPr id="21" name="TextBox 22">
          <a:extLst>
            <a:ext uri="{FF2B5EF4-FFF2-40B4-BE49-F238E27FC236}">
              <a16:creationId xmlns:a16="http://schemas.microsoft.com/office/drawing/2014/main" id="{364B8363-1877-403C-84F2-B39AE6224680}"/>
            </a:ext>
          </a:extLst>
        </xdr:cNvPr>
        <xdr:cNvSpPr txBox="1"/>
      </xdr:nvSpPr>
      <xdr:spPr>
        <a:xfrm rot="3964503">
          <a:off x="791029" y="2185524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751115</xdr:colOff>
      <xdr:row>167</xdr:row>
      <xdr:rowOff>18143</xdr:rowOff>
    </xdr:from>
    <xdr:ext cx="264560" cy="184731"/>
    <xdr:sp macro="" textlink="">
      <xdr:nvSpPr>
        <xdr:cNvPr id="22" name="TextBox 23">
          <a:extLst>
            <a:ext uri="{FF2B5EF4-FFF2-40B4-BE49-F238E27FC236}">
              <a16:creationId xmlns:a16="http://schemas.microsoft.com/office/drawing/2014/main" id="{D0FEB658-B54C-4677-BCDA-D0125BD363F5}"/>
            </a:ext>
          </a:extLst>
        </xdr:cNvPr>
        <xdr:cNvSpPr txBox="1"/>
      </xdr:nvSpPr>
      <xdr:spPr>
        <a:xfrm rot="3964503">
          <a:off x="791029" y="217257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751115</xdr:colOff>
      <xdr:row>171</xdr:row>
      <xdr:rowOff>18143</xdr:rowOff>
    </xdr:from>
    <xdr:ext cx="264560" cy="184731"/>
    <xdr:sp macro="" textlink="">
      <xdr:nvSpPr>
        <xdr:cNvPr id="23" name="TextBox 24">
          <a:extLst>
            <a:ext uri="{FF2B5EF4-FFF2-40B4-BE49-F238E27FC236}">
              <a16:creationId xmlns:a16="http://schemas.microsoft.com/office/drawing/2014/main" id="{F3BCE6AC-BD53-4E7B-8EF5-266D9EFD4FF6}"/>
            </a:ext>
          </a:extLst>
        </xdr:cNvPr>
        <xdr:cNvSpPr txBox="1"/>
      </xdr:nvSpPr>
      <xdr:spPr>
        <a:xfrm rot="3964503">
          <a:off x="791029" y="2224386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751115</xdr:colOff>
      <xdr:row>172</xdr:row>
      <xdr:rowOff>0</xdr:rowOff>
    </xdr:from>
    <xdr:ext cx="264560" cy="184731"/>
    <xdr:sp macro="" textlink="">
      <xdr:nvSpPr>
        <xdr:cNvPr id="24" name="TextBox 25">
          <a:extLst>
            <a:ext uri="{FF2B5EF4-FFF2-40B4-BE49-F238E27FC236}">
              <a16:creationId xmlns:a16="http://schemas.microsoft.com/office/drawing/2014/main" id="{B24CA8E2-5A59-482C-90DB-FA52CFE3EAE3}"/>
            </a:ext>
          </a:extLst>
        </xdr:cNvPr>
        <xdr:cNvSpPr txBox="1"/>
      </xdr:nvSpPr>
      <xdr:spPr>
        <a:xfrm rot="3964503">
          <a:off x="791029" y="223552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751115</xdr:colOff>
      <xdr:row>172</xdr:row>
      <xdr:rowOff>0</xdr:rowOff>
    </xdr:from>
    <xdr:ext cx="264560" cy="184731"/>
    <xdr:sp macro="" textlink="">
      <xdr:nvSpPr>
        <xdr:cNvPr id="25" name="TextBox 26">
          <a:extLst>
            <a:ext uri="{FF2B5EF4-FFF2-40B4-BE49-F238E27FC236}">
              <a16:creationId xmlns:a16="http://schemas.microsoft.com/office/drawing/2014/main" id="{D860FEA9-95EA-4924-B911-381FC3A309D7}"/>
            </a:ext>
          </a:extLst>
        </xdr:cNvPr>
        <xdr:cNvSpPr txBox="1"/>
      </xdr:nvSpPr>
      <xdr:spPr>
        <a:xfrm rot="3964503">
          <a:off x="791029" y="223552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751115</xdr:colOff>
      <xdr:row>164</xdr:row>
      <xdr:rowOff>18143</xdr:rowOff>
    </xdr:from>
    <xdr:ext cx="264560" cy="184731"/>
    <xdr:sp macro="" textlink="">
      <xdr:nvSpPr>
        <xdr:cNvPr id="26" name="TextBox 27">
          <a:extLst>
            <a:ext uri="{FF2B5EF4-FFF2-40B4-BE49-F238E27FC236}">
              <a16:creationId xmlns:a16="http://schemas.microsoft.com/office/drawing/2014/main" id="{FB50158E-F391-43B7-8684-04AD05F16A62}"/>
            </a:ext>
          </a:extLst>
        </xdr:cNvPr>
        <xdr:cNvSpPr txBox="1"/>
      </xdr:nvSpPr>
      <xdr:spPr>
        <a:xfrm rot="3964503">
          <a:off x="791029" y="2133708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751115</xdr:colOff>
      <xdr:row>168</xdr:row>
      <xdr:rowOff>18143</xdr:rowOff>
    </xdr:from>
    <xdr:ext cx="264560" cy="184731"/>
    <xdr:sp macro="" textlink="">
      <xdr:nvSpPr>
        <xdr:cNvPr id="27" name="TextBox 28">
          <a:extLst>
            <a:ext uri="{FF2B5EF4-FFF2-40B4-BE49-F238E27FC236}">
              <a16:creationId xmlns:a16="http://schemas.microsoft.com/office/drawing/2014/main" id="{7474EF14-9F09-4FD8-8048-7B07675C9BC1}"/>
            </a:ext>
          </a:extLst>
        </xdr:cNvPr>
        <xdr:cNvSpPr txBox="1"/>
      </xdr:nvSpPr>
      <xdr:spPr>
        <a:xfrm rot="3964503">
          <a:off x="791029" y="2185524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751115</xdr:colOff>
      <xdr:row>167</xdr:row>
      <xdr:rowOff>18143</xdr:rowOff>
    </xdr:from>
    <xdr:ext cx="264560" cy="184731"/>
    <xdr:sp macro="" textlink="">
      <xdr:nvSpPr>
        <xdr:cNvPr id="28" name="TextBox 29">
          <a:extLst>
            <a:ext uri="{FF2B5EF4-FFF2-40B4-BE49-F238E27FC236}">
              <a16:creationId xmlns:a16="http://schemas.microsoft.com/office/drawing/2014/main" id="{50C344C9-ABF7-42A4-8EE0-CE3A2D2422A0}"/>
            </a:ext>
          </a:extLst>
        </xdr:cNvPr>
        <xdr:cNvSpPr txBox="1"/>
      </xdr:nvSpPr>
      <xdr:spPr>
        <a:xfrm rot="3964503">
          <a:off x="791029" y="217257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751115</xdr:colOff>
      <xdr:row>171</xdr:row>
      <xdr:rowOff>18143</xdr:rowOff>
    </xdr:from>
    <xdr:ext cx="264560" cy="184731"/>
    <xdr:sp macro="" textlink="">
      <xdr:nvSpPr>
        <xdr:cNvPr id="29" name="TextBox 30">
          <a:extLst>
            <a:ext uri="{FF2B5EF4-FFF2-40B4-BE49-F238E27FC236}">
              <a16:creationId xmlns:a16="http://schemas.microsoft.com/office/drawing/2014/main" id="{EAF83DFF-599A-46AF-BAA6-9B5A35CD5993}"/>
            </a:ext>
          </a:extLst>
        </xdr:cNvPr>
        <xdr:cNvSpPr txBox="1"/>
      </xdr:nvSpPr>
      <xdr:spPr>
        <a:xfrm rot="3964503">
          <a:off x="791029" y="2224386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751115</xdr:colOff>
      <xdr:row>164</xdr:row>
      <xdr:rowOff>18143</xdr:rowOff>
    </xdr:from>
    <xdr:ext cx="264560" cy="184731"/>
    <xdr:sp macro="" textlink="">
      <xdr:nvSpPr>
        <xdr:cNvPr id="30" name="TextBox 31">
          <a:extLst>
            <a:ext uri="{FF2B5EF4-FFF2-40B4-BE49-F238E27FC236}">
              <a16:creationId xmlns:a16="http://schemas.microsoft.com/office/drawing/2014/main" id="{255B4CC4-0264-4266-9675-EF064418476D}"/>
            </a:ext>
          </a:extLst>
        </xdr:cNvPr>
        <xdr:cNvSpPr txBox="1"/>
      </xdr:nvSpPr>
      <xdr:spPr>
        <a:xfrm rot="3964503">
          <a:off x="791029" y="2133708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751115</xdr:colOff>
      <xdr:row>168</xdr:row>
      <xdr:rowOff>18143</xdr:rowOff>
    </xdr:from>
    <xdr:ext cx="264560" cy="184731"/>
    <xdr:sp macro="" textlink="">
      <xdr:nvSpPr>
        <xdr:cNvPr id="31" name="TextBox 32">
          <a:extLst>
            <a:ext uri="{FF2B5EF4-FFF2-40B4-BE49-F238E27FC236}">
              <a16:creationId xmlns:a16="http://schemas.microsoft.com/office/drawing/2014/main" id="{E1893E58-647C-49CA-A81D-51A3783AD0F5}"/>
            </a:ext>
          </a:extLst>
        </xdr:cNvPr>
        <xdr:cNvSpPr txBox="1"/>
      </xdr:nvSpPr>
      <xdr:spPr>
        <a:xfrm rot="3964503">
          <a:off x="791029" y="2185524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751115</xdr:colOff>
      <xdr:row>167</xdr:row>
      <xdr:rowOff>18143</xdr:rowOff>
    </xdr:from>
    <xdr:ext cx="264560" cy="184731"/>
    <xdr:sp macro="" textlink="">
      <xdr:nvSpPr>
        <xdr:cNvPr id="32" name="TextBox 33">
          <a:extLst>
            <a:ext uri="{FF2B5EF4-FFF2-40B4-BE49-F238E27FC236}">
              <a16:creationId xmlns:a16="http://schemas.microsoft.com/office/drawing/2014/main" id="{36E2DD0C-8B7B-4DAF-9C53-22B9BF3C5D01}"/>
            </a:ext>
          </a:extLst>
        </xdr:cNvPr>
        <xdr:cNvSpPr txBox="1"/>
      </xdr:nvSpPr>
      <xdr:spPr>
        <a:xfrm rot="3964503">
          <a:off x="791029" y="217257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751115</xdr:colOff>
      <xdr:row>171</xdr:row>
      <xdr:rowOff>18143</xdr:rowOff>
    </xdr:from>
    <xdr:ext cx="264560" cy="184731"/>
    <xdr:sp macro="" textlink="">
      <xdr:nvSpPr>
        <xdr:cNvPr id="33" name="TextBox 34">
          <a:extLst>
            <a:ext uri="{FF2B5EF4-FFF2-40B4-BE49-F238E27FC236}">
              <a16:creationId xmlns:a16="http://schemas.microsoft.com/office/drawing/2014/main" id="{BE81A530-2324-4567-BD55-637D96001BBB}"/>
            </a:ext>
          </a:extLst>
        </xdr:cNvPr>
        <xdr:cNvSpPr txBox="1"/>
      </xdr:nvSpPr>
      <xdr:spPr>
        <a:xfrm rot="3964503">
          <a:off x="791029" y="2224386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751115</xdr:colOff>
      <xdr:row>172</xdr:row>
      <xdr:rowOff>0</xdr:rowOff>
    </xdr:from>
    <xdr:ext cx="264560" cy="184731"/>
    <xdr:sp macro="" textlink="">
      <xdr:nvSpPr>
        <xdr:cNvPr id="34" name="TextBox 35">
          <a:extLst>
            <a:ext uri="{FF2B5EF4-FFF2-40B4-BE49-F238E27FC236}">
              <a16:creationId xmlns:a16="http://schemas.microsoft.com/office/drawing/2014/main" id="{CC363C91-BFBC-442E-9659-B45A4D065BB2}"/>
            </a:ext>
          </a:extLst>
        </xdr:cNvPr>
        <xdr:cNvSpPr txBox="1"/>
      </xdr:nvSpPr>
      <xdr:spPr>
        <a:xfrm rot="3964503">
          <a:off x="791029" y="223552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751115</xdr:colOff>
      <xdr:row>172</xdr:row>
      <xdr:rowOff>0</xdr:rowOff>
    </xdr:from>
    <xdr:ext cx="264560" cy="184731"/>
    <xdr:sp macro="" textlink="">
      <xdr:nvSpPr>
        <xdr:cNvPr id="35" name="TextBox 36">
          <a:extLst>
            <a:ext uri="{FF2B5EF4-FFF2-40B4-BE49-F238E27FC236}">
              <a16:creationId xmlns:a16="http://schemas.microsoft.com/office/drawing/2014/main" id="{F2E0E69F-25F6-42C5-875B-0B75DCAECA6B}"/>
            </a:ext>
          </a:extLst>
        </xdr:cNvPr>
        <xdr:cNvSpPr txBox="1"/>
      </xdr:nvSpPr>
      <xdr:spPr>
        <a:xfrm rot="3964503">
          <a:off x="791029" y="223552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751115</xdr:colOff>
      <xdr:row>164</xdr:row>
      <xdr:rowOff>18143</xdr:rowOff>
    </xdr:from>
    <xdr:ext cx="264560" cy="184731"/>
    <xdr:sp macro="" textlink="">
      <xdr:nvSpPr>
        <xdr:cNvPr id="36" name="TextBox 37">
          <a:extLst>
            <a:ext uri="{FF2B5EF4-FFF2-40B4-BE49-F238E27FC236}">
              <a16:creationId xmlns:a16="http://schemas.microsoft.com/office/drawing/2014/main" id="{386A2146-13FE-497A-93AF-C17EC4143B7D}"/>
            </a:ext>
          </a:extLst>
        </xdr:cNvPr>
        <xdr:cNvSpPr txBox="1"/>
      </xdr:nvSpPr>
      <xdr:spPr>
        <a:xfrm rot="3964503">
          <a:off x="791029" y="2133708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751115</xdr:colOff>
      <xdr:row>168</xdr:row>
      <xdr:rowOff>18143</xdr:rowOff>
    </xdr:from>
    <xdr:ext cx="264560" cy="184731"/>
    <xdr:sp macro="" textlink="">
      <xdr:nvSpPr>
        <xdr:cNvPr id="37" name="TextBox 38">
          <a:extLst>
            <a:ext uri="{FF2B5EF4-FFF2-40B4-BE49-F238E27FC236}">
              <a16:creationId xmlns:a16="http://schemas.microsoft.com/office/drawing/2014/main" id="{94070A8F-3258-4B89-9AF5-5E331E2411B5}"/>
            </a:ext>
          </a:extLst>
        </xdr:cNvPr>
        <xdr:cNvSpPr txBox="1"/>
      </xdr:nvSpPr>
      <xdr:spPr>
        <a:xfrm rot="3964503">
          <a:off x="791029" y="2185524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751115</xdr:colOff>
      <xdr:row>167</xdr:row>
      <xdr:rowOff>18143</xdr:rowOff>
    </xdr:from>
    <xdr:ext cx="264560" cy="184731"/>
    <xdr:sp macro="" textlink="">
      <xdr:nvSpPr>
        <xdr:cNvPr id="38" name="TextBox 39">
          <a:extLst>
            <a:ext uri="{FF2B5EF4-FFF2-40B4-BE49-F238E27FC236}">
              <a16:creationId xmlns:a16="http://schemas.microsoft.com/office/drawing/2014/main" id="{C7A3CC4D-EF79-4492-A7F9-CCCF445FFFC3}"/>
            </a:ext>
          </a:extLst>
        </xdr:cNvPr>
        <xdr:cNvSpPr txBox="1"/>
      </xdr:nvSpPr>
      <xdr:spPr>
        <a:xfrm rot="3964503">
          <a:off x="791029" y="217257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751115</xdr:colOff>
      <xdr:row>171</xdr:row>
      <xdr:rowOff>18143</xdr:rowOff>
    </xdr:from>
    <xdr:ext cx="264560" cy="184731"/>
    <xdr:sp macro="" textlink="">
      <xdr:nvSpPr>
        <xdr:cNvPr id="39" name="TextBox 40">
          <a:extLst>
            <a:ext uri="{FF2B5EF4-FFF2-40B4-BE49-F238E27FC236}">
              <a16:creationId xmlns:a16="http://schemas.microsoft.com/office/drawing/2014/main" id="{8F075875-94CD-49C4-B1C4-520F30F8B6A6}"/>
            </a:ext>
          </a:extLst>
        </xdr:cNvPr>
        <xdr:cNvSpPr txBox="1"/>
      </xdr:nvSpPr>
      <xdr:spPr>
        <a:xfrm rot="3964503">
          <a:off x="791029" y="2224386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751115</xdr:colOff>
      <xdr:row>164</xdr:row>
      <xdr:rowOff>18143</xdr:rowOff>
    </xdr:from>
    <xdr:ext cx="264560" cy="184731"/>
    <xdr:sp macro="" textlink="">
      <xdr:nvSpPr>
        <xdr:cNvPr id="40" name="TextBox 41">
          <a:extLst>
            <a:ext uri="{FF2B5EF4-FFF2-40B4-BE49-F238E27FC236}">
              <a16:creationId xmlns:a16="http://schemas.microsoft.com/office/drawing/2014/main" id="{A5168871-7403-41CA-92ED-62C1AC2473F0}"/>
            </a:ext>
          </a:extLst>
        </xdr:cNvPr>
        <xdr:cNvSpPr txBox="1"/>
      </xdr:nvSpPr>
      <xdr:spPr>
        <a:xfrm rot="3964503">
          <a:off x="791029" y="2133708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751115</xdr:colOff>
      <xdr:row>168</xdr:row>
      <xdr:rowOff>18143</xdr:rowOff>
    </xdr:from>
    <xdr:ext cx="264560" cy="184731"/>
    <xdr:sp macro="" textlink="">
      <xdr:nvSpPr>
        <xdr:cNvPr id="41" name="TextBox 42">
          <a:extLst>
            <a:ext uri="{FF2B5EF4-FFF2-40B4-BE49-F238E27FC236}">
              <a16:creationId xmlns:a16="http://schemas.microsoft.com/office/drawing/2014/main" id="{A93940D8-702F-416C-8072-B6403FD77118}"/>
            </a:ext>
          </a:extLst>
        </xdr:cNvPr>
        <xdr:cNvSpPr txBox="1"/>
      </xdr:nvSpPr>
      <xdr:spPr>
        <a:xfrm rot="3964503">
          <a:off x="791029" y="2185524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751115</xdr:colOff>
      <xdr:row>167</xdr:row>
      <xdr:rowOff>18143</xdr:rowOff>
    </xdr:from>
    <xdr:ext cx="264560" cy="184731"/>
    <xdr:sp macro="" textlink="">
      <xdr:nvSpPr>
        <xdr:cNvPr id="42" name="TextBox 43">
          <a:extLst>
            <a:ext uri="{FF2B5EF4-FFF2-40B4-BE49-F238E27FC236}">
              <a16:creationId xmlns:a16="http://schemas.microsoft.com/office/drawing/2014/main" id="{0530989F-A167-4BC1-A779-1D58268F6B76}"/>
            </a:ext>
          </a:extLst>
        </xdr:cNvPr>
        <xdr:cNvSpPr txBox="1"/>
      </xdr:nvSpPr>
      <xdr:spPr>
        <a:xfrm rot="3964503">
          <a:off x="791029" y="217257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751115</xdr:colOff>
      <xdr:row>215</xdr:row>
      <xdr:rowOff>18143</xdr:rowOff>
    </xdr:from>
    <xdr:ext cx="264560" cy="184731"/>
    <xdr:sp macro="" textlink="">
      <xdr:nvSpPr>
        <xdr:cNvPr id="43" name="TextBox 44">
          <a:extLst>
            <a:ext uri="{FF2B5EF4-FFF2-40B4-BE49-F238E27FC236}">
              <a16:creationId xmlns:a16="http://schemas.microsoft.com/office/drawing/2014/main" id="{9C9A7027-6C66-4EE2-89A6-CE8AA22C4661}"/>
            </a:ext>
          </a:extLst>
        </xdr:cNvPr>
        <xdr:cNvSpPr txBox="1"/>
      </xdr:nvSpPr>
      <xdr:spPr>
        <a:xfrm rot="3964503">
          <a:off x="791029" y="279436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751115</xdr:colOff>
      <xdr:row>208</xdr:row>
      <xdr:rowOff>0</xdr:rowOff>
    </xdr:from>
    <xdr:ext cx="264560" cy="184731"/>
    <xdr:sp macro="" textlink="">
      <xdr:nvSpPr>
        <xdr:cNvPr id="44" name="TextBox 45">
          <a:extLst>
            <a:ext uri="{FF2B5EF4-FFF2-40B4-BE49-F238E27FC236}">
              <a16:creationId xmlns:a16="http://schemas.microsoft.com/office/drawing/2014/main" id="{551E2AA9-F445-4EFB-B480-6BBE26272A9C}"/>
            </a:ext>
          </a:extLst>
        </xdr:cNvPr>
        <xdr:cNvSpPr txBox="1"/>
      </xdr:nvSpPr>
      <xdr:spPr>
        <a:xfrm rot="3964503">
          <a:off x="791029" y="270187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751115</xdr:colOff>
      <xdr:row>208</xdr:row>
      <xdr:rowOff>0</xdr:rowOff>
    </xdr:from>
    <xdr:ext cx="264560" cy="184731"/>
    <xdr:sp macro="" textlink="">
      <xdr:nvSpPr>
        <xdr:cNvPr id="45" name="TextBox 46">
          <a:extLst>
            <a:ext uri="{FF2B5EF4-FFF2-40B4-BE49-F238E27FC236}">
              <a16:creationId xmlns:a16="http://schemas.microsoft.com/office/drawing/2014/main" id="{680C67F4-2EB0-49C0-B8D3-4C3AF2E851AF}"/>
            </a:ext>
          </a:extLst>
        </xdr:cNvPr>
        <xdr:cNvSpPr txBox="1"/>
      </xdr:nvSpPr>
      <xdr:spPr>
        <a:xfrm rot="3964503">
          <a:off x="791029" y="270187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751115</xdr:colOff>
      <xdr:row>208</xdr:row>
      <xdr:rowOff>18143</xdr:rowOff>
    </xdr:from>
    <xdr:ext cx="264560" cy="184731"/>
    <xdr:sp macro="" textlink="">
      <xdr:nvSpPr>
        <xdr:cNvPr id="46" name="TextBox 47">
          <a:extLst>
            <a:ext uri="{FF2B5EF4-FFF2-40B4-BE49-F238E27FC236}">
              <a16:creationId xmlns:a16="http://schemas.microsoft.com/office/drawing/2014/main" id="{B8C883EE-0FA9-40AF-9BA3-50CD16C8DF51}"/>
            </a:ext>
          </a:extLst>
        </xdr:cNvPr>
        <xdr:cNvSpPr txBox="1"/>
      </xdr:nvSpPr>
      <xdr:spPr>
        <a:xfrm rot="3964503">
          <a:off x="791029" y="2703684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751115</xdr:colOff>
      <xdr:row>212</xdr:row>
      <xdr:rowOff>18143</xdr:rowOff>
    </xdr:from>
    <xdr:ext cx="264560" cy="184731"/>
    <xdr:sp macro="" textlink="">
      <xdr:nvSpPr>
        <xdr:cNvPr id="47" name="TextBox 48">
          <a:extLst>
            <a:ext uri="{FF2B5EF4-FFF2-40B4-BE49-F238E27FC236}">
              <a16:creationId xmlns:a16="http://schemas.microsoft.com/office/drawing/2014/main" id="{B778F185-6CCA-4E7A-8426-F9D269FB609B}"/>
            </a:ext>
          </a:extLst>
        </xdr:cNvPr>
        <xdr:cNvSpPr txBox="1"/>
      </xdr:nvSpPr>
      <xdr:spPr>
        <a:xfrm rot="3964503">
          <a:off x="791029" y="275550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751115</xdr:colOff>
      <xdr:row>211</xdr:row>
      <xdr:rowOff>18143</xdr:rowOff>
    </xdr:from>
    <xdr:ext cx="264560" cy="184731"/>
    <xdr:sp macro="" textlink="">
      <xdr:nvSpPr>
        <xdr:cNvPr id="48" name="TextBox 49">
          <a:extLst>
            <a:ext uri="{FF2B5EF4-FFF2-40B4-BE49-F238E27FC236}">
              <a16:creationId xmlns:a16="http://schemas.microsoft.com/office/drawing/2014/main" id="{9E58A818-30E1-4FF1-8B82-73A2B0A78F98}"/>
            </a:ext>
          </a:extLst>
        </xdr:cNvPr>
        <xdr:cNvSpPr txBox="1"/>
      </xdr:nvSpPr>
      <xdr:spPr>
        <a:xfrm rot="3964503">
          <a:off x="791029" y="2742546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751115</xdr:colOff>
      <xdr:row>215</xdr:row>
      <xdr:rowOff>18143</xdr:rowOff>
    </xdr:from>
    <xdr:ext cx="264560" cy="184731"/>
    <xdr:sp macro="" textlink="">
      <xdr:nvSpPr>
        <xdr:cNvPr id="49" name="TextBox 50">
          <a:extLst>
            <a:ext uri="{FF2B5EF4-FFF2-40B4-BE49-F238E27FC236}">
              <a16:creationId xmlns:a16="http://schemas.microsoft.com/office/drawing/2014/main" id="{A5F1B187-863A-4282-AF8B-41BADF07DC91}"/>
            </a:ext>
          </a:extLst>
        </xdr:cNvPr>
        <xdr:cNvSpPr txBox="1"/>
      </xdr:nvSpPr>
      <xdr:spPr>
        <a:xfrm rot="3964503">
          <a:off x="791029" y="279436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751115</xdr:colOff>
      <xdr:row>208</xdr:row>
      <xdr:rowOff>18143</xdr:rowOff>
    </xdr:from>
    <xdr:ext cx="264560" cy="184731"/>
    <xdr:sp macro="" textlink="">
      <xdr:nvSpPr>
        <xdr:cNvPr id="50" name="TextBox 51">
          <a:extLst>
            <a:ext uri="{FF2B5EF4-FFF2-40B4-BE49-F238E27FC236}">
              <a16:creationId xmlns:a16="http://schemas.microsoft.com/office/drawing/2014/main" id="{B576255F-EAE9-4F39-903A-8EAFF5004ECB}"/>
            </a:ext>
          </a:extLst>
        </xdr:cNvPr>
        <xdr:cNvSpPr txBox="1"/>
      </xdr:nvSpPr>
      <xdr:spPr>
        <a:xfrm rot="3964503">
          <a:off x="791029" y="2703684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751115</xdr:colOff>
      <xdr:row>212</xdr:row>
      <xdr:rowOff>18143</xdr:rowOff>
    </xdr:from>
    <xdr:ext cx="264560" cy="184731"/>
    <xdr:sp macro="" textlink="">
      <xdr:nvSpPr>
        <xdr:cNvPr id="51" name="TextBox 52">
          <a:extLst>
            <a:ext uri="{FF2B5EF4-FFF2-40B4-BE49-F238E27FC236}">
              <a16:creationId xmlns:a16="http://schemas.microsoft.com/office/drawing/2014/main" id="{9FFF38D3-8015-4B69-8968-FC8E8948E1E3}"/>
            </a:ext>
          </a:extLst>
        </xdr:cNvPr>
        <xdr:cNvSpPr txBox="1"/>
      </xdr:nvSpPr>
      <xdr:spPr>
        <a:xfrm rot="3964503">
          <a:off x="791029" y="275550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751115</xdr:colOff>
      <xdr:row>211</xdr:row>
      <xdr:rowOff>18143</xdr:rowOff>
    </xdr:from>
    <xdr:ext cx="264560" cy="184731"/>
    <xdr:sp macro="" textlink="">
      <xdr:nvSpPr>
        <xdr:cNvPr id="52" name="TextBox 53">
          <a:extLst>
            <a:ext uri="{FF2B5EF4-FFF2-40B4-BE49-F238E27FC236}">
              <a16:creationId xmlns:a16="http://schemas.microsoft.com/office/drawing/2014/main" id="{38B445E5-4B8D-43BE-80A5-37857C9C38C4}"/>
            </a:ext>
          </a:extLst>
        </xdr:cNvPr>
        <xdr:cNvSpPr txBox="1"/>
      </xdr:nvSpPr>
      <xdr:spPr>
        <a:xfrm rot="3964503">
          <a:off x="791029" y="2742546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751115</xdr:colOff>
      <xdr:row>201</xdr:row>
      <xdr:rowOff>18143</xdr:rowOff>
    </xdr:from>
    <xdr:ext cx="264560" cy="184731"/>
    <xdr:sp macro="" textlink="">
      <xdr:nvSpPr>
        <xdr:cNvPr id="53" name="TextBox 54">
          <a:extLst>
            <a:ext uri="{FF2B5EF4-FFF2-40B4-BE49-F238E27FC236}">
              <a16:creationId xmlns:a16="http://schemas.microsoft.com/office/drawing/2014/main" id="{8AF94AF5-EFF0-4CEC-84F5-8D2BECC2125E}"/>
            </a:ext>
          </a:extLst>
        </xdr:cNvPr>
        <xdr:cNvSpPr txBox="1"/>
      </xdr:nvSpPr>
      <xdr:spPr>
        <a:xfrm rot="3964503">
          <a:off x="791029" y="2613006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751115</xdr:colOff>
      <xdr:row>204</xdr:row>
      <xdr:rowOff>18143</xdr:rowOff>
    </xdr:from>
    <xdr:ext cx="264560" cy="184731"/>
    <xdr:sp macro="" textlink="">
      <xdr:nvSpPr>
        <xdr:cNvPr id="54" name="TextBox 55">
          <a:extLst>
            <a:ext uri="{FF2B5EF4-FFF2-40B4-BE49-F238E27FC236}">
              <a16:creationId xmlns:a16="http://schemas.microsoft.com/office/drawing/2014/main" id="{9289CAC1-63BB-4A28-99DC-C93E2FD46FC7}"/>
            </a:ext>
          </a:extLst>
        </xdr:cNvPr>
        <xdr:cNvSpPr txBox="1"/>
      </xdr:nvSpPr>
      <xdr:spPr>
        <a:xfrm rot="3964503">
          <a:off x="791029" y="2651868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751115</xdr:colOff>
      <xdr:row>196</xdr:row>
      <xdr:rowOff>18143</xdr:rowOff>
    </xdr:from>
    <xdr:ext cx="264560" cy="184731"/>
    <xdr:sp macro="" textlink="">
      <xdr:nvSpPr>
        <xdr:cNvPr id="55" name="TextBox 56">
          <a:extLst>
            <a:ext uri="{FF2B5EF4-FFF2-40B4-BE49-F238E27FC236}">
              <a16:creationId xmlns:a16="http://schemas.microsoft.com/office/drawing/2014/main" id="{A8DD3994-10A8-4C9C-B055-E8D7FFB72166}"/>
            </a:ext>
          </a:extLst>
        </xdr:cNvPr>
        <xdr:cNvSpPr txBox="1"/>
      </xdr:nvSpPr>
      <xdr:spPr>
        <a:xfrm rot="3964503">
          <a:off x="791029" y="2548236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751115</xdr:colOff>
      <xdr:row>201</xdr:row>
      <xdr:rowOff>18143</xdr:rowOff>
    </xdr:from>
    <xdr:ext cx="264560" cy="184731"/>
    <xdr:sp macro="" textlink="">
      <xdr:nvSpPr>
        <xdr:cNvPr id="56" name="TextBox 57">
          <a:extLst>
            <a:ext uri="{FF2B5EF4-FFF2-40B4-BE49-F238E27FC236}">
              <a16:creationId xmlns:a16="http://schemas.microsoft.com/office/drawing/2014/main" id="{45457D2E-3EAD-4D69-88D9-F912591C11C2}"/>
            </a:ext>
          </a:extLst>
        </xdr:cNvPr>
        <xdr:cNvSpPr txBox="1"/>
      </xdr:nvSpPr>
      <xdr:spPr>
        <a:xfrm rot="3964503">
          <a:off x="791029" y="2613006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751115</xdr:colOff>
      <xdr:row>200</xdr:row>
      <xdr:rowOff>18143</xdr:rowOff>
    </xdr:from>
    <xdr:ext cx="264560" cy="184731"/>
    <xdr:sp macro="" textlink="">
      <xdr:nvSpPr>
        <xdr:cNvPr id="57" name="TextBox 58">
          <a:extLst>
            <a:ext uri="{FF2B5EF4-FFF2-40B4-BE49-F238E27FC236}">
              <a16:creationId xmlns:a16="http://schemas.microsoft.com/office/drawing/2014/main" id="{599FD1F2-CA99-4A64-8143-9E048084488D}"/>
            </a:ext>
          </a:extLst>
        </xdr:cNvPr>
        <xdr:cNvSpPr txBox="1"/>
      </xdr:nvSpPr>
      <xdr:spPr>
        <a:xfrm rot="3964503">
          <a:off x="791029" y="26000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751115</xdr:colOff>
      <xdr:row>158</xdr:row>
      <xdr:rowOff>18143</xdr:rowOff>
    </xdr:from>
    <xdr:ext cx="264560" cy="184731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C6EDC27C-95B4-4675-9012-E51B6F163514}"/>
            </a:ext>
          </a:extLst>
        </xdr:cNvPr>
        <xdr:cNvSpPr txBox="1"/>
      </xdr:nvSpPr>
      <xdr:spPr>
        <a:xfrm rot="3964503">
          <a:off x="791029" y="22571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751115</xdr:colOff>
      <xdr:row>161</xdr:row>
      <xdr:rowOff>18143</xdr:rowOff>
    </xdr:from>
    <xdr:ext cx="264560" cy="184731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6C07F777-42FA-458E-BE47-E663FA4BA0ED}"/>
            </a:ext>
          </a:extLst>
        </xdr:cNvPr>
        <xdr:cNvSpPr txBox="1"/>
      </xdr:nvSpPr>
      <xdr:spPr>
        <a:xfrm rot="3964503">
          <a:off x="791029" y="2300015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751115</xdr:colOff>
      <xdr:row>163</xdr:row>
      <xdr:rowOff>0</xdr:rowOff>
    </xdr:from>
    <xdr:ext cx="264560" cy="184731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8B6C40AB-2079-43BA-8BB2-E6715D305FEB}"/>
            </a:ext>
          </a:extLst>
        </xdr:cNvPr>
        <xdr:cNvSpPr txBox="1"/>
      </xdr:nvSpPr>
      <xdr:spPr>
        <a:xfrm rot="3964503">
          <a:off x="791029" y="2326776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751115</xdr:colOff>
      <xdr:row>163</xdr:row>
      <xdr:rowOff>0</xdr:rowOff>
    </xdr:from>
    <xdr:ext cx="264560" cy="184731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DFC389C6-BDE1-45D7-9C6B-CAEC0B9E833D}"/>
            </a:ext>
          </a:extLst>
        </xdr:cNvPr>
        <xdr:cNvSpPr txBox="1"/>
      </xdr:nvSpPr>
      <xdr:spPr>
        <a:xfrm rot="3964503">
          <a:off x="791029" y="2326776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751115</xdr:colOff>
      <xdr:row>154</xdr:row>
      <xdr:rowOff>18143</xdr:rowOff>
    </xdr:from>
    <xdr:ext cx="264560" cy="184731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190EB5D3-24D2-4CDA-8ACC-56369DC59E29}"/>
            </a:ext>
          </a:extLst>
        </xdr:cNvPr>
        <xdr:cNvSpPr txBox="1"/>
      </xdr:nvSpPr>
      <xdr:spPr>
        <a:xfrm rot="3964503">
          <a:off x="791029" y="220000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751115</xdr:colOff>
      <xdr:row>158</xdr:row>
      <xdr:rowOff>18143</xdr:rowOff>
    </xdr:from>
    <xdr:ext cx="264560" cy="184731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32CB8F9E-72FD-438C-BF3C-E5B00E7B4A59}"/>
            </a:ext>
          </a:extLst>
        </xdr:cNvPr>
        <xdr:cNvSpPr txBox="1"/>
      </xdr:nvSpPr>
      <xdr:spPr>
        <a:xfrm rot="3964503">
          <a:off x="791029" y="22571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751115</xdr:colOff>
      <xdr:row>157</xdr:row>
      <xdr:rowOff>18143</xdr:rowOff>
    </xdr:from>
    <xdr:ext cx="264560" cy="184731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771E7B77-7967-4EF5-AC86-736503982E43}"/>
            </a:ext>
          </a:extLst>
        </xdr:cNvPr>
        <xdr:cNvSpPr txBox="1"/>
      </xdr:nvSpPr>
      <xdr:spPr>
        <a:xfrm rot="3964503">
          <a:off x="791029" y="2242865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751115</xdr:colOff>
      <xdr:row>171</xdr:row>
      <xdr:rowOff>18143</xdr:rowOff>
    </xdr:from>
    <xdr:ext cx="264560" cy="184731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7EDAB316-53A8-4F74-9499-DF220F593615}"/>
            </a:ext>
          </a:extLst>
        </xdr:cNvPr>
        <xdr:cNvSpPr txBox="1"/>
      </xdr:nvSpPr>
      <xdr:spPr>
        <a:xfrm rot="3964503">
          <a:off x="791029" y="2442890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751115</xdr:colOff>
      <xdr:row>172</xdr:row>
      <xdr:rowOff>0</xdr:rowOff>
    </xdr:from>
    <xdr:ext cx="264560" cy="184731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65CA4D1C-367D-4E45-8164-2D89341BA7D0}"/>
            </a:ext>
          </a:extLst>
        </xdr:cNvPr>
        <xdr:cNvSpPr txBox="1"/>
      </xdr:nvSpPr>
      <xdr:spPr>
        <a:xfrm rot="3964503">
          <a:off x="791029" y="245536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751115</xdr:colOff>
      <xdr:row>172</xdr:row>
      <xdr:rowOff>0</xdr:rowOff>
    </xdr:from>
    <xdr:ext cx="264560" cy="184731"/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B7F132D4-ABD7-41F4-B18D-1D363EB350B7}"/>
            </a:ext>
          </a:extLst>
        </xdr:cNvPr>
        <xdr:cNvSpPr txBox="1"/>
      </xdr:nvSpPr>
      <xdr:spPr>
        <a:xfrm rot="3964503">
          <a:off x="791029" y="245536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751115</xdr:colOff>
      <xdr:row>164</xdr:row>
      <xdr:rowOff>18143</xdr:rowOff>
    </xdr:from>
    <xdr:ext cx="264560" cy="184731"/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9C647402-7C2F-4243-8AC7-D22B0313FFCD}"/>
            </a:ext>
          </a:extLst>
        </xdr:cNvPr>
        <xdr:cNvSpPr txBox="1"/>
      </xdr:nvSpPr>
      <xdr:spPr>
        <a:xfrm rot="3964503">
          <a:off x="791029" y="2342877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751115</xdr:colOff>
      <xdr:row>168</xdr:row>
      <xdr:rowOff>18143</xdr:rowOff>
    </xdr:from>
    <xdr:ext cx="264560" cy="184731"/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E54431B1-C18C-468E-BAA9-681F78C904DA}"/>
            </a:ext>
          </a:extLst>
        </xdr:cNvPr>
        <xdr:cNvSpPr txBox="1"/>
      </xdr:nvSpPr>
      <xdr:spPr>
        <a:xfrm rot="3964503">
          <a:off x="791029" y="2400027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751115</xdr:colOff>
      <xdr:row>167</xdr:row>
      <xdr:rowOff>18143</xdr:rowOff>
    </xdr:from>
    <xdr:ext cx="264560" cy="184731"/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119543B6-3915-46F6-8ECD-0C280776E88E}"/>
            </a:ext>
          </a:extLst>
        </xdr:cNvPr>
        <xdr:cNvSpPr txBox="1"/>
      </xdr:nvSpPr>
      <xdr:spPr>
        <a:xfrm rot="3964503">
          <a:off x="791029" y="2385740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751115</xdr:colOff>
      <xdr:row>171</xdr:row>
      <xdr:rowOff>18143</xdr:rowOff>
    </xdr:from>
    <xdr:ext cx="264560" cy="184731"/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C994A226-C37F-4017-A7DC-EDCAB113520F}"/>
            </a:ext>
          </a:extLst>
        </xdr:cNvPr>
        <xdr:cNvSpPr txBox="1"/>
      </xdr:nvSpPr>
      <xdr:spPr>
        <a:xfrm rot="3964503">
          <a:off x="791029" y="2442890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751115</xdr:colOff>
      <xdr:row>172</xdr:row>
      <xdr:rowOff>0</xdr:rowOff>
    </xdr:from>
    <xdr:ext cx="264560" cy="184731"/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D0405472-F973-480A-B74D-E99E5F5010B1}"/>
            </a:ext>
          </a:extLst>
        </xdr:cNvPr>
        <xdr:cNvSpPr txBox="1"/>
      </xdr:nvSpPr>
      <xdr:spPr>
        <a:xfrm rot="3964503">
          <a:off x="791029" y="245536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751115</xdr:colOff>
      <xdr:row>172</xdr:row>
      <xdr:rowOff>0</xdr:rowOff>
    </xdr:from>
    <xdr:ext cx="264560" cy="184731"/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id="{F105E706-3E46-450E-A055-1268310C9E69}"/>
            </a:ext>
          </a:extLst>
        </xdr:cNvPr>
        <xdr:cNvSpPr txBox="1"/>
      </xdr:nvSpPr>
      <xdr:spPr>
        <a:xfrm rot="3964503">
          <a:off x="791029" y="245536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751115</xdr:colOff>
      <xdr:row>164</xdr:row>
      <xdr:rowOff>18143</xdr:rowOff>
    </xdr:from>
    <xdr:ext cx="264560" cy="184731"/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id="{166DC7F2-0653-49DE-B86C-B7D308E1A4E5}"/>
            </a:ext>
          </a:extLst>
        </xdr:cNvPr>
        <xdr:cNvSpPr txBox="1"/>
      </xdr:nvSpPr>
      <xdr:spPr>
        <a:xfrm rot="3964503">
          <a:off x="791029" y="2342877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751115</xdr:colOff>
      <xdr:row>168</xdr:row>
      <xdr:rowOff>18143</xdr:rowOff>
    </xdr:from>
    <xdr:ext cx="264560" cy="184731"/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id="{49479C43-4E7D-47AA-84CA-35E703F88D56}"/>
            </a:ext>
          </a:extLst>
        </xdr:cNvPr>
        <xdr:cNvSpPr txBox="1"/>
      </xdr:nvSpPr>
      <xdr:spPr>
        <a:xfrm rot="3964503">
          <a:off x="791029" y="2400027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751115</xdr:colOff>
      <xdr:row>167</xdr:row>
      <xdr:rowOff>18143</xdr:rowOff>
    </xdr:from>
    <xdr:ext cx="264560" cy="184731"/>
    <xdr:sp macro="" textlink="">
      <xdr:nvSpPr>
        <xdr:cNvPr id="20" name="TextBox 19">
          <a:extLst>
            <a:ext uri="{FF2B5EF4-FFF2-40B4-BE49-F238E27FC236}">
              <a16:creationId xmlns:a16="http://schemas.microsoft.com/office/drawing/2014/main" id="{52C72227-7592-4C07-95A0-829AAAE923DF}"/>
            </a:ext>
          </a:extLst>
        </xdr:cNvPr>
        <xdr:cNvSpPr txBox="1"/>
      </xdr:nvSpPr>
      <xdr:spPr>
        <a:xfrm rot="3964503">
          <a:off x="791029" y="2385740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751115</xdr:colOff>
      <xdr:row>171</xdr:row>
      <xdr:rowOff>18143</xdr:rowOff>
    </xdr:from>
    <xdr:ext cx="264560" cy="184731"/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id="{B6919B76-4E1D-444D-9373-13DCDC1E6F27}"/>
            </a:ext>
          </a:extLst>
        </xdr:cNvPr>
        <xdr:cNvSpPr txBox="1"/>
      </xdr:nvSpPr>
      <xdr:spPr>
        <a:xfrm rot="3964503">
          <a:off x="791029" y="2442890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751115</xdr:colOff>
      <xdr:row>164</xdr:row>
      <xdr:rowOff>18143</xdr:rowOff>
    </xdr:from>
    <xdr:ext cx="264560" cy="184731"/>
    <xdr:sp macro="" textlink="">
      <xdr:nvSpPr>
        <xdr:cNvPr id="22" name="TextBox 21">
          <a:extLst>
            <a:ext uri="{FF2B5EF4-FFF2-40B4-BE49-F238E27FC236}">
              <a16:creationId xmlns:a16="http://schemas.microsoft.com/office/drawing/2014/main" id="{FC374AA1-CE35-4CA1-9928-71CF3954E52C}"/>
            </a:ext>
          </a:extLst>
        </xdr:cNvPr>
        <xdr:cNvSpPr txBox="1"/>
      </xdr:nvSpPr>
      <xdr:spPr>
        <a:xfrm rot="3964503">
          <a:off x="791029" y="2342877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751115</xdr:colOff>
      <xdr:row>168</xdr:row>
      <xdr:rowOff>18143</xdr:rowOff>
    </xdr:from>
    <xdr:ext cx="264560" cy="184731"/>
    <xdr:sp macro="" textlink="">
      <xdr:nvSpPr>
        <xdr:cNvPr id="23" name="TextBox 22">
          <a:extLst>
            <a:ext uri="{FF2B5EF4-FFF2-40B4-BE49-F238E27FC236}">
              <a16:creationId xmlns:a16="http://schemas.microsoft.com/office/drawing/2014/main" id="{79B9EEE4-A0F7-4D9E-9720-0A73F532178A}"/>
            </a:ext>
          </a:extLst>
        </xdr:cNvPr>
        <xdr:cNvSpPr txBox="1"/>
      </xdr:nvSpPr>
      <xdr:spPr>
        <a:xfrm rot="3964503">
          <a:off x="791029" y="2400027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751115</xdr:colOff>
      <xdr:row>167</xdr:row>
      <xdr:rowOff>18143</xdr:rowOff>
    </xdr:from>
    <xdr:ext cx="264560" cy="184731"/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55B8DE8C-9A5F-4268-AD2B-F39ACCC07088}"/>
            </a:ext>
          </a:extLst>
        </xdr:cNvPr>
        <xdr:cNvSpPr txBox="1"/>
      </xdr:nvSpPr>
      <xdr:spPr>
        <a:xfrm rot="3964503">
          <a:off x="791029" y="2385740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751115</xdr:colOff>
      <xdr:row>171</xdr:row>
      <xdr:rowOff>18143</xdr:rowOff>
    </xdr:from>
    <xdr:ext cx="264560" cy="184731"/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A7F46AA0-FFF4-4DAF-A56B-901CCC41E882}"/>
            </a:ext>
          </a:extLst>
        </xdr:cNvPr>
        <xdr:cNvSpPr txBox="1"/>
      </xdr:nvSpPr>
      <xdr:spPr>
        <a:xfrm rot="3964503">
          <a:off x="791029" y="2442890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751115</xdr:colOff>
      <xdr:row>172</xdr:row>
      <xdr:rowOff>0</xdr:rowOff>
    </xdr:from>
    <xdr:ext cx="264560" cy="184731"/>
    <xdr:sp macro="" textlink="">
      <xdr:nvSpPr>
        <xdr:cNvPr id="26" name="TextBox 25">
          <a:extLst>
            <a:ext uri="{FF2B5EF4-FFF2-40B4-BE49-F238E27FC236}">
              <a16:creationId xmlns:a16="http://schemas.microsoft.com/office/drawing/2014/main" id="{E6C9B3C8-4C98-4995-BCE6-1B92FAEF2882}"/>
            </a:ext>
          </a:extLst>
        </xdr:cNvPr>
        <xdr:cNvSpPr txBox="1"/>
      </xdr:nvSpPr>
      <xdr:spPr>
        <a:xfrm rot="3964503">
          <a:off x="791029" y="245536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751115</xdr:colOff>
      <xdr:row>172</xdr:row>
      <xdr:rowOff>0</xdr:rowOff>
    </xdr:from>
    <xdr:ext cx="264560" cy="184731"/>
    <xdr:sp macro="" textlink="">
      <xdr:nvSpPr>
        <xdr:cNvPr id="27" name="TextBox 26">
          <a:extLst>
            <a:ext uri="{FF2B5EF4-FFF2-40B4-BE49-F238E27FC236}">
              <a16:creationId xmlns:a16="http://schemas.microsoft.com/office/drawing/2014/main" id="{E37307A7-295E-4D25-B32C-7E3963761EB5}"/>
            </a:ext>
          </a:extLst>
        </xdr:cNvPr>
        <xdr:cNvSpPr txBox="1"/>
      </xdr:nvSpPr>
      <xdr:spPr>
        <a:xfrm rot="3964503">
          <a:off x="791029" y="245536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751115</xdr:colOff>
      <xdr:row>164</xdr:row>
      <xdr:rowOff>18143</xdr:rowOff>
    </xdr:from>
    <xdr:ext cx="264560" cy="184731"/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B887E20C-CAB4-4876-B53D-090F1A26BC04}"/>
            </a:ext>
          </a:extLst>
        </xdr:cNvPr>
        <xdr:cNvSpPr txBox="1"/>
      </xdr:nvSpPr>
      <xdr:spPr>
        <a:xfrm rot="3964503">
          <a:off x="791029" y="2342877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751115</xdr:colOff>
      <xdr:row>168</xdr:row>
      <xdr:rowOff>18143</xdr:rowOff>
    </xdr:from>
    <xdr:ext cx="264560" cy="184731"/>
    <xdr:sp macro="" textlink="">
      <xdr:nvSpPr>
        <xdr:cNvPr id="29" name="TextBox 28">
          <a:extLst>
            <a:ext uri="{FF2B5EF4-FFF2-40B4-BE49-F238E27FC236}">
              <a16:creationId xmlns:a16="http://schemas.microsoft.com/office/drawing/2014/main" id="{213A4297-B759-451F-944E-48CB3EC830F3}"/>
            </a:ext>
          </a:extLst>
        </xdr:cNvPr>
        <xdr:cNvSpPr txBox="1"/>
      </xdr:nvSpPr>
      <xdr:spPr>
        <a:xfrm rot="3964503">
          <a:off x="791029" y="2400027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751115</xdr:colOff>
      <xdr:row>167</xdr:row>
      <xdr:rowOff>18143</xdr:rowOff>
    </xdr:from>
    <xdr:ext cx="264560" cy="184731"/>
    <xdr:sp macro="" textlink="">
      <xdr:nvSpPr>
        <xdr:cNvPr id="30" name="TextBox 29">
          <a:extLst>
            <a:ext uri="{FF2B5EF4-FFF2-40B4-BE49-F238E27FC236}">
              <a16:creationId xmlns:a16="http://schemas.microsoft.com/office/drawing/2014/main" id="{4B4CAE63-118C-4147-9A11-74C3207D7163}"/>
            </a:ext>
          </a:extLst>
        </xdr:cNvPr>
        <xdr:cNvSpPr txBox="1"/>
      </xdr:nvSpPr>
      <xdr:spPr>
        <a:xfrm rot="3964503">
          <a:off x="791029" y="2385740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751115</xdr:colOff>
      <xdr:row>171</xdr:row>
      <xdr:rowOff>18143</xdr:rowOff>
    </xdr:from>
    <xdr:ext cx="264560" cy="184731"/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FF07E9B9-4877-43FC-9965-8388FC1B5C87}"/>
            </a:ext>
          </a:extLst>
        </xdr:cNvPr>
        <xdr:cNvSpPr txBox="1"/>
      </xdr:nvSpPr>
      <xdr:spPr>
        <a:xfrm rot="3964503">
          <a:off x="791029" y="2442890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751115</xdr:colOff>
      <xdr:row>164</xdr:row>
      <xdr:rowOff>18143</xdr:rowOff>
    </xdr:from>
    <xdr:ext cx="264560" cy="184731"/>
    <xdr:sp macro="" textlink="">
      <xdr:nvSpPr>
        <xdr:cNvPr id="32" name="TextBox 31">
          <a:extLst>
            <a:ext uri="{FF2B5EF4-FFF2-40B4-BE49-F238E27FC236}">
              <a16:creationId xmlns:a16="http://schemas.microsoft.com/office/drawing/2014/main" id="{42E5823D-06F6-4C17-91CE-8A732A7516C3}"/>
            </a:ext>
          </a:extLst>
        </xdr:cNvPr>
        <xdr:cNvSpPr txBox="1"/>
      </xdr:nvSpPr>
      <xdr:spPr>
        <a:xfrm rot="3964503">
          <a:off x="791029" y="2342877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751115</xdr:colOff>
      <xdr:row>168</xdr:row>
      <xdr:rowOff>18143</xdr:rowOff>
    </xdr:from>
    <xdr:ext cx="264560" cy="184731"/>
    <xdr:sp macro="" textlink="">
      <xdr:nvSpPr>
        <xdr:cNvPr id="33" name="TextBox 32">
          <a:extLst>
            <a:ext uri="{FF2B5EF4-FFF2-40B4-BE49-F238E27FC236}">
              <a16:creationId xmlns:a16="http://schemas.microsoft.com/office/drawing/2014/main" id="{B9D23486-33EA-414E-9EFE-853C518F893D}"/>
            </a:ext>
          </a:extLst>
        </xdr:cNvPr>
        <xdr:cNvSpPr txBox="1"/>
      </xdr:nvSpPr>
      <xdr:spPr>
        <a:xfrm rot="3964503">
          <a:off x="791029" y="2400027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751115</xdr:colOff>
      <xdr:row>167</xdr:row>
      <xdr:rowOff>18143</xdr:rowOff>
    </xdr:from>
    <xdr:ext cx="264560" cy="184731"/>
    <xdr:sp macro="" textlink="">
      <xdr:nvSpPr>
        <xdr:cNvPr id="34" name="TextBox 33">
          <a:extLst>
            <a:ext uri="{FF2B5EF4-FFF2-40B4-BE49-F238E27FC236}">
              <a16:creationId xmlns:a16="http://schemas.microsoft.com/office/drawing/2014/main" id="{6CF697CF-6CC0-4A4D-B8DD-311A4AB97DE4}"/>
            </a:ext>
          </a:extLst>
        </xdr:cNvPr>
        <xdr:cNvSpPr txBox="1"/>
      </xdr:nvSpPr>
      <xdr:spPr>
        <a:xfrm rot="3964503">
          <a:off x="791029" y="2385740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751115</xdr:colOff>
      <xdr:row>171</xdr:row>
      <xdr:rowOff>18143</xdr:rowOff>
    </xdr:from>
    <xdr:ext cx="264560" cy="184731"/>
    <xdr:sp macro="" textlink="">
      <xdr:nvSpPr>
        <xdr:cNvPr id="35" name="TextBox 34">
          <a:extLst>
            <a:ext uri="{FF2B5EF4-FFF2-40B4-BE49-F238E27FC236}">
              <a16:creationId xmlns:a16="http://schemas.microsoft.com/office/drawing/2014/main" id="{4CBFA633-1178-4849-A88F-61D437312C6A}"/>
            </a:ext>
          </a:extLst>
        </xdr:cNvPr>
        <xdr:cNvSpPr txBox="1"/>
      </xdr:nvSpPr>
      <xdr:spPr>
        <a:xfrm rot="3964503">
          <a:off x="791029" y="2442890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751115</xdr:colOff>
      <xdr:row>172</xdr:row>
      <xdr:rowOff>0</xdr:rowOff>
    </xdr:from>
    <xdr:ext cx="264560" cy="184731"/>
    <xdr:sp macro="" textlink="">
      <xdr:nvSpPr>
        <xdr:cNvPr id="36" name="TextBox 35">
          <a:extLst>
            <a:ext uri="{FF2B5EF4-FFF2-40B4-BE49-F238E27FC236}">
              <a16:creationId xmlns:a16="http://schemas.microsoft.com/office/drawing/2014/main" id="{403E6A61-740A-4F0A-8CAC-31EBCF499C34}"/>
            </a:ext>
          </a:extLst>
        </xdr:cNvPr>
        <xdr:cNvSpPr txBox="1"/>
      </xdr:nvSpPr>
      <xdr:spPr>
        <a:xfrm rot="3964503">
          <a:off x="791029" y="245536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751115</xdr:colOff>
      <xdr:row>172</xdr:row>
      <xdr:rowOff>0</xdr:rowOff>
    </xdr:from>
    <xdr:ext cx="264560" cy="184731"/>
    <xdr:sp macro="" textlink="">
      <xdr:nvSpPr>
        <xdr:cNvPr id="37" name="TextBox 36">
          <a:extLst>
            <a:ext uri="{FF2B5EF4-FFF2-40B4-BE49-F238E27FC236}">
              <a16:creationId xmlns:a16="http://schemas.microsoft.com/office/drawing/2014/main" id="{3F78BB20-EBCB-4246-881C-19A69CDD75DE}"/>
            </a:ext>
          </a:extLst>
        </xdr:cNvPr>
        <xdr:cNvSpPr txBox="1"/>
      </xdr:nvSpPr>
      <xdr:spPr>
        <a:xfrm rot="3964503">
          <a:off x="791029" y="245536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751115</xdr:colOff>
      <xdr:row>164</xdr:row>
      <xdr:rowOff>18143</xdr:rowOff>
    </xdr:from>
    <xdr:ext cx="264560" cy="184731"/>
    <xdr:sp macro="" textlink="">
      <xdr:nvSpPr>
        <xdr:cNvPr id="38" name="TextBox 37">
          <a:extLst>
            <a:ext uri="{FF2B5EF4-FFF2-40B4-BE49-F238E27FC236}">
              <a16:creationId xmlns:a16="http://schemas.microsoft.com/office/drawing/2014/main" id="{59CCFA09-8A18-46EB-88BE-0AB8256CF939}"/>
            </a:ext>
          </a:extLst>
        </xdr:cNvPr>
        <xdr:cNvSpPr txBox="1"/>
      </xdr:nvSpPr>
      <xdr:spPr>
        <a:xfrm rot="3964503">
          <a:off x="791029" y="2342877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751115</xdr:colOff>
      <xdr:row>168</xdr:row>
      <xdr:rowOff>18143</xdr:rowOff>
    </xdr:from>
    <xdr:ext cx="264560" cy="184731"/>
    <xdr:sp macro="" textlink="">
      <xdr:nvSpPr>
        <xdr:cNvPr id="39" name="TextBox 38">
          <a:extLst>
            <a:ext uri="{FF2B5EF4-FFF2-40B4-BE49-F238E27FC236}">
              <a16:creationId xmlns:a16="http://schemas.microsoft.com/office/drawing/2014/main" id="{6B37F5B0-3B7A-491D-A2A3-4B8E4DEDD986}"/>
            </a:ext>
          </a:extLst>
        </xdr:cNvPr>
        <xdr:cNvSpPr txBox="1"/>
      </xdr:nvSpPr>
      <xdr:spPr>
        <a:xfrm rot="3964503">
          <a:off x="791029" y="2400027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751115</xdr:colOff>
      <xdr:row>167</xdr:row>
      <xdr:rowOff>18143</xdr:rowOff>
    </xdr:from>
    <xdr:ext cx="264560" cy="184731"/>
    <xdr:sp macro="" textlink="">
      <xdr:nvSpPr>
        <xdr:cNvPr id="40" name="TextBox 39">
          <a:extLst>
            <a:ext uri="{FF2B5EF4-FFF2-40B4-BE49-F238E27FC236}">
              <a16:creationId xmlns:a16="http://schemas.microsoft.com/office/drawing/2014/main" id="{7805647D-0A4F-4EB1-A793-42F19157CDE4}"/>
            </a:ext>
          </a:extLst>
        </xdr:cNvPr>
        <xdr:cNvSpPr txBox="1"/>
      </xdr:nvSpPr>
      <xdr:spPr>
        <a:xfrm rot="3964503">
          <a:off x="791029" y="2385740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751115</xdr:colOff>
      <xdr:row>171</xdr:row>
      <xdr:rowOff>18143</xdr:rowOff>
    </xdr:from>
    <xdr:ext cx="264560" cy="184731"/>
    <xdr:sp macro="" textlink="">
      <xdr:nvSpPr>
        <xdr:cNvPr id="41" name="TextBox 40">
          <a:extLst>
            <a:ext uri="{FF2B5EF4-FFF2-40B4-BE49-F238E27FC236}">
              <a16:creationId xmlns:a16="http://schemas.microsoft.com/office/drawing/2014/main" id="{1906CADE-269E-465B-BEB7-21ACBA8A5410}"/>
            </a:ext>
          </a:extLst>
        </xdr:cNvPr>
        <xdr:cNvSpPr txBox="1"/>
      </xdr:nvSpPr>
      <xdr:spPr>
        <a:xfrm rot="3964503">
          <a:off x="791029" y="2442890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751115</xdr:colOff>
      <xdr:row>164</xdr:row>
      <xdr:rowOff>18143</xdr:rowOff>
    </xdr:from>
    <xdr:ext cx="264560" cy="184731"/>
    <xdr:sp macro="" textlink="">
      <xdr:nvSpPr>
        <xdr:cNvPr id="42" name="TextBox 41">
          <a:extLst>
            <a:ext uri="{FF2B5EF4-FFF2-40B4-BE49-F238E27FC236}">
              <a16:creationId xmlns:a16="http://schemas.microsoft.com/office/drawing/2014/main" id="{C1C38E4F-AEB5-40B6-8DFA-BEB608364F52}"/>
            </a:ext>
          </a:extLst>
        </xdr:cNvPr>
        <xdr:cNvSpPr txBox="1"/>
      </xdr:nvSpPr>
      <xdr:spPr>
        <a:xfrm rot="3964503">
          <a:off x="791029" y="2342877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751115</xdr:colOff>
      <xdr:row>168</xdr:row>
      <xdr:rowOff>18143</xdr:rowOff>
    </xdr:from>
    <xdr:ext cx="264560" cy="184731"/>
    <xdr:sp macro="" textlink="">
      <xdr:nvSpPr>
        <xdr:cNvPr id="43" name="TextBox 42">
          <a:extLst>
            <a:ext uri="{FF2B5EF4-FFF2-40B4-BE49-F238E27FC236}">
              <a16:creationId xmlns:a16="http://schemas.microsoft.com/office/drawing/2014/main" id="{24EEFDD1-A041-44DC-AB12-8BAE3BE69E07}"/>
            </a:ext>
          </a:extLst>
        </xdr:cNvPr>
        <xdr:cNvSpPr txBox="1"/>
      </xdr:nvSpPr>
      <xdr:spPr>
        <a:xfrm rot="3964503">
          <a:off x="791029" y="2400027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751115</xdr:colOff>
      <xdr:row>167</xdr:row>
      <xdr:rowOff>18143</xdr:rowOff>
    </xdr:from>
    <xdr:ext cx="264560" cy="184731"/>
    <xdr:sp macro="" textlink="">
      <xdr:nvSpPr>
        <xdr:cNvPr id="44" name="TextBox 43">
          <a:extLst>
            <a:ext uri="{FF2B5EF4-FFF2-40B4-BE49-F238E27FC236}">
              <a16:creationId xmlns:a16="http://schemas.microsoft.com/office/drawing/2014/main" id="{6EDDD8D3-9C78-4044-A37B-4200FCEF6AB9}"/>
            </a:ext>
          </a:extLst>
        </xdr:cNvPr>
        <xdr:cNvSpPr txBox="1"/>
      </xdr:nvSpPr>
      <xdr:spPr>
        <a:xfrm rot="3964503">
          <a:off x="791029" y="2385740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kato/&#38656;&#32102;&#27010;&#35201;/bp-stats-review-2020-all-dat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25126;&#30053;&#30740;&#31350;\&#33258;&#20027;&#30740;&#31350;\&#32113;&#35336;&#36039;&#26009;\BP&#32113;&#35336;\2019\bp-stats-review-2019-all-dat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noguchi/&#12487;&#12473;&#12463;&#12488;&#12483;&#12503;/statistical_review_full_report_workbook_200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Primary Energy Consumption"/>
      <sheetName val="【換算後】Primary Energy Consumption"/>
      <sheetName val="Primary Energy - Cons by fuel"/>
      <sheetName val="【換算】rimary Energy - Cons by fu"/>
      <sheetName val="Primary Energy - Cons capita"/>
      <sheetName val="Carbon Dioxide Emissions"/>
      <sheetName val="Oil - Proved reserves"/>
      <sheetName val="Oil - Proved reserves history"/>
      <sheetName val="Oil Production - Barrels"/>
      <sheetName val="Oil Production - Tonnes"/>
      <sheetName val="Oil Production - Crude Conds"/>
      <sheetName val="Oil Production - NGLs"/>
      <sheetName val="Total Liquids - Consumption"/>
      <sheetName val="Oil Consumption - Barrels"/>
      <sheetName val="Oil Consumption - Tonnes"/>
      <sheetName val="Oil Consumption - EJ"/>
      <sheetName val="Oil - Regional Consumption "/>
      <sheetName val="Oil - Spot crude prices"/>
      <sheetName val="Oil - Crude prices since 1861"/>
      <sheetName val="Oil - Refinery throughput"/>
      <sheetName val="Oil - Refining capacity"/>
      <sheetName val="Oil - Regional refining margins"/>
      <sheetName val="Oil - Trade movements"/>
      <sheetName val="Oil - Inter-area movements "/>
      <sheetName val="Oil - Trade 2018 - 2019"/>
      <sheetName val="Gas - Proved reserves"/>
      <sheetName val="Gas - Proved reserves history "/>
      <sheetName val="Gas Production - Bcm"/>
      <sheetName val="Gas Production - Bcf"/>
      <sheetName val="Gas Production - EJ"/>
      <sheetName val="Gas Consumption - Bcm"/>
      <sheetName val="Gas Consumption - Bcf"/>
      <sheetName val="Gas Consumption - EJ"/>
      <sheetName val="Gas - Prices "/>
      <sheetName val="Gas - Inter-regional trade"/>
      <sheetName val="Gas - LNG imports"/>
      <sheetName val="Gas - LNG exports"/>
      <sheetName val="Gas - Trade movts LNG"/>
      <sheetName val="Gas - Trade movts - pipeline"/>
      <sheetName val="Coal - Reserves"/>
      <sheetName val="Coal Production - Tonnes"/>
      <sheetName val="Coal Production - EJ"/>
      <sheetName val="Coal Consumption - EJ"/>
      <sheetName val="Coal - Prices"/>
      <sheetName val="Coal - Trade movements"/>
      <sheetName val="Coal - Inter area movts"/>
      <sheetName val="Nuclear Generation - TWh"/>
      <sheetName val="Nuclear Consumption - EJ"/>
      <sheetName val="Hydro Generation - TWh"/>
      <sheetName val="Hydro Consumption - EJ"/>
      <sheetName val="Renewables Consumption - EJ"/>
      <sheetName val="Renewables Power - EJ"/>
      <sheetName val="Renewables Power - Twh"/>
      <sheetName val="Renewables Generation by source"/>
      <sheetName val="Solar Generation - TWh"/>
      <sheetName val="Solar Consumption - EJ"/>
      <sheetName val="Wind Generation -TWh"/>
      <sheetName val="Wind Consumption - EJ"/>
      <sheetName val="Geo Biomass Other - TWh"/>
      <sheetName val="Geo Biomass Other - EJ"/>
      <sheetName val="Biofuels Production - Kboed"/>
      <sheetName val="Biofuels Production - PJ"/>
      <sheetName val="Biofuels Consumption - Kboed"/>
      <sheetName val="Biofuels Consumption - PJ"/>
      <sheetName val="Electricity Generation "/>
      <sheetName val="Elec Gen by fuel"/>
      <sheetName val="Elec Gen from Oil"/>
      <sheetName val="Elec Gen from Gas"/>
      <sheetName val="Elec Gen from Coal"/>
      <sheetName val="Elec Gen from Other"/>
      <sheetName val="Cobalt Production-Reserves"/>
      <sheetName val="Lithium Production-Reserves"/>
      <sheetName val="Graphite Production-Reserves"/>
      <sheetName val="Rare Earth Production-Reserves"/>
      <sheetName val="Cobalt and Lithium - Prices"/>
      <sheetName val="Geothermal Capacity"/>
      <sheetName val="Solar Capacity"/>
      <sheetName val="Wind Capacity"/>
      <sheetName val="Approximate conversion factors"/>
      <sheetName val="Definitions"/>
      <sheetName val="Methodolog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Primary Energy Consumption"/>
      <sheetName val="Primary Energy - Cons by fuel"/>
      <sheetName val="Primary Energy - Cons capita"/>
      <sheetName val="Oil - Proved reserves"/>
      <sheetName val="Oil - Proved reserves history"/>
      <sheetName val="Oil Production - Barrels"/>
      <sheetName val="Oil Production - Tonnes"/>
      <sheetName val="Oil Production - Crude Conds"/>
      <sheetName val="Oil Production - NGLs"/>
      <sheetName val="Oil Consumption - Barrels"/>
      <sheetName val="Oil Consumption - Tonnes"/>
      <sheetName val="Oil Consumption - Mtoe"/>
      <sheetName val="Oil - Regional Consumption "/>
      <sheetName val="Oil - Spot crude prices"/>
      <sheetName val="Oil - Crude prices since 1861"/>
      <sheetName val="Oil - Refinery throughput"/>
      <sheetName val="Oil - Refining capacity"/>
      <sheetName val="Oil - Regional refining margins"/>
      <sheetName val="Oil - Trade movements"/>
      <sheetName val="Oil - Inter-area movements "/>
      <sheetName val="Oil - Trade 2017 - 2018"/>
      <sheetName val="Gas - Proved reserves"/>
      <sheetName val="Gas - Proved reserves history "/>
      <sheetName val="Gas Production - Bcm"/>
      <sheetName val="Gas Production - Bcf"/>
      <sheetName val="Gas Production - Mtoe"/>
      <sheetName val="Gas Consumption - Bcm"/>
      <sheetName val="Gas Consumption - Bcf"/>
      <sheetName val="Gas Consumption - Mtoe"/>
      <sheetName val="Gas - Prices "/>
      <sheetName val="Gas - Inter-regional trade"/>
      <sheetName val="Gas - LNG imports"/>
      <sheetName val="Gas - LNG exports"/>
      <sheetName val="Gas - Trade movts LNG"/>
      <sheetName val="Gas - Trade movts - pipeline"/>
      <sheetName val="Coal - Reserves"/>
      <sheetName val="Coal Production - Tonnes"/>
      <sheetName val="Coal Production - Mtoe"/>
      <sheetName val="Coal Consumption - Mtoe"/>
      <sheetName val="Coal - Prices"/>
      <sheetName val="Coal - Trade movements"/>
      <sheetName val="Coal - Inter area movts"/>
      <sheetName val="Nuclear Generation - TWh"/>
      <sheetName val="Nuclear Consumption - Mtoe"/>
      <sheetName val="Hydro Generation - TWh"/>
      <sheetName val="Hydro Consumption - Mtoe"/>
      <sheetName val="Renewables - TWh"/>
      <sheetName val="Renewables - Mtoe"/>
      <sheetName val="Renewables Generation by source"/>
      <sheetName val="Solar Generation - TWh"/>
      <sheetName val="Solar Consumption - Mtoe"/>
      <sheetName val="Wind Generation - TWh "/>
      <sheetName val="Wind Consumption - Mtoe"/>
      <sheetName val="Geo Biomass Other - TWh"/>
      <sheetName val="Geo Biomass Other - Mtoe"/>
      <sheetName val="Biofuels Production - Kboed"/>
      <sheetName val="Biofuels Production - Ktoe"/>
      <sheetName val="Electricity Generation "/>
      <sheetName val="Elec Gen by fuel"/>
      <sheetName val="Elec Gen from Oil"/>
      <sheetName val="Elec Gen from Gas"/>
      <sheetName val="Elec Gen from Coal"/>
      <sheetName val="Elec Gen from Other"/>
      <sheetName val="Carbon Dioxide Emissions"/>
      <sheetName val="Cobalt Production-Reserves"/>
      <sheetName val="Lithium Production-Reserves"/>
      <sheetName val="Graphite Production-Reserves"/>
      <sheetName val="Rare Earth Production-Reserves"/>
      <sheetName val="Cobalt and Lithium - Prices"/>
      <sheetName val="Geothermal Capacity"/>
      <sheetName val="Solar Capacity"/>
      <sheetName val="Wind Capacity"/>
      <sheetName val="Approximate conversion factors"/>
      <sheetName val="Definitio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Oil – Proved reserves"/>
      <sheetName val="Oil - proved reserves history"/>
      <sheetName val="Oil Production – barrels"/>
      <sheetName val="Oil Production – tonnes"/>
      <sheetName val="Oil Consumption – barrels"/>
      <sheetName val="Oil Consumption – tonnes"/>
      <sheetName val="Sheet1"/>
      <sheetName val="Oil - Regional consumption "/>
      <sheetName val="Oil –  Spot crude prices"/>
      <sheetName val="Oil - crude prices since 1861"/>
      <sheetName val="Oil - Refinery capacities"/>
      <sheetName val="Oil - Refinery throughputs"/>
      <sheetName val="Oil - Regional refining margins"/>
      <sheetName val="Oil - Trade movements"/>
      <sheetName val="Oil - Inter-area movements "/>
      <sheetName val="Oil - Imports and exports"/>
      <sheetName val="Gas – Proved reserves"/>
      <sheetName val="Gas - Proved reserves history "/>
      <sheetName val="Gas Production – bcm"/>
      <sheetName val="Gas Production – bcf"/>
      <sheetName val="Gas Production – tonnes"/>
      <sheetName val="Gas Consumption – bcm"/>
      <sheetName val="Gas Consumption – bcf"/>
      <sheetName val="Gas Consumption – tonnes"/>
      <sheetName val="Gas – Trade movements pipeline"/>
      <sheetName val="Gas – Trade movements LNG"/>
      <sheetName val="Gas - Prices "/>
      <sheetName val="Coal - Reserves"/>
      <sheetName val="Coal - Production tonnes"/>
      <sheetName val=" Coal - Production Mtoe"/>
      <sheetName val="Coal - Consumption Mtoe"/>
      <sheetName val="Coal - Prices"/>
      <sheetName val="Nuclear Energy Consumption TWh"/>
      <sheetName val="Nuclear Consumption - tonnes"/>
      <sheetName val="Hydro Consumption TWh"/>
      <sheetName val=" Hydro Consumption - tonnes "/>
      <sheetName val="Primary Energy - Consumption"/>
      <sheetName val="Primary Energy - Cons by fuel"/>
      <sheetName val="Electricity Generation "/>
      <sheetName val="Approximate conversion factors"/>
      <sheetName val="Definitio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22"/>
  <sheetViews>
    <sheetView workbookViewId="0">
      <selection activeCell="E25" sqref="E25"/>
    </sheetView>
  </sheetViews>
  <sheetFormatPr defaultRowHeight="12" x14ac:dyDescent="0.2"/>
  <cols>
    <col min="7" max="7" width="6.5703125" customWidth="1"/>
  </cols>
  <sheetData>
    <row r="1" spans="1:1" x14ac:dyDescent="0.2">
      <c r="A1" s="34" t="s">
        <v>12</v>
      </c>
    </row>
    <row r="22" spans="1:1" x14ac:dyDescent="0.2">
      <c r="A22" t="s">
        <v>70</v>
      </c>
    </row>
  </sheetData>
  <phoneticPr fontId="1"/>
  <pageMargins left="0.75" right="0.75" top="1" bottom="1" header="0.51200000000000001" footer="0.51200000000000001"/>
  <pageSetup paperSize="9" orientation="portrait" horizontalDpi="4294967293" vertic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1:BH16"/>
  <sheetViews>
    <sheetView topLeftCell="AP1" workbookViewId="0">
      <selection activeCell="BH4" sqref="BH4"/>
    </sheetView>
  </sheetViews>
  <sheetFormatPr defaultColWidth="9.140625" defaultRowHeight="12" x14ac:dyDescent="0.2"/>
  <cols>
    <col min="1" max="2" width="0.85546875" style="1" customWidth="1"/>
    <col min="3" max="3" width="25.7109375" style="1" customWidth="1"/>
    <col min="4" max="16384" width="9.140625" style="1"/>
  </cols>
  <sheetData>
    <row r="1" spans="3:60" ht="4.5" customHeight="1" x14ac:dyDescent="0.2"/>
    <row r="2" spans="3:60" ht="4.5" customHeight="1" x14ac:dyDescent="0.2"/>
    <row r="3" spans="3:60" ht="12" customHeight="1" x14ac:dyDescent="0.2">
      <c r="C3" s="1" t="s">
        <v>3</v>
      </c>
      <c r="E3" s="20" t="s">
        <v>69</v>
      </c>
      <c r="AZ3" s="1" t="s">
        <v>8</v>
      </c>
      <c r="BH3" s="1" t="s">
        <v>71</v>
      </c>
    </row>
    <row r="4" spans="3:60" ht="2.25" customHeight="1" x14ac:dyDescent="0.2"/>
    <row r="5" spans="3:60" s="3" customFormat="1" ht="12" customHeight="1" x14ac:dyDescent="0.2">
      <c r="C5" s="21"/>
      <c r="D5" s="22">
        <v>1965</v>
      </c>
      <c r="E5" s="23"/>
      <c r="F5" s="24"/>
      <c r="G5" s="23"/>
      <c r="H5" s="24"/>
      <c r="I5" s="23">
        <v>1970</v>
      </c>
      <c r="J5" s="24"/>
      <c r="K5" s="23"/>
      <c r="L5" s="24"/>
      <c r="M5" s="23"/>
      <c r="N5" s="24">
        <v>1975</v>
      </c>
      <c r="O5" s="23"/>
      <c r="P5" s="24"/>
      <c r="Q5" s="23"/>
      <c r="R5" s="24"/>
      <c r="S5" s="23">
        <v>1980</v>
      </c>
      <c r="T5" s="24"/>
      <c r="U5" s="23"/>
      <c r="V5" s="24"/>
      <c r="W5" s="23"/>
      <c r="X5" s="24">
        <v>1985</v>
      </c>
      <c r="Y5" s="23"/>
      <c r="Z5" s="24"/>
      <c r="AA5" s="23"/>
      <c r="AB5" s="24"/>
      <c r="AC5" s="23">
        <v>1990</v>
      </c>
      <c r="AD5" s="24"/>
      <c r="AE5" s="23"/>
      <c r="AF5" s="24"/>
      <c r="AG5" s="23"/>
      <c r="AH5" s="24">
        <v>1995</v>
      </c>
      <c r="AI5" s="23"/>
      <c r="AJ5" s="24"/>
      <c r="AK5" s="23"/>
      <c r="AL5" s="24"/>
      <c r="AM5" s="23">
        <v>2000</v>
      </c>
      <c r="AN5" s="24"/>
      <c r="AO5" s="23"/>
      <c r="AP5" s="24"/>
      <c r="AQ5" s="23"/>
      <c r="AR5" s="24">
        <v>2005</v>
      </c>
      <c r="AS5" s="23"/>
      <c r="AT5" s="24"/>
      <c r="AU5" s="23"/>
      <c r="AV5" s="23"/>
      <c r="AW5" s="23">
        <v>2010</v>
      </c>
      <c r="AX5" s="23"/>
      <c r="AY5" s="23"/>
      <c r="AZ5" s="23"/>
      <c r="BA5" s="23"/>
      <c r="BB5" s="23">
        <v>2015</v>
      </c>
      <c r="BC5" s="23"/>
      <c r="BD5" s="23"/>
      <c r="BE5" s="99"/>
      <c r="BF5" s="103">
        <v>2019</v>
      </c>
    </row>
    <row r="6" spans="3:60" s="3" customFormat="1" ht="12" customHeight="1" x14ac:dyDescent="0.2">
      <c r="C6" s="25" t="s">
        <v>0</v>
      </c>
      <c r="D6" s="28">
        <f>データ②!E7/1000</f>
        <v>9.0903444378061558</v>
      </c>
      <c r="E6" s="29">
        <f>データ②!F7/1000</f>
        <v>9.7943622953022675</v>
      </c>
      <c r="F6" s="29">
        <f>データ②!G7/1000</f>
        <v>10.46299915803657</v>
      </c>
      <c r="G6" s="29">
        <f>データ②!H7/1000</f>
        <v>11.192535442630456</v>
      </c>
      <c r="H6" s="29">
        <f>データ②!I7/1000</f>
        <v>11.889651933184007</v>
      </c>
      <c r="I6" s="29">
        <f>データ②!J7/1000</f>
        <v>12.586027497906324</v>
      </c>
      <c r="J6" s="29">
        <f>データ②!K7/1000</f>
        <v>13.380480478947826</v>
      </c>
      <c r="K6" s="29">
        <f>データ②!L7/1000</f>
        <v>14.314287063082839</v>
      </c>
      <c r="L6" s="29">
        <f>データ②!M7/1000</f>
        <v>15.242963508975103</v>
      </c>
      <c r="M6" s="29">
        <f>データ②!N7/1000</f>
        <v>15.003890781001429</v>
      </c>
      <c r="N6" s="29">
        <f>データ②!O7/1000</f>
        <v>15.310324366701929</v>
      </c>
      <c r="O6" s="29">
        <f>データ②!P7/1000</f>
        <v>16.119133300551102</v>
      </c>
      <c r="P6" s="29">
        <f>データ②!Q7/1000</f>
        <v>16.656167047559752</v>
      </c>
      <c r="Q6" s="29">
        <f>データ②!R7/1000</f>
        <v>17.787931287395146</v>
      </c>
      <c r="R6" s="29">
        <f>データ②!S7/1000</f>
        <v>17.790694325811351</v>
      </c>
      <c r="S6" s="29">
        <f>データ②!T7/1000</f>
        <v>17.082365866500783</v>
      </c>
      <c r="T6" s="29">
        <f>データ②!U7/1000</f>
        <v>16.832160217999572</v>
      </c>
      <c r="U6" s="29">
        <f>データ②!V7/1000</f>
        <v>16.758832438748556</v>
      </c>
      <c r="V6" s="29">
        <f>データ②!W7/1000</f>
        <v>16.960545391534058</v>
      </c>
      <c r="W6" s="29">
        <f>データ②!X7/1000</f>
        <v>17.239896198685532</v>
      </c>
      <c r="X6" s="29">
        <f>データ②!Y7/1000</f>
        <v>17.497949860237874</v>
      </c>
      <c r="Y6" s="29">
        <f>データ②!Z7/1000</f>
        <v>18.0377288816724</v>
      </c>
      <c r="Z6" s="29">
        <f>データ②!AA7/1000</f>
        <v>18.56623236827183</v>
      </c>
      <c r="AA6" s="29">
        <f>データ②!AB7/1000</f>
        <v>19.167550719954999</v>
      </c>
      <c r="AB6" s="29">
        <f>データ②!AC7/1000</f>
        <v>19.669314023237735</v>
      </c>
      <c r="AC6" s="29">
        <f>データ②!AD7/1000</f>
        <v>19.798191630983069</v>
      </c>
      <c r="AD6" s="29">
        <f>データ②!AE7/1000</f>
        <v>19.711767705379188</v>
      </c>
      <c r="AE6" s="29">
        <f>データ②!AF7/1000</f>
        <v>20.073928423211427</v>
      </c>
      <c r="AF6" s="29">
        <f>データ②!AG7/1000</f>
        <v>20.162006913937368</v>
      </c>
      <c r="AG6" s="29">
        <f>データ②!AH7/1000</f>
        <v>20.710046030222497</v>
      </c>
      <c r="AH6" s="29">
        <f>データ②!AI7/1000</f>
        <v>21.309154563100609</v>
      </c>
      <c r="AI6" s="29">
        <f>データ②!AJ7/1000</f>
        <v>21.718146053023297</v>
      </c>
      <c r="AJ6" s="29">
        <f>データ②!AK7/1000</f>
        <v>22.468859145386002</v>
      </c>
      <c r="AK6" s="29">
        <f>データ②!AL7/1000</f>
        <v>22.898204469327286</v>
      </c>
      <c r="AL6" s="29">
        <f>データ②!AM7/1000</f>
        <v>23.401043892693512</v>
      </c>
      <c r="AM6" s="29">
        <f>データ②!AN7/1000</f>
        <v>23.532173561346291</v>
      </c>
      <c r="AN6" s="29">
        <f>データ②!AO7/1000</f>
        <v>23.877816616757109</v>
      </c>
      <c r="AO6" s="29">
        <f>データ②!AP7/1000</f>
        <v>24.47045357039071</v>
      </c>
      <c r="AP6" s="29">
        <f>データ②!AQ7/1000</f>
        <v>24.857848817053998</v>
      </c>
      <c r="AQ6" s="29">
        <f>データ②!AR7/1000</f>
        <v>25.519364946786986</v>
      </c>
      <c r="AR6" s="29">
        <f>データ②!AS7/1000</f>
        <v>25.753980335695193</v>
      </c>
      <c r="AS6" s="29">
        <f>データ②!AT7/1000</f>
        <v>26.022445012189522</v>
      </c>
      <c r="AT6" s="29">
        <f>データ②!AU7/1000</f>
        <v>26.450251973597055</v>
      </c>
      <c r="AU6" s="29">
        <f>データ②!AV7/1000</f>
        <v>25.920374908590748</v>
      </c>
      <c r="AV6" s="29">
        <f>データ②!AW7/1000</f>
        <v>26.109149327823935</v>
      </c>
      <c r="AW6" s="29">
        <f>データ②!AX7/1000</f>
        <v>26.850140694791218</v>
      </c>
      <c r="AX6" s="29">
        <f>データ②!AY7/1000</f>
        <v>26.769362382647746</v>
      </c>
      <c r="AY6" s="29">
        <f>データ②!AZ7/1000</f>
        <v>27.161972894183812</v>
      </c>
      <c r="AZ6" s="29">
        <f>データ②!BA7/1000</f>
        <v>27.915622476766224</v>
      </c>
      <c r="BA6" s="29">
        <f>データ②!BB7/1000</f>
        <v>28.2843001199371</v>
      </c>
      <c r="BB6" s="29">
        <f>データ②!BC7/1000</f>
        <v>29.287237709391945</v>
      </c>
      <c r="BC6" s="29">
        <f>データ②!BD7/1000</f>
        <v>29.965860806008106</v>
      </c>
      <c r="BD6" s="29">
        <f>データ②!BE7/1000</f>
        <v>30.585468798259026</v>
      </c>
      <c r="BE6" s="100">
        <f>データ②!BF7/1000</f>
        <v>30.888112554069401</v>
      </c>
      <c r="BF6" s="104">
        <f>データ②!BG7/1000</f>
        <v>31.104183555008849</v>
      </c>
    </row>
    <row r="7" spans="3:60" s="3" customFormat="1" ht="12" customHeight="1" x14ac:dyDescent="0.2">
      <c r="C7" s="26" t="s">
        <v>1</v>
      </c>
      <c r="D7" s="30">
        <f>データ②!E8/1000</f>
        <v>8.6146280427934716</v>
      </c>
      <c r="E7" s="31">
        <f>データ②!F8/1000</f>
        <v>9.2915964254416643</v>
      </c>
      <c r="F7" s="31">
        <f>データ②!G8/1000</f>
        <v>10.040543146993555</v>
      </c>
      <c r="G7" s="31">
        <f>データ②!H8/1000</f>
        <v>11.021375391649507</v>
      </c>
      <c r="H7" s="31">
        <f>データ②!I8/1000</f>
        <v>12.039662024899952</v>
      </c>
      <c r="I7" s="31">
        <f>データ②!J8/1000</f>
        <v>13.16533303304924</v>
      </c>
      <c r="J7" s="31">
        <f>データ②!K8/1000</f>
        <v>14.052198540443513</v>
      </c>
      <c r="K7" s="31">
        <f>データ②!L8/1000</f>
        <v>15.141491318822967</v>
      </c>
      <c r="L7" s="31">
        <f>データ②!M8/1000</f>
        <v>16.435187133745139</v>
      </c>
      <c r="M7" s="31">
        <f>データ②!N8/1000</f>
        <v>16.150742113893358</v>
      </c>
      <c r="N7" s="31">
        <f>データ②!O8/1000</f>
        <v>16.474747818450933</v>
      </c>
      <c r="O7" s="31">
        <f>データ②!P8/1000</f>
        <v>17.671009430353497</v>
      </c>
      <c r="P7" s="31">
        <f>データ②!Q8/1000</f>
        <v>18.688267131478081</v>
      </c>
      <c r="Q7" s="31">
        <f>データ②!R8/1000</f>
        <v>19.774161525508912</v>
      </c>
      <c r="R7" s="31">
        <f>データ②!S8/1000</f>
        <v>20.199571147122978</v>
      </c>
      <c r="S7" s="31">
        <f>データ②!T8/1000</f>
        <v>19.264039279361697</v>
      </c>
      <c r="T7" s="31">
        <f>データ②!U8/1000</f>
        <v>18.933337354115753</v>
      </c>
      <c r="U7" s="31">
        <f>データ②!V8/1000</f>
        <v>18.484728161291237</v>
      </c>
      <c r="V7" s="31">
        <f>データ②!W8/1000</f>
        <v>18.604133507182841</v>
      </c>
      <c r="W7" s="31">
        <f>データ②!X8/1000</f>
        <v>19.094342923849091</v>
      </c>
      <c r="X7" s="31">
        <f>データ②!Y8/1000</f>
        <v>19.44262596704429</v>
      </c>
      <c r="Y7" s="31">
        <f>データ②!Z8/1000</f>
        <v>20.001858642774586</v>
      </c>
      <c r="Z7" s="31">
        <f>データ②!AA8/1000</f>
        <v>20.50660408008115</v>
      </c>
      <c r="AA7" s="31">
        <f>データ②!AB8/1000</f>
        <v>21.172056812941609</v>
      </c>
      <c r="AB7" s="31">
        <f>データ②!AC8/1000</f>
        <v>21.555880235013966</v>
      </c>
      <c r="AC7" s="31">
        <f>データ②!AD8/1000</f>
        <v>21.964413668407392</v>
      </c>
      <c r="AD7" s="31">
        <f>データ②!AE8/1000</f>
        <v>22.18161477236357</v>
      </c>
      <c r="AE7" s="31">
        <f>データ②!AF8/1000</f>
        <v>22.355436247674998</v>
      </c>
      <c r="AF7" s="31">
        <f>データ②!AG8/1000</f>
        <v>22.551515361864347</v>
      </c>
      <c r="AG7" s="31">
        <f>データ②!AH8/1000</f>
        <v>23.04760080212672</v>
      </c>
      <c r="AH7" s="31">
        <f>データ②!AI8/1000</f>
        <v>23.699229236958441</v>
      </c>
      <c r="AI7" s="31">
        <f>データ②!AJ8/1000</f>
        <v>24.790181428790561</v>
      </c>
      <c r="AJ7" s="31">
        <f>データ②!AK8/1000</f>
        <v>25.507177712383296</v>
      </c>
      <c r="AK7" s="31">
        <f>データ②!AL8/1000</f>
        <v>25.552821369332662</v>
      </c>
      <c r="AL7" s="31">
        <f>データ②!AM8/1000</f>
        <v>26.286279240529012</v>
      </c>
      <c r="AM7" s="31">
        <f>データ②!AN8/1000</f>
        <v>26.834077567149532</v>
      </c>
      <c r="AN7" s="31">
        <f>データ②!AO8/1000</f>
        <v>27.404412499761577</v>
      </c>
      <c r="AO7" s="31">
        <f>データ②!AP8/1000</f>
        <v>27.475494680057537</v>
      </c>
      <c r="AP7" s="31">
        <f>データ②!AQ8/1000</f>
        <v>28.129867908200623</v>
      </c>
      <c r="AQ7" s="31">
        <f>データ②!AR8/1000</f>
        <v>29.287208035187913</v>
      </c>
      <c r="AR7" s="31">
        <f>データ②!AS8/1000</f>
        <v>30.0309645964557</v>
      </c>
      <c r="AS7" s="31">
        <f>データ②!AT8/1000</f>
        <v>30.561935488215514</v>
      </c>
      <c r="AT7" s="31">
        <f>データ②!AU8/1000</f>
        <v>31.108586185729443</v>
      </c>
      <c r="AU7" s="31">
        <f>データ②!AV8/1000</f>
        <v>31.211879313935288</v>
      </c>
      <c r="AV7" s="31">
        <f>データ②!AW8/1000</f>
        <v>30.139014079527161</v>
      </c>
      <c r="AW7" s="31">
        <f>データ②!AX8/1000</f>
        <v>31.453149233516168</v>
      </c>
      <c r="AX7" s="31">
        <f>データ②!AY8/1000</f>
        <v>32.151773003803619</v>
      </c>
      <c r="AY7" s="31">
        <f>データ②!AZ8/1000</f>
        <v>32.437282933701752</v>
      </c>
      <c r="AZ7" s="31">
        <f>データ②!BA8/1000</f>
        <v>33.14506942293233</v>
      </c>
      <c r="BA7" s="31">
        <f>データ②!BB8/1000</f>
        <v>33.367107024481271</v>
      </c>
      <c r="BB7" s="31">
        <f>データ②!BC8/1000</f>
        <v>33.849057658485002</v>
      </c>
      <c r="BC7" s="31">
        <f>データ②!BD8/1000</f>
        <v>33.927240771466529</v>
      </c>
      <c r="BD7" s="31">
        <f>データ②!BE8/1000</f>
        <v>34.668147214871901</v>
      </c>
      <c r="BE7" s="101">
        <f>データ②!BF8/1000</f>
        <v>35.440303750354467</v>
      </c>
      <c r="BF7" s="105">
        <f>データ②!BG8/1000</f>
        <v>35.934813904616966</v>
      </c>
    </row>
    <row r="8" spans="3:60" s="3" customFormat="1" ht="12" customHeight="1" x14ac:dyDescent="0.2">
      <c r="C8" s="26" t="s">
        <v>11</v>
      </c>
      <c r="D8" s="30">
        <f>データ②!E9/1000</f>
        <v>8.124984408164881</v>
      </c>
      <c r="E8" s="31">
        <f>データ②!F9/1000</f>
        <v>8.738821869034755</v>
      </c>
      <c r="F8" s="31">
        <f>データ②!G9/1000</f>
        <v>9.4514528975530059</v>
      </c>
      <c r="G8" s="31">
        <f>データ②!H9/1000</f>
        <v>10.175217776715497</v>
      </c>
      <c r="H8" s="31">
        <f>データ②!I9/1000</f>
        <v>11.192888471968017</v>
      </c>
      <c r="I8" s="31">
        <f>データ②!J9/1000</f>
        <v>12.545534895712473</v>
      </c>
      <c r="J8" s="31">
        <f>データ②!K9/1000</f>
        <v>13.247397897678344</v>
      </c>
      <c r="K8" s="31">
        <f>データ②!L9/1000</f>
        <v>14.138827025249125</v>
      </c>
      <c r="L8" s="31">
        <f>データ②!M9/1000</f>
        <v>15.442989724168816</v>
      </c>
      <c r="M8" s="31">
        <f>データ②!N9/1000</f>
        <v>15.127785926441701</v>
      </c>
      <c r="N8" s="31">
        <f>データ②!O9/1000</f>
        <v>14.350499127240914</v>
      </c>
      <c r="O8" s="31">
        <f>データ②!P9/1000</f>
        <v>15.358894511219111</v>
      </c>
      <c r="P8" s="31">
        <f>データ②!Q9/1000</f>
        <v>15.734227511069298</v>
      </c>
      <c r="Q8" s="31">
        <f>データ②!R9/1000</f>
        <v>16.172460526944242</v>
      </c>
      <c r="R8" s="31">
        <f>データ②!S9/1000</f>
        <v>16.26888200319339</v>
      </c>
      <c r="S8" s="31">
        <f>データ②!T9/1000</f>
        <v>15.425686293697108</v>
      </c>
      <c r="T8" s="31">
        <f>データ②!U9/1000</f>
        <v>14.303736973973946</v>
      </c>
      <c r="U8" s="31">
        <f>データ②!V9/1000</f>
        <v>13.134545384521516</v>
      </c>
      <c r="V8" s="31">
        <f>データ②!W9/1000</f>
        <v>12.392083626151798</v>
      </c>
      <c r="W8" s="31">
        <f>データ②!X9/1000</f>
        <v>12.264624485981845</v>
      </c>
      <c r="X8" s="31">
        <f>データ②!Y9/1000</f>
        <v>11.679057992016025</v>
      </c>
      <c r="Y8" s="31">
        <f>データ②!Z9/1000</f>
        <v>11.984952435875462</v>
      </c>
      <c r="Z8" s="31">
        <f>データ②!AA9/1000</f>
        <v>11.814742711017573</v>
      </c>
      <c r="AA8" s="31">
        <f>データ②!AB9/1000</f>
        <v>12.115146897176007</v>
      </c>
      <c r="AB8" s="31">
        <f>データ②!AC9/1000</f>
        <v>12.287837819019449</v>
      </c>
      <c r="AC8" s="31">
        <f>データ②!AD9/1000</f>
        <v>12.356195887184496</v>
      </c>
      <c r="AD8" s="31">
        <f>データ②!AE9/1000</f>
        <v>12.170042221503452</v>
      </c>
      <c r="AE8" s="31">
        <f>データ②!AF9/1000</f>
        <v>11.861292408907524</v>
      </c>
      <c r="AF8" s="31">
        <f>データ②!AG9/1000</f>
        <v>11.550982594616041</v>
      </c>
      <c r="AG8" s="31">
        <f>データ②!AH9/1000</f>
        <v>11.66203387762461</v>
      </c>
      <c r="AH8" s="31">
        <f>データ②!AI9/1000</f>
        <v>11.173001422578048</v>
      </c>
      <c r="AI8" s="31">
        <f>データ②!AJ9/1000</f>
        <v>10.926531187321714</v>
      </c>
      <c r="AJ8" s="31">
        <f>データ②!AK9/1000</f>
        <v>10.950554579940311</v>
      </c>
      <c r="AK8" s="31">
        <f>データ②!AL9/1000</f>
        <v>10.885576970570359</v>
      </c>
      <c r="AL8" s="31">
        <f>データ②!AM9/1000</f>
        <v>10.443703126899814</v>
      </c>
      <c r="AM8" s="31">
        <f>データ②!AN9/1000</f>
        <v>10.192094389410986</v>
      </c>
      <c r="AN8" s="31">
        <f>データ②!AO9/1000</f>
        <v>9.899008522400143</v>
      </c>
      <c r="AO8" s="31">
        <f>データ②!AP9/1000</f>
        <v>9.4839657620261857</v>
      </c>
      <c r="AP8" s="31">
        <f>データ②!AQ9/1000</f>
        <v>9.6696099843465806</v>
      </c>
      <c r="AQ8" s="31">
        <f>データ②!AR9/1000</f>
        <v>9.7519764512922915</v>
      </c>
      <c r="AR8" s="31">
        <f>データ②!AS9/1000</f>
        <v>9.8582244257839928</v>
      </c>
      <c r="AS8" s="31">
        <f>データ②!AT9/1000</f>
        <v>9.6616079848732177</v>
      </c>
      <c r="AT8" s="31">
        <f>データ②!AU9/1000</f>
        <v>9.5238712298628432</v>
      </c>
      <c r="AU8" s="31">
        <f>データ②!AV9/1000</f>
        <v>9.2788139428259715</v>
      </c>
      <c r="AV8" s="31">
        <f>データ②!AW9/1000</f>
        <v>8.7541726434182419</v>
      </c>
      <c r="AW8" s="31">
        <f>データ②!AX9/1000</f>
        <v>8.6452051942212655</v>
      </c>
      <c r="AX8" s="31">
        <f>データ②!AY9/1000</f>
        <v>8.5410524277765631</v>
      </c>
      <c r="AY8" s="31">
        <f>データ②!AZ9/1000</f>
        <v>8.5321812509632657</v>
      </c>
      <c r="AZ8" s="31">
        <f>データ②!BA9/1000</f>
        <v>8.1430506807976695</v>
      </c>
      <c r="BA8" s="31">
        <f>データ②!BB9/1000</f>
        <v>7.8928401303736146</v>
      </c>
      <c r="BB8" s="31">
        <f>データ②!BC9/1000</f>
        <v>7.7611360755994445</v>
      </c>
      <c r="BC8" s="31">
        <f>データ②!BD9/1000</f>
        <v>7.8190210349781193</v>
      </c>
      <c r="BD8" s="31">
        <f>データ②!BE9/1000</f>
        <v>7.5755084433413353</v>
      </c>
      <c r="BE8" s="101">
        <f>データ②!BF9/1000</f>
        <v>7.3156401154471702</v>
      </c>
      <c r="BF8" s="105">
        <f>データ②!BG9/1000</f>
        <v>6.9923292573073912</v>
      </c>
    </row>
    <row r="9" spans="3:60" s="3" customFormat="1" ht="12" customHeight="1" x14ac:dyDescent="0.2">
      <c r="C9" s="27" t="s">
        <v>2</v>
      </c>
      <c r="D9" s="32">
        <f>データ②!E10/1000</f>
        <v>4.9406050805393056</v>
      </c>
      <c r="E9" s="33">
        <f>データ②!F10/1000</f>
        <v>5.3124443210586181</v>
      </c>
      <c r="F9" s="33">
        <f>データ②!G10/1000</f>
        <v>5.5483950106091857</v>
      </c>
      <c r="G9" s="33">
        <f>データ②!H10/1000</f>
        <v>6.0311311912210774</v>
      </c>
      <c r="H9" s="33">
        <f>データ②!I10/1000</f>
        <v>6.6044951260529832</v>
      </c>
      <c r="I9" s="33">
        <f>データ②!J10/1000</f>
        <v>7.015826541713909</v>
      </c>
      <c r="J9" s="33">
        <f>データ②!K10/1000</f>
        <v>7.2060622637822487</v>
      </c>
      <c r="K9" s="33">
        <f>データ②!L10/1000</f>
        <v>7.8353005845579222</v>
      </c>
      <c r="L9" s="33">
        <f>データ②!M10/1000</f>
        <v>8.4558365210459403</v>
      </c>
      <c r="M9" s="33">
        <f>データ②!N10/1000</f>
        <v>8.5080094268621398</v>
      </c>
      <c r="N9" s="33">
        <f>データ②!O10/1000</f>
        <v>8.2066872039030407</v>
      </c>
      <c r="O9" s="33">
        <f>データ②!P10/1000</f>
        <v>8.556992171032844</v>
      </c>
      <c r="P9" s="33">
        <f>データ②!Q10/1000</f>
        <v>8.8423523736899199</v>
      </c>
      <c r="Q9" s="33">
        <f>データ②!R10/1000</f>
        <v>9.1617419002793188</v>
      </c>
      <c r="R9" s="33">
        <f>データ②!S10/1000</f>
        <v>9.7657642863878777</v>
      </c>
      <c r="S9" s="33">
        <f>データ②!T10/1000</f>
        <v>9.6357825975102749</v>
      </c>
      <c r="T9" s="33">
        <f>データ②!U10/1000</f>
        <v>9.463701921862901</v>
      </c>
      <c r="U9" s="33">
        <f>データ②!V10/1000</f>
        <v>9.467386117382226</v>
      </c>
      <c r="V9" s="33">
        <f>データ②!W10/1000</f>
        <v>9.7084965555295071</v>
      </c>
      <c r="W9" s="33">
        <f>データ②!X10/1000</f>
        <v>10.309074057611378</v>
      </c>
      <c r="X9" s="33">
        <f>データ②!Y10/1000</f>
        <v>10.699170262436274</v>
      </c>
      <c r="Y9" s="33">
        <f>データ②!Z10/1000</f>
        <v>11.076109044947957</v>
      </c>
      <c r="Z9" s="33">
        <f>データ②!AA10/1000</f>
        <v>11.548458661014875</v>
      </c>
      <c r="AA9" s="33">
        <f>データ②!AB10/1000</f>
        <v>11.952635899180086</v>
      </c>
      <c r="AB9" s="33">
        <f>データ②!AC10/1000</f>
        <v>12.118858514011118</v>
      </c>
      <c r="AC9" s="33">
        <f>データ②!AD10/1000</f>
        <v>12.245208793713781</v>
      </c>
      <c r="AD9" s="33">
        <f>データ②!AE10/1000</f>
        <v>12.413523323391059</v>
      </c>
      <c r="AE9" s="33">
        <f>データ②!AF10/1000</f>
        <v>13.269913290757964</v>
      </c>
      <c r="AF9" s="33">
        <f>データ②!AG10/1000</f>
        <v>13.132132577658266</v>
      </c>
      <c r="AG9" s="33">
        <f>データ②!AH10/1000</f>
        <v>13.556742109694506</v>
      </c>
      <c r="AH9" s="33">
        <f>データ②!AI10/1000</f>
        <v>13.913494513193447</v>
      </c>
      <c r="AI9" s="33">
        <f>データ②!AJ10/1000</f>
        <v>14.206689089383289</v>
      </c>
      <c r="AJ9" s="33">
        <f>データ②!AK10/1000</f>
        <v>14.814477326666623</v>
      </c>
      <c r="AK9" s="33">
        <f>データ②!AL10/1000</f>
        <v>14.782731269458216</v>
      </c>
      <c r="AL9" s="33">
        <f>データ②!AM10/1000</f>
        <v>15.54253369608791</v>
      </c>
      <c r="AM9" s="33">
        <f>データ②!AN10/1000</f>
        <v>15.926625860228102</v>
      </c>
      <c r="AN9" s="33">
        <f>データ②!AO10/1000</f>
        <v>16.184491668677836</v>
      </c>
      <c r="AO9" s="33">
        <f>データ②!AP10/1000</f>
        <v>16.808374633934037</v>
      </c>
      <c r="AP9" s="33">
        <f>データ②!AQ10/1000</f>
        <v>17.250295962759761</v>
      </c>
      <c r="AQ9" s="33">
        <f>データ②!AR10/1000</f>
        <v>18.095912306427447</v>
      </c>
      <c r="AR9" s="33">
        <f>データ②!AS10/1000</f>
        <v>18.248008652700562</v>
      </c>
      <c r="AS9" s="33">
        <f>データ②!AT10/1000</f>
        <v>18.670009255827051</v>
      </c>
      <c r="AT9" s="33">
        <f>データ②!AU10/1000</f>
        <v>19.016924511266197</v>
      </c>
      <c r="AU9" s="33">
        <f>データ②!AV10/1000</f>
        <v>18.759069007665421</v>
      </c>
      <c r="AV9" s="33">
        <f>データ②!AW10/1000</f>
        <v>19.080371146006847</v>
      </c>
      <c r="AW9" s="33">
        <f>データ②!AX10/1000</f>
        <v>19.907109994446483</v>
      </c>
      <c r="AX9" s="33">
        <f>データ②!AY10/1000</f>
        <v>20.35805293043537</v>
      </c>
      <c r="AY9" s="33">
        <f>データ②!AZ10/1000</f>
        <v>20.652826319420466</v>
      </c>
      <c r="AZ9" s="33">
        <f>データ②!BA10/1000</f>
        <v>20.947802176618612</v>
      </c>
      <c r="BA9" s="33">
        <f>データ②!BB10/1000</f>
        <v>21.358660435950711</v>
      </c>
      <c r="BB9" s="33">
        <f>データ②!BC10/1000</f>
        <v>21.712697167892301</v>
      </c>
      <c r="BC9" s="33">
        <f>データ②!BD10/1000</f>
        <v>22.691854254120187</v>
      </c>
      <c r="BD9" s="33">
        <f>データ②!BE10/1000</f>
        <v>23.183467115035622</v>
      </c>
      <c r="BE9" s="102">
        <f>データ②!BF10/1000</f>
        <v>23.704323596146086</v>
      </c>
      <c r="BF9" s="106">
        <f>データ②!BG10/1000</f>
        <v>24.241130949611613</v>
      </c>
    </row>
    <row r="10" spans="3:60" ht="12" customHeight="1" x14ac:dyDescent="0.2">
      <c r="C10" s="66" t="s">
        <v>70</v>
      </c>
      <c r="D10" s="67"/>
      <c r="E10" s="67"/>
      <c r="F10" s="67"/>
      <c r="L10" s="2"/>
      <c r="AX10" s="2"/>
      <c r="AY10" s="2"/>
    </row>
    <row r="11" spans="3:60" ht="12" customHeight="1" x14ac:dyDescent="0.2"/>
    <row r="12" spans="3:60" ht="12" customHeight="1" x14ac:dyDescent="0.2"/>
    <row r="13" spans="3:60" ht="12" customHeight="1" x14ac:dyDescent="0.2"/>
    <row r="14" spans="3:60" ht="12" customHeight="1" x14ac:dyDescent="0.2"/>
    <row r="15" spans="3:60" ht="12" customHeight="1" x14ac:dyDescent="0.2"/>
    <row r="16" spans="3:60" ht="12" customHeight="1" x14ac:dyDescent="0.2"/>
  </sheetData>
  <phoneticPr fontId="1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1:BI13"/>
  <sheetViews>
    <sheetView tabSelected="1" topLeftCell="AR1" workbookViewId="0">
      <selection activeCell="BI4" sqref="BI4"/>
    </sheetView>
  </sheetViews>
  <sheetFormatPr defaultRowHeight="12" x14ac:dyDescent="0.2"/>
  <cols>
    <col min="1" max="2" width="0.85546875" customWidth="1"/>
    <col min="3" max="3" width="25.7109375" customWidth="1"/>
    <col min="4" max="4" width="0.42578125" customWidth="1"/>
  </cols>
  <sheetData>
    <row r="1" spans="3:61" ht="4.5" customHeight="1" x14ac:dyDescent="0.2"/>
    <row r="2" spans="3:61" ht="4.5" customHeight="1" x14ac:dyDescent="0.2"/>
    <row r="3" spans="3:61" x14ac:dyDescent="0.2">
      <c r="C3" s="20" t="s">
        <v>10</v>
      </c>
      <c r="F3" s="20" t="s">
        <v>16</v>
      </c>
      <c r="BI3" t="s">
        <v>71</v>
      </c>
    </row>
    <row r="4" spans="3:61" ht="2.25" customHeight="1" x14ac:dyDescent="0.2"/>
    <row r="5" spans="3:61" x14ac:dyDescent="0.2">
      <c r="C5" s="4"/>
      <c r="E5" s="17">
        <v>1965</v>
      </c>
      <c r="F5" s="18">
        <v>1966</v>
      </c>
      <c r="G5" s="18">
        <v>1967</v>
      </c>
      <c r="H5" s="18">
        <v>1968</v>
      </c>
      <c r="I5" s="18">
        <v>1969</v>
      </c>
      <c r="J5" s="18">
        <v>1970</v>
      </c>
      <c r="K5" s="18">
        <v>1971</v>
      </c>
      <c r="L5" s="18">
        <v>1972</v>
      </c>
      <c r="M5" s="18">
        <v>1973</v>
      </c>
      <c r="N5" s="18">
        <v>1974</v>
      </c>
      <c r="O5" s="18">
        <v>1975</v>
      </c>
      <c r="P5" s="18">
        <v>1976</v>
      </c>
      <c r="Q5" s="18">
        <v>1977</v>
      </c>
      <c r="R5" s="18">
        <v>1978</v>
      </c>
      <c r="S5" s="18">
        <v>1979</v>
      </c>
      <c r="T5" s="18">
        <v>1980</v>
      </c>
      <c r="U5" s="18">
        <v>1981</v>
      </c>
      <c r="V5" s="18">
        <v>1982</v>
      </c>
      <c r="W5" s="18">
        <v>1983</v>
      </c>
      <c r="X5" s="18">
        <v>1984</v>
      </c>
      <c r="Y5" s="18">
        <v>1985</v>
      </c>
      <c r="Z5" s="18">
        <v>1986</v>
      </c>
      <c r="AA5" s="18">
        <v>1987</v>
      </c>
      <c r="AB5" s="18">
        <v>1988</v>
      </c>
      <c r="AC5" s="18">
        <v>1989</v>
      </c>
      <c r="AD5" s="18">
        <v>1990</v>
      </c>
      <c r="AE5" s="18">
        <v>1991</v>
      </c>
      <c r="AF5" s="18">
        <v>1992</v>
      </c>
      <c r="AG5" s="18">
        <v>1993</v>
      </c>
      <c r="AH5" s="18">
        <v>1994</v>
      </c>
      <c r="AI5" s="18">
        <v>1995</v>
      </c>
      <c r="AJ5" s="18">
        <v>1996</v>
      </c>
      <c r="AK5" s="18">
        <v>1997</v>
      </c>
      <c r="AL5" s="18">
        <v>1998</v>
      </c>
      <c r="AM5" s="18">
        <v>1999</v>
      </c>
      <c r="AN5" s="18">
        <v>2000</v>
      </c>
      <c r="AO5" s="18">
        <v>2001</v>
      </c>
      <c r="AP5" s="18">
        <v>2002</v>
      </c>
      <c r="AQ5" s="18">
        <v>2003</v>
      </c>
      <c r="AR5" s="18">
        <v>2004</v>
      </c>
      <c r="AS5" s="18">
        <v>2005</v>
      </c>
      <c r="AT5" s="18">
        <v>2006</v>
      </c>
      <c r="AU5" s="18">
        <v>2007</v>
      </c>
      <c r="AV5" s="18">
        <v>2008</v>
      </c>
      <c r="AW5" s="18">
        <v>2009</v>
      </c>
      <c r="AX5" s="18">
        <v>2010</v>
      </c>
      <c r="AY5" s="18">
        <v>2011</v>
      </c>
      <c r="AZ5" s="18">
        <v>2012</v>
      </c>
      <c r="BA5" s="18">
        <v>2013</v>
      </c>
      <c r="BB5" s="18">
        <v>2014</v>
      </c>
      <c r="BC5" s="18">
        <v>2015</v>
      </c>
      <c r="BD5" s="18">
        <v>2016</v>
      </c>
      <c r="BE5" s="69">
        <v>2017</v>
      </c>
      <c r="BF5" s="69">
        <v>2018</v>
      </c>
      <c r="BG5" s="19">
        <v>2019</v>
      </c>
    </row>
    <row r="6" spans="3:61" ht="2.25" customHeight="1" x14ac:dyDescent="0.2">
      <c r="E6" s="63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  <c r="Y6" s="64"/>
      <c r="Z6" s="64"/>
      <c r="AA6" s="64"/>
      <c r="AB6" s="64"/>
      <c r="AC6" s="64"/>
      <c r="AD6" s="64"/>
      <c r="AE6" s="64"/>
      <c r="AF6" s="64"/>
      <c r="AG6" s="64"/>
      <c r="AH6" s="64"/>
      <c r="AI6" s="64"/>
      <c r="AJ6" s="64"/>
      <c r="AK6" s="64"/>
      <c r="AL6" s="64"/>
      <c r="AM6" s="64"/>
      <c r="AN6" s="64"/>
      <c r="AO6" s="64"/>
      <c r="AP6" s="64"/>
      <c r="AQ6" s="64"/>
      <c r="AR6" s="64"/>
      <c r="AS6" s="64"/>
      <c r="AT6" s="64"/>
      <c r="AU6" s="64"/>
      <c r="AV6" s="64"/>
      <c r="AW6" s="64"/>
      <c r="AX6" s="64"/>
      <c r="AY6" s="64"/>
      <c r="AZ6" s="64"/>
      <c r="BA6" s="64"/>
      <c r="BB6" s="64"/>
      <c r="BC6" s="64"/>
      <c r="BD6" s="64"/>
      <c r="BE6" s="70"/>
      <c r="BF6" s="70"/>
      <c r="BG6" s="65"/>
    </row>
    <row r="7" spans="3:61" x14ac:dyDescent="0.2">
      <c r="C7" s="5" t="s">
        <v>4</v>
      </c>
      <c r="E7" s="8">
        <f>'Oil - Regional Consumption '!B174</f>
        <v>9090.3444378061558</v>
      </c>
      <c r="F7" s="9">
        <f>'Oil - Regional Consumption '!C174</f>
        <v>9794.3622953022677</v>
      </c>
      <c r="G7" s="9">
        <f>'Oil - Regional Consumption '!D174</f>
        <v>10462.999158036571</v>
      </c>
      <c r="H7" s="9">
        <f>'Oil - Regional Consumption '!E174</f>
        <v>11192.535442630457</v>
      </c>
      <c r="I7" s="9">
        <f>'Oil - Regional Consumption '!F174</f>
        <v>11889.651933184006</v>
      </c>
      <c r="J7" s="9">
        <f>'Oil - Regional Consumption '!G174</f>
        <v>12586.027497906323</v>
      </c>
      <c r="K7" s="9">
        <f>'Oil - Regional Consumption '!H174</f>
        <v>13380.480478947826</v>
      </c>
      <c r="L7" s="9">
        <f>'Oil - Regional Consumption '!I174</f>
        <v>14314.287063082838</v>
      </c>
      <c r="M7" s="9">
        <f>'Oil - Regional Consumption '!J174</f>
        <v>15242.963508975103</v>
      </c>
      <c r="N7" s="9">
        <f>'Oil - Regional Consumption '!K174</f>
        <v>15003.89078100143</v>
      </c>
      <c r="O7" s="9">
        <f>'Oil - Regional Consumption '!L174</f>
        <v>15310.324366701929</v>
      </c>
      <c r="P7" s="9">
        <f>'Oil - Regional Consumption '!M174</f>
        <v>16119.133300551101</v>
      </c>
      <c r="Q7" s="9">
        <f>'Oil - Regional Consumption '!N174</f>
        <v>16656.167047559753</v>
      </c>
      <c r="R7" s="9">
        <f>'Oil - Regional Consumption '!O174</f>
        <v>17787.931287395146</v>
      </c>
      <c r="S7" s="9">
        <f>'Oil - Regional Consumption '!P174</f>
        <v>17790.69432581135</v>
      </c>
      <c r="T7" s="9">
        <f>'Oil - Regional Consumption '!Q174</f>
        <v>17082.365866500782</v>
      </c>
      <c r="U7" s="9">
        <f>'Oil - Regional Consumption '!R174</f>
        <v>16832.160217999572</v>
      </c>
      <c r="V7" s="9">
        <f>'Oil - Regional Consumption '!S174</f>
        <v>16758.832438748555</v>
      </c>
      <c r="W7" s="9">
        <f>'Oil - Regional Consumption '!T174</f>
        <v>16960.545391534059</v>
      </c>
      <c r="X7" s="9">
        <f>'Oil - Regional Consumption '!U174</f>
        <v>17239.896198685532</v>
      </c>
      <c r="Y7" s="9">
        <f>'Oil - Regional Consumption '!V174</f>
        <v>17497.949860237874</v>
      </c>
      <c r="Z7" s="9">
        <f>'Oil - Regional Consumption '!W174</f>
        <v>18037.728881672399</v>
      </c>
      <c r="AA7" s="9">
        <f>'Oil - Regional Consumption '!X174</f>
        <v>18566.232368271831</v>
      </c>
      <c r="AB7" s="9">
        <f>'Oil - Regional Consumption '!Y174</f>
        <v>19167.550719954997</v>
      </c>
      <c r="AC7" s="9">
        <f>'Oil - Regional Consumption '!Z174</f>
        <v>19669.314023237734</v>
      </c>
      <c r="AD7" s="9">
        <f>'Oil - Regional Consumption '!AA174</f>
        <v>19798.19163098307</v>
      </c>
      <c r="AE7" s="9">
        <f>'Oil - Regional Consumption '!AB174</f>
        <v>19711.767705379189</v>
      </c>
      <c r="AF7" s="9">
        <f>'Oil - Regional Consumption '!AC174</f>
        <v>20073.928423211426</v>
      </c>
      <c r="AG7" s="9">
        <f>'Oil - Regional Consumption '!AD174</f>
        <v>20162.00691393737</v>
      </c>
      <c r="AH7" s="9">
        <f>'Oil - Regional Consumption '!AE174</f>
        <v>20710.046030222496</v>
      </c>
      <c r="AI7" s="9">
        <f>'Oil - Regional Consumption '!AF174</f>
        <v>21309.154563100608</v>
      </c>
      <c r="AJ7" s="9">
        <f>'Oil - Regional Consumption '!AG174</f>
        <v>21718.146053023298</v>
      </c>
      <c r="AK7" s="9">
        <f>'Oil - Regional Consumption '!AH174</f>
        <v>22468.859145386003</v>
      </c>
      <c r="AL7" s="9">
        <f>'Oil - Regional Consumption '!AI174</f>
        <v>22898.204469327287</v>
      </c>
      <c r="AM7" s="9">
        <f>'Oil - Regional Consumption '!AJ174</f>
        <v>23401.043892693513</v>
      </c>
      <c r="AN7" s="9">
        <f>'Oil - Regional Consumption '!AK174</f>
        <v>23532.173561346292</v>
      </c>
      <c r="AO7" s="9">
        <f>'Oil - Regional Consumption '!AL174</f>
        <v>23877.816616757107</v>
      </c>
      <c r="AP7" s="9">
        <f>'Oil - Regional Consumption '!AM174</f>
        <v>24470.45357039071</v>
      </c>
      <c r="AQ7" s="9">
        <f>'Oil - Regional Consumption '!AN174</f>
        <v>24857.848817053997</v>
      </c>
      <c r="AR7" s="9">
        <f>'Oil - Regional Consumption '!AO174</f>
        <v>25519.364946786987</v>
      </c>
      <c r="AS7" s="9">
        <f>'Oil - Regional Consumption '!AP174</f>
        <v>25753.980335695192</v>
      </c>
      <c r="AT7" s="9">
        <f>'Oil - Regional Consumption '!AQ174</f>
        <v>26022.445012189521</v>
      </c>
      <c r="AU7" s="9">
        <f>'Oil - Regional Consumption '!AR174</f>
        <v>26450.251973597056</v>
      </c>
      <c r="AV7" s="9">
        <f>'Oil - Regional Consumption '!AS174</f>
        <v>25920.374908590748</v>
      </c>
      <c r="AW7" s="9">
        <f>'Oil - Regional Consumption '!AT174</f>
        <v>26109.149327823936</v>
      </c>
      <c r="AX7" s="9">
        <f>'Oil - Regional Consumption '!AU174</f>
        <v>26850.140694791218</v>
      </c>
      <c r="AY7" s="9">
        <f>'Oil - Regional Consumption '!AV174</f>
        <v>26769.362382647745</v>
      </c>
      <c r="AZ7" s="9">
        <f>'Oil - Regional Consumption '!AW174</f>
        <v>27161.972894183811</v>
      </c>
      <c r="BA7" s="9">
        <f>'Oil - Regional Consumption '!AX174</f>
        <v>27915.622476766224</v>
      </c>
      <c r="BB7" s="9">
        <f>'Oil - Regional Consumption '!AY174</f>
        <v>28284.300119937099</v>
      </c>
      <c r="BC7" s="9">
        <f>'Oil - Regional Consumption '!AZ174</f>
        <v>29287.237709391946</v>
      </c>
      <c r="BD7" s="9">
        <f>'Oil - Regional Consumption '!BA174</f>
        <v>29965.860806008106</v>
      </c>
      <c r="BE7" s="71">
        <f>'Oil - Regional Consumption '!BB174</f>
        <v>30585.468798259026</v>
      </c>
      <c r="BF7" s="71">
        <f>'Oil - Regional Consumption '!BC174</f>
        <v>30888.112554069401</v>
      </c>
      <c r="BG7" s="10">
        <f>'Oil - Regional Consumption '!BD174</f>
        <v>31104.183555008847</v>
      </c>
    </row>
    <row r="8" spans="3:61" x14ac:dyDescent="0.2">
      <c r="C8" s="6" t="s">
        <v>5</v>
      </c>
      <c r="E8" s="11">
        <f>'Oil - Regional Consumption '!B177</f>
        <v>8614.6280427934707</v>
      </c>
      <c r="F8" s="12">
        <f>'Oil - Regional Consumption '!C177</f>
        <v>9291.5964254416649</v>
      </c>
      <c r="G8" s="12">
        <f>'Oil - Regional Consumption '!D177</f>
        <v>10040.543146993554</v>
      </c>
      <c r="H8" s="12">
        <f>'Oil - Regional Consumption '!E177</f>
        <v>11021.375391649506</v>
      </c>
      <c r="I8" s="12">
        <f>'Oil - Regional Consumption '!F177</f>
        <v>12039.662024899952</v>
      </c>
      <c r="J8" s="12">
        <f>'Oil - Regional Consumption '!G177</f>
        <v>13165.333033049241</v>
      </c>
      <c r="K8" s="12">
        <f>'Oil - Regional Consumption '!H177</f>
        <v>14052.198540443513</v>
      </c>
      <c r="L8" s="12">
        <f>'Oil - Regional Consumption '!I177</f>
        <v>15141.491318822966</v>
      </c>
      <c r="M8" s="12">
        <f>'Oil - Regional Consumption '!J177</f>
        <v>16435.187133745138</v>
      </c>
      <c r="N8" s="12">
        <f>'Oil - Regional Consumption '!K177</f>
        <v>16150.742113893359</v>
      </c>
      <c r="O8" s="12">
        <f>'Oil - Regional Consumption '!L177</f>
        <v>16474.747818450931</v>
      </c>
      <c r="P8" s="12">
        <f>'Oil - Regional Consumption '!M177</f>
        <v>17671.009430353497</v>
      </c>
      <c r="Q8" s="12">
        <f>'Oil - Regional Consumption '!N177</f>
        <v>18688.267131478082</v>
      </c>
      <c r="R8" s="12">
        <f>'Oil - Regional Consumption '!O177</f>
        <v>19774.161525508913</v>
      </c>
      <c r="S8" s="12">
        <f>'Oil - Regional Consumption '!P177</f>
        <v>20199.571147122977</v>
      </c>
      <c r="T8" s="12">
        <f>'Oil - Regional Consumption '!Q177</f>
        <v>19264.039279361696</v>
      </c>
      <c r="U8" s="12">
        <f>'Oil - Regional Consumption '!R177</f>
        <v>18933.337354115753</v>
      </c>
      <c r="V8" s="12">
        <f>'Oil - Regional Consumption '!S177</f>
        <v>18484.728161291237</v>
      </c>
      <c r="W8" s="12">
        <f>'Oil - Regional Consumption '!T177</f>
        <v>18604.13350718284</v>
      </c>
      <c r="X8" s="12">
        <f>'Oil - Regional Consumption '!U177</f>
        <v>19094.34292384909</v>
      </c>
      <c r="Y8" s="12">
        <f>'Oil - Regional Consumption '!V177</f>
        <v>19442.625967044289</v>
      </c>
      <c r="Z8" s="12">
        <f>'Oil - Regional Consumption '!W177</f>
        <v>20001.858642774587</v>
      </c>
      <c r="AA8" s="12">
        <f>'Oil - Regional Consumption '!X177</f>
        <v>20506.60408008115</v>
      </c>
      <c r="AB8" s="12">
        <f>'Oil - Regional Consumption '!Y177</f>
        <v>21172.05681294161</v>
      </c>
      <c r="AC8" s="12">
        <f>'Oil - Regional Consumption '!Z177</f>
        <v>21555.880235013967</v>
      </c>
      <c r="AD8" s="12">
        <f>'Oil - Regional Consumption '!AA177</f>
        <v>21964.413668407393</v>
      </c>
      <c r="AE8" s="12">
        <f>'Oil - Regional Consumption '!AB177</f>
        <v>22181.61477236357</v>
      </c>
      <c r="AF8" s="12">
        <f>'Oil - Regional Consumption '!AC177</f>
        <v>22355.436247674999</v>
      </c>
      <c r="AG8" s="12">
        <f>'Oil - Regional Consumption '!AD177</f>
        <v>22551.515361864345</v>
      </c>
      <c r="AH8" s="12">
        <f>'Oil - Regional Consumption '!AE177</f>
        <v>23047.600802126719</v>
      </c>
      <c r="AI8" s="12">
        <f>'Oil - Regional Consumption '!AF177</f>
        <v>23699.229236958443</v>
      </c>
      <c r="AJ8" s="12">
        <f>'Oil - Regional Consumption '!AG177</f>
        <v>24790.181428790562</v>
      </c>
      <c r="AK8" s="12">
        <f>'Oil - Regional Consumption '!AH177</f>
        <v>25507.177712383294</v>
      </c>
      <c r="AL8" s="12">
        <f>'Oil - Regional Consumption '!AI177</f>
        <v>25552.821369332662</v>
      </c>
      <c r="AM8" s="12">
        <f>'Oil - Regional Consumption '!AJ177</f>
        <v>26286.279240529013</v>
      </c>
      <c r="AN8" s="12">
        <f>'Oil - Regional Consumption '!AK177</f>
        <v>26834.077567149532</v>
      </c>
      <c r="AO8" s="12">
        <f>'Oil - Regional Consumption '!AL177</f>
        <v>27404.412499761576</v>
      </c>
      <c r="AP8" s="12">
        <f>'Oil - Regional Consumption '!AM177</f>
        <v>27475.494680057538</v>
      </c>
      <c r="AQ8" s="12">
        <f>'Oil - Regional Consumption '!AN177</f>
        <v>28129.867908200624</v>
      </c>
      <c r="AR8" s="12">
        <f>'Oil - Regional Consumption '!AO177</f>
        <v>29287.208035187912</v>
      </c>
      <c r="AS8" s="12">
        <f>'Oil - Regional Consumption '!AP177</f>
        <v>30030.964596455698</v>
      </c>
      <c r="AT8" s="12">
        <f>'Oil - Regional Consumption '!AQ177</f>
        <v>30561.935488215513</v>
      </c>
      <c r="AU8" s="12">
        <f>'Oil - Regional Consumption '!AR177</f>
        <v>31108.586185729444</v>
      </c>
      <c r="AV8" s="12">
        <f>'Oil - Regional Consumption '!AS177</f>
        <v>31211.879313935289</v>
      </c>
      <c r="AW8" s="12">
        <f>'Oil - Regional Consumption '!AT177</f>
        <v>30139.014079527162</v>
      </c>
      <c r="AX8" s="12">
        <f>'Oil - Regional Consumption '!AU177</f>
        <v>31453.149233516167</v>
      </c>
      <c r="AY8" s="12">
        <f>'Oil - Regional Consumption '!AV177</f>
        <v>32151.773003803617</v>
      </c>
      <c r="AZ8" s="12">
        <f>'Oil - Regional Consumption '!AW177</f>
        <v>32437.282933701754</v>
      </c>
      <c r="BA8" s="12">
        <f>'Oil - Regional Consumption '!AX177</f>
        <v>33145.069422932327</v>
      </c>
      <c r="BB8" s="12">
        <f>'Oil - Regional Consumption '!AY177</f>
        <v>33367.107024481273</v>
      </c>
      <c r="BC8" s="12">
        <f>'Oil - Regional Consumption '!AZ177</f>
        <v>33849.057658484999</v>
      </c>
      <c r="BD8" s="12">
        <f>'Oil - Regional Consumption '!BA177</f>
        <v>33927.240771466531</v>
      </c>
      <c r="BE8" s="72">
        <f>'Oil - Regional Consumption '!BB177</f>
        <v>34668.147214871904</v>
      </c>
      <c r="BF8" s="72">
        <f>'Oil - Regional Consumption '!BC177</f>
        <v>35440.303750354469</v>
      </c>
      <c r="BG8" s="13">
        <f>'Oil - Regional Consumption '!BD177</f>
        <v>35934.813904616967</v>
      </c>
    </row>
    <row r="9" spans="3:61" x14ac:dyDescent="0.2">
      <c r="C9" s="6" t="s">
        <v>6</v>
      </c>
      <c r="E9" s="11">
        <f>'Oil - Regional Consumption '!B180</f>
        <v>8124.9844081648807</v>
      </c>
      <c r="F9" s="12">
        <f>'Oil - Regional Consumption '!C180</f>
        <v>8738.8218690347549</v>
      </c>
      <c r="G9" s="12">
        <f>'Oil - Regional Consumption '!D180</f>
        <v>9451.4528975530066</v>
      </c>
      <c r="H9" s="12">
        <f>'Oil - Regional Consumption '!E180</f>
        <v>10175.217776715497</v>
      </c>
      <c r="I9" s="12">
        <f>'Oil - Regional Consumption '!F180</f>
        <v>11192.888471968017</v>
      </c>
      <c r="J9" s="12">
        <f>'Oil - Regional Consumption '!G180</f>
        <v>12545.534895712473</v>
      </c>
      <c r="K9" s="12">
        <f>'Oil - Regional Consumption '!H180</f>
        <v>13247.397897678344</v>
      </c>
      <c r="L9" s="12">
        <f>'Oil - Regional Consumption '!I180</f>
        <v>14138.827025249124</v>
      </c>
      <c r="M9" s="12">
        <f>'Oil - Regional Consumption '!J180</f>
        <v>15442.989724168816</v>
      </c>
      <c r="N9" s="12">
        <f>'Oil - Regional Consumption '!K180</f>
        <v>15127.785926441702</v>
      </c>
      <c r="O9" s="12">
        <f>'Oil - Regional Consumption '!L180</f>
        <v>14350.499127240913</v>
      </c>
      <c r="P9" s="12">
        <f>'Oil - Regional Consumption '!M180</f>
        <v>15358.89451121911</v>
      </c>
      <c r="Q9" s="12">
        <f>'Oil - Regional Consumption '!N180</f>
        <v>15734.227511069297</v>
      </c>
      <c r="R9" s="12">
        <f>'Oil - Regional Consumption '!O180</f>
        <v>16172.460526944242</v>
      </c>
      <c r="S9" s="12">
        <f>'Oil - Regional Consumption '!P180</f>
        <v>16268.88200319339</v>
      </c>
      <c r="T9" s="12">
        <f>'Oil - Regional Consumption '!Q180</f>
        <v>15425.686293697108</v>
      </c>
      <c r="U9" s="12">
        <f>'Oil - Regional Consumption '!R180</f>
        <v>14303.736973973946</v>
      </c>
      <c r="V9" s="12">
        <f>'Oil - Regional Consumption '!S180</f>
        <v>13134.545384521516</v>
      </c>
      <c r="W9" s="12">
        <f>'Oil - Regional Consumption '!T180</f>
        <v>12392.083626151798</v>
      </c>
      <c r="X9" s="12">
        <f>'Oil - Regional Consumption '!U180</f>
        <v>12264.624485981845</v>
      </c>
      <c r="Y9" s="12">
        <f>'Oil - Regional Consumption '!V180</f>
        <v>11679.057992016025</v>
      </c>
      <c r="Z9" s="12">
        <f>'Oil - Regional Consumption '!W180</f>
        <v>11984.952435875462</v>
      </c>
      <c r="AA9" s="12">
        <f>'Oil - Regional Consumption '!X180</f>
        <v>11814.742711017572</v>
      </c>
      <c r="AB9" s="12">
        <f>'Oil - Regional Consumption '!Y180</f>
        <v>12115.146897176008</v>
      </c>
      <c r="AC9" s="12">
        <f>'Oil - Regional Consumption '!Z180</f>
        <v>12287.837819019449</v>
      </c>
      <c r="AD9" s="12">
        <f>'Oil - Regional Consumption '!AA180</f>
        <v>12356.195887184496</v>
      </c>
      <c r="AE9" s="12">
        <f>'Oil - Regional Consumption '!AB180</f>
        <v>12170.042221503452</v>
      </c>
      <c r="AF9" s="12">
        <f>'Oil - Regional Consumption '!AC180</f>
        <v>11861.292408907524</v>
      </c>
      <c r="AG9" s="12">
        <f>'Oil - Regional Consumption '!AD180</f>
        <v>11550.982594616042</v>
      </c>
      <c r="AH9" s="12">
        <f>'Oil - Regional Consumption '!AE180</f>
        <v>11662.03387762461</v>
      </c>
      <c r="AI9" s="12">
        <f>'Oil - Regional Consumption '!AF180</f>
        <v>11173.001422578049</v>
      </c>
      <c r="AJ9" s="12">
        <f>'Oil - Regional Consumption '!AG180</f>
        <v>10926.531187321714</v>
      </c>
      <c r="AK9" s="12">
        <f>'Oil - Regional Consumption '!AH180</f>
        <v>10950.554579940312</v>
      </c>
      <c r="AL9" s="12">
        <f>'Oil - Regional Consumption '!AI180</f>
        <v>10885.576970570359</v>
      </c>
      <c r="AM9" s="12">
        <f>'Oil - Regional Consumption '!AJ180</f>
        <v>10443.703126899814</v>
      </c>
      <c r="AN9" s="12">
        <f>'Oil - Regional Consumption '!AK180</f>
        <v>10192.094389410986</v>
      </c>
      <c r="AO9" s="12">
        <f>'Oil - Regional Consumption '!AL180</f>
        <v>9899.0085224001432</v>
      </c>
      <c r="AP9" s="12">
        <f>'Oil - Regional Consumption '!AM180</f>
        <v>9483.965762026186</v>
      </c>
      <c r="AQ9" s="12">
        <f>'Oil - Regional Consumption '!AN180</f>
        <v>9669.6099843465799</v>
      </c>
      <c r="AR9" s="12">
        <f>'Oil - Regional Consumption '!AO180</f>
        <v>9751.976451292292</v>
      </c>
      <c r="AS9" s="12">
        <f>'Oil - Regional Consumption '!AP180</f>
        <v>9858.224425783992</v>
      </c>
      <c r="AT9" s="12">
        <f>'Oil - Regional Consumption '!AQ180</f>
        <v>9661.607984873217</v>
      </c>
      <c r="AU9" s="12">
        <f>'Oil - Regional Consumption '!AR180</f>
        <v>9523.8712298628434</v>
      </c>
      <c r="AV9" s="12">
        <f>'Oil - Regional Consumption '!AS180</f>
        <v>9278.813942825971</v>
      </c>
      <c r="AW9" s="12">
        <f>'Oil - Regional Consumption '!AT180</f>
        <v>8754.1726434182419</v>
      </c>
      <c r="AX9" s="12">
        <f>'Oil - Regional Consumption '!AU180</f>
        <v>8645.2051942212656</v>
      </c>
      <c r="AY9" s="12">
        <f>'Oil - Regional Consumption '!AV180</f>
        <v>8541.0524277765635</v>
      </c>
      <c r="AZ9" s="12">
        <f>'Oil - Regional Consumption '!AW180</f>
        <v>8532.1812509632655</v>
      </c>
      <c r="BA9" s="12">
        <f>'Oil - Regional Consumption '!AX180</f>
        <v>8143.050680797669</v>
      </c>
      <c r="BB9" s="12">
        <f>'Oil - Regional Consumption '!AY180</f>
        <v>7892.8401303736146</v>
      </c>
      <c r="BC9" s="12">
        <f>'Oil - Regional Consumption '!AZ180</f>
        <v>7761.1360755994447</v>
      </c>
      <c r="BD9" s="12">
        <f>'Oil - Regional Consumption '!BA180</f>
        <v>7819.0210349781191</v>
      </c>
      <c r="BE9" s="72">
        <f>'Oil - Regional Consumption '!BB180</f>
        <v>7575.5084433413349</v>
      </c>
      <c r="BF9" s="72">
        <f>'Oil - Regional Consumption '!BC180</f>
        <v>7315.6401154471705</v>
      </c>
      <c r="BG9" s="13">
        <f>'Oil - Regional Consumption '!BD180</f>
        <v>6992.3292573073913</v>
      </c>
    </row>
    <row r="10" spans="3:61" x14ac:dyDescent="0.2">
      <c r="C10" s="6" t="s">
        <v>7</v>
      </c>
      <c r="E10" s="11">
        <f>'Oil - Regional Consumption '!B181</f>
        <v>4940.6050805393052</v>
      </c>
      <c r="F10" s="12">
        <f>'Oil - Regional Consumption '!C181</f>
        <v>5312.4443210586178</v>
      </c>
      <c r="G10" s="12">
        <f>'Oil - Regional Consumption '!D181</f>
        <v>5548.3950106091861</v>
      </c>
      <c r="H10" s="12">
        <f>'Oil - Regional Consumption '!E181</f>
        <v>6031.1311912210776</v>
      </c>
      <c r="I10" s="12">
        <f>'Oil - Regional Consumption '!F181</f>
        <v>6604.4951260529833</v>
      </c>
      <c r="J10" s="12">
        <f>'Oil - Regional Consumption '!G181</f>
        <v>7015.8265417139091</v>
      </c>
      <c r="K10" s="12">
        <f>'Oil - Regional Consumption '!H181</f>
        <v>7206.0622637822489</v>
      </c>
      <c r="L10" s="12">
        <f>'Oil - Regional Consumption '!I181</f>
        <v>7835.3005845579219</v>
      </c>
      <c r="M10" s="12">
        <f>'Oil - Regional Consumption '!J181</f>
        <v>8455.8365210459397</v>
      </c>
      <c r="N10" s="12">
        <f>'Oil - Regional Consumption '!K181</f>
        <v>8508.0094268621397</v>
      </c>
      <c r="O10" s="12">
        <f>'Oil - Regional Consumption '!L181</f>
        <v>8206.6872039030404</v>
      </c>
      <c r="P10" s="12">
        <f>'Oil - Regional Consumption '!M181</f>
        <v>8556.9921710328435</v>
      </c>
      <c r="Q10" s="12">
        <f>'Oil - Regional Consumption '!N181</f>
        <v>8842.3523736899206</v>
      </c>
      <c r="R10" s="12">
        <f>'Oil - Regional Consumption '!O181</f>
        <v>9161.7419002793195</v>
      </c>
      <c r="S10" s="12">
        <f>'Oil - Regional Consumption '!P181</f>
        <v>9765.7642863878773</v>
      </c>
      <c r="T10" s="12">
        <f>'Oil - Regional Consumption '!Q181</f>
        <v>9635.7825975102751</v>
      </c>
      <c r="U10" s="12">
        <f>'Oil - Regional Consumption '!R181</f>
        <v>9463.7019218629011</v>
      </c>
      <c r="V10" s="12">
        <f>'Oil - Regional Consumption '!S181</f>
        <v>9467.3861173822261</v>
      </c>
      <c r="W10" s="12">
        <f>'Oil - Regional Consumption '!T181</f>
        <v>9708.4965555295075</v>
      </c>
      <c r="X10" s="12">
        <f>'Oil - Regional Consumption '!U181</f>
        <v>10309.074057611379</v>
      </c>
      <c r="Y10" s="12">
        <f>'Oil - Regional Consumption '!V181</f>
        <v>10699.170262436273</v>
      </c>
      <c r="Z10" s="12">
        <f>'Oil - Regional Consumption '!W181</f>
        <v>11076.109044947958</v>
      </c>
      <c r="AA10" s="12">
        <f>'Oil - Regional Consumption '!X181</f>
        <v>11548.458661014874</v>
      </c>
      <c r="AB10" s="12">
        <f>'Oil - Regional Consumption '!Y181</f>
        <v>11952.635899180086</v>
      </c>
      <c r="AC10" s="12">
        <f>'Oil - Regional Consumption '!Z181</f>
        <v>12118.858514011117</v>
      </c>
      <c r="AD10" s="12">
        <f>'Oil - Regional Consumption '!AA181</f>
        <v>12245.20879371378</v>
      </c>
      <c r="AE10" s="12">
        <f>'Oil - Regional Consumption '!AB181</f>
        <v>12413.523323391059</v>
      </c>
      <c r="AF10" s="12">
        <f>'Oil - Regional Consumption '!AC181</f>
        <v>13269.913290757964</v>
      </c>
      <c r="AG10" s="12">
        <f>'Oil - Regional Consumption '!AD181</f>
        <v>13132.132577658267</v>
      </c>
      <c r="AH10" s="12">
        <f>'Oil - Regional Consumption '!AE181</f>
        <v>13556.742109694505</v>
      </c>
      <c r="AI10" s="12">
        <f>'Oil - Regional Consumption '!AF181</f>
        <v>13913.494513193447</v>
      </c>
      <c r="AJ10" s="12">
        <f>'Oil - Regional Consumption '!AG181</f>
        <v>14206.68908938329</v>
      </c>
      <c r="AK10" s="12">
        <f>'Oil - Regional Consumption '!AH181</f>
        <v>14814.477326666623</v>
      </c>
      <c r="AL10" s="12">
        <f>'Oil - Regional Consumption '!AI181</f>
        <v>14782.731269458216</v>
      </c>
      <c r="AM10" s="12">
        <f>'Oil - Regional Consumption '!AJ181</f>
        <v>15542.53369608791</v>
      </c>
      <c r="AN10" s="12">
        <f>'Oil - Regional Consumption '!AK181</f>
        <v>15926.625860228101</v>
      </c>
      <c r="AO10" s="12">
        <f>'Oil - Regional Consumption '!AL181</f>
        <v>16184.491668677838</v>
      </c>
      <c r="AP10" s="12">
        <f>'Oil - Regional Consumption '!AM181</f>
        <v>16808.374633934036</v>
      </c>
      <c r="AQ10" s="12">
        <f>'Oil - Regional Consumption '!AN181</f>
        <v>17250.295962759763</v>
      </c>
      <c r="AR10" s="12">
        <f>'Oil - Regional Consumption '!AO181</f>
        <v>18095.912306427446</v>
      </c>
      <c r="AS10" s="12">
        <f>'Oil - Regional Consumption '!AP181</f>
        <v>18248.008652700562</v>
      </c>
      <c r="AT10" s="12">
        <f>'Oil - Regional Consumption '!AQ181</f>
        <v>18670.009255827052</v>
      </c>
      <c r="AU10" s="12">
        <f>'Oil - Regional Consumption '!AR181</f>
        <v>19016.924511266196</v>
      </c>
      <c r="AV10" s="12">
        <f>'Oil - Regional Consumption '!AS181</f>
        <v>18759.069007665421</v>
      </c>
      <c r="AW10" s="12">
        <f>'Oil - Regional Consumption '!AT181</f>
        <v>19080.371146006848</v>
      </c>
      <c r="AX10" s="12">
        <f>'Oil - Regional Consumption '!AU181</f>
        <v>19907.109994446484</v>
      </c>
      <c r="AY10" s="12">
        <f>'Oil - Regional Consumption '!AV181</f>
        <v>20358.052930435369</v>
      </c>
      <c r="AZ10" s="12">
        <f>'Oil - Regional Consumption '!AW181</f>
        <v>20652.826319420466</v>
      </c>
      <c r="BA10" s="12">
        <f>'Oil - Regional Consumption '!AX181</f>
        <v>20947.802176618614</v>
      </c>
      <c r="BB10" s="12">
        <f>'Oil - Regional Consumption '!AY181</f>
        <v>21358.660435950711</v>
      </c>
      <c r="BC10" s="12">
        <f>'Oil - Regional Consumption '!AZ181</f>
        <v>21712.6971678923</v>
      </c>
      <c r="BD10" s="12">
        <f>'Oil - Regional Consumption '!BA181</f>
        <v>22691.854254120186</v>
      </c>
      <c r="BE10" s="72">
        <f>'Oil - Regional Consumption '!BB181</f>
        <v>23183.467115035623</v>
      </c>
      <c r="BF10" s="72">
        <f>'Oil - Regional Consumption '!BC181</f>
        <v>23704.323596146085</v>
      </c>
      <c r="BG10" s="13">
        <f>'Oil - Regional Consumption '!BD181</f>
        <v>24241.130949611612</v>
      </c>
    </row>
    <row r="11" spans="3:61" x14ac:dyDescent="0.2">
      <c r="C11" s="7" t="s">
        <v>9</v>
      </c>
      <c r="E11" s="14">
        <f>'Oil - Regional Consumption '!B183</f>
        <v>30770.561969303813</v>
      </c>
      <c r="F11" s="15">
        <f>'Oil - Regional Consumption '!C183</f>
        <v>33137.224910837307</v>
      </c>
      <c r="G11" s="15">
        <f>'Oil - Regional Consumption '!D183</f>
        <v>35503.390213192317</v>
      </c>
      <c r="H11" s="15">
        <f>'Oil - Regional Consumption '!E183</f>
        <v>38420.25980221654</v>
      </c>
      <c r="I11" s="15">
        <f>'Oil - Regional Consumption '!F183</f>
        <v>41726.697556104962</v>
      </c>
      <c r="J11" s="15">
        <f>'Oil - Regional Consumption '!G183</f>
        <v>45312.721968381949</v>
      </c>
      <c r="K11" s="15">
        <f>'Oil - Regional Consumption '!H183</f>
        <v>47886.139180851926</v>
      </c>
      <c r="L11" s="15">
        <f>'Oil - Regional Consumption '!I183</f>
        <v>51429.905991712854</v>
      </c>
      <c r="M11" s="15">
        <f>'Oil - Regional Consumption '!J183</f>
        <v>55576.976887934994</v>
      </c>
      <c r="N11" s="15">
        <f>'Oil - Regional Consumption '!K183</f>
        <v>54790.42824819863</v>
      </c>
      <c r="O11" s="15">
        <f>'Oil - Regional Consumption '!L183</f>
        <v>54342.258516296817</v>
      </c>
      <c r="P11" s="15">
        <f>'Oil - Regional Consumption '!M183</f>
        <v>57706.029413156553</v>
      </c>
      <c r="Q11" s="15">
        <f>'Oil - Regional Consumption '!N183</f>
        <v>59921.014063797054</v>
      </c>
      <c r="R11" s="15">
        <f>'Oil - Regional Consumption '!O183</f>
        <v>62896.29524012762</v>
      </c>
      <c r="S11" s="15">
        <f>'Oil - Regional Consumption '!P183</f>
        <v>64024.9117625156</v>
      </c>
      <c r="T11" s="15">
        <f>'Oil - Regional Consumption '!Q183</f>
        <v>61407.874037069865</v>
      </c>
      <c r="U11" s="15">
        <f>'Oil - Regional Consumption '!R183</f>
        <v>59532.936467952168</v>
      </c>
      <c r="V11" s="15">
        <f>'Oil - Regional Consumption '!S183</f>
        <v>57845.492101943528</v>
      </c>
      <c r="W11" s="15">
        <f>'Oil - Regional Consumption '!T183</f>
        <v>57665.259080398202</v>
      </c>
      <c r="X11" s="15">
        <f>'Oil - Regional Consumption '!U183</f>
        <v>58907.937666127837</v>
      </c>
      <c r="Y11" s="15">
        <f>'Oil - Regional Consumption '!V183</f>
        <v>59318.804081734459</v>
      </c>
      <c r="Z11" s="15">
        <f>'Oil - Regional Consumption '!W183</f>
        <v>61100.64900527041</v>
      </c>
      <c r="AA11" s="15">
        <f>'Oil - Regional Consumption '!X183</f>
        <v>62436.037820385427</v>
      </c>
      <c r="AB11" s="15">
        <f>'Oil - Regional Consumption '!Y183</f>
        <v>64407.390329252703</v>
      </c>
      <c r="AC11" s="15">
        <f>'Oil - Regional Consumption '!Z183</f>
        <v>65631.890591282267</v>
      </c>
      <c r="AD11" s="15">
        <f>'Oil - Regional Consumption '!AA183</f>
        <v>66364.009980288742</v>
      </c>
      <c r="AE11" s="15">
        <f>'Oil - Regional Consumption '!AB183</f>
        <v>66476.948022637269</v>
      </c>
      <c r="AF11" s="15">
        <f>'Oil - Regional Consumption '!AC183</f>
        <v>67560.570370551912</v>
      </c>
      <c r="AG11" s="15">
        <f>'Oil - Regional Consumption '!AD183</f>
        <v>67396.637448076028</v>
      </c>
      <c r="AH11" s="15">
        <f>'Oil - Regional Consumption '!AE183</f>
        <v>68976.422819668325</v>
      </c>
      <c r="AI11" s="15">
        <f>'Oil - Regional Consumption '!AF183</f>
        <v>70094.879735830546</v>
      </c>
      <c r="AJ11" s="15">
        <f>'Oil - Regional Consumption '!AG183</f>
        <v>71641.547758518864</v>
      </c>
      <c r="AK11" s="15">
        <f>'Oil - Regional Consumption '!AH183</f>
        <v>73741.068764376236</v>
      </c>
      <c r="AL11" s="15">
        <f>'Oil - Regional Consumption '!AI183</f>
        <v>74119.334078688524</v>
      </c>
      <c r="AM11" s="15">
        <f>'Oil - Regional Consumption '!AJ183</f>
        <v>75673.559956210243</v>
      </c>
      <c r="AN11" s="15">
        <f>'Oil - Regional Consumption '!AK183</f>
        <v>76484.971378134913</v>
      </c>
      <c r="AO11" s="15">
        <f>'Oil - Regional Consumption '!AL183</f>
        <v>77365.729307596659</v>
      </c>
      <c r="AP11" s="15">
        <f>'Oil - Regional Consumption '!AM183</f>
        <v>78238.288646408473</v>
      </c>
      <c r="AQ11" s="15">
        <f>'Oil - Regional Consumption '!AN183</f>
        <v>79907.622672360958</v>
      </c>
      <c r="AR11" s="15">
        <f>'Oil - Regional Consumption '!AO183</f>
        <v>82654.461739694641</v>
      </c>
      <c r="AS11" s="15">
        <f>'Oil - Regional Consumption '!AP183</f>
        <v>83891.178010635442</v>
      </c>
      <c r="AT11" s="15">
        <f>'Oil - Regional Consumption '!AQ183</f>
        <v>84915.997741105311</v>
      </c>
      <c r="AU11" s="15">
        <f>'Oil - Regional Consumption '!AR183</f>
        <v>86099.633900455548</v>
      </c>
      <c r="AV11" s="15">
        <f>'Oil - Regional Consumption '!AS183</f>
        <v>85170.137173017429</v>
      </c>
      <c r="AW11" s="15">
        <f>'Oil - Regional Consumption '!AT183</f>
        <v>84082.707196776188</v>
      </c>
      <c r="AX11" s="15">
        <f>'Oil - Regional Consumption '!AU183</f>
        <v>86855.60511697513</v>
      </c>
      <c r="AY11" s="15">
        <f>'Oil - Regional Consumption '!AV183</f>
        <v>87820.240744663286</v>
      </c>
      <c r="AZ11" s="15">
        <f>'Oil - Regional Consumption '!AW183</f>
        <v>88784.263398269293</v>
      </c>
      <c r="BA11" s="15">
        <f>'Oil - Regional Consumption '!AX183</f>
        <v>90151.544757114825</v>
      </c>
      <c r="BB11" s="15">
        <f>'Oil - Regional Consumption '!AY183</f>
        <v>90902.9077107427</v>
      </c>
      <c r="BC11" s="15">
        <f>'Oil - Regional Consumption '!AZ183</f>
        <v>92610.12861136868</v>
      </c>
      <c r="BD11" s="15">
        <f>'Oil - Regional Consumption '!BA183</f>
        <v>94403.97686657295</v>
      </c>
      <c r="BE11" s="73">
        <f>'Oil - Regional Consumption '!BB183</f>
        <v>96012.591571507888</v>
      </c>
      <c r="BF11" s="73">
        <f>'Oil - Regional Consumption '!BC183</f>
        <v>97348.380016017138</v>
      </c>
      <c r="BG11" s="16">
        <f>'Oil - Regional Consumption '!BD183</f>
        <v>98272.457666544811</v>
      </c>
    </row>
    <row r="13" spans="3:61" x14ac:dyDescent="0.2">
      <c r="C13" s="97" t="s">
        <v>68</v>
      </c>
      <c r="E13" s="98">
        <f>E11-SUM(E7:E10)</f>
        <v>0</v>
      </c>
      <c r="F13" s="98">
        <f t="shared" ref="F13:BF13" si="0">F11-SUM(F7:F10)</f>
        <v>0</v>
      </c>
      <c r="G13" s="98">
        <f t="shared" si="0"/>
        <v>0</v>
      </c>
      <c r="H13" s="98">
        <f t="shared" si="0"/>
        <v>0</v>
      </c>
      <c r="I13" s="98">
        <f t="shared" si="0"/>
        <v>0</v>
      </c>
      <c r="J13" s="98">
        <f t="shared" si="0"/>
        <v>0</v>
      </c>
      <c r="K13" s="98">
        <f t="shared" si="0"/>
        <v>0</v>
      </c>
      <c r="L13" s="98">
        <f t="shared" si="0"/>
        <v>0</v>
      </c>
      <c r="M13" s="98">
        <f t="shared" si="0"/>
        <v>0</v>
      </c>
      <c r="N13" s="98">
        <f t="shared" si="0"/>
        <v>0</v>
      </c>
      <c r="O13" s="98">
        <f t="shared" si="0"/>
        <v>0</v>
      </c>
      <c r="P13" s="98">
        <f t="shared" si="0"/>
        <v>0</v>
      </c>
      <c r="Q13" s="98">
        <f t="shared" si="0"/>
        <v>0</v>
      </c>
      <c r="R13" s="98">
        <f t="shared" si="0"/>
        <v>0</v>
      </c>
      <c r="S13" s="98">
        <f t="shared" si="0"/>
        <v>0</v>
      </c>
      <c r="T13" s="98">
        <f t="shared" si="0"/>
        <v>0</v>
      </c>
      <c r="U13" s="98">
        <f t="shared" si="0"/>
        <v>0</v>
      </c>
      <c r="V13" s="98">
        <f t="shared" si="0"/>
        <v>0</v>
      </c>
      <c r="W13" s="98">
        <f t="shared" si="0"/>
        <v>0</v>
      </c>
      <c r="X13" s="98">
        <f t="shared" si="0"/>
        <v>0</v>
      </c>
      <c r="Y13" s="98">
        <f t="shared" si="0"/>
        <v>0</v>
      </c>
      <c r="Z13" s="98">
        <f t="shared" si="0"/>
        <v>0</v>
      </c>
      <c r="AA13" s="98">
        <f t="shared" si="0"/>
        <v>0</v>
      </c>
      <c r="AB13" s="98">
        <f t="shared" si="0"/>
        <v>0</v>
      </c>
      <c r="AC13" s="98">
        <f t="shared" si="0"/>
        <v>0</v>
      </c>
      <c r="AD13" s="98">
        <f t="shared" si="0"/>
        <v>0</v>
      </c>
      <c r="AE13" s="98">
        <f t="shared" si="0"/>
        <v>0</v>
      </c>
      <c r="AF13" s="98">
        <f t="shared" si="0"/>
        <v>0</v>
      </c>
      <c r="AG13" s="98">
        <f t="shared" si="0"/>
        <v>0</v>
      </c>
      <c r="AH13" s="98">
        <f t="shared" si="0"/>
        <v>0</v>
      </c>
      <c r="AI13" s="98">
        <f t="shared" si="0"/>
        <v>0</v>
      </c>
      <c r="AJ13" s="98">
        <f t="shared" si="0"/>
        <v>0</v>
      </c>
      <c r="AK13" s="98">
        <f t="shared" si="0"/>
        <v>0</v>
      </c>
      <c r="AL13" s="98">
        <f t="shared" si="0"/>
        <v>0</v>
      </c>
      <c r="AM13" s="98">
        <f t="shared" si="0"/>
        <v>0</v>
      </c>
      <c r="AN13" s="98">
        <f t="shared" si="0"/>
        <v>0</v>
      </c>
      <c r="AO13" s="98">
        <f t="shared" si="0"/>
        <v>0</v>
      </c>
      <c r="AP13" s="98">
        <f t="shared" si="0"/>
        <v>0</v>
      </c>
      <c r="AQ13" s="98">
        <f t="shared" si="0"/>
        <v>0</v>
      </c>
      <c r="AR13" s="98">
        <f t="shared" si="0"/>
        <v>0</v>
      </c>
      <c r="AS13" s="98">
        <f t="shared" si="0"/>
        <v>0</v>
      </c>
      <c r="AT13" s="98">
        <f t="shared" si="0"/>
        <v>0</v>
      </c>
      <c r="AU13" s="98">
        <f t="shared" si="0"/>
        <v>0</v>
      </c>
      <c r="AV13" s="98">
        <f t="shared" si="0"/>
        <v>0</v>
      </c>
      <c r="AW13" s="98">
        <f t="shared" si="0"/>
        <v>0</v>
      </c>
      <c r="AX13" s="98">
        <f t="shared" si="0"/>
        <v>0</v>
      </c>
      <c r="AY13" s="98">
        <f t="shared" si="0"/>
        <v>0</v>
      </c>
      <c r="AZ13" s="98">
        <f t="shared" si="0"/>
        <v>0</v>
      </c>
      <c r="BA13" s="98">
        <f t="shared" si="0"/>
        <v>0</v>
      </c>
      <c r="BB13" s="98">
        <f t="shared" si="0"/>
        <v>0</v>
      </c>
      <c r="BC13" s="98">
        <f t="shared" si="0"/>
        <v>0</v>
      </c>
      <c r="BD13" s="98">
        <f t="shared" si="0"/>
        <v>0</v>
      </c>
      <c r="BE13" s="98">
        <f t="shared" si="0"/>
        <v>0</v>
      </c>
      <c r="BF13" s="98">
        <f t="shared" si="0"/>
        <v>0</v>
      </c>
      <c r="BG13" s="98">
        <f t="shared" ref="BG13" si="1">BG11-SUM(BG7:BG10)</f>
        <v>0</v>
      </c>
    </row>
  </sheetData>
  <phoneticPr fontId="1"/>
  <pageMargins left="0" right="0" top="0" bottom="0" header="0" footer="0"/>
  <pageSetup paperSize="8" scale="4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C2EED7-EFB2-4896-876E-D0DABFCF4E00}">
  <sheetPr>
    <tabColor rgb="FF92D050"/>
    <pageSetUpPr fitToPage="1"/>
  </sheetPr>
  <dimension ref="A1:BI216"/>
  <sheetViews>
    <sheetView topLeftCell="A175" workbookViewId="0">
      <selection activeCell="B183" sqref="B183"/>
    </sheetView>
  </sheetViews>
  <sheetFormatPr defaultColWidth="8.85546875" defaultRowHeight="11.25" x14ac:dyDescent="0.2"/>
  <cols>
    <col min="1" max="1" width="23.85546875" style="36" customWidth="1"/>
    <col min="2" max="55" width="6.5703125" style="36" customWidth="1"/>
    <col min="56" max="56" width="6.5703125" style="38" customWidth="1"/>
    <col min="57" max="57" width="7.7109375" style="36" customWidth="1"/>
    <col min="58" max="58" width="7.28515625" style="36" customWidth="1"/>
    <col min="59" max="16384" width="8.85546875" style="36"/>
  </cols>
  <sheetData>
    <row r="1" spans="1:61" ht="12.75" x14ac:dyDescent="0.2">
      <c r="A1" s="35" t="s">
        <v>13</v>
      </c>
      <c r="L1" s="74" t="s">
        <v>59</v>
      </c>
      <c r="BG1" s="68"/>
      <c r="BI1" s="74" t="s">
        <v>59</v>
      </c>
    </row>
    <row r="2" spans="1:61" x14ac:dyDescent="0.2">
      <c r="BE2" s="107" t="s">
        <v>14</v>
      </c>
      <c r="BF2" s="107"/>
      <c r="BG2" s="68" t="s">
        <v>15</v>
      </c>
    </row>
    <row r="3" spans="1:61" x14ac:dyDescent="0.2">
      <c r="A3" s="36" t="s">
        <v>16</v>
      </c>
      <c r="B3" s="36">
        <v>1965</v>
      </c>
      <c r="C3" s="36">
        <v>1966</v>
      </c>
      <c r="D3" s="36">
        <v>1967</v>
      </c>
      <c r="E3" s="36">
        <v>1968</v>
      </c>
      <c r="F3" s="36">
        <v>1969</v>
      </c>
      <c r="G3" s="36">
        <v>1970</v>
      </c>
      <c r="H3" s="36">
        <v>1971</v>
      </c>
      <c r="I3" s="36">
        <v>1972</v>
      </c>
      <c r="J3" s="36">
        <v>1973</v>
      </c>
      <c r="K3" s="36">
        <v>1974</v>
      </c>
      <c r="L3" s="36">
        <v>1975</v>
      </c>
      <c r="M3" s="36">
        <v>1976</v>
      </c>
      <c r="N3" s="36">
        <v>1977</v>
      </c>
      <c r="O3" s="36">
        <v>1978</v>
      </c>
      <c r="P3" s="36">
        <v>1979</v>
      </c>
      <c r="Q3" s="36">
        <v>1980</v>
      </c>
      <c r="R3" s="36">
        <v>1981</v>
      </c>
      <c r="S3" s="36">
        <v>1982</v>
      </c>
      <c r="T3" s="36">
        <v>1983</v>
      </c>
      <c r="U3" s="36">
        <v>1984</v>
      </c>
      <c r="V3" s="36">
        <v>1985</v>
      </c>
      <c r="W3" s="36">
        <v>1986</v>
      </c>
      <c r="X3" s="36">
        <v>1987</v>
      </c>
      <c r="Y3" s="36">
        <v>1988</v>
      </c>
      <c r="Z3" s="36">
        <v>1989</v>
      </c>
      <c r="AA3" s="36">
        <v>1990</v>
      </c>
      <c r="AB3" s="36">
        <v>1991</v>
      </c>
      <c r="AC3" s="36">
        <v>1992</v>
      </c>
      <c r="AD3" s="36">
        <v>1993</v>
      </c>
      <c r="AE3" s="36">
        <v>1994</v>
      </c>
      <c r="AF3" s="36">
        <v>1995</v>
      </c>
      <c r="AG3" s="36">
        <v>1996</v>
      </c>
      <c r="AH3" s="36">
        <v>1997</v>
      </c>
      <c r="AI3" s="36">
        <v>1998</v>
      </c>
      <c r="AJ3" s="36">
        <v>1999</v>
      </c>
      <c r="AK3" s="36">
        <v>2000</v>
      </c>
      <c r="AL3" s="36">
        <v>2001</v>
      </c>
      <c r="AM3" s="36">
        <v>2002</v>
      </c>
      <c r="AN3" s="36">
        <v>2003</v>
      </c>
      <c r="AO3" s="36">
        <v>2004</v>
      </c>
      <c r="AP3" s="36">
        <v>2005</v>
      </c>
      <c r="AQ3" s="36">
        <v>2006</v>
      </c>
      <c r="AR3" s="36">
        <v>2007</v>
      </c>
      <c r="AS3" s="36">
        <v>2008</v>
      </c>
      <c r="AT3" s="36">
        <v>2009</v>
      </c>
      <c r="AU3" s="36">
        <v>2010</v>
      </c>
      <c r="AV3" s="36">
        <v>2011</v>
      </c>
      <c r="AW3" s="36">
        <v>2012</v>
      </c>
      <c r="AX3" s="36">
        <v>2013</v>
      </c>
      <c r="AY3" s="36">
        <v>2014</v>
      </c>
      <c r="AZ3" s="36">
        <v>2015</v>
      </c>
      <c r="BA3" s="36">
        <v>2016</v>
      </c>
      <c r="BB3" s="36">
        <v>2017</v>
      </c>
      <c r="BC3" s="36">
        <v>2018</v>
      </c>
      <c r="BD3" s="38">
        <v>2019</v>
      </c>
      <c r="BE3" s="68">
        <v>2019</v>
      </c>
      <c r="BF3" s="68" t="s">
        <v>62</v>
      </c>
      <c r="BG3" s="68">
        <v>2019</v>
      </c>
    </row>
    <row r="4" spans="1:61" x14ac:dyDescent="0.2"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1"/>
      <c r="AV4" s="41"/>
      <c r="AW4" s="41"/>
      <c r="AX4" s="41"/>
      <c r="AY4" s="41"/>
      <c r="AZ4" s="41"/>
      <c r="BA4" s="42"/>
      <c r="BB4" s="42"/>
      <c r="BC4" s="41"/>
      <c r="BD4" s="42"/>
      <c r="BE4" s="44"/>
      <c r="BF4" s="44"/>
      <c r="BG4" s="44"/>
    </row>
    <row r="5" spans="1:61" x14ac:dyDescent="0.2">
      <c r="A5" s="76" t="s">
        <v>17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  <c r="Z5" s="41"/>
      <c r="AA5" s="41"/>
      <c r="AB5" s="41"/>
      <c r="AC5" s="41"/>
      <c r="AD5" s="41"/>
      <c r="AE5" s="41"/>
      <c r="AF5" s="41"/>
      <c r="AG5" s="41"/>
      <c r="AH5" s="41"/>
      <c r="AI5" s="41"/>
      <c r="AJ5" s="41"/>
      <c r="AK5" s="41"/>
      <c r="AL5" s="41"/>
      <c r="AM5" s="41"/>
      <c r="AN5" s="41"/>
      <c r="AO5" s="41"/>
      <c r="AP5" s="41"/>
      <c r="AQ5" s="41"/>
      <c r="AR5" s="41"/>
      <c r="AS5" s="41"/>
      <c r="AT5" s="41"/>
      <c r="AU5" s="41"/>
      <c r="AV5" s="41"/>
      <c r="AW5" s="41"/>
      <c r="AX5" s="41"/>
      <c r="AY5" s="41"/>
      <c r="AZ5" s="41"/>
      <c r="BA5" s="42"/>
      <c r="BB5" s="42"/>
      <c r="BC5" s="41"/>
      <c r="BD5" s="42"/>
      <c r="BE5" s="44"/>
      <c r="BF5" s="44"/>
      <c r="BG5" s="44"/>
    </row>
    <row r="6" spans="1:61" x14ac:dyDescent="0.2">
      <c r="A6" s="77" t="s">
        <v>4</v>
      </c>
      <c r="B6" s="41">
        <v>5584.2315885753442</v>
      </c>
      <c r="C6" s="41">
        <v>5874.5074517123285</v>
      </c>
      <c r="D6" s="41">
        <v>6098.8615341780815</v>
      </c>
      <c r="E6" s="41">
        <v>6495.4348363770487</v>
      </c>
      <c r="F6" s="41">
        <v>6728.6609312876726</v>
      </c>
      <c r="G6" s="41">
        <v>6974.6888220410956</v>
      </c>
      <c r="H6" s="41">
        <v>7258.4830413287646</v>
      </c>
      <c r="I6" s="41">
        <v>7677.6750272349736</v>
      </c>
      <c r="J6" s="41">
        <v>8044.7301100136983</v>
      </c>
      <c r="K6" s="41">
        <v>7775.3542470684924</v>
      </c>
      <c r="L6" s="41">
        <v>7895.8477807397276</v>
      </c>
      <c r="M6" s="41">
        <v>8278.7675405081973</v>
      </c>
      <c r="N6" s="41">
        <v>8538.8988217671231</v>
      </c>
      <c r="O6" s="41">
        <v>8800.5263843424636</v>
      </c>
      <c r="P6" s="41">
        <v>8548.4401373424662</v>
      </c>
      <c r="Q6" s="41">
        <v>8148.3594808469952</v>
      </c>
      <c r="R6" s="41">
        <v>8011.7391232191794</v>
      </c>
      <c r="S6" s="41">
        <v>7866.9851509589025</v>
      </c>
      <c r="T6" s="41">
        <v>7906.9954247260275</v>
      </c>
      <c r="U6" s="41">
        <v>8035.7465851967208</v>
      </c>
      <c r="V6" s="41">
        <v>8088.2366301369866</v>
      </c>
      <c r="W6" s="41">
        <v>8301.6502192191801</v>
      </c>
      <c r="X6" s="41">
        <v>8580.0876716301373</v>
      </c>
      <c r="Y6" s="41">
        <v>8777.5587973224028</v>
      </c>
      <c r="Z6" s="41">
        <v>8900.0138081643818</v>
      </c>
      <c r="AA6" s="41">
        <v>8732.7545562602754</v>
      </c>
      <c r="AB6" s="41">
        <v>8609.6486486301383</v>
      </c>
      <c r="AC6" s="41">
        <v>8754.4909835519102</v>
      </c>
      <c r="AD6" s="41">
        <v>8885.596328767122</v>
      </c>
      <c r="AE6" s="41">
        <v>9001.3942195890413</v>
      </c>
      <c r="AF6" s="41">
        <v>9138.3010105360427</v>
      </c>
      <c r="AG6" s="41">
        <v>9317.9438057426742</v>
      </c>
      <c r="AH6" s="41">
        <v>9470.7601202529877</v>
      </c>
      <c r="AI6" s="41">
        <v>9750.6322912239721</v>
      </c>
      <c r="AJ6" s="41">
        <v>9896.1342122368114</v>
      </c>
      <c r="AK6" s="41">
        <v>9990.3008682415548</v>
      </c>
      <c r="AL6" s="41">
        <v>10088.856381628319</v>
      </c>
      <c r="AM6" s="41">
        <v>10378.430739905067</v>
      </c>
      <c r="AN6" s="41">
        <v>10481.207944794911</v>
      </c>
      <c r="AO6" s="41">
        <v>10746.902477263162</v>
      </c>
      <c r="AP6" s="41">
        <v>10753.891428903178</v>
      </c>
      <c r="AQ6" s="41">
        <v>10759.626735460475</v>
      </c>
      <c r="AR6" s="41">
        <v>10734.248225029163</v>
      </c>
      <c r="AS6" s="41">
        <v>10206.791705379053</v>
      </c>
      <c r="AT6" s="41">
        <v>10093.993231758912</v>
      </c>
      <c r="AU6" s="41">
        <v>10087.316746693414</v>
      </c>
      <c r="AV6" s="41">
        <v>9820.5811680743936</v>
      </c>
      <c r="AW6" s="41">
        <v>9693.1364230570653</v>
      </c>
      <c r="AX6" s="41">
        <v>9869.5683784343655</v>
      </c>
      <c r="AY6" s="41">
        <v>9914.3262658346503</v>
      </c>
      <c r="AZ6" s="41">
        <v>10132.148481327251</v>
      </c>
      <c r="BA6" s="41">
        <v>10303.154122373269</v>
      </c>
      <c r="BB6" s="41">
        <v>10236.138702582815</v>
      </c>
      <c r="BC6" s="41">
        <v>10258.062935415352</v>
      </c>
      <c r="BD6" s="42">
        <v>10138.972149099322</v>
      </c>
      <c r="BE6" s="44">
        <v>-1.1609480958132523E-2</v>
      </c>
      <c r="BF6" s="44">
        <v>5.0119275749960224E-4</v>
      </c>
      <c r="BG6" s="44">
        <v>0.43078835667047843</v>
      </c>
    </row>
    <row r="7" spans="1:61" x14ac:dyDescent="0.2">
      <c r="A7" s="77" t="s">
        <v>18</v>
      </c>
      <c r="B7" s="41">
        <v>0</v>
      </c>
      <c r="C7" s="41">
        <v>0</v>
      </c>
      <c r="D7" s="41">
        <v>0</v>
      </c>
      <c r="E7" s="41">
        <v>0</v>
      </c>
      <c r="F7" s="41">
        <v>0</v>
      </c>
      <c r="G7" s="41">
        <v>0</v>
      </c>
      <c r="H7" s="41">
        <v>0</v>
      </c>
      <c r="I7" s="41">
        <v>0</v>
      </c>
      <c r="J7" s="41">
        <v>0</v>
      </c>
      <c r="K7" s="41">
        <v>0</v>
      </c>
      <c r="L7" s="41">
        <v>0</v>
      </c>
      <c r="M7" s="41">
        <v>0</v>
      </c>
      <c r="N7" s="41">
        <v>0</v>
      </c>
      <c r="O7" s="41">
        <v>0</v>
      </c>
      <c r="P7" s="41">
        <v>0</v>
      </c>
      <c r="Q7" s="41">
        <v>7574.0734970327867</v>
      </c>
      <c r="R7" s="41">
        <v>7472.848794589042</v>
      </c>
      <c r="S7" s="41">
        <v>7397.3108765342449</v>
      </c>
      <c r="T7" s="41">
        <v>7447.9715883972603</v>
      </c>
      <c r="U7" s="41">
        <v>7556.8938526721313</v>
      </c>
      <c r="V7" s="41">
        <v>7628.7720546712335</v>
      </c>
      <c r="W7" s="41">
        <v>7802.7741096438376</v>
      </c>
      <c r="X7" s="41">
        <v>8069.059233082191</v>
      </c>
      <c r="Y7" s="41">
        <v>8264.4533327049176</v>
      </c>
      <c r="Z7" s="41">
        <v>8372.1874795068488</v>
      </c>
      <c r="AA7" s="41">
        <v>8252.0848572328778</v>
      </c>
      <c r="AB7" s="41">
        <v>8167.850457041096</v>
      </c>
      <c r="AC7" s="41">
        <v>8302.4975684043693</v>
      </c>
      <c r="AD7" s="41">
        <v>8480.9716982465743</v>
      </c>
      <c r="AE7" s="41">
        <v>8628.3284658493158</v>
      </c>
      <c r="AF7" s="41">
        <v>8800.0216078517133</v>
      </c>
      <c r="AG7" s="41">
        <v>8934.8016155657078</v>
      </c>
      <c r="AH7" s="41">
        <v>9078.3649892216563</v>
      </c>
      <c r="AI7" s="41">
        <v>9333.3119052867787</v>
      </c>
      <c r="AJ7" s="41">
        <v>9526.0580051256875</v>
      </c>
      <c r="AK7" s="41">
        <v>9569.1147344919063</v>
      </c>
      <c r="AL7" s="41">
        <v>9730.4465185458666</v>
      </c>
      <c r="AM7" s="41">
        <v>9974.5847127853704</v>
      </c>
      <c r="AN7" s="41">
        <v>10055.993837007831</v>
      </c>
      <c r="AO7" s="41">
        <v>10239.268233069064</v>
      </c>
      <c r="AP7" s="41">
        <v>10295.308062805529</v>
      </c>
      <c r="AQ7" s="41">
        <v>10325.679749350809</v>
      </c>
      <c r="AR7" s="41">
        <v>10327.577388231848</v>
      </c>
      <c r="AS7" s="41">
        <v>9864.0497965358827</v>
      </c>
      <c r="AT7" s="41">
        <v>9788.7812920675515</v>
      </c>
      <c r="AU7" s="41">
        <v>9709.6429279133117</v>
      </c>
      <c r="AV7" s="41">
        <v>9459.7197679100427</v>
      </c>
      <c r="AW7" s="41">
        <v>9362.0720098073616</v>
      </c>
      <c r="AX7" s="41">
        <v>9493.2255089642531</v>
      </c>
      <c r="AY7" s="41">
        <v>9565.5240521504984</v>
      </c>
      <c r="AZ7" s="41">
        <v>9798.8476549311927</v>
      </c>
      <c r="BA7" s="41">
        <v>9974.7346119694121</v>
      </c>
      <c r="BB7" s="41">
        <v>9951.2840942605126</v>
      </c>
      <c r="BC7" s="41">
        <v>9967.2448061922223</v>
      </c>
      <c r="BD7" s="42">
        <v>9875.6077713575232</v>
      </c>
      <c r="BE7" s="44">
        <v>-9.1938180125533675E-3</v>
      </c>
      <c r="BF7" s="44">
        <v>1.0412800757022556E-3</v>
      </c>
      <c r="BG7" s="44">
        <v>0.41959843467202307</v>
      </c>
    </row>
    <row r="8" spans="1:61" x14ac:dyDescent="0.2">
      <c r="A8" s="77" t="s">
        <v>63</v>
      </c>
      <c r="B8" s="41">
        <v>0</v>
      </c>
      <c r="C8" s="41">
        <v>0</v>
      </c>
      <c r="D8" s="41">
        <v>0</v>
      </c>
      <c r="E8" s="41">
        <v>0</v>
      </c>
      <c r="F8" s="41">
        <v>0</v>
      </c>
      <c r="G8" s="41">
        <v>0</v>
      </c>
      <c r="H8" s="41">
        <v>0</v>
      </c>
      <c r="I8" s="41">
        <v>0</v>
      </c>
      <c r="J8" s="41">
        <v>0</v>
      </c>
      <c r="K8" s="41">
        <v>0</v>
      </c>
      <c r="L8" s="41">
        <v>0</v>
      </c>
      <c r="M8" s="41">
        <v>0</v>
      </c>
      <c r="N8" s="41">
        <v>0</v>
      </c>
      <c r="O8" s="41">
        <v>0</v>
      </c>
      <c r="P8" s="41">
        <v>0</v>
      </c>
      <c r="Q8" s="41">
        <v>328.31234947540986</v>
      </c>
      <c r="R8" s="41">
        <v>312.39660235616441</v>
      </c>
      <c r="S8" s="41">
        <v>237.58810989041095</v>
      </c>
      <c r="T8" s="41">
        <v>231.12252083561646</v>
      </c>
      <c r="U8" s="41">
        <v>237.28901675956286</v>
      </c>
      <c r="V8" s="41">
        <v>228.66602735616436</v>
      </c>
      <c r="W8" s="41">
        <v>282.77358932876712</v>
      </c>
      <c r="X8" s="41">
        <v>294.37917804109588</v>
      </c>
      <c r="Y8" s="41">
        <v>288.16147531693991</v>
      </c>
      <c r="Z8" s="41">
        <v>311.24663050684933</v>
      </c>
      <c r="AA8" s="41">
        <v>286.82471261643838</v>
      </c>
      <c r="AB8" s="41">
        <v>256.08997286301371</v>
      </c>
      <c r="AC8" s="41">
        <v>297.21245866666675</v>
      </c>
      <c r="AD8" s="41">
        <v>282.414137260274</v>
      </c>
      <c r="AE8" s="41">
        <v>316.1362740136986</v>
      </c>
      <c r="AF8" s="41">
        <v>312.05517383934671</v>
      </c>
      <c r="AG8" s="41">
        <v>372.11505812235237</v>
      </c>
      <c r="AH8" s="41">
        <v>384.17230128752152</v>
      </c>
      <c r="AI8" s="41">
        <v>410.95465150179302</v>
      </c>
      <c r="AJ8" s="41">
        <v>366.19621822995316</v>
      </c>
      <c r="AK8" s="41">
        <v>415.72872483341069</v>
      </c>
      <c r="AL8" s="41">
        <v>353.04677983269755</v>
      </c>
      <c r="AM8" s="41">
        <v>405.94439719878864</v>
      </c>
      <c r="AN8" s="41">
        <v>424.91590292121873</v>
      </c>
      <c r="AO8" s="41">
        <v>507.1506347130852</v>
      </c>
      <c r="AP8" s="41">
        <v>458.18772838568128</v>
      </c>
      <c r="AQ8" s="41">
        <v>433.56256666288931</v>
      </c>
      <c r="AR8" s="41">
        <v>405.62371255114908</v>
      </c>
      <c r="AS8" s="41">
        <v>335.0529245437699</v>
      </c>
      <c r="AT8" s="41">
        <v>304.08277218779233</v>
      </c>
      <c r="AU8" s="41">
        <v>377.43356524204216</v>
      </c>
      <c r="AV8" s="41">
        <v>360.64883902592686</v>
      </c>
      <c r="AW8" s="41">
        <v>330.99465821743877</v>
      </c>
      <c r="AX8" s="41">
        <v>376.31273007561754</v>
      </c>
      <c r="AY8" s="41">
        <v>348.7782607062482</v>
      </c>
      <c r="AZ8" s="41">
        <v>333.28202589325872</v>
      </c>
      <c r="BA8" s="41">
        <v>328.40687922654388</v>
      </c>
      <c r="BB8" s="41">
        <v>284.84907673531961</v>
      </c>
      <c r="BC8" s="41">
        <v>290.80975424534665</v>
      </c>
      <c r="BD8" s="42">
        <v>263.36005241989193</v>
      </c>
      <c r="BE8" s="44">
        <v>-9.4390581556271669E-2</v>
      </c>
      <c r="BF8" s="44">
        <v>-1.4062113220676409E-2</v>
      </c>
      <c r="BG8" s="44">
        <v>1.1189738222596326E-2</v>
      </c>
    </row>
    <row r="9" spans="1:61" x14ac:dyDescent="0.2">
      <c r="A9" s="77" t="s">
        <v>5</v>
      </c>
      <c r="B9" s="41">
        <v>3165.6819172739733</v>
      </c>
      <c r="C9" s="41">
        <v>3316.028493493151</v>
      </c>
      <c r="D9" s="41">
        <v>3523.044027589041</v>
      </c>
      <c r="E9" s="41">
        <v>3795.344589437158</v>
      </c>
      <c r="F9" s="41">
        <v>3973.6986305890414</v>
      </c>
      <c r="G9" s="41">
        <v>4099.0447942054798</v>
      </c>
      <c r="H9" s="41">
        <v>4249.6760826575346</v>
      </c>
      <c r="I9" s="41">
        <v>4578.6992622622956</v>
      </c>
      <c r="J9" s="41">
        <v>4803.354602739726</v>
      </c>
      <c r="K9" s="41">
        <v>4748.0585204520548</v>
      </c>
      <c r="L9" s="41">
        <v>4653.7158084794519</v>
      </c>
      <c r="M9" s="41">
        <v>5007.2553285956292</v>
      </c>
      <c r="N9" s="41">
        <v>5367.3923014520551</v>
      </c>
      <c r="O9" s="41">
        <v>5602.9024922054796</v>
      </c>
      <c r="P9" s="41">
        <v>5600.4537525479464</v>
      </c>
      <c r="Q9" s="41">
        <v>5116.0681972240436</v>
      </c>
      <c r="R9" s="41">
        <v>4919.965698068494</v>
      </c>
      <c r="S9" s="41">
        <v>4608.5914792328758</v>
      </c>
      <c r="T9" s="41">
        <v>4588.114739520548</v>
      </c>
      <c r="U9" s="41">
        <v>4839.8103821693985</v>
      </c>
      <c r="V9" s="41">
        <v>4931.151370041096</v>
      </c>
      <c r="W9" s="41">
        <v>5087.2817531095889</v>
      </c>
      <c r="X9" s="41">
        <v>5208.9288500000002</v>
      </c>
      <c r="Y9" s="41">
        <v>5442.5372940327861</v>
      </c>
      <c r="Z9" s="41">
        <v>5524.9945478356167</v>
      </c>
      <c r="AA9" s="41">
        <v>5496.389188464449</v>
      </c>
      <c r="AB9" s="41">
        <v>5368.7992270932809</v>
      </c>
      <c r="AC9" s="41">
        <v>5446.7779918090037</v>
      </c>
      <c r="AD9" s="41">
        <v>5597.6862345923037</v>
      </c>
      <c r="AE9" s="41">
        <v>5893.1339695518591</v>
      </c>
      <c r="AF9" s="41">
        <v>5933.7211223152535</v>
      </c>
      <c r="AG9" s="41">
        <v>6192.5590801145354</v>
      </c>
      <c r="AH9" s="41">
        <v>6396.9459904850473</v>
      </c>
      <c r="AI9" s="41">
        <v>6449.0444940849266</v>
      </c>
      <c r="AJ9" s="41">
        <v>6626.7502136940448</v>
      </c>
      <c r="AK9" s="41">
        <v>6816.9130315726106</v>
      </c>
      <c r="AL9" s="41">
        <v>6810.6035771548559</v>
      </c>
      <c r="AM9" s="41">
        <v>6653.1833344980605</v>
      </c>
      <c r="AN9" s="41">
        <v>6858.8259881470967</v>
      </c>
      <c r="AO9" s="41">
        <v>7131.2255014546254</v>
      </c>
      <c r="AP9" s="41">
        <v>7243.3422581253053</v>
      </c>
      <c r="AQ9" s="41">
        <v>7279.3859370268383</v>
      </c>
      <c r="AR9" s="41">
        <v>7294.8087435958205</v>
      </c>
      <c r="AS9" s="41">
        <v>6913.5944645089448</v>
      </c>
      <c r="AT9" s="41">
        <v>6259.4377327525899</v>
      </c>
      <c r="AU9" s="41">
        <v>6548.0813915879507</v>
      </c>
      <c r="AV9" s="41">
        <v>6631.1390098696256</v>
      </c>
      <c r="AW9" s="41">
        <v>6344.5700872958714</v>
      </c>
      <c r="AX9" s="41">
        <v>6419.0079692745103</v>
      </c>
      <c r="AY9" s="41">
        <v>6693.506136166674</v>
      </c>
      <c r="AZ9" s="41">
        <v>6711.4214554712198</v>
      </c>
      <c r="BA9" s="41">
        <v>6615.6198501179288</v>
      </c>
      <c r="BB9" s="41">
        <v>6788.7383250810308</v>
      </c>
      <c r="BC9" s="41">
        <v>7091.9487851970316</v>
      </c>
      <c r="BD9" s="42">
        <v>6981.1102249287615</v>
      </c>
      <c r="BE9" s="44">
        <v>-1.5628787463838223E-2</v>
      </c>
      <c r="BF9" s="44">
        <v>2.5502945996065396E-3</v>
      </c>
      <c r="BG9" s="44">
        <v>0.29661596435095156</v>
      </c>
    </row>
    <row r="10" spans="1:61" x14ac:dyDescent="0.2">
      <c r="A10" s="77" t="s">
        <v>19</v>
      </c>
      <c r="B10" s="41">
        <v>0</v>
      </c>
      <c r="C10" s="41">
        <v>0</v>
      </c>
      <c r="D10" s="41">
        <v>0</v>
      </c>
      <c r="E10" s="41">
        <v>0</v>
      </c>
      <c r="F10" s="41">
        <v>0</v>
      </c>
      <c r="G10" s="41">
        <v>0</v>
      </c>
      <c r="H10" s="41">
        <v>0</v>
      </c>
      <c r="I10" s="41">
        <v>0</v>
      </c>
      <c r="J10" s="41">
        <v>0</v>
      </c>
      <c r="K10" s="41">
        <v>0</v>
      </c>
      <c r="L10" s="41">
        <v>0</v>
      </c>
      <c r="M10" s="41">
        <v>0</v>
      </c>
      <c r="N10" s="41">
        <v>0</v>
      </c>
      <c r="O10" s="41">
        <v>0</v>
      </c>
      <c r="P10" s="41">
        <v>0</v>
      </c>
      <c r="Q10" s="41">
        <v>3964.4658478579236</v>
      </c>
      <c r="R10" s="41">
        <v>3846.4393969041103</v>
      </c>
      <c r="S10" s="41">
        <v>3543.0264928767119</v>
      </c>
      <c r="T10" s="41">
        <v>3504.0074527671231</v>
      </c>
      <c r="U10" s="41">
        <v>3650.0678685901639</v>
      </c>
      <c r="V10" s="41">
        <v>3689.7195340821918</v>
      </c>
      <c r="W10" s="41">
        <v>3760.2500275890411</v>
      </c>
      <c r="X10" s="41">
        <v>3801.4635894520552</v>
      </c>
      <c r="Y10" s="41">
        <v>3975.3964203551909</v>
      </c>
      <c r="Z10" s="41">
        <v>4017.3613973835613</v>
      </c>
      <c r="AA10" s="41">
        <v>3981.5420652041748</v>
      </c>
      <c r="AB10" s="41">
        <v>3902.9310071206783</v>
      </c>
      <c r="AC10" s="41">
        <v>3965.6881014100968</v>
      </c>
      <c r="AD10" s="41">
        <v>4064.5162615512072</v>
      </c>
      <c r="AE10" s="41">
        <v>4230.8822974559689</v>
      </c>
      <c r="AF10" s="41">
        <v>4247.9545844020295</v>
      </c>
      <c r="AG10" s="41">
        <v>4409.9502417654667</v>
      </c>
      <c r="AH10" s="41">
        <v>4582.8583059851171</v>
      </c>
      <c r="AI10" s="41">
        <v>4591.1219023938565</v>
      </c>
      <c r="AJ10" s="41">
        <v>4712.7227540761151</v>
      </c>
      <c r="AK10" s="41">
        <v>4856.5276008273604</v>
      </c>
      <c r="AL10" s="41">
        <v>4926.0067275695619</v>
      </c>
      <c r="AM10" s="41">
        <v>4829.400962799471</v>
      </c>
      <c r="AN10" s="41">
        <v>5061.3987485402586</v>
      </c>
      <c r="AO10" s="41">
        <v>5257.9482406638763</v>
      </c>
      <c r="AP10" s="41">
        <v>5310.7156434218323</v>
      </c>
      <c r="AQ10" s="41">
        <v>5408.6321676662219</v>
      </c>
      <c r="AR10" s="41">
        <v>5449.3872709859606</v>
      </c>
      <c r="AS10" s="41">
        <v>5179.7172905629632</v>
      </c>
      <c r="AT10" s="41">
        <v>4688.5326444723596</v>
      </c>
      <c r="AU10" s="41">
        <v>4928.9428618323045</v>
      </c>
      <c r="AV10" s="41">
        <v>4994.0813345108891</v>
      </c>
      <c r="AW10" s="41">
        <v>4757.8775572286222</v>
      </c>
      <c r="AX10" s="41">
        <v>4787.9694456514517</v>
      </c>
      <c r="AY10" s="41">
        <v>5017.441592099387</v>
      </c>
      <c r="AZ10" s="41">
        <v>4945.3091279014388</v>
      </c>
      <c r="BA10" s="41">
        <v>4775.5291323760721</v>
      </c>
      <c r="BB10" s="41">
        <v>4869.1971065279631</v>
      </c>
      <c r="BC10" s="41">
        <v>5129.1192881841698</v>
      </c>
      <c r="BD10" s="42">
        <v>4969.0498616625991</v>
      </c>
      <c r="BE10" s="44">
        <v>-3.1207975000760668E-2</v>
      </c>
      <c r="BF10" s="44">
        <v>-9.8116953238180926E-4</v>
      </c>
      <c r="BG10" s="44">
        <v>0.21112680779081305</v>
      </c>
    </row>
    <row r="11" spans="1:61" x14ac:dyDescent="0.2">
      <c r="A11" s="77" t="s">
        <v>20</v>
      </c>
      <c r="B11" s="41">
        <v>0</v>
      </c>
      <c r="C11" s="41">
        <v>0</v>
      </c>
      <c r="D11" s="41">
        <v>0</v>
      </c>
      <c r="E11" s="41">
        <v>0</v>
      </c>
      <c r="F11" s="41">
        <v>0</v>
      </c>
      <c r="G11" s="41">
        <v>0</v>
      </c>
      <c r="H11" s="41">
        <v>0</v>
      </c>
      <c r="I11" s="41">
        <v>0</v>
      </c>
      <c r="J11" s="41">
        <v>0</v>
      </c>
      <c r="K11" s="41">
        <v>0</v>
      </c>
      <c r="L11" s="41">
        <v>0</v>
      </c>
      <c r="M11" s="41">
        <v>0</v>
      </c>
      <c r="N11" s="41">
        <v>0</v>
      </c>
      <c r="O11" s="41">
        <v>0</v>
      </c>
      <c r="P11" s="41">
        <v>0</v>
      </c>
      <c r="Q11" s="41">
        <v>1151.6023493661201</v>
      </c>
      <c r="R11" s="41">
        <v>1073.5263011643838</v>
      </c>
      <c r="S11" s="41">
        <v>1065.5649863561644</v>
      </c>
      <c r="T11" s="41">
        <v>1084.1072867534244</v>
      </c>
      <c r="U11" s="41">
        <v>1189.742513579235</v>
      </c>
      <c r="V11" s="41">
        <v>1241.431835958904</v>
      </c>
      <c r="W11" s="41">
        <v>1327.031725520548</v>
      </c>
      <c r="X11" s="41">
        <v>1407.465260547945</v>
      </c>
      <c r="Y11" s="41">
        <v>1467.1408736775959</v>
      </c>
      <c r="Z11" s="41">
        <v>1507.6331504520547</v>
      </c>
      <c r="AA11" s="41">
        <v>1514.8471232602737</v>
      </c>
      <c r="AB11" s="41">
        <v>1465.8682199726027</v>
      </c>
      <c r="AC11" s="41">
        <v>1481.0898903989073</v>
      </c>
      <c r="AD11" s="41">
        <v>1533.169973041096</v>
      </c>
      <c r="AE11" s="41">
        <v>1662.2516720958902</v>
      </c>
      <c r="AF11" s="41">
        <v>1685.7665379132231</v>
      </c>
      <c r="AG11" s="41">
        <v>1782.6088383490687</v>
      </c>
      <c r="AH11" s="41">
        <v>1814.0876844999302</v>
      </c>
      <c r="AI11" s="41">
        <v>1857.9225916910709</v>
      </c>
      <c r="AJ11" s="41">
        <v>1914.027459617929</v>
      </c>
      <c r="AK11" s="41">
        <v>1960.3854307452502</v>
      </c>
      <c r="AL11" s="41">
        <v>1884.5968495852942</v>
      </c>
      <c r="AM11" s="41">
        <v>1823.7823716985902</v>
      </c>
      <c r="AN11" s="41">
        <v>1797.4272396068382</v>
      </c>
      <c r="AO11" s="41">
        <v>1873.2772607907493</v>
      </c>
      <c r="AP11" s="41">
        <v>1932.626614703473</v>
      </c>
      <c r="AQ11" s="41">
        <v>1870.7537693606155</v>
      </c>
      <c r="AR11" s="41">
        <v>1845.4214726098598</v>
      </c>
      <c r="AS11" s="41">
        <v>1733.8771739459819</v>
      </c>
      <c r="AT11" s="41">
        <v>1570.9050882802298</v>
      </c>
      <c r="AU11" s="41">
        <v>1619.1385297556465</v>
      </c>
      <c r="AV11" s="41">
        <v>1637.0576753587361</v>
      </c>
      <c r="AW11" s="41">
        <v>1586.6925300672485</v>
      </c>
      <c r="AX11" s="41">
        <v>1631.0385236230577</v>
      </c>
      <c r="AY11" s="41">
        <v>1676.0645440672865</v>
      </c>
      <c r="AZ11" s="41">
        <v>1766.1123275697803</v>
      </c>
      <c r="BA11" s="41">
        <v>1840.0907177418562</v>
      </c>
      <c r="BB11" s="41">
        <v>1919.5412185530674</v>
      </c>
      <c r="BC11" s="41">
        <v>1962.8294970128607</v>
      </c>
      <c r="BD11" s="42">
        <v>2012.0603632661628</v>
      </c>
      <c r="BE11" s="44">
        <v>2.5081580610146981E-2</v>
      </c>
      <c r="BF11" s="44">
        <v>1.2479933588370296E-2</v>
      </c>
      <c r="BG11" s="44">
        <v>8.5489156560138529E-2</v>
      </c>
    </row>
    <row r="12" spans="1:61" x14ac:dyDescent="0.2">
      <c r="A12" s="77" t="s">
        <v>6</v>
      </c>
      <c r="B12" s="41">
        <v>1773.048602657534</v>
      </c>
      <c r="C12" s="41">
        <v>1892.9580815890408</v>
      </c>
      <c r="D12" s="41">
        <v>1987.1727672739728</v>
      </c>
      <c r="E12" s="41">
        <v>2044.2417214535515</v>
      </c>
      <c r="F12" s="41">
        <v>2213.2058078219175</v>
      </c>
      <c r="G12" s="41">
        <v>2464.4775886575344</v>
      </c>
      <c r="H12" s="41">
        <v>2579.3607125753424</v>
      </c>
      <c r="I12" s="41">
        <v>2825.2430055355194</v>
      </c>
      <c r="J12" s="41">
        <v>3115.6350950136989</v>
      </c>
      <c r="K12" s="41">
        <v>2941.2616712328772</v>
      </c>
      <c r="L12" s="41">
        <v>2782.976931369863</v>
      </c>
      <c r="M12" s="41">
        <v>3132.9901633606551</v>
      </c>
      <c r="N12" s="41">
        <v>3400.6590413150675</v>
      </c>
      <c r="O12" s="41">
        <v>3374.4560826027391</v>
      </c>
      <c r="P12" s="41">
        <v>3192.9464933835616</v>
      </c>
      <c r="Q12" s="41">
        <v>2908.2040161038249</v>
      </c>
      <c r="R12" s="41">
        <v>2477.7792869863015</v>
      </c>
      <c r="S12" s="41">
        <v>2093.0721091506848</v>
      </c>
      <c r="T12" s="41">
        <v>1852.8291778082194</v>
      </c>
      <c r="U12" s="41">
        <v>1812.043470622951</v>
      </c>
      <c r="V12" s="41">
        <v>1662.8412879863015</v>
      </c>
      <c r="W12" s="41">
        <v>1876.3312046849314</v>
      </c>
      <c r="X12" s="41">
        <v>1763.3585199452054</v>
      </c>
      <c r="Y12" s="41">
        <v>1900.0210377540982</v>
      </c>
      <c r="Z12" s="41">
        <v>1938.2475620273972</v>
      </c>
      <c r="AA12" s="41">
        <v>1796.1741370958905</v>
      </c>
      <c r="AB12" s="41">
        <v>1677.9304924931507</v>
      </c>
      <c r="AC12" s="41">
        <v>1596.6216935136613</v>
      </c>
      <c r="AD12" s="41">
        <v>1549.1139172054793</v>
      </c>
      <c r="AE12" s="41">
        <v>1546.0818907397261</v>
      </c>
      <c r="AF12" s="41">
        <v>1316.022250417757</v>
      </c>
      <c r="AG12" s="41">
        <v>1326.182856621891</v>
      </c>
      <c r="AH12" s="41">
        <v>1326.9092619374037</v>
      </c>
      <c r="AI12" s="41">
        <v>1480.7403874163169</v>
      </c>
      <c r="AJ12" s="41">
        <v>1390.5547348003438</v>
      </c>
      <c r="AK12" s="41">
        <v>1493.3823785274592</v>
      </c>
      <c r="AL12" s="41">
        <v>1386.4055138558274</v>
      </c>
      <c r="AM12" s="41">
        <v>1187.4353347312231</v>
      </c>
      <c r="AN12" s="41">
        <v>1252.8298135986056</v>
      </c>
      <c r="AO12" s="41">
        <v>1340.0843096485851</v>
      </c>
      <c r="AP12" s="41">
        <v>1395.9486029142349</v>
      </c>
      <c r="AQ12" s="41">
        <v>1055.3902278656487</v>
      </c>
      <c r="AR12" s="41">
        <v>1081.4457752727208</v>
      </c>
      <c r="AS12" s="41">
        <v>940.71586240510749</v>
      </c>
      <c r="AT12" s="41">
        <v>800.83374641767716</v>
      </c>
      <c r="AU12" s="41">
        <v>809.8983845622954</v>
      </c>
      <c r="AV12" s="41">
        <v>745.29688275735509</v>
      </c>
      <c r="AW12" s="41">
        <v>661.92117413444691</v>
      </c>
      <c r="AX12" s="41">
        <v>575.87104619835907</v>
      </c>
      <c r="AY12" s="41">
        <v>446.90322914839561</v>
      </c>
      <c r="AZ12" s="41">
        <v>418.47954590378276</v>
      </c>
      <c r="BA12" s="41">
        <v>474.44756571671985</v>
      </c>
      <c r="BB12" s="41">
        <v>518.92859745052715</v>
      </c>
      <c r="BC12" s="41">
        <v>478.15827998492819</v>
      </c>
      <c r="BD12" s="42">
        <v>408.71798970012117</v>
      </c>
      <c r="BE12" s="44">
        <v>-0.14522448568075785</v>
      </c>
      <c r="BF12" s="44">
        <v>-6.5431107331507254E-2</v>
      </c>
      <c r="BG12" s="44">
        <v>1.7365759421700128E-2</v>
      </c>
    </row>
    <row r="13" spans="1:61" x14ac:dyDescent="0.2">
      <c r="A13" s="77" t="s">
        <v>7</v>
      </c>
      <c r="B13" s="41">
        <v>2423.2129785906436</v>
      </c>
      <c r="C13" s="41">
        <v>2517.3705654078867</v>
      </c>
      <c r="D13" s="41">
        <v>2560.6651625603527</v>
      </c>
      <c r="E13" s="41">
        <v>2777.8295168162617</v>
      </c>
      <c r="F13" s="41">
        <v>3027.6319607067485</v>
      </c>
      <c r="G13" s="41">
        <v>3084.0147817569273</v>
      </c>
      <c r="H13" s="41">
        <v>3114.6513445252967</v>
      </c>
      <c r="I13" s="41">
        <v>3411.4589580826059</v>
      </c>
      <c r="J13" s="41">
        <v>3600.7699427737434</v>
      </c>
      <c r="K13" s="41">
        <v>3508.0847127032612</v>
      </c>
      <c r="L13" s="41">
        <v>3373.6891185475297</v>
      </c>
      <c r="M13" s="41">
        <v>3584.4876327890875</v>
      </c>
      <c r="N13" s="41">
        <v>3728.2661354062839</v>
      </c>
      <c r="O13" s="41">
        <v>3716.0488809980561</v>
      </c>
      <c r="P13" s="41">
        <v>3989.420827442274</v>
      </c>
      <c r="Q13" s="41">
        <v>3859.4448306516642</v>
      </c>
      <c r="R13" s="41">
        <v>3634.0848621061018</v>
      </c>
      <c r="S13" s="41">
        <v>3589.4973398548509</v>
      </c>
      <c r="T13" s="41">
        <v>3632.4136879910366</v>
      </c>
      <c r="U13" s="41">
        <v>3870.8641633483712</v>
      </c>
      <c r="V13" s="41">
        <v>3956.9059680772189</v>
      </c>
      <c r="W13" s="41">
        <v>3968.9392277164543</v>
      </c>
      <c r="X13" s="41">
        <v>4187.8295876266493</v>
      </c>
      <c r="Y13" s="41">
        <v>4307.9047764335592</v>
      </c>
      <c r="Z13" s="41">
        <v>4270.2377698347555</v>
      </c>
      <c r="AA13" s="41">
        <v>4272.2581880430253</v>
      </c>
      <c r="AB13" s="41">
        <v>4348.2687090477002</v>
      </c>
      <c r="AC13" s="41">
        <v>4567.9948885922367</v>
      </c>
      <c r="AD13" s="41">
        <v>4541.102075675225</v>
      </c>
      <c r="AE13" s="41">
        <v>4744.4919096019821</v>
      </c>
      <c r="AF13" s="41">
        <v>4817.3794781741581</v>
      </c>
      <c r="AG13" s="41">
        <v>5042.231928019215</v>
      </c>
      <c r="AH13" s="41">
        <v>5096.8372033658043</v>
      </c>
      <c r="AI13" s="41">
        <v>5029.5014486093196</v>
      </c>
      <c r="AJ13" s="41">
        <v>5447.0699591270977</v>
      </c>
      <c r="AK13" s="41">
        <v>5287.8357295879596</v>
      </c>
      <c r="AL13" s="41">
        <v>5267.3551772770898</v>
      </c>
      <c r="AM13" s="41">
        <v>5425.9276713354739</v>
      </c>
      <c r="AN13" s="41">
        <v>5383.8682598003988</v>
      </c>
      <c r="AO13" s="41">
        <v>5564.2877132171179</v>
      </c>
      <c r="AP13" s="41">
        <v>5445.9612092482794</v>
      </c>
      <c r="AQ13" s="41">
        <v>5505.1578789082469</v>
      </c>
      <c r="AR13" s="41">
        <v>5532.0407265533486</v>
      </c>
      <c r="AS13" s="41">
        <v>5160.0637029080926</v>
      </c>
      <c r="AT13" s="41">
        <v>5080.610788924284</v>
      </c>
      <c r="AU13" s="41">
        <v>5251.4695105023748</v>
      </c>
      <c r="AV13" s="41">
        <v>5247.8919517707818</v>
      </c>
      <c r="AW13" s="41">
        <v>5306.610316377526</v>
      </c>
      <c r="AX13" s="41">
        <v>5520.8977052406317</v>
      </c>
      <c r="AY13" s="41">
        <v>5427.9696086504628</v>
      </c>
      <c r="AZ13" s="41">
        <v>5547.6712214053277</v>
      </c>
      <c r="BA13" s="41">
        <v>5567.9237747237012</v>
      </c>
      <c r="BB13" s="41">
        <v>5615.7660454903471</v>
      </c>
      <c r="BC13" s="41">
        <v>5864.0109199934141</v>
      </c>
      <c r="BD13" s="42">
        <v>6007.0542899640614</v>
      </c>
      <c r="BE13" s="44">
        <v>2.4393435128665875E-2</v>
      </c>
      <c r="BF13" s="44">
        <v>1.2870612626172173E-2</v>
      </c>
      <c r="BG13" s="44">
        <v>0.25522991955687002</v>
      </c>
    </row>
    <row r="14" spans="1:61" x14ac:dyDescent="0.2">
      <c r="A14" s="77" t="s">
        <v>64</v>
      </c>
      <c r="B14" s="41">
        <v>0</v>
      </c>
      <c r="C14" s="41">
        <v>0</v>
      </c>
      <c r="D14" s="41">
        <v>0</v>
      </c>
      <c r="E14" s="41">
        <v>0</v>
      </c>
      <c r="F14" s="41">
        <v>0</v>
      </c>
      <c r="G14" s="41">
        <v>0</v>
      </c>
      <c r="H14" s="41">
        <v>0</v>
      </c>
      <c r="I14" s="41">
        <v>0</v>
      </c>
      <c r="J14" s="41">
        <v>0</v>
      </c>
      <c r="K14" s="41">
        <v>0</v>
      </c>
      <c r="L14" s="41">
        <v>0</v>
      </c>
      <c r="M14" s="41">
        <v>0</v>
      </c>
      <c r="N14" s="41">
        <v>0</v>
      </c>
      <c r="O14" s="41">
        <v>0</v>
      </c>
      <c r="P14" s="41">
        <v>0</v>
      </c>
      <c r="Q14" s="41">
        <v>1724.8898580068555</v>
      </c>
      <c r="R14" s="41">
        <v>1761.1326706403479</v>
      </c>
      <c r="S14" s="41">
        <v>1831.8968469233439</v>
      </c>
      <c r="T14" s="41">
        <v>1886.919851538981</v>
      </c>
      <c r="U14" s="41">
        <v>1990.194000124327</v>
      </c>
      <c r="V14" s="41">
        <v>2072.6711458169461</v>
      </c>
      <c r="W14" s="41">
        <v>2033.3905426616602</v>
      </c>
      <c r="X14" s="41">
        <v>2165.6251499280197</v>
      </c>
      <c r="Y14" s="41">
        <v>2220.0275633625206</v>
      </c>
      <c r="Z14" s="41">
        <v>2236.682071862153</v>
      </c>
      <c r="AA14" s="41">
        <v>2158.2109820567239</v>
      </c>
      <c r="AB14" s="41">
        <v>2330.5433669244126</v>
      </c>
      <c r="AC14" s="41">
        <v>2421.3830849747501</v>
      </c>
      <c r="AD14" s="41">
        <v>2405.6269520176911</v>
      </c>
      <c r="AE14" s="41">
        <v>2531.0357717389688</v>
      </c>
      <c r="AF14" s="41">
        <v>2661.9870165604002</v>
      </c>
      <c r="AG14" s="41">
        <v>2757.7629034578595</v>
      </c>
      <c r="AH14" s="41">
        <v>2784.5867439090362</v>
      </c>
      <c r="AI14" s="41">
        <v>2724.3739345624904</v>
      </c>
      <c r="AJ14" s="41">
        <v>3023.8369231366082</v>
      </c>
      <c r="AK14" s="41">
        <v>3037.6745478084636</v>
      </c>
      <c r="AL14" s="41">
        <v>2891.0933979899419</v>
      </c>
      <c r="AM14" s="41">
        <v>3052.9243469042895</v>
      </c>
      <c r="AN14" s="41">
        <v>2930.9544417766392</v>
      </c>
      <c r="AO14" s="41">
        <v>3029.6128354335497</v>
      </c>
      <c r="AP14" s="41">
        <v>2890.7410558781535</v>
      </c>
      <c r="AQ14" s="41">
        <v>2935.7321580172693</v>
      </c>
      <c r="AR14" s="41">
        <v>3004.2067952241528</v>
      </c>
      <c r="AS14" s="41">
        <v>2842.4320667175607</v>
      </c>
      <c r="AT14" s="41">
        <v>2929.4530565983341</v>
      </c>
      <c r="AU14" s="41">
        <v>3063.4060395490678</v>
      </c>
      <c r="AV14" s="41">
        <v>3121.0662691626521</v>
      </c>
      <c r="AW14" s="41">
        <v>3167.4047208030161</v>
      </c>
      <c r="AX14" s="41">
        <v>3363.5977403507927</v>
      </c>
      <c r="AY14" s="41">
        <v>3329.658608108241</v>
      </c>
      <c r="AZ14" s="41">
        <v>3391.9709187635226</v>
      </c>
      <c r="BA14" s="41">
        <v>3439.4725333414863</v>
      </c>
      <c r="BB14" s="41">
        <v>3504.8949566192241</v>
      </c>
      <c r="BC14" s="41">
        <v>3741.7629435285348</v>
      </c>
      <c r="BD14" s="42">
        <v>3808.4095665153914</v>
      </c>
      <c r="BE14" s="44">
        <v>1.781155674282453E-2</v>
      </c>
      <c r="BF14" s="44">
        <v>2.787101034430961E-2</v>
      </c>
      <c r="BG14" s="44">
        <v>0.16181309846413142</v>
      </c>
    </row>
    <row r="15" spans="1:61" x14ac:dyDescent="0.2">
      <c r="A15" s="78" t="s">
        <v>21</v>
      </c>
      <c r="B15" s="51">
        <v>12946.175087097494</v>
      </c>
      <c r="C15" s="51">
        <v>13600.864592202408</v>
      </c>
      <c r="D15" s="51">
        <v>14169.743491601446</v>
      </c>
      <c r="E15" s="51">
        <v>15112.850664084021</v>
      </c>
      <c r="F15" s="51">
        <v>15943.197330405379</v>
      </c>
      <c r="G15" s="51">
        <v>16622.225986661037</v>
      </c>
      <c r="H15" s="51">
        <v>17202.171181086938</v>
      </c>
      <c r="I15" s="51">
        <v>18493.076253115396</v>
      </c>
      <c r="J15" s="51">
        <v>19564.489750540866</v>
      </c>
      <c r="K15" s="51">
        <v>18972.759151456685</v>
      </c>
      <c r="L15" s="51">
        <v>18706.229639136571</v>
      </c>
      <c r="M15" s="51">
        <v>20003.50066525357</v>
      </c>
      <c r="N15" s="51">
        <v>21035.21629994053</v>
      </c>
      <c r="O15" s="51">
        <v>21493.933840148737</v>
      </c>
      <c r="P15" s="51">
        <v>21331.261210716249</v>
      </c>
      <c r="Q15" s="51">
        <v>20032.076524826531</v>
      </c>
      <c r="R15" s="51">
        <v>19043.568970380078</v>
      </c>
      <c r="S15" s="51">
        <v>18158.146079197315</v>
      </c>
      <c r="T15" s="51">
        <v>17980.35303004583</v>
      </c>
      <c r="U15" s="51">
        <v>18558.464601337444</v>
      </c>
      <c r="V15" s="51">
        <v>18639.135256241603</v>
      </c>
      <c r="W15" s="51">
        <v>19234.202404730157</v>
      </c>
      <c r="X15" s="51">
        <v>19740.204629201991</v>
      </c>
      <c r="Y15" s="51">
        <v>20428.021905542846</v>
      </c>
      <c r="Z15" s="51">
        <v>20633.493687862152</v>
      </c>
      <c r="AA15" s="51">
        <v>20297.57606986364</v>
      </c>
      <c r="AB15" s="51">
        <v>20004.647077264272</v>
      </c>
      <c r="AC15" s="51">
        <v>20365.885557466812</v>
      </c>
      <c r="AD15" s="51">
        <v>20573.498556240131</v>
      </c>
      <c r="AE15" s="51">
        <v>21185.101989482609</v>
      </c>
      <c r="AF15" s="51">
        <v>21205.423861443211</v>
      </c>
      <c r="AG15" s="51">
        <v>21878.917670498318</v>
      </c>
      <c r="AH15" s="51">
        <v>22291.452576041243</v>
      </c>
      <c r="AI15" s="51">
        <v>22709.918621334538</v>
      </c>
      <c r="AJ15" s="51">
        <v>23360.509119858296</v>
      </c>
      <c r="AK15" s="51">
        <v>23588.432007929587</v>
      </c>
      <c r="AL15" s="51">
        <v>23553.220649916089</v>
      </c>
      <c r="AM15" s="51">
        <v>23644.977080469824</v>
      </c>
      <c r="AN15" s="51">
        <v>23976.732006341012</v>
      </c>
      <c r="AO15" s="51">
        <v>24782.500001583488</v>
      </c>
      <c r="AP15" s="51">
        <v>24839.143499190999</v>
      </c>
      <c r="AQ15" s="51">
        <v>24599.560779261214</v>
      </c>
      <c r="AR15" s="51">
        <v>24642.543470451055</v>
      </c>
      <c r="AS15" s="51">
        <v>23221.165735201201</v>
      </c>
      <c r="AT15" s="51">
        <v>22234.875499853464</v>
      </c>
      <c r="AU15" s="51">
        <v>22696.766033346034</v>
      </c>
      <c r="AV15" s="51">
        <v>22444.909012472155</v>
      </c>
      <c r="AW15" s="51">
        <v>22006.238000864909</v>
      </c>
      <c r="AX15" s="51">
        <v>22385.345099147868</v>
      </c>
      <c r="AY15" s="51">
        <v>22482.705239800183</v>
      </c>
      <c r="AZ15" s="51">
        <v>22809.720704107582</v>
      </c>
      <c r="BA15" s="51">
        <v>22961.145312931621</v>
      </c>
      <c r="BB15" s="51">
        <v>23159.571670604717</v>
      </c>
      <c r="BC15" s="51">
        <v>23692.180920590727</v>
      </c>
      <c r="BD15" s="51">
        <v>23535.854653692262</v>
      </c>
      <c r="BE15" s="52">
        <v>-6.5982218953343219E-3</v>
      </c>
      <c r="BF15" s="52">
        <v>2.0101071427540695E-3</v>
      </c>
      <c r="BG15" s="52">
        <v>1</v>
      </c>
    </row>
    <row r="16" spans="1:61" x14ac:dyDescent="0.2">
      <c r="B16" s="41"/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  <c r="AF16" s="41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41"/>
      <c r="AU16" s="41"/>
      <c r="AV16" s="41"/>
      <c r="AW16" s="41"/>
      <c r="AX16" s="41"/>
      <c r="AY16" s="41"/>
      <c r="AZ16" s="41"/>
      <c r="BA16" s="41"/>
      <c r="BB16" s="41"/>
      <c r="BC16" s="41"/>
      <c r="BD16" s="42"/>
      <c r="BE16" s="44"/>
      <c r="BF16" s="44"/>
      <c r="BG16" s="44"/>
    </row>
    <row r="17" spans="1:59" x14ac:dyDescent="0.2">
      <c r="A17" s="38" t="s">
        <v>22</v>
      </c>
      <c r="B17" s="41"/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41"/>
      <c r="AF17" s="41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/>
      <c r="AV17" s="41"/>
      <c r="AW17" s="41"/>
      <c r="AX17" s="41"/>
      <c r="AY17" s="41"/>
      <c r="AZ17" s="41"/>
      <c r="BA17" s="41"/>
      <c r="BB17" s="41"/>
      <c r="BC17" s="41"/>
      <c r="BD17" s="42"/>
      <c r="BE17" s="44"/>
      <c r="BF17" s="44"/>
      <c r="BG17" s="44"/>
    </row>
    <row r="18" spans="1:59" x14ac:dyDescent="0.2">
      <c r="A18" s="77" t="s">
        <v>4</v>
      </c>
      <c r="B18" s="41">
        <v>5107.8873420000009</v>
      </c>
      <c r="C18" s="41">
        <v>5369.0945749999992</v>
      </c>
      <c r="D18" s="41">
        <v>5562.1133149999996</v>
      </c>
      <c r="E18" s="41">
        <v>5921.4032789999992</v>
      </c>
      <c r="F18" s="41">
        <v>6125.533808000002</v>
      </c>
      <c r="G18" s="41">
        <v>6336.2792330000002</v>
      </c>
      <c r="H18" s="41">
        <v>6587.4963289999978</v>
      </c>
      <c r="I18" s="41">
        <v>6968.7064480000008</v>
      </c>
      <c r="J18" s="41">
        <v>7264.9902469999997</v>
      </c>
      <c r="K18" s="41">
        <v>6974.0449319999998</v>
      </c>
      <c r="L18" s="41">
        <v>7073.4351780000015</v>
      </c>
      <c r="M18" s="41">
        <v>7422.6413109999994</v>
      </c>
      <c r="N18" s="41">
        <v>7654.3964930000002</v>
      </c>
      <c r="O18" s="41">
        <v>7854.5298089999978</v>
      </c>
      <c r="P18" s="41">
        <v>7509.843562</v>
      </c>
      <c r="Q18" s="41">
        <v>7077.4907650000005</v>
      </c>
      <c r="R18" s="41">
        <v>6916.901315000001</v>
      </c>
      <c r="S18" s="41">
        <v>6834.3547399999979</v>
      </c>
      <c r="T18" s="41">
        <v>6928.402685</v>
      </c>
      <c r="U18" s="41">
        <v>7047.5920770000002</v>
      </c>
      <c r="V18" s="41">
        <v>7091.9480000000003</v>
      </c>
      <c r="W18" s="41">
        <v>7298.6624110000021</v>
      </c>
      <c r="X18" s="41">
        <v>7549.3139729999994</v>
      </c>
      <c r="Y18" s="41">
        <v>7729.5937699999986</v>
      </c>
      <c r="Z18" s="41">
        <v>7791.3154519999989</v>
      </c>
      <c r="AA18" s="41">
        <v>7602.1944192739738</v>
      </c>
      <c r="AB18" s="41">
        <v>7471.980018493151</v>
      </c>
      <c r="AC18" s="41">
        <v>7605.8504097814193</v>
      </c>
      <c r="AD18" s="41">
        <v>7717.0631780821905</v>
      </c>
      <c r="AE18" s="41">
        <v>7796.287781232877</v>
      </c>
      <c r="AF18" s="41">
        <v>7934.6464115205481</v>
      </c>
      <c r="AG18" s="41">
        <v>8102.7491252513655</v>
      </c>
      <c r="AH18" s="41">
        <v>8242.0071231232869</v>
      </c>
      <c r="AI18" s="41">
        <v>8488.2750688630131</v>
      </c>
      <c r="AJ18" s="41">
        <v>8621.460930958905</v>
      </c>
      <c r="AK18" s="41">
        <v>8705.5846439999987</v>
      </c>
      <c r="AL18" s="41">
        <v>8776.1587400547942</v>
      </c>
      <c r="AM18" s="41">
        <v>9032.2237260000002</v>
      </c>
      <c r="AN18" s="41">
        <v>9090.549972931507</v>
      </c>
      <c r="AO18" s="41">
        <v>9287.2080876120217</v>
      </c>
      <c r="AP18" s="41">
        <v>9282.9759447671222</v>
      </c>
      <c r="AQ18" s="41">
        <v>9241.7780821917804</v>
      </c>
      <c r="AR18" s="41">
        <v>9148.2465753424658</v>
      </c>
      <c r="AS18" s="41">
        <v>8623.081969945355</v>
      </c>
      <c r="AT18" s="41">
        <v>8536.9095945205463</v>
      </c>
      <c r="AU18" s="41">
        <v>8424.5268876712344</v>
      </c>
      <c r="AV18" s="41">
        <v>8180.7954739726028</v>
      </c>
      <c r="AW18" s="41">
        <v>8094.1081693989072</v>
      </c>
      <c r="AX18" s="41">
        <v>8263.1737178082203</v>
      </c>
      <c r="AY18" s="41">
        <v>8286.631073972605</v>
      </c>
      <c r="AZ18" s="41">
        <v>8503.3617863013696</v>
      </c>
      <c r="BA18" s="41">
        <v>8612.7450218579215</v>
      </c>
      <c r="BB18" s="41">
        <v>8620.6234767123296</v>
      </c>
      <c r="BC18" s="41">
        <v>8633.0334630136967</v>
      </c>
      <c r="BD18" s="42">
        <v>8545.0454794520538</v>
      </c>
      <c r="BE18" s="44">
        <v>-1.0192012337101208E-2</v>
      </c>
      <c r="BF18" s="44">
        <v>1.1534540469138044E-4</v>
      </c>
      <c r="BG18" s="44">
        <v>0.44046708502750143</v>
      </c>
    </row>
    <row r="19" spans="1:59" x14ac:dyDescent="0.2">
      <c r="A19" s="77" t="s">
        <v>18</v>
      </c>
      <c r="B19" s="41">
        <v>0</v>
      </c>
      <c r="C19" s="41">
        <v>0</v>
      </c>
      <c r="D19" s="41">
        <v>0</v>
      </c>
      <c r="E19" s="41">
        <v>0</v>
      </c>
      <c r="F19" s="41">
        <v>0</v>
      </c>
      <c r="G19" s="41">
        <v>0</v>
      </c>
      <c r="H19" s="41">
        <v>0</v>
      </c>
      <c r="I19" s="41">
        <v>0</v>
      </c>
      <c r="J19" s="41">
        <v>0</v>
      </c>
      <c r="K19" s="41">
        <v>0</v>
      </c>
      <c r="L19" s="41">
        <v>0</v>
      </c>
      <c r="M19" s="41">
        <v>0</v>
      </c>
      <c r="N19" s="41">
        <v>0</v>
      </c>
      <c r="O19" s="41">
        <v>0</v>
      </c>
      <c r="P19" s="41">
        <v>0</v>
      </c>
      <c r="Q19" s="41">
        <v>6613.368579</v>
      </c>
      <c r="R19" s="41">
        <v>6488.9546850000006</v>
      </c>
      <c r="S19" s="41">
        <v>6461.0362189999978</v>
      </c>
      <c r="T19" s="41">
        <v>6573.3355609999999</v>
      </c>
      <c r="U19" s="41">
        <v>6681.2680330000003</v>
      </c>
      <c r="V19" s="41">
        <v>6755.1287670000002</v>
      </c>
      <c r="W19" s="41">
        <v>6918.1605480000017</v>
      </c>
      <c r="X19" s="41">
        <v>7163.4800549999991</v>
      </c>
      <c r="Y19" s="41">
        <v>7331.7475949999989</v>
      </c>
      <c r="Z19" s="41">
        <v>7383.4725479999988</v>
      </c>
      <c r="AA19" s="41">
        <v>7238.6844462739737</v>
      </c>
      <c r="AB19" s="41">
        <v>7140.0859364931512</v>
      </c>
      <c r="AC19" s="41">
        <v>7265.1041257814195</v>
      </c>
      <c r="AD19" s="41">
        <v>7422.1433420821904</v>
      </c>
      <c r="AE19" s="41">
        <v>7541.2946302328774</v>
      </c>
      <c r="AF19" s="41">
        <v>7722.8015895205481</v>
      </c>
      <c r="AG19" s="41">
        <v>7850.0608192513655</v>
      </c>
      <c r="AH19" s="41">
        <v>7961.3873971232888</v>
      </c>
      <c r="AI19" s="41">
        <v>8184.335287863013</v>
      </c>
      <c r="AJ19" s="41">
        <v>8361.4255889589058</v>
      </c>
      <c r="AK19" s="41">
        <v>8386.2142619999977</v>
      </c>
      <c r="AL19" s="41">
        <v>8518.7386850547955</v>
      </c>
      <c r="AM19" s="41">
        <v>8734.980603</v>
      </c>
      <c r="AN19" s="41">
        <v>8771.0136439315065</v>
      </c>
      <c r="AO19" s="41">
        <v>8896.9834976120219</v>
      </c>
      <c r="AP19" s="41">
        <v>8918.227999767123</v>
      </c>
      <c r="AQ19" s="41">
        <v>8913.4849315068495</v>
      </c>
      <c r="AR19" s="41">
        <v>8854.6164383561645</v>
      </c>
      <c r="AS19" s="41">
        <v>8374.6530081967212</v>
      </c>
      <c r="AT19" s="41">
        <v>8290.5698684931485</v>
      </c>
      <c r="AU19" s="41">
        <v>8168.422778082193</v>
      </c>
      <c r="AV19" s="41">
        <v>7926.3899945205485</v>
      </c>
      <c r="AW19" s="41">
        <v>7857.7857650273227</v>
      </c>
      <c r="AX19" s="41">
        <v>7992.8367315068508</v>
      </c>
      <c r="AY19" s="41">
        <v>8055.568060273974</v>
      </c>
      <c r="AZ19" s="41">
        <v>8279.8932931506843</v>
      </c>
      <c r="BA19" s="41">
        <v>8394.0701584699436</v>
      </c>
      <c r="BB19" s="41">
        <v>8392.9166273972605</v>
      </c>
      <c r="BC19" s="41">
        <v>8399.6307232876698</v>
      </c>
      <c r="BD19" s="42">
        <v>8338.0043835616434</v>
      </c>
      <c r="BE19" s="44">
        <v>-7.3367915514630511E-3</v>
      </c>
      <c r="BF19" s="44">
        <v>2.9785418713812462E-4</v>
      </c>
      <c r="BG19" s="44">
        <v>0.42979484364422954</v>
      </c>
    </row>
    <row r="20" spans="1:59" x14ac:dyDescent="0.2">
      <c r="A20" s="77" t="s">
        <v>63</v>
      </c>
      <c r="B20" s="41">
        <v>0</v>
      </c>
      <c r="C20" s="41">
        <v>0</v>
      </c>
      <c r="D20" s="41">
        <v>0</v>
      </c>
      <c r="E20" s="41">
        <v>0</v>
      </c>
      <c r="F20" s="41">
        <v>0</v>
      </c>
      <c r="G20" s="41">
        <v>0</v>
      </c>
      <c r="H20" s="41">
        <v>0</v>
      </c>
      <c r="I20" s="41">
        <v>0</v>
      </c>
      <c r="J20" s="41">
        <v>0</v>
      </c>
      <c r="K20" s="41">
        <v>0</v>
      </c>
      <c r="L20" s="41">
        <v>0</v>
      </c>
      <c r="M20" s="41">
        <v>0</v>
      </c>
      <c r="N20" s="41">
        <v>0</v>
      </c>
      <c r="O20" s="41">
        <v>0</v>
      </c>
      <c r="P20" s="41">
        <v>0</v>
      </c>
      <c r="Q20" s="41">
        <v>247.19103800000002</v>
      </c>
      <c r="R20" s="41">
        <v>229.980164</v>
      </c>
      <c r="S20" s="41">
        <v>165.04701399999999</v>
      </c>
      <c r="T20" s="41">
        <v>148.12087700000001</v>
      </c>
      <c r="U20" s="41">
        <v>143.74174900000003</v>
      </c>
      <c r="V20" s="41">
        <v>123.10958899999999</v>
      </c>
      <c r="W20" s="41">
        <v>178.21687699999998</v>
      </c>
      <c r="X20" s="41">
        <v>181.62958900000001</v>
      </c>
      <c r="Y20" s="41">
        <v>185.13060100000001</v>
      </c>
      <c r="Z20" s="41">
        <v>202.86169899999999</v>
      </c>
      <c r="AA20" s="41">
        <v>181.560877</v>
      </c>
      <c r="AB20" s="41">
        <v>156.068603</v>
      </c>
      <c r="AC20" s="41">
        <v>196.34579200000005</v>
      </c>
      <c r="AD20" s="41">
        <v>183.02674000000005</v>
      </c>
      <c r="AE20" s="41">
        <v>207.94641099999996</v>
      </c>
      <c r="AF20" s="41">
        <v>194.70783599999999</v>
      </c>
      <c r="AG20" s="41">
        <v>249.54371599999996</v>
      </c>
      <c r="AH20" s="41">
        <v>280.025644</v>
      </c>
      <c r="AI20" s="41">
        <v>304.87660299999999</v>
      </c>
      <c r="AJ20" s="41">
        <v>262.11463000000003</v>
      </c>
      <c r="AK20" s="41">
        <v>319.41595599999999</v>
      </c>
      <c r="AL20" s="41">
        <v>257.73994499999998</v>
      </c>
      <c r="AM20" s="41">
        <v>304.120767</v>
      </c>
      <c r="AN20" s="41">
        <v>319.993315</v>
      </c>
      <c r="AO20" s="41">
        <v>390.17901599999999</v>
      </c>
      <c r="AP20" s="41">
        <v>364.74794500000002</v>
      </c>
      <c r="AQ20" s="41">
        <v>328.2931506849315</v>
      </c>
      <c r="AR20" s="41">
        <v>293.63013698630135</v>
      </c>
      <c r="AS20" s="41">
        <v>248.42896174863392</v>
      </c>
      <c r="AT20" s="41">
        <v>246.33972602739726</v>
      </c>
      <c r="AU20" s="41">
        <v>256.10410958904112</v>
      </c>
      <c r="AV20" s="41">
        <v>254.40547945205481</v>
      </c>
      <c r="AW20" s="41">
        <v>236.32240437158475</v>
      </c>
      <c r="AX20" s="41">
        <v>270.33698630136985</v>
      </c>
      <c r="AY20" s="41">
        <v>231.06301369863019</v>
      </c>
      <c r="AZ20" s="41">
        <v>223.46849315068494</v>
      </c>
      <c r="BA20" s="41">
        <v>218.67486338797818</v>
      </c>
      <c r="BB20" s="41">
        <v>227.70684931506852</v>
      </c>
      <c r="BC20" s="41">
        <v>233.40273972602739</v>
      </c>
      <c r="BD20" s="42">
        <v>207.04109589041096</v>
      </c>
      <c r="BE20" s="44">
        <v>-0.11294487745328197</v>
      </c>
      <c r="BF20" s="44">
        <v>-6.21972476671806E-3</v>
      </c>
      <c r="BG20" s="44">
        <v>1.0672241383271905E-2</v>
      </c>
    </row>
    <row r="21" spans="1:59" x14ac:dyDescent="0.2">
      <c r="A21" s="77" t="s">
        <v>5</v>
      </c>
      <c r="B21" s="41">
        <v>2704.0846570000008</v>
      </c>
      <c r="C21" s="41">
        <v>2827.6934250000004</v>
      </c>
      <c r="D21" s="41">
        <v>3004.4319179999998</v>
      </c>
      <c r="E21" s="41">
        <v>3246.0423489999998</v>
      </c>
      <c r="F21" s="41">
        <v>3398.9145210000001</v>
      </c>
      <c r="G21" s="41">
        <v>3484.4568490000001</v>
      </c>
      <c r="H21" s="41">
        <v>3623.4146580000001</v>
      </c>
      <c r="I21" s="41">
        <v>3900.9299180000003</v>
      </c>
      <c r="J21" s="41">
        <v>4096.01</v>
      </c>
      <c r="K21" s="41">
        <v>3990.6690410000001</v>
      </c>
      <c r="L21" s="41">
        <v>3878.1026029999994</v>
      </c>
      <c r="M21" s="41">
        <v>4200.2326510000012</v>
      </c>
      <c r="N21" s="41">
        <v>4575.8308219999999</v>
      </c>
      <c r="O21" s="41">
        <v>4775.3225469999998</v>
      </c>
      <c r="P21" s="41">
        <v>4758.9792320000015</v>
      </c>
      <c r="Q21" s="41">
        <v>4269.6779239999996</v>
      </c>
      <c r="R21" s="41">
        <v>4101.904383000001</v>
      </c>
      <c r="S21" s="41">
        <v>3843.2958079999994</v>
      </c>
      <c r="T21" s="41">
        <v>3893.7439449999997</v>
      </c>
      <c r="U21" s="41">
        <v>4129.5016390000001</v>
      </c>
      <c r="V21" s="41">
        <v>4222.113781</v>
      </c>
      <c r="W21" s="41">
        <v>4399.9468489999999</v>
      </c>
      <c r="X21" s="41">
        <v>4510.3128500000003</v>
      </c>
      <c r="Y21" s="41">
        <v>4725.1123759999991</v>
      </c>
      <c r="Z21" s="41">
        <v>4780.8689039999999</v>
      </c>
      <c r="AA21" s="41">
        <v>4757.0067227110239</v>
      </c>
      <c r="AB21" s="41">
        <v>4650.4466791480754</v>
      </c>
      <c r="AC21" s="41">
        <v>4710.7169535576377</v>
      </c>
      <c r="AD21" s="41">
        <v>4843.9840428114812</v>
      </c>
      <c r="AE21" s="41">
        <v>5084.1408188669275</v>
      </c>
      <c r="AF21" s="41">
        <v>5132.035784954991</v>
      </c>
      <c r="AG21" s="41">
        <v>5342.0265882526664</v>
      </c>
      <c r="AH21" s="41">
        <v>5502.4047721500328</v>
      </c>
      <c r="AI21" s="41">
        <v>5545.2753401167647</v>
      </c>
      <c r="AJ21" s="41">
        <v>5699.6329870854543</v>
      </c>
      <c r="AK21" s="41">
        <v>5851.6471985899034</v>
      </c>
      <c r="AL21" s="41">
        <v>5882.7532976347038</v>
      </c>
      <c r="AM21" s="41">
        <v>5733.791763035877</v>
      </c>
      <c r="AN21" s="41">
        <v>5885.4090237990849</v>
      </c>
      <c r="AO21" s="41">
        <v>6114.0985485079364</v>
      </c>
      <c r="AP21" s="41">
        <v>6191.857156322244</v>
      </c>
      <c r="AQ21" s="41">
        <v>6209.3377085453367</v>
      </c>
      <c r="AR21" s="41">
        <v>6176.3153702544023</v>
      </c>
      <c r="AS21" s="41">
        <v>5781.0040601092896</v>
      </c>
      <c r="AT21" s="41">
        <v>5219.6830986301366</v>
      </c>
      <c r="AU21" s="41">
        <v>5446.5609452054796</v>
      </c>
      <c r="AV21" s="41">
        <v>5460.0484986301362</v>
      </c>
      <c r="AW21" s="41">
        <v>5219.5987513661203</v>
      </c>
      <c r="AX21" s="41">
        <v>5277.8712493150688</v>
      </c>
      <c r="AY21" s="41">
        <v>5539.1816657534246</v>
      </c>
      <c r="AZ21" s="41">
        <v>5559.1308301369863</v>
      </c>
      <c r="BA21" s="41">
        <v>5467.7290874316941</v>
      </c>
      <c r="BB21" s="41">
        <v>5612.6257534246579</v>
      </c>
      <c r="BC21" s="41">
        <v>5833.3268701825318</v>
      </c>
      <c r="BD21" s="42">
        <v>5819.8038592602734</v>
      </c>
      <c r="BE21" s="44">
        <v>-2.3182330123453498E-3</v>
      </c>
      <c r="BF21" s="44">
        <v>9.0141641903596081E-4</v>
      </c>
      <c r="BG21" s="44">
        <v>0.29999045031233168</v>
      </c>
    </row>
    <row r="22" spans="1:59" x14ac:dyDescent="0.2">
      <c r="A22" s="77" t="s">
        <v>19</v>
      </c>
      <c r="B22" s="41">
        <v>0</v>
      </c>
      <c r="C22" s="41">
        <v>0</v>
      </c>
      <c r="D22" s="41">
        <v>0</v>
      </c>
      <c r="E22" s="41">
        <v>0</v>
      </c>
      <c r="F22" s="41">
        <v>0</v>
      </c>
      <c r="G22" s="41">
        <v>0</v>
      </c>
      <c r="H22" s="41">
        <v>0</v>
      </c>
      <c r="I22" s="41">
        <v>0</v>
      </c>
      <c r="J22" s="41">
        <v>0</v>
      </c>
      <c r="K22" s="41">
        <v>0</v>
      </c>
      <c r="L22" s="41">
        <v>0</v>
      </c>
      <c r="M22" s="41">
        <v>0</v>
      </c>
      <c r="N22" s="41">
        <v>0</v>
      </c>
      <c r="O22" s="41">
        <v>0</v>
      </c>
      <c r="P22" s="41">
        <v>0</v>
      </c>
      <c r="Q22" s="41">
        <v>3260.4538259999999</v>
      </c>
      <c r="R22" s="41">
        <v>3165.576438000001</v>
      </c>
      <c r="S22" s="41">
        <v>2910.8272599999996</v>
      </c>
      <c r="T22" s="41">
        <v>2927.707124</v>
      </c>
      <c r="U22" s="41">
        <v>3061.339344</v>
      </c>
      <c r="V22" s="41">
        <v>3103.5883560000002</v>
      </c>
      <c r="W22" s="41">
        <v>3196.6419179999998</v>
      </c>
      <c r="X22" s="41">
        <v>3234.9941100000005</v>
      </c>
      <c r="Y22" s="41">
        <v>3392.9864749999997</v>
      </c>
      <c r="Z22" s="41">
        <v>3412.1612329999998</v>
      </c>
      <c r="AA22" s="41">
        <v>3374.1549967110241</v>
      </c>
      <c r="AB22" s="41">
        <v>3308.5427331480755</v>
      </c>
      <c r="AC22" s="41">
        <v>3359.4102325576378</v>
      </c>
      <c r="AD22" s="41">
        <v>3436.9156588114811</v>
      </c>
      <c r="AE22" s="41">
        <v>3555.374187866928</v>
      </c>
      <c r="AF22" s="41">
        <v>3580.7277299549901</v>
      </c>
      <c r="AG22" s="41">
        <v>3705.4818342526669</v>
      </c>
      <c r="AH22" s="41">
        <v>3838.5804431500324</v>
      </c>
      <c r="AI22" s="41">
        <v>3844.341422116765</v>
      </c>
      <c r="AJ22" s="41">
        <v>3951.9833980854542</v>
      </c>
      <c r="AK22" s="41">
        <v>4058.906706589903</v>
      </c>
      <c r="AL22" s="41">
        <v>4154.6975716347033</v>
      </c>
      <c r="AM22" s="41">
        <v>4069.9250230358771</v>
      </c>
      <c r="AN22" s="41">
        <v>4252.5022837990855</v>
      </c>
      <c r="AO22" s="41">
        <v>4419.8633025079371</v>
      </c>
      <c r="AP22" s="41">
        <v>4443.0624713222442</v>
      </c>
      <c r="AQ22" s="41">
        <v>4522.7486674494457</v>
      </c>
      <c r="AR22" s="41">
        <v>4521.7893428571424</v>
      </c>
      <c r="AS22" s="41">
        <v>4228.2199071038258</v>
      </c>
      <c r="AT22" s="41">
        <v>3808.946112328767</v>
      </c>
      <c r="AU22" s="41">
        <v>3994.9828630136985</v>
      </c>
      <c r="AV22" s="41">
        <v>4022.4649369863005</v>
      </c>
      <c r="AW22" s="41">
        <v>3816.1889153005459</v>
      </c>
      <c r="AX22" s="41">
        <v>3838.2767287671231</v>
      </c>
      <c r="AY22" s="41">
        <v>4060.2556383561646</v>
      </c>
      <c r="AZ22" s="41">
        <v>4004.500693150685</v>
      </c>
      <c r="BA22" s="41">
        <v>3844.8329125683058</v>
      </c>
      <c r="BB22" s="41">
        <v>3925.2723287671233</v>
      </c>
      <c r="BC22" s="41">
        <v>4120.8939934702021</v>
      </c>
      <c r="BD22" s="42">
        <v>4072.9545441917808</v>
      </c>
      <c r="BE22" s="44">
        <v>-1.163326437282397E-2</v>
      </c>
      <c r="BF22" s="44">
        <v>-2.5677925874181273E-3</v>
      </c>
      <c r="BG22" s="44">
        <v>0.20994650289967898</v>
      </c>
    </row>
    <row r="23" spans="1:59" x14ac:dyDescent="0.2">
      <c r="A23" s="77" t="s">
        <v>20</v>
      </c>
      <c r="B23" s="41">
        <v>0</v>
      </c>
      <c r="C23" s="41">
        <v>0</v>
      </c>
      <c r="D23" s="41">
        <v>0</v>
      </c>
      <c r="E23" s="41">
        <v>0</v>
      </c>
      <c r="F23" s="41">
        <v>0</v>
      </c>
      <c r="G23" s="41">
        <v>0</v>
      </c>
      <c r="H23" s="41">
        <v>0</v>
      </c>
      <c r="I23" s="41">
        <v>0</v>
      </c>
      <c r="J23" s="41">
        <v>0</v>
      </c>
      <c r="K23" s="41">
        <v>0</v>
      </c>
      <c r="L23" s="41">
        <v>0</v>
      </c>
      <c r="M23" s="41">
        <v>0</v>
      </c>
      <c r="N23" s="41">
        <v>0</v>
      </c>
      <c r="O23" s="41">
        <v>0</v>
      </c>
      <c r="P23" s="41">
        <v>0</v>
      </c>
      <c r="Q23" s="41">
        <v>1009.224098</v>
      </c>
      <c r="R23" s="41">
        <v>936.32794500000023</v>
      </c>
      <c r="S23" s="41">
        <v>932.46854799999994</v>
      </c>
      <c r="T23" s="41">
        <v>966.0368209999998</v>
      </c>
      <c r="U23" s="41">
        <v>1068.1622950000001</v>
      </c>
      <c r="V23" s="41">
        <v>1118.5254249999998</v>
      </c>
      <c r="W23" s="41">
        <v>1203.3049309999999</v>
      </c>
      <c r="X23" s="41">
        <v>1275.3187399999999</v>
      </c>
      <c r="Y23" s="41">
        <v>1332.1259010000001</v>
      </c>
      <c r="Z23" s="41">
        <v>1368.7076709999999</v>
      </c>
      <c r="AA23" s="41">
        <v>1382.8517259999996</v>
      </c>
      <c r="AB23" s="41">
        <v>1341.9039459999999</v>
      </c>
      <c r="AC23" s="41">
        <v>1351.3067210000002</v>
      </c>
      <c r="AD23" s="41">
        <v>1407.0683840000002</v>
      </c>
      <c r="AE23" s="41">
        <v>1528.7666309999997</v>
      </c>
      <c r="AF23" s="41">
        <v>1551.3080550000002</v>
      </c>
      <c r="AG23" s="41">
        <v>1636.544754</v>
      </c>
      <c r="AH23" s="41">
        <v>1663.824329</v>
      </c>
      <c r="AI23" s="41">
        <v>1700.9339179999999</v>
      </c>
      <c r="AJ23" s="41">
        <v>1747.6495889999999</v>
      </c>
      <c r="AK23" s="41">
        <v>1792.7404920000001</v>
      </c>
      <c r="AL23" s="41">
        <v>1728.0557260000003</v>
      </c>
      <c r="AM23" s="41">
        <v>1663.8667399999999</v>
      </c>
      <c r="AN23" s="41">
        <v>1632.9067399999997</v>
      </c>
      <c r="AO23" s="41">
        <v>1694.235246</v>
      </c>
      <c r="AP23" s="41">
        <v>1748.7946849999996</v>
      </c>
      <c r="AQ23" s="41">
        <v>1686.5890410958905</v>
      </c>
      <c r="AR23" s="41">
        <v>1654.5260273972603</v>
      </c>
      <c r="AS23" s="41">
        <v>1552.7841530054641</v>
      </c>
      <c r="AT23" s="41">
        <v>1410.7369863013696</v>
      </c>
      <c r="AU23" s="41">
        <v>1451.5780821917808</v>
      </c>
      <c r="AV23" s="41">
        <v>1437.5835616438355</v>
      </c>
      <c r="AW23" s="41">
        <v>1403.4098360655739</v>
      </c>
      <c r="AX23" s="41">
        <v>1439.5945205479454</v>
      </c>
      <c r="AY23" s="41">
        <v>1478.9260273972602</v>
      </c>
      <c r="AZ23" s="41">
        <v>1554.6301369863011</v>
      </c>
      <c r="BA23" s="41">
        <v>1622.8961748633881</v>
      </c>
      <c r="BB23" s="41">
        <v>1687.3534246575341</v>
      </c>
      <c r="BC23" s="41">
        <v>1712.4328767123286</v>
      </c>
      <c r="BD23" s="42">
        <v>1746.8493150684933</v>
      </c>
      <c r="BE23" s="44">
        <v>2.0097978042935116E-2</v>
      </c>
      <c r="BF23" s="44">
        <v>9.8345996215964959E-3</v>
      </c>
      <c r="BG23" s="44">
        <v>9.0043947412652731E-2</v>
      </c>
    </row>
    <row r="24" spans="1:59" x14ac:dyDescent="0.2">
      <c r="A24" s="77" t="s">
        <v>6</v>
      </c>
      <c r="B24" s="41">
        <v>1507.8191779999997</v>
      </c>
      <c r="C24" s="41">
        <v>1613.4539719999998</v>
      </c>
      <c r="D24" s="41">
        <v>1677.4215070000002</v>
      </c>
      <c r="E24" s="41">
        <v>1711.4120219999995</v>
      </c>
      <c r="F24" s="41">
        <v>1859.176027</v>
      </c>
      <c r="G24" s="41">
        <v>2087.116164</v>
      </c>
      <c r="H24" s="41">
        <v>2191.7124659999999</v>
      </c>
      <c r="I24" s="41">
        <v>2421.781011</v>
      </c>
      <c r="J24" s="41">
        <v>2701.831232</v>
      </c>
      <c r="K24" s="41">
        <v>2511.0400000000004</v>
      </c>
      <c r="L24" s="41">
        <v>2356.9786300000001</v>
      </c>
      <c r="M24" s="41">
        <v>2667.0860649999995</v>
      </c>
      <c r="N24" s="41">
        <v>2928.8421919999992</v>
      </c>
      <c r="O24" s="41">
        <v>2885.4441099999995</v>
      </c>
      <c r="P24" s="41">
        <v>2705.9123290000002</v>
      </c>
      <c r="Q24" s="41">
        <v>2415.7851089999999</v>
      </c>
      <c r="R24" s="41">
        <v>2014.71315</v>
      </c>
      <c r="S24" s="41">
        <v>1654.155616</v>
      </c>
      <c r="T24" s="41">
        <v>1431.5172600000001</v>
      </c>
      <c r="U24" s="41">
        <v>1381.1650280000001</v>
      </c>
      <c r="V24" s="41">
        <v>1226.0231510000001</v>
      </c>
      <c r="W24" s="41">
        <v>1424.1020540000002</v>
      </c>
      <c r="X24" s="41">
        <v>1263.6639720000001</v>
      </c>
      <c r="Y24" s="41">
        <v>1381.5829229999999</v>
      </c>
      <c r="Z24" s="41">
        <v>1365.563836</v>
      </c>
      <c r="AA24" s="41">
        <v>1223.691096</v>
      </c>
      <c r="AB24" s="41">
        <v>1147.243424</v>
      </c>
      <c r="AC24" s="41">
        <v>1079.3713109999999</v>
      </c>
      <c r="AD24" s="41">
        <v>1061.503972</v>
      </c>
      <c r="AE24" s="41">
        <v>1003.093288</v>
      </c>
      <c r="AF24" s="41">
        <v>835.09424599999988</v>
      </c>
      <c r="AG24" s="41">
        <v>830.99562900000001</v>
      </c>
      <c r="AH24" s="41">
        <v>777.46698599999991</v>
      </c>
      <c r="AI24" s="41">
        <v>869.23698600000012</v>
      </c>
      <c r="AJ24" s="41">
        <v>814.05109600000003</v>
      </c>
      <c r="AK24" s="41">
        <v>893.24398900000006</v>
      </c>
      <c r="AL24" s="41">
        <v>793.827809</v>
      </c>
      <c r="AM24" s="41">
        <v>686.40753399999994</v>
      </c>
      <c r="AN24" s="41">
        <v>763.21958900000004</v>
      </c>
      <c r="AO24" s="41">
        <v>858.70491799999991</v>
      </c>
      <c r="AP24" s="41">
        <v>913.92863000000011</v>
      </c>
      <c r="AQ24" s="41">
        <v>683.317808219178</v>
      </c>
      <c r="AR24" s="41">
        <v>717.74520547945212</v>
      </c>
      <c r="AS24" s="41">
        <v>609.37304839968772</v>
      </c>
      <c r="AT24" s="41">
        <v>507.6958904109589</v>
      </c>
      <c r="AU24" s="41">
        <v>532.41369863013699</v>
      </c>
      <c r="AV24" s="41">
        <v>458.99726027397264</v>
      </c>
      <c r="AW24" s="41">
        <v>367.28142076502729</v>
      </c>
      <c r="AX24" s="41">
        <v>317.34246575342468</v>
      </c>
      <c r="AY24" s="41">
        <v>256.06027397260277</v>
      </c>
      <c r="AZ24" s="41">
        <v>258.24383561643833</v>
      </c>
      <c r="BA24" s="41">
        <v>325.47540983606552</v>
      </c>
      <c r="BB24" s="41">
        <v>341.0356164383561</v>
      </c>
      <c r="BC24" s="41">
        <v>316.85753424657537</v>
      </c>
      <c r="BD24" s="42">
        <v>272.25227254794527</v>
      </c>
      <c r="BE24" s="44">
        <v>-0.1407738711490405</v>
      </c>
      <c r="BF24" s="44">
        <v>-6.3305263993084782E-2</v>
      </c>
      <c r="BG24" s="44">
        <v>1.4033648524126519E-2</v>
      </c>
    </row>
    <row r="25" spans="1:59" x14ac:dyDescent="0.2">
      <c r="A25" s="77" t="s">
        <v>7</v>
      </c>
      <c r="B25" s="41">
        <v>2202.3965209999997</v>
      </c>
      <c r="C25" s="41">
        <v>2290.1053419999998</v>
      </c>
      <c r="D25" s="41">
        <v>2322.9137260000002</v>
      </c>
      <c r="E25" s="41">
        <v>2525.6909019999998</v>
      </c>
      <c r="F25" s="41">
        <v>2769.3607400000001</v>
      </c>
      <c r="G25" s="41">
        <v>2802.058</v>
      </c>
      <c r="H25" s="41">
        <v>2820.1346299999996</v>
      </c>
      <c r="I25" s="41">
        <v>3089.3964749999996</v>
      </c>
      <c r="J25" s="41">
        <v>3255.1012880000007</v>
      </c>
      <c r="K25" s="41">
        <v>3154.8940270000003</v>
      </c>
      <c r="L25" s="41">
        <v>3025.0444659999998</v>
      </c>
      <c r="M25" s="41">
        <v>3170.7845079999997</v>
      </c>
      <c r="N25" s="41">
        <v>3284.2972599999998</v>
      </c>
      <c r="O25" s="41">
        <v>3240.6441920000002</v>
      </c>
      <c r="P25" s="41">
        <v>3463.4760269999997</v>
      </c>
      <c r="Q25" s="41">
        <v>3299.401038</v>
      </c>
      <c r="R25" s="41">
        <v>3026.1764930000004</v>
      </c>
      <c r="S25" s="41">
        <v>2963.15652</v>
      </c>
      <c r="T25" s="41">
        <v>2980.8764120000005</v>
      </c>
      <c r="U25" s="41">
        <v>3167.1001905464482</v>
      </c>
      <c r="V25" s="41">
        <v>3186.0460551369856</v>
      </c>
      <c r="W25" s="41">
        <v>3158.1823014931501</v>
      </c>
      <c r="X25" s="41">
        <v>3341.3783281095893</v>
      </c>
      <c r="Y25" s="41">
        <v>3446.9610655300548</v>
      </c>
      <c r="Z25" s="41">
        <v>3387.485013041096</v>
      </c>
      <c r="AA25" s="41">
        <v>3356.5916717397263</v>
      </c>
      <c r="AB25" s="41">
        <v>3389.2781366438358</v>
      </c>
      <c r="AC25" s="41">
        <v>3572.6943172786891</v>
      </c>
      <c r="AD25" s="41">
        <v>3538.7241099589041</v>
      </c>
      <c r="AE25" s="41">
        <v>3751.1079460821916</v>
      </c>
      <c r="AF25" s="41">
        <v>3732.9769319726029</v>
      </c>
      <c r="AG25" s="41">
        <v>3969.0695084590166</v>
      </c>
      <c r="AH25" s="41">
        <v>4016.8056697534244</v>
      </c>
      <c r="AI25" s="41">
        <v>3923.8294527671233</v>
      </c>
      <c r="AJ25" s="41">
        <v>4289.7087685616434</v>
      </c>
      <c r="AK25" s="41">
        <v>4143.3192637540978</v>
      </c>
      <c r="AL25" s="41">
        <v>4081.5757816575342</v>
      </c>
      <c r="AM25" s="41">
        <v>4172.2794229315068</v>
      </c>
      <c r="AN25" s="41">
        <v>4108.6362447534257</v>
      </c>
      <c r="AO25" s="41">
        <v>4238.6505458797819</v>
      </c>
      <c r="AP25" s="41">
        <v>4142.7779457671231</v>
      </c>
      <c r="AQ25" s="41">
        <v>4178.3808219178081</v>
      </c>
      <c r="AR25" s="41">
        <v>4165.9616438356161</v>
      </c>
      <c r="AS25" s="41">
        <v>3827.2729237975141</v>
      </c>
      <c r="AT25" s="41">
        <v>3766.1808219178079</v>
      </c>
      <c r="AU25" s="41">
        <v>3920.8821917808218</v>
      </c>
      <c r="AV25" s="41">
        <v>3883.3753424657534</v>
      </c>
      <c r="AW25" s="41">
        <v>3912.7322404371585</v>
      </c>
      <c r="AX25" s="41">
        <v>4147.4575342465751</v>
      </c>
      <c r="AY25" s="41">
        <v>4054.3452054794525</v>
      </c>
      <c r="AZ25" s="41">
        <v>4202.9424657534246</v>
      </c>
      <c r="BA25" s="41">
        <v>4211.6912568306016</v>
      </c>
      <c r="BB25" s="41">
        <v>4309.0520547945216</v>
      </c>
      <c r="BC25" s="41">
        <v>4644.4246575068501</v>
      </c>
      <c r="BD25" s="42">
        <v>4762.8621315890423</v>
      </c>
      <c r="BE25" s="44">
        <v>2.5501000191866519E-2</v>
      </c>
      <c r="BF25" s="44">
        <v>1.9539952161522711E-2</v>
      </c>
      <c r="BG25" s="44">
        <v>0.24550881613604039</v>
      </c>
    </row>
    <row r="26" spans="1:59" x14ac:dyDescent="0.2">
      <c r="A26" s="77" t="s">
        <v>64</v>
      </c>
      <c r="B26" s="41">
        <v>0</v>
      </c>
      <c r="C26" s="41">
        <v>0</v>
      </c>
      <c r="D26" s="41">
        <v>0</v>
      </c>
      <c r="E26" s="41">
        <v>0</v>
      </c>
      <c r="F26" s="41">
        <v>0</v>
      </c>
      <c r="G26" s="41">
        <v>0</v>
      </c>
      <c r="H26" s="41">
        <v>0</v>
      </c>
      <c r="I26" s="41">
        <v>0</v>
      </c>
      <c r="J26" s="41">
        <v>0</v>
      </c>
      <c r="K26" s="41">
        <v>0</v>
      </c>
      <c r="L26" s="41">
        <v>0</v>
      </c>
      <c r="M26" s="41">
        <v>0</v>
      </c>
      <c r="N26" s="41">
        <v>0</v>
      </c>
      <c r="O26" s="41">
        <v>0</v>
      </c>
      <c r="P26" s="41">
        <v>0</v>
      </c>
      <c r="Q26" s="41">
        <v>1463.92112</v>
      </c>
      <c r="R26" s="41">
        <v>1447.5496440000002</v>
      </c>
      <c r="S26" s="41">
        <v>1471.4187119999999</v>
      </c>
      <c r="T26" s="41">
        <v>1488.9480550000001</v>
      </c>
      <c r="U26" s="41">
        <v>1549.415300546448</v>
      </c>
      <c r="V26" s="41">
        <v>1575.6986301369864</v>
      </c>
      <c r="W26" s="41">
        <v>1487.9150684931506</v>
      </c>
      <c r="X26" s="41">
        <v>1589.7589041095894</v>
      </c>
      <c r="Y26" s="41">
        <v>1630.0628415300548</v>
      </c>
      <c r="Z26" s="41">
        <v>1635.509589041096</v>
      </c>
      <c r="AA26" s="41">
        <v>1532.172602739726</v>
      </c>
      <c r="AB26" s="41">
        <v>1666.3835616438355</v>
      </c>
      <c r="AC26" s="41">
        <v>1725.9918032786886</v>
      </c>
      <c r="AD26" s="41">
        <v>1710.6904109589041</v>
      </c>
      <c r="AE26" s="41">
        <v>1852.8191780821917</v>
      </c>
      <c r="AF26" s="41">
        <v>1880.2602739726026</v>
      </c>
      <c r="AG26" s="41">
        <v>1998.3688524590164</v>
      </c>
      <c r="AH26" s="41">
        <v>2029.1424657534244</v>
      </c>
      <c r="AI26" s="41">
        <v>1942.112328767123</v>
      </c>
      <c r="AJ26" s="41">
        <v>2184.3643835616435</v>
      </c>
      <c r="AK26" s="41">
        <v>2219.2131147540986</v>
      </c>
      <c r="AL26" s="41">
        <v>2030.7534246575342</v>
      </c>
      <c r="AM26" s="41">
        <v>2153.1506849315069</v>
      </c>
      <c r="AN26" s="41">
        <v>2057.3424657534251</v>
      </c>
      <c r="AO26" s="41">
        <v>2122.7486338797817</v>
      </c>
      <c r="AP26" s="41">
        <v>2018.2383561643833</v>
      </c>
      <c r="AQ26" s="41">
        <v>2045.1232876712329</v>
      </c>
      <c r="AR26" s="41">
        <v>2077.6602739726027</v>
      </c>
      <c r="AS26" s="41">
        <v>1947.3469945355191</v>
      </c>
      <c r="AT26" s="41">
        <v>2043.4602739726029</v>
      </c>
      <c r="AU26" s="41">
        <v>2166.4712328767123</v>
      </c>
      <c r="AV26" s="41">
        <v>2200.8657534246577</v>
      </c>
      <c r="AW26" s="41">
        <v>2246.8989071038254</v>
      </c>
      <c r="AX26" s="41">
        <v>2435.9835616438354</v>
      </c>
      <c r="AY26" s="41">
        <v>2389.2383561643837</v>
      </c>
      <c r="AZ26" s="41">
        <v>2445.6410958904107</v>
      </c>
      <c r="BA26" s="41">
        <v>2463.0054644808743</v>
      </c>
      <c r="BB26" s="41">
        <v>2533.1041095890414</v>
      </c>
      <c r="BC26" s="41">
        <v>2867.4301369863015</v>
      </c>
      <c r="BD26" s="42">
        <v>2925.4643726027398</v>
      </c>
      <c r="BE26" s="44">
        <v>2.0239110577749964E-2</v>
      </c>
      <c r="BF26" s="44">
        <v>3.9453222743561334E-2</v>
      </c>
      <c r="BG26" s="44">
        <v>0.15079741443749062</v>
      </c>
    </row>
    <row r="27" spans="1:59" x14ac:dyDescent="0.2">
      <c r="A27" s="79" t="s">
        <v>23</v>
      </c>
      <c r="B27" s="51">
        <v>11522.187698000002</v>
      </c>
      <c r="C27" s="51">
        <v>12100.347313999999</v>
      </c>
      <c r="D27" s="51">
        <v>12566.880466000001</v>
      </c>
      <c r="E27" s="51">
        <v>13404.548551999998</v>
      </c>
      <c r="F27" s="51">
        <v>14152.985096000002</v>
      </c>
      <c r="G27" s="51">
        <v>14709.910245999999</v>
      </c>
      <c r="H27" s="51">
        <v>15222.758082999997</v>
      </c>
      <c r="I27" s="51">
        <v>16380.813851999999</v>
      </c>
      <c r="J27" s="51">
        <v>17317.932767000002</v>
      </c>
      <c r="K27" s="51">
        <v>16630.648000000001</v>
      </c>
      <c r="L27" s="51">
        <v>16333.560877</v>
      </c>
      <c r="M27" s="51">
        <v>17460.744535000002</v>
      </c>
      <c r="N27" s="51">
        <v>18443.366767</v>
      </c>
      <c r="O27" s="51">
        <v>18755.940657999996</v>
      </c>
      <c r="P27" s="51">
        <v>18438.211150000003</v>
      </c>
      <c r="Q27" s="51">
        <v>17062.354835999999</v>
      </c>
      <c r="R27" s="51">
        <v>16059.695341000002</v>
      </c>
      <c r="S27" s="51">
        <v>15294.962683999998</v>
      </c>
      <c r="T27" s="51">
        <v>15234.540302000001</v>
      </c>
      <c r="U27" s="51">
        <v>15725.35893454645</v>
      </c>
      <c r="V27" s="51">
        <v>15726.130987136985</v>
      </c>
      <c r="W27" s="51">
        <v>16280.893615493153</v>
      </c>
      <c r="X27" s="51">
        <v>16664.66912310959</v>
      </c>
      <c r="Y27" s="51">
        <v>17283.250134530052</v>
      </c>
      <c r="Z27" s="51">
        <v>17325.233205041095</v>
      </c>
      <c r="AA27" s="51">
        <v>16939.483909724724</v>
      </c>
      <c r="AB27" s="51">
        <v>16658.948258285061</v>
      </c>
      <c r="AC27" s="51">
        <v>16968.632991617746</v>
      </c>
      <c r="AD27" s="51">
        <v>17161.275302852577</v>
      </c>
      <c r="AE27" s="51">
        <v>17634.629834181997</v>
      </c>
      <c r="AF27" s="51">
        <v>17634.753374448141</v>
      </c>
      <c r="AG27" s="51">
        <v>18244.840850963046</v>
      </c>
      <c r="AH27" s="51">
        <v>18538.684551026741</v>
      </c>
      <c r="AI27" s="51">
        <v>18826.6168477469</v>
      </c>
      <c r="AJ27" s="51">
        <v>19424.853782606002</v>
      </c>
      <c r="AK27" s="51">
        <v>19593.795095344001</v>
      </c>
      <c r="AL27" s="51">
        <v>19534.315628347034</v>
      </c>
      <c r="AM27" s="51">
        <v>19624.702445967385</v>
      </c>
      <c r="AN27" s="51">
        <v>19847.814830484018</v>
      </c>
      <c r="AO27" s="51">
        <v>20498.662099999739</v>
      </c>
      <c r="AP27" s="51">
        <v>20531.53967685649</v>
      </c>
      <c r="AQ27" s="51">
        <v>20312.8144208741</v>
      </c>
      <c r="AR27" s="51">
        <v>20208.268794911935</v>
      </c>
      <c r="AS27" s="51">
        <v>18840.732002251847</v>
      </c>
      <c r="AT27" s="51">
        <v>18030.469405479453</v>
      </c>
      <c r="AU27" s="51">
        <v>18324.383723287672</v>
      </c>
      <c r="AV27" s="51">
        <v>17983.216575342463</v>
      </c>
      <c r="AW27" s="51">
        <v>17593.720581967213</v>
      </c>
      <c r="AX27" s="51">
        <v>18005.844967123288</v>
      </c>
      <c r="AY27" s="51">
        <v>18136.218219178088</v>
      </c>
      <c r="AZ27" s="51">
        <v>18523.678917808218</v>
      </c>
      <c r="BA27" s="51">
        <v>18617.640775956286</v>
      </c>
      <c r="BB27" s="51">
        <v>18883.336901369865</v>
      </c>
      <c r="BC27" s="51">
        <v>19427.642524949653</v>
      </c>
      <c r="BD27" s="51">
        <v>19399.963742849315</v>
      </c>
      <c r="BE27" s="52">
        <v>-1.4247113135210654E-3</v>
      </c>
      <c r="BF27" s="52">
        <v>3.0722900695179245E-3</v>
      </c>
      <c r="BG27" s="52">
        <v>1</v>
      </c>
    </row>
    <row r="28" spans="1:59" x14ac:dyDescent="0.2"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41"/>
      <c r="AF28" s="41"/>
      <c r="AG28" s="41"/>
      <c r="AH28" s="41"/>
      <c r="AI28" s="41"/>
      <c r="AJ28" s="41"/>
      <c r="AK28" s="41"/>
      <c r="AL28" s="41"/>
      <c r="AM28" s="41"/>
      <c r="AN28" s="41"/>
      <c r="AO28" s="41"/>
      <c r="AP28" s="41"/>
      <c r="AQ28" s="41"/>
      <c r="AR28" s="41"/>
      <c r="AS28" s="41"/>
      <c r="AT28" s="41"/>
      <c r="AU28" s="41"/>
      <c r="AV28" s="41"/>
      <c r="AW28" s="41"/>
      <c r="AX28" s="41"/>
      <c r="AY28" s="41"/>
      <c r="AZ28" s="41"/>
      <c r="BA28" s="41"/>
      <c r="BB28" s="41"/>
      <c r="BC28" s="41"/>
      <c r="BD28" s="42"/>
      <c r="BE28" s="44"/>
      <c r="BF28" s="44"/>
      <c r="BG28" s="44"/>
    </row>
    <row r="29" spans="1:59" x14ac:dyDescent="0.2">
      <c r="A29" s="38" t="s">
        <v>24</v>
      </c>
      <c r="B29" s="41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41"/>
      <c r="AA29" s="41"/>
      <c r="AB29" s="41"/>
      <c r="AC29" s="41"/>
      <c r="AD29" s="41"/>
      <c r="AE29" s="41"/>
      <c r="AF29" s="41"/>
      <c r="AG29" s="41"/>
      <c r="AH29" s="41"/>
      <c r="AI29" s="41"/>
      <c r="AJ29" s="41"/>
      <c r="AK29" s="41"/>
      <c r="AL29" s="41"/>
      <c r="AM29" s="41"/>
      <c r="AN29" s="41"/>
      <c r="AO29" s="41"/>
      <c r="AP29" s="41"/>
      <c r="AQ29" s="41"/>
      <c r="AR29" s="41"/>
      <c r="AS29" s="41"/>
      <c r="AT29" s="41"/>
      <c r="AU29" s="41"/>
      <c r="AV29" s="41"/>
      <c r="AW29" s="41"/>
      <c r="AX29" s="41"/>
      <c r="AY29" s="41"/>
      <c r="AZ29" s="41"/>
      <c r="BA29" s="41"/>
      <c r="BB29" s="41"/>
      <c r="BC29" s="41"/>
      <c r="BD29" s="42"/>
      <c r="BE29" s="44"/>
      <c r="BF29" s="44"/>
      <c r="BG29" s="44"/>
    </row>
    <row r="30" spans="1:59" x14ac:dyDescent="0.2">
      <c r="A30" s="77" t="s">
        <v>4</v>
      </c>
      <c r="B30" s="41">
        <v>399.48326266971463</v>
      </c>
      <c r="C30" s="41">
        <v>442.28645203312271</v>
      </c>
      <c r="D30" s="41">
        <v>456.96171970279335</v>
      </c>
      <c r="E30" s="41">
        <v>488.46192191157536</v>
      </c>
      <c r="F30" s="41">
        <v>520.58476181366746</v>
      </c>
      <c r="G30" s="41">
        <v>555.16062316066416</v>
      </c>
      <c r="H30" s="41">
        <v>594.91654966069223</v>
      </c>
      <c r="I30" s="41">
        <v>650.46235334652681</v>
      </c>
      <c r="J30" s="41">
        <v>720.24179381987426</v>
      </c>
      <c r="K30" s="41">
        <v>726.88418662671586</v>
      </c>
      <c r="L30" s="41">
        <v>742.83282760382713</v>
      </c>
      <c r="M30" s="41">
        <v>769.35396692558527</v>
      </c>
      <c r="N30" s="41">
        <v>786.8612565915937</v>
      </c>
      <c r="O30" s="41">
        <v>835.66716718093937</v>
      </c>
      <c r="P30" s="41">
        <v>865.94532403335836</v>
      </c>
      <c r="Q30" s="41">
        <v>855.39194766008109</v>
      </c>
      <c r="R30" s="41">
        <v>872.19548794970899</v>
      </c>
      <c r="S30" s="41">
        <v>853.46709435280764</v>
      </c>
      <c r="T30" s="41">
        <v>829.80631083558353</v>
      </c>
      <c r="U30" s="41">
        <v>815.01453944419779</v>
      </c>
      <c r="V30" s="41">
        <v>823.06304328818578</v>
      </c>
      <c r="W30" s="41">
        <v>852.96804128194094</v>
      </c>
      <c r="X30" s="41">
        <v>879.33619909945423</v>
      </c>
      <c r="Y30" s="41">
        <v>880.51816001201269</v>
      </c>
      <c r="Z30" s="41">
        <v>895.05829656255037</v>
      </c>
      <c r="AA30" s="41">
        <v>920.00260519957328</v>
      </c>
      <c r="AB30" s="41">
        <v>950.56433481349507</v>
      </c>
      <c r="AC30" s="41">
        <v>962.71931624461047</v>
      </c>
      <c r="AD30" s="41">
        <v>1004.401952080847</v>
      </c>
      <c r="AE30" s="41">
        <v>1079.2810730197452</v>
      </c>
      <c r="AF30" s="41">
        <v>1120.118315282891</v>
      </c>
      <c r="AG30" s="41">
        <v>1154.2742627818207</v>
      </c>
      <c r="AH30" s="41">
        <v>1228.6934308867026</v>
      </c>
      <c r="AI30" s="41">
        <v>1259.4778902783237</v>
      </c>
      <c r="AJ30" s="41">
        <v>1320.935023103179</v>
      </c>
      <c r="AK30" s="41">
        <v>1233.2066793227912</v>
      </c>
      <c r="AL30" s="41">
        <v>1224.4274825992941</v>
      </c>
      <c r="AM30" s="41">
        <v>1192.4199503276857</v>
      </c>
      <c r="AN30" s="41">
        <v>1175.1257643446361</v>
      </c>
      <c r="AO30" s="41">
        <v>1174.9487691234651</v>
      </c>
      <c r="AP30" s="41">
        <v>1230.9478763711447</v>
      </c>
      <c r="AQ30" s="41">
        <v>1269.89844574483</v>
      </c>
      <c r="AR30" s="41">
        <v>1298.1647413538001</v>
      </c>
      <c r="AS30" s="41">
        <v>1302.5117153102592</v>
      </c>
      <c r="AT30" s="41">
        <v>1363.2289935348238</v>
      </c>
      <c r="AU30" s="41">
        <v>1451.9559211859889</v>
      </c>
      <c r="AV30" s="41">
        <v>1573.5366865671022</v>
      </c>
      <c r="AW30" s="41">
        <v>1642.8970091574879</v>
      </c>
      <c r="AX30" s="41">
        <v>1672.1442353142013</v>
      </c>
      <c r="AY30" s="41">
        <v>1691.5054297438828</v>
      </c>
      <c r="AZ30" s="41">
        <v>1662.8860816247493</v>
      </c>
      <c r="BA30" s="41">
        <v>1683.1625360609057</v>
      </c>
      <c r="BB30" s="41">
        <v>1709.8108882123724</v>
      </c>
      <c r="BC30" s="41">
        <v>1594.9906544303458</v>
      </c>
      <c r="BD30" s="42">
        <v>1585.5303550361673</v>
      </c>
      <c r="BE30" s="44">
        <v>-5.9312569436698048E-3</v>
      </c>
      <c r="BF30" s="44">
        <v>2.0463911182796446E-2</v>
      </c>
      <c r="BG30" s="44">
        <v>0.26767900578134218</v>
      </c>
    </row>
    <row r="31" spans="1:59" x14ac:dyDescent="0.2">
      <c r="A31" s="77" t="s">
        <v>18</v>
      </c>
      <c r="B31" s="41">
        <v>0</v>
      </c>
      <c r="C31" s="41">
        <v>0</v>
      </c>
      <c r="D31" s="41">
        <v>0</v>
      </c>
      <c r="E31" s="41">
        <v>0</v>
      </c>
      <c r="F31" s="41">
        <v>0</v>
      </c>
      <c r="G31" s="41">
        <v>0</v>
      </c>
      <c r="H31" s="41">
        <v>0</v>
      </c>
      <c r="I31" s="41">
        <v>0</v>
      </c>
      <c r="J31" s="41">
        <v>0</v>
      </c>
      <c r="K31" s="41">
        <v>0</v>
      </c>
      <c r="L31" s="41">
        <v>0</v>
      </c>
      <c r="M31" s="41">
        <v>0</v>
      </c>
      <c r="N31" s="41">
        <v>0</v>
      </c>
      <c r="O31" s="41">
        <v>0</v>
      </c>
      <c r="P31" s="41">
        <v>0</v>
      </c>
      <c r="Q31" s="41">
        <v>801.28156514642012</v>
      </c>
      <c r="R31" s="41">
        <v>809.53576192231196</v>
      </c>
      <c r="S31" s="41">
        <v>781.7479162706162</v>
      </c>
      <c r="T31" s="41">
        <v>742.07261220544672</v>
      </c>
      <c r="U31" s="41">
        <v>722.16371977206677</v>
      </c>
      <c r="V31" s="41">
        <v>712.83318027448718</v>
      </c>
      <c r="W31" s="41">
        <v>740.06461662440688</v>
      </c>
      <c r="X31" s="41">
        <v>752.80208951041323</v>
      </c>
      <c r="Y31" s="41">
        <v>747.18277749835113</v>
      </c>
      <c r="Z31" s="41">
        <v>760.97322806939951</v>
      </c>
      <c r="AA31" s="41">
        <v>780.21863259683312</v>
      </c>
      <c r="AB31" s="41">
        <v>815.31838747859445</v>
      </c>
      <c r="AC31" s="41">
        <v>822.65799334609778</v>
      </c>
      <c r="AD31" s="41">
        <v>851.46498547118222</v>
      </c>
      <c r="AE31" s="41">
        <v>909.0030165526266</v>
      </c>
      <c r="AF31" s="41">
        <v>958.17926483543465</v>
      </c>
      <c r="AG31" s="41">
        <v>999.73015871322912</v>
      </c>
      <c r="AH31" s="41">
        <v>1040.204147273696</v>
      </c>
      <c r="AI31" s="41">
        <v>1076.0018100080974</v>
      </c>
      <c r="AJ31" s="41">
        <v>1116.372853634145</v>
      </c>
      <c r="AK31" s="41">
        <v>1031.8138992518759</v>
      </c>
      <c r="AL31" s="41">
        <v>1030.1373779464641</v>
      </c>
      <c r="AM31" s="41">
        <v>1027.6163257782832</v>
      </c>
      <c r="AN31" s="41">
        <v>1000.8321827575363</v>
      </c>
      <c r="AO31" s="41">
        <v>995.76076919947309</v>
      </c>
      <c r="AP31" s="41">
        <v>1048.8397078169869</v>
      </c>
      <c r="AQ31" s="41">
        <v>1085.4670100245894</v>
      </c>
      <c r="AR31" s="41">
        <v>1105.5676569954594</v>
      </c>
      <c r="AS31" s="41">
        <v>1133.0806870114832</v>
      </c>
      <c r="AT31" s="41">
        <v>1181.1797361295366</v>
      </c>
      <c r="AU31" s="41">
        <v>1265.3711483714471</v>
      </c>
      <c r="AV31" s="41">
        <v>1389.8502185970638</v>
      </c>
      <c r="AW31" s="41">
        <v>1457.977091601015</v>
      </c>
      <c r="AX31" s="41">
        <v>1510.9690172373405</v>
      </c>
      <c r="AY31" s="41">
        <v>1534.4214890318435</v>
      </c>
      <c r="AZ31" s="41">
        <v>1489.8902378703485</v>
      </c>
      <c r="BA31" s="41">
        <v>1523.3481960299935</v>
      </c>
      <c r="BB31" s="41">
        <v>1532.6593092913563</v>
      </c>
      <c r="BC31" s="41">
        <v>1446.3447483198404</v>
      </c>
      <c r="BD31" s="42">
        <v>1434.8753608382071</v>
      </c>
      <c r="BE31" s="44">
        <v>-7.9299126262647457E-3</v>
      </c>
      <c r="BF31" s="44">
        <v>2.4710292893291186E-2</v>
      </c>
      <c r="BG31" s="44">
        <v>0.24224450121016736</v>
      </c>
    </row>
    <row r="32" spans="1:59" x14ac:dyDescent="0.2">
      <c r="A32" s="77" t="s">
        <v>63</v>
      </c>
      <c r="B32" s="41">
        <v>0</v>
      </c>
      <c r="C32" s="41">
        <v>0</v>
      </c>
      <c r="D32" s="41">
        <v>0</v>
      </c>
      <c r="E32" s="41">
        <v>0</v>
      </c>
      <c r="F32" s="41">
        <v>0</v>
      </c>
      <c r="G32" s="41">
        <v>0</v>
      </c>
      <c r="H32" s="41">
        <v>0</v>
      </c>
      <c r="I32" s="41">
        <v>0</v>
      </c>
      <c r="J32" s="41">
        <v>0</v>
      </c>
      <c r="K32" s="41">
        <v>0</v>
      </c>
      <c r="L32" s="41">
        <v>0</v>
      </c>
      <c r="M32" s="41">
        <v>0</v>
      </c>
      <c r="N32" s="41">
        <v>0</v>
      </c>
      <c r="O32" s="41">
        <v>0</v>
      </c>
      <c r="P32" s="41">
        <v>0</v>
      </c>
      <c r="Q32" s="41">
        <v>54.110382513661207</v>
      </c>
      <c r="R32" s="41">
        <v>62.659726027397255</v>
      </c>
      <c r="S32" s="41">
        <v>71.719178082191803</v>
      </c>
      <c r="T32" s="41">
        <v>87.733698630136971</v>
      </c>
      <c r="U32" s="41">
        <v>92.850819672131166</v>
      </c>
      <c r="V32" s="41">
        <v>110.22986301369866</v>
      </c>
      <c r="W32" s="41">
        <v>112.88054794520549</v>
      </c>
      <c r="X32" s="41">
        <v>126.51123287671234</v>
      </c>
      <c r="Y32" s="41">
        <v>133.31256830601095</v>
      </c>
      <c r="Z32" s="41">
        <v>134.06219178082193</v>
      </c>
      <c r="AA32" s="41">
        <v>139.76109589041093</v>
      </c>
      <c r="AB32" s="41">
        <v>135.22307062257161</v>
      </c>
      <c r="AC32" s="41">
        <v>140.061322898513</v>
      </c>
      <c r="AD32" s="41">
        <v>152.93696660966461</v>
      </c>
      <c r="AE32" s="41">
        <v>170.27805646711903</v>
      </c>
      <c r="AF32" s="41">
        <v>161.93905044745631</v>
      </c>
      <c r="AG32" s="41">
        <v>154.54410406859165</v>
      </c>
      <c r="AH32" s="41">
        <v>188.48928361300617</v>
      </c>
      <c r="AI32" s="41">
        <v>183.47608027022616</v>
      </c>
      <c r="AJ32" s="41">
        <v>204.56216946903459</v>
      </c>
      <c r="AK32" s="41">
        <v>201.39278007091531</v>
      </c>
      <c r="AL32" s="41">
        <v>194.29010465283002</v>
      </c>
      <c r="AM32" s="41">
        <v>164.80362454940209</v>
      </c>
      <c r="AN32" s="41">
        <v>174.29358158709965</v>
      </c>
      <c r="AO32" s="41">
        <v>179.18799992399181</v>
      </c>
      <c r="AP32" s="41">
        <v>182.10816855415746</v>
      </c>
      <c r="AQ32" s="41">
        <v>184.43143572024059</v>
      </c>
      <c r="AR32" s="41">
        <v>192.59708435834074</v>
      </c>
      <c r="AS32" s="41">
        <v>169.43102829877591</v>
      </c>
      <c r="AT32" s="41">
        <v>182.04925740528708</v>
      </c>
      <c r="AU32" s="41">
        <v>186.58477281454159</v>
      </c>
      <c r="AV32" s="41">
        <v>183.68646797003814</v>
      </c>
      <c r="AW32" s="41">
        <v>184.91991755647308</v>
      </c>
      <c r="AX32" s="41">
        <v>161.17521807686128</v>
      </c>
      <c r="AY32" s="41">
        <v>157.08394071203924</v>
      </c>
      <c r="AZ32" s="41">
        <v>172.99584375440133</v>
      </c>
      <c r="BA32" s="41">
        <v>159.81434003091209</v>
      </c>
      <c r="BB32" s="41">
        <v>177.15157892101647</v>
      </c>
      <c r="BC32" s="41">
        <v>148.64590611050616</v>
      </c>
      <c r="BD32" s="42">
        <v>150.65499419796006</v>
      </c>
      <c r="BE32" s="44">
        <v>1.3515932863703117E-2</v>
      </c>
      <c r="BF32" s="44">
        <v>-1.3002618233816321E-2</v>
      </c>
      <c r="BG32" s="44">
        <v>2.5434504571174816E-2</v>
      </c>
    </row>
    <row r="33" spans="1:59" x14ac:dyDescent="0.2">
      <c r="A33" s="77" t="s">
        <v>5</v>
      </c>
      <c r="B33" s="41">
        <v>431.21076698318342</v>
      </c>
      <c r="C33" s="41">
        <v>445.15713197469927</v>
      </c>
      <c r="D33" s="41">
        <v>465.1919547823353</v>
      </c>
      <c r="E33" s="41">
        <v>494.58293286721749</v>
      </c>
      <c r="F33" s="41">
        <v>534.36908399057347</v>
      </c>
      <c r="G33" s="41">
        <v>571.24472811907663</v>
      </c>
      <c r="H33" s="41">
        <v>610.39453058754145</v>
      </c>
      <c r="I33" s="41">
        <v>652.48708084527334</v>
      </c>
      <c r="J33" s="41">
        <v>707.23794969451171</v>
      </c>
      <c r="K33" s="41">
        <v>760.33596705016839</v>
      </c>
      <c r="L33" s="41">
        <v>789.36888936837386</v>
      </c>
      <c r="M33" s="41">
        <v>831.22937218258835</v>
      </c>
      <c r="N33" s="41">
        <v>892.05097429250077</v>
      </c>
      <c r="O33" s="41">
        <v>942.81621481020295</v>
      </c>
      <c r="P33" s="41">
        <v>992.12696237592309</v>
      </c>
      <c r="Q33" s="41">
        <v>1037.7366905366957</v>
      </c>
      <c r="R33" s="41">
        <v>1044.7781452110396</v>
      </c>
      <c r="S33" s="41">
        <v>1049.8262398671707</v>
      </c>
      <c r="T33" s="41">
        <v>1019.707059032302</v>
      </c>
      <c r="U33" s="41">
        <v>1026.6688997388658</v>
      </c>
      <c r="V33" s="41">
        <v>1023.9427932572204</v>
      </c>
      <c r="W33" s="41">
        <v>1095.3375769364409</v>
      </c>
      <c r="X33" s="41">
        <v>1148.7146929026476</v>
      </c>
      <c r="Y33" s="41">
        <v>1178.8470176783887</v>
      </c>
      <c r="Z33" s="41">
        <v>1177.7611097364384</v>
      </c>
      <c r="AA33" s="41">
        <v>1162.7715165119978</v>
      </c>
      <c r="AB33" s="41">
        <v>1201.9425425572761</v>
      </c>
      <c r="AC33" s="41">
        <v>1254.6690877057085</v>
      </c>
      <c r="AD33" s="41">
        <v>1290.5504628538076</v>
      </c>
      <c r="AE33" s="41">
        <v>1369.7480989641699</v>
      </c>
      <c r="AF33" s="41">
        <v>1449.9114440467074</v>
      </c>
      <c r="AG33" s="41">
        <v>1504.0932679848588</v>
      </c>
      <c r="AH33" s="41">
        <v>1600.7964046728698</v>
      </c>
      <c r="AI33" s="41">
        <v>1678.7005235799415</v>
      </c>
      <c r="AJ33" s="41">
        <v>1666.5836450254578</v>
      </c>
      <c r="AK33" s="41">
        <v>1680.0892198083513</v>
      </c>
      <c r="AL33" s="41">
        <v>1731.9338800465553</v>
      </c>
      <c r="AM33" s="41">
        <v>1714.6513398078932</v>
      </c>
      <c r="AN33" s="41">
        <v>1720.9037878728</v>
      </c>
      <c r="AO33" s="41">
        <v>1847.459965965269</v>
      </c>
      <c r="AP33" s="41">
        <v>1871.1934958392112</v>
      </c>
      <c r="AQ33" s="41">
        <v>1906.282086912797</v>
      </c>
      <c r="AR33" s="41">
        <v>2094.0603226242392</v>
      </c>
      <c r="AS33" s="41">
        <v>2146.9870765672858</v>
      </c>
      <c r="AT33" s="41">
        <v>2101.310311727902</v>
      </c>
      <c r="AU33" s="41">
        <v>2301.2851658822701</v>
      </c>
      <c r="AV33" s="41">
        <v>2407.8737797680137</v>
      </c>
      <c r="AW33" s="41">
        <v>2522.0704481189136</v>
      </c>
      <c r="AX33" s="41">
        <v>2641.0700119788667</v>
      </c>
      <c r="AY33" s="41">
        <v>2646.6679771191407</v>
      </c>
      <c r="AZ33" s="41">
        <v>2618.8461410449472</v>
      </c>
      <c r="BA33" s="41">
        <v>2542.2023900049162</v>
      </c>
      <c r="BB33" s="41">
        <v>2535.9765378857473</v>
      </c>
      <c r="BC33" s="41">
        <v>2555.6582388096786</v>
      </c>
      <c r="BD33" s="42">
        <v>2578.5618827059525</v>
      </c>
      <c r="BE33" s="44">
        <v>8.961935343491545E-3</v>
      </c>
      <c r="BF33" s="44">
        <v>1.7577122835659376E-2</v>
      </c>
      <c r="BG33" s="44">
        <v>0.43532870809821272</v>
      </c>
    </row>
    <row r="34" spans="1:59" x14ac:dyDescent="0.2">
      <c r="A34" s="77" t="s">
        <v>19</v>
      </c>
      <c r="B34" s="41">
        <v>0</v>
      </c>
      <c r="C34" s="41">
        <v>0</v>
      </c>
      <c r="D34" s="41">
        <v>0</v>
      </c>
      <c r="E34" s="41">
        <v>0</v>
      </c>
      <c r="F34" s="41">
        <v>0</v>
      </c>
      <c r="G34" s="41">
        <v>0</v>
      </c>
      <c r="H34" s="41">
        <v>0</v>
      </c>
      <c r="I34" s="41">
        <v>0</v>
      </c>
      <c r="J34" s="41">
        <v>0</v>
      </c>
      <c r="K34" s="41">
        <v>0</v>
      </c>
      <c r="L34" s="41">
        <v>0</v>
      </c>
      <c r="M34" s="41">
        <v>0</v>
      </c>
      <c r="N34" s="41">
        <v>0</v>
      </c>
      <c r="O34" s="41">
        <v>0</v>
      </c>
      <c r="P34" s="41">
        <v>0</v>
      </c>
      <c r="Q34" s="41">
        <v>834.73889998368463</v>
      </c>
      <c r="R34" s="41">
        <v>836.01629791349797</v>
      </c>
      <c r="S34" s="41">
        <v>849.551867998538</v>
      </c>
      <c r="T34" s="41">
        <v>825.40992512296157</v>
      </c>
      <c r="U34" s="41">
        <v>838.60590293376276</v>
      </c>
      <c r="V34" s="41">
        <v>830.49671917469232</v>
      </c>
      <c r="W34" s="41">
        <v>884.04372226765577</v>
      </c>
      <c r="X34" s="41">
        <v>930.53593542546128</v>
      </c>
      <c r="Y34" s="41">
        <v>964.28360341892119</v>
      </c>
      <c r="Z34" s="41">
        <v>972.5988610250256</v>
      </c>
      <c r="AA34" s="41">
        <v>959.74673234789725</v>
      </c>
      <c r="AB34" s="41">
        <v>1005.4114152707426</v>
      </c>
      <c r="AC34" s="41">
        <v>1053.1956126311143</v>
      </c>
      <c r="AD34" s="41">
        <v>1082.5786831643063</v>
      </c>
      <c r="AE34" s="41">
        <v>1156.3987427351103</v>
      </c>
      <c r="AF34" s="41">
        <v>1217.6804591237187</v>
      </c>
      <c r="AG34" s="41">
        <v>1259.3831452439513</v>
      </c>
      <c r="AH34" s="41">
        <v>1352.7834957690836</v>
      </c>
      <c r="AI34" s="41">
        <v>1424.972846454674</v>
      </c>
      <c r="AJ34" s="41">
        <v>1418.2291752080932</v>
      </c>
      <c r="AK34" s="41">
        <v>1429.3064379448676</v>
      </c>
      <c r="AL34" s="41">
        <v>1484.6381060356402</v>
      </c>
      <c r="AM34" s="41">
        <v>1490.410333191209</v>
      </c>
      <c r="AN34" s="41">
        <v>1506.4451346681785</v>
      </c>
      <c r="AO34" s="41">
        <v>1629.9269516821375</v>
      </c>
      <c r="AP34" s="41">
        <v>1643.3228376010074</v>
      </c>
      <c r="AQ34" s="41">
        <v>1676.860980451263</v>
      </c>
      <c r="AR34" s="41">
        <v>1849.4150943793543</v>
      </c>
      <c r="AS34" s="41">
        <v>1899.2598505659917</v>
      </c>
      <c r="AT34" s="41">
        <v>1853.1284117277614</v>
      </c>
      <c r="AU34" s="41">
        <v>2029.5773737589989</v>
      </c>
      <c r="AV34" s="41">
        <v>2122.62520157789</v>
      </c>
      <c r="AW34" s="41">
        <v>2223.290714133816</v>
      </c>
      <c r="AX34" s="41">
        <v>2335.1728729755523</v>
      </c>
      <c r="AY34" s="41">
        <v>2325.4883563414364</v>
      </c>
      <c r="AZ34" s="41">
        <v>2293.4183418005523</v>
      </c>
      <c r="BA34" s="41">
        <v>2212.5327100560971</v>
      </c>
      <c r="BB34" s="41">
        <v>2205.1216866982281</v>
      </c>
      <c r="BC34" s="41">
        <v>2211.420530640838</v>
      </c>
      <c r="BD34" s="42">
        <v>2229.968947296974</v>
      </c>
      <c r="BE34" s="44">
        <v>8.3875574089748994E-3</v>
      </c>
      <c r="BF34" s="44">
        <v>1.5333451832126421E-2</v>
      </c>
      <c r="BG34" s="44">
        <v>0.37647710044763166</v>
      </c>
    </row>
    <row r="35" spans="1:59" x14ac:dyDescent="0.2">
      <c r="A35" s="77" t="s">
        <v>20</v>
      </c>
      <c r="B35" s="41">
        <v>0</v>
      </c>
      <c r="C35" s="41">
        <v>0</v>
      </c>
      <c r="D35" s="41">
        <v>0</v>
      </c>
      <c r="E35" s="41">
        <v>0</v>
      </c>
      <c r="F35" s="41">
        <v>0</v>
      </c>
      <c r="G35" s="41">
        <v>0</v>
      </c>
      <c r="H35" s="41">
        <v>0</v>
      </c>
      <c r="I35" s="41">
        <v>0</v>
      </c>
      <c r="J35" s="41">
        <v>0</v>
      </c>
      <c r="K35" s="41">
        <v>0</v>
      </c>
      <c r="L35" s="41">
        <v>0</v>
      </c>
      <c r="M35" s="41">
        <v>0</v>
      </c>
      <c r="N35" s="41">
        <v>0</v>
      </c>
      <c r="O35" s="41">
        <v>0</v>
      </c>
      <c r="P35" s="41">
        <v>0</v>
      </c>
      <c r="Q35" s="41">
        <v>202.99779055301116</v>
      </c>
      <c r="R35" s="41">
        <v>208.76184729754144</v>
      </c>
      <c r="S35" s="41">
        <v>200.2743718686327</v>
      </c>
      <c r="T35" s="41">
        <v>194.29713390934015</v>
      </c>
      <c r="U35" s="41">
        <v>188.06299680510321</v>
      </c>
      <c r="V35" s="41">
        <v>193.44607408252801</v>
      </c>
      <c r="W35" s="41">
        <v>211.29385466878512</v>
      </c>
      <c r="X35" s="41">
        <v>218.17875747718639</v>
      </c>
      <c r="Y35" s="41">
        <v>214.56341425946761</v>
      </c>
      <c r="Z35" s="41">
        <v>205.16224871141301</v>
      </c>
      <c r="AA35" s="41">
        <v>203.02478416410054</v>
      </c>
      <c r="AB35" s="41">
        <v>196.53112728653309</v>
      </c>
      <c r="AC35" s="41">
        <v>201.47347507459386</v>
      </c>
      <c r="AD35" s="41">
        <v>207.97177968950169</v>
      </c>
      <c r="AE35" s="41">
        <v>213.34935622905962</v>
      </c>
      <c r="AF35" s="41">
        <v>232.23098492298894</v>
      </c>
      <c r="AG35" s="41">
        <v>244.71012274090762</v>
      </c>
      <c r="AH35" s="41">
        <v>248.01290890378661</v>
      </c>
      <c r="AI35" s="41">
        <v>253.72767712526803</v>
      </c>
      <c r="AJ35" s="41">
        <v>248.35446981736504</v>
      </c>
      <c r="AK35" s="41">
        <v>250.78278186348373</v>
      </c>
      <c r="AL35" s="41">
        <v>247.29577401091478</v>
      </c>
      <c r="AM35" s="41">
        <v>224.24100661668371</v>
      </c>
      <c r="AN35" s="41">
        <v>214.45865320462164</v>
      </c>
      <c r="AO35" s="41">
        <v>217.53301428313193</v>
      </c>
      <c r="AP35" s="41">
        <v>227.87065823820353</v>
      </c>
      <c r="AQ35" s="41">
        <v>229.42110646153327</v>
      </c>
      <c r="AR35" s="41">
        <v>244.64522824488475</v>
      </c>
      <c r="AS35" s="41">
        <v>247.72722600129396</v>
      </c>
      <c r="AT35" s="41">
        <v>248.18190000014064</v>
      </c>
      <c r="AU35" s="41">
        <v>271.70779212327056</v>
      </c>
      <c r="AV35" s="41">
        <v>285.24857819012408</v>
      </c>
      <c r="AW35" s="41">
        <v>298.77973398509789</v>
      </c>
      <c r="AX35" s="41">
        <v>305.89713900331492</v>
      </c>
      <c r="AY35" s="41">
        <v>321.17962077770477</v>
      </c>
      <c r="AZ35" s="41">
        <v>325.42779924439526</v>
      </c>
      <c r="BA35" s="41">
        <v>329.66967994881924</v>
      </c>
      <c r="BB35" s="41">
        <v>330.85485118751882</v>
      </c>
      <c r="BC35" s="41">
        <v>344.2377081688403</v>
      </c>
      <c r="BD35" s="42">
        <v>348.59293540897835</v>
      </c>
      <c r="BE35" s="44">
        <v>1.2651801754390846E-2</v>
      </c>
      <c r="BF35" s="44">
        <v>3.3447621870563937E-2</v>
      </c>
      <c r="BG35" s="44">
        <v>5.8851607650581027E-2</v>
      </c>
    </row>
    <row r="36" spans="1:59" x14ac:dyDescent="0.2">
      <c r="A36" s="77" t="s">
        <v>6</v>
      </c>
      <c r="B36" s="41">
        <v>581.88643663280664</v>
      </c>
      <c r="C36" s="41">
        <v>609.52918338624943</v>
      </c>
      <c r="D36" s="41">
        <v>622.23353036838205</v>
      </c>
      <c r="E36" s="41">
        <v>661.27969362569445</v>
      </c>
      <c r="F36" s="41">
        <v>665.41503707158267</v>
      </c>
      <c r="G36" s="41">
        <v>721.56693886157484</v>
      </c>
      <c r="H36" s="41">
        <v>754.03161020225696</v>
      </c>
      <c r="I36" s="41">
        <v>794.73388719876357</v>
      </c>
      <c r="J36" s="41">
        <v>876.46720694671228</v>
      </c>
      <c r="K36" s="41">
        <v>885.81815254589844</v>
      </c>
      <c r="L36" s="41">
        <v>835.85978988460079</v>
      </c>
      <c r="M36" s="41">
        <v>864.3432676291884</v>
      </c>
      <c r="N36" s="41">
        <v>884.08091887487387</v>
      </c>
      <c r="O36" s="41">
        <v>898.78896720020907</v>
      </c>
      <c r="P36" s="41">
        <v>948.63392988249245</v>
      </c>
      <c r="Q36" s="41">
        <v>942.5994821367085</v>
      </c>
      <c r="R36" s="41">
        <v>887.47413426423452</v>
      </c>
      <c r="S36" s="41">
        <v>809.06734174054941</v>
      </c>
      <c r="T36" s="41">
        <v>753.28401792587681</v>
      </c>
      <c r="U36" s="41">
        <v>735.22025265737022</v>
      </c>
      <c r="V36" s="41">
        <v>676.742187996913</v>
      </c>
      <c r="W36" s="41">
        <v>693.92306516780172</v>
      </c>
      <c r="X36" s="41">
        <v>708.59700228017505</v>
      </c>
      <c r="Y36" s="41">
        <v>720.91525698986777</v>
      </c>
      <c r="Z36" s="41">
        <v>717.91778385877853</v>
      </c>
      <c r="AA36" s="41">
        <v>676.67950249022397</v>
      </c>
      <c r="AB36" s="41">
        <v>658.51011157682342</v>
      </c>
      <c r="AC36" s="41">
        <v>648.91681283961668</v>
      </c>
      <c r="AD36" s="41">
        <v>663.06058362217777</v>
      </c>
      <c r="AE36" s="41">
        <v>693.80219458815009</v>
      </c>
      <c r="AF36" s="41">
        <v>696.54068543450262</v>
      </c>
      <c r="AG36" s="41">
        <v>715.111447841521</v>
      </c>
      <c r="AH36" s="41">
        <v>771.94724692179386</v>
      </c>
      <c r="AI36" s="41">
        <v>805.42557331906789</v>
      </c>
      <c r="AJ36" s="41">
        <v>669.13943574707287</v>
      </c>
      <c r="AK36" s="41">
        <v>746.31688064067407</v>
      </c>
      <c r="AL36" s="41">
        <v>758.52643521446601</v>
      </c>
      <c r="AM36" s="41">
        <v>744.95794910517225</v>
      </c>
      <c r="AN36" s="41">
        <v>698.96511883071594</v>
      </c>
      <c r="AO36" s="41">
        <v>710.57229416055941</v>
      </c>
      <c r="AP36" s="41">
        <v>725.60959105314976</v>
      </c>
      <c r="AQ36" s="41">
        <v>755.05311179940327</v>
      </c>
      <c r="AR36" s="41">
        <v>759.76929878485873</v>
      </c>
      <c r="AS36" s="41">
        <v>786.4321820321187</v>
      </c>
      <c r="AT36" s="41">
        <v>739.5965676663036</v>
      </c>
      <c r="AU36" s="41">
        <v>715.88444110976582</v>
      </c>
      <c r="AV36" s="41">
        <v>685.92505618298799</v>
      </c>
      <c r="AW36" s="41">
        <v>696.62791513387936</v>
      </c>
      <c r="AX36" s="41">
        <v>678.91735685438118</v>
      </c>
      <c r="AY36" s="41">
        <v>692.68812997640839</v>
      </c>
      <c r="AZ36" s="41">
        <v>690.23418458488095</v>
      </c>
      <c r="BA36" s="41">
        <v>629.10491095532825</v>
      </c>
      <c r="BB36" s="41">
        <v>567.41199582821991</v>
      </c>
      <c r="BC36" s="41">
        <v>542.80612365636136</v>
      </c>
      <c r="BD36" s="42">
        <v>519.56507754186964</v>
      </c>
      <c r="BE36" s="44">
        <v>-4.281647737858818E-2</v>
      </c>
      <c r="BF36" s="44">
        <v>-3.6396550239561343E-2</v>
      </c>
      <c r="BG36" s="44">
        <v>8.771617834585145E-2</v>
      </c>
    </row>
    <row r="37" spans="1:59" x14ac:dyDescent="0.2">
      <c r="A37" s="77" t="s">
        <v>7</v>
      </c>
      <c r="B37" s="41">
        <v>254.36293941865114</v>
      </c>
      <c r="C37" s="41">
        <v>264.87509290854945</v>
      </c>
      <c r="D37" s="41">
        <v>275.61538740756168</v>
      </c>
      <c r="E37" s="41">
        <v>296.95974177136156</v>
      </c>
      <c r="F37" s="41">
        <v>312.26154951630537</v>
      </c>
      <c r="G37" s="41">
        <v>293.7383515912806</v>
      </c>
      <c r="H37" s="41">
        <v>305.52512270308159</v>
      </c>
      <c r="I37" s="41">
        <v>352.0162507213816</v>
      </c>
      <c r="J37" s="41">
        <v>382.1416304755956</v>
      </c>
      <c r="K37" s="41">
        <v>398.56444284727212</v>
      </c>
      <c r="L37" s="41">
        <v>406.99787537564532</v>
      </c>
      <c r="M37" s="41">
        <v>432.55685091130096</v>
      </c>
      <c r="N37" s="41">
        <v>462.9004198540274</v>
      </c>
      <c r="O37" s="41">
        <v>487.04892658156587</v>
      </c>
      <c r="P37" s="41">
        <v>493.13357737322735</v>
      </c>
      <c r="Q37" s="41">
        <v>529.21157108437319</v>
      </c>
      <c r="R37" s="41">
        <v>538.07640688479466</v>
      </c>
      <c r="S37" s="41">
        <v>538.30120206201536</v>
      </c>
      <c r="T37" s="41">
        <v>535.82406950145992</v>
      </c>
      <c r="U37" s="41">
        <v>555.42643686635915</v>
      </c>
      <c r="V37" s="41">
        <v>591.69951060472272</v>
      </c>
      <c r="W37" s="41">
        <v>669.93103257914652</v>
      </c>
      <c r="X37" s="41">
        <v>674.14755308998951</v>
      </c>
      <c r="Y37" s="41">
        <v>699.18200414728426</v>
      </c>
      <c r="Z37" s="41">
        <v>696.85602683765421</v>
      </c>
      <c r="AA37" s="41">
        <v>715.96841704141934</v>
      </c>
      <c r="AB37" s="41">
        <v>703.85666725352223</v>
      </c>
      <c r="AC37" s="41">
        <v>872.02068129767167</v>
      </c>
      <c r="AD37" s="41">
        <v>854.42544338745415</v>
      </c>
      <c r="AE37" s="41">
        <v>894.50002479208376</v>
      </c>
      <c r="AF37" s="41">
        <v>912.76879936698413</v>
      </c>
      <c r="AG37" s="41">
        <v>891.46473063953272</v>
      </c>
      <c r="AH37" s="41">
        <v>923.79252720495947</v>
      </c>
      <c r="AI37" s="41">
        <v>966.03808921728466</v>
      </c>
      <c r="AJ37" s="41">
        <v>1064.7939909115369</v>
      </c>
      <c r="AK37" s="41">
        <v>1059.8934518984788</v>
      </c>
      <c r="AL37" s="41">
        <v>1097.6123590603218</v>
      </c>
      <c r="AM37" s="41">
        <v>1132.1451113346357</v>
      </c>
      <c r="AN37" s="41">
        <v>1060.4313640062846</v>
      </c>
      <c r="AO37" s="41">
        <v>1090.177359932029</v>
      </c>
      <c r="AP37" s="41">
        <v>1157.4089130615243</v>
      </c>
      <c r="AQ37" s="41">
        <v>1237.2593095019593</v>
      </c>
      <c r="AR37" s="41">
        <v>1221.2196104535544</v>
      </c>
      <c r="AS37" s="41">
        <v>1350.292128646101</v>
      </c>
      <c r="AT37" s="41">
        <v>1315.2281857334792</v>
      </c>
      <c r="AU37" s="41">
        <v>1321.4495849462073</v>
      </c>
      <c r="AV37" s="41">
        <v>1393.9896651657459</v>
      </c>
      <c r="AW37" s="41">
        <v>1372.0934839764391</v>
      </c>
      <c r="AX37" s="41">
        <v>1425.5982514141897</v>
      </c>
      <c r="AY37" s="41">
        <v>1389.2204859303438</v>
      </c>
      <c r="AZ37" s="41">
        <v>1326.1450395859902</v>
      </c>
      <c r="BA37" s="41">
        <v>1281.1623056226822</v>
      </c>
      <c r="BB37" s="41">
        <v>1264.7106415676253</v>
      </c>
      <c r="BC37" s="41">
        <v>1252.6396467978675</v>
      </c>
      <c r="BD37" s="42">
        <v>1239.5952401716772</v>
      </c>
      <c r="BE37" s="44">
        <v>-1.0413534857798723E-2</v>
      </c>
      <c r="BF37" s="44">
        <v>-7.4786862516512675E-3</v>
      </c>
      <c r="BG37" s="44">
        <v>0.20927610777459363</v>
      </c>
    </row>
    <row r="38" spans="1:59" x14ac:dyDescent="0.2">
      <c r="A38" s="77" t="s">
        <v>64</v>
      </c>
      <c r="B38" s="41">
        <v>0</v>
      </c>
      <c r="C38" s="41">
        <v>0</v>
      </c>
      <c r="D38" s="41">
        <v>0</v>
      </c>
      <c r="E38" s="41">
        <v>0</v>
      </c>
      <c r="F38" s="41">
        <v>0</v>
      </c>
      <c r="G38" s="41">
        <v>0</v>
      </c>
      <c r="H38" s="41">
        <v>0</v>
      </c>
      <c r="I38" s="41">
        <v>0</v>
      </c>
      <c r="J38" s="41">
        <v>0</v>
      </c>
      <c r="K38" s="41">
        <v>0</v>
      </c>
      <c r="L38" s="41">
        <v>0</v>
      </c>
      <c r="M38" s="41">
        <v>0</v>
      </c>
      <c r="N38" s="41">
        <v>0</v>
      </c>
      <c r="O38" s="41">
        <v>0</v>
      </c>
      <c r="P38" s="41">
        <v>0</v>
      </c>
      <c r="Q38" s="41">
        <v>190.0300375958721</v>
      </c>
      <c r="R38" s="41">
        <v>196.48744116747446</v>
      </c>
      <c r="S38" s="41">
        <v>211.93097286234254</v>
      </c>
      <c r="T38" s="41">
        <v>220.3751171245238</v>
      </c>
      <c r="U38" s="41">
        <v>234.67899995473761</v>
      </c>
      <c r="V38" s="41">
        <v>249.59787187811253</v>
      </c>
      <c r="W38" s="41">
        <v>289.7239979145134</v>
      </c>
      <c r="X38" s="41">
        <v>316.80905851140574</v>
      </c>
      <c r="Y38" s="41">
        <v>335.8735673410535</v>
      </c>
      <c r="Z38" s="41">
        <v>334.25883807542414</v>
      </c>
      <c r="AA38" s="41">
        <v>355.89943161750693</v>
      </c>
      <c r="AB38" s="41">
        <v>363.22903091645759</v>
      </c>
      <c r="AC38" s="41">
        <v>386.00169700187678</v>
      </c>
      <c r="AD38" s="41">
        <v>408.37709269285688</v>
      </c>
      <c r="AE38" s="41">
        <v>422.9391439837932</v>
      </c>
      <c r="AF38" s="41">
        <v>444.53787057053376</v>
      </c>
      <c r="AG38" s="41">
        <v>460.07422717546137</v>
      </c>
      <c r="AH38" s="41">
        <v>478.63961064776862</v>
      </c>
      <c r="AI38" s="41">
        <v>499.12550547078183</v>
      </c>
      <c r="AJ38" s="41">
        <v>517.8133626578167</v>
      </c>
      <c r="AK38" s="41">
        <v>528.92996203263601</v>
      </c>
      <c r="AL38" s="41">
        <v>545.57216567630849</v>
      </c>
      <c r="AM38" s="41">
        <v>554.5998064321866</v>
      </c>
      <c r="AN38" s="41">
        <v>510.08790296585966</v>
      </c>
      <c r="AO38" s="41">
        <v>524.39735360536076</v>
      </c>
      <c r="AP38" s="41">
        <v>566.47153423452846</v>
      </c>
      <c r="AQ38" s="41">
        <v>595.26044279748589</v>
      </c>
      <c r="AR38" s="41">
        <v>630.62065008915647</v>
      </c>
      <c r="AS38" s="41">
        <v>647.66811256663925</v>
      </c>
      <c r="AT38" s="41">
        <v>644.9302997135344</v>
      </c>
      <c r="AU38" s="41">
        <v>639.29805433122738</v>
      </c>
      <c r="AV38" s="41">
        <v>675.41600025843218</v>
      </c>
      <c r="AW38" s="41">
        <v>711.57253877329811</v>
      </c>
      <c r="AX38" s="41">
        <v>711.7822027590455</v>
      </c>
      <c r="AY38" s="41">
        <v>705.37206025484863</v>
      </c>
      <c r="AZ38" s="41">
        <v>697.27048483797114</v>
      </c>
      <c r="BA38" s="41">
        <v>712.79146381853263</v>
      </c>
      <c r="BB38" s="41">
        <v>722.63379973962356</v>
      </c>
      <c r="BC38" s="41">
        <v>722.70740249233188</v>
      </c>
      <c r="BD38" s="42">
        <v>727.99572037011706</v>
      </c>
      <c r="BE38" s="44">
        <v>7.3173705700921854E-3</v>
      </c>
      <c r="BF38" s="44">
        <v>1.1022914321874966E-2</v>
      </c>
      <c r="BG38" s="44">
        <v>0.12290472397628729</v>
      </c>
    </row>
    <row r="39" spans="1:59" x14ac:dyDescent="0.2">
      <c r="A39" s="80" t="s">
        <v>25</v>
      </c>
      <c r="B39" s="51">
        <v>1666.9434057043559</v>
      </c>
      <c r="C39" s="51">
        <v>1761.8478603026208</v>
      </c>
      <c r="D39" s="51">
        <v>1820.0025922610726</v>
      </c>
      <c r="E39" s="51">
        <v>1941.284290175849</v>
      </c>
      <c r="F39" s="51">
        <v>2032.630432392129</v>
      </c>
      <c r="G39" s="51">
        <v>2141.7106417325963</v>
      </c>
      <c r="H39" s="51">
        <v>2264.8678131535721</v>
      </c>
      <c r="I39" s="51">
        <v>2449.6995721119456</v>
      </c>
      <c r="J39" s="51">
        <v>2686.0885809366941</v>
      </c>
      <c r="K39" s="51">
        <v>2771.6027490700549</v>
      </c>
      <c r="L39" s="51">
        <v>2775.0593822324472</v>
      </c>
      <c r="M39" s="51">
        <v>2897.4834576486628</v>
      </c>
      <c r="N39" s="51">
        <v>3025.8935696129961</v>
      </c>
      <c r="O39" s="51">
        <v>3164.321275772917</v>
      </c>
      <c r="P39" s="51">
        <v>3299.8397936650008</v>
      </c>
      <c r="Q39" s="51">
        <v>3364.9396914178583</v>
      </c>
      <c r="R39" s="51">
        <v>3342.5241743097777</v>
      </c>
      <c r="S39" s="51">
        <v>3250.6618780225431</v>
      </c>
      <c r="T39" s="51">
        <v>3138.6214572952222</v>
      </c>
      <c r="U39" s="51">
        <v>3132.3301287067925</v>
      </c>
      <c r="V39" s="51">
        <v>3115.4475351470419</v>
      </c>
      <c r="W39" s="51">
        <v>3312.1597159653302</v>
      </c>
      <c r="X39" s="51">
        <v>3410.7954473722666</v>
      </c>
      <c r="Y39" s="51">
        <v>3479.4624388275538</v>
      </c>
      <c r="Z39" s="51">
        <v>3487.5932169954212</v>
      </c>
      <c r="AA39" s="51">
        <v>3475.4220412432142</v>
      </c>
      <c r="AB39" s="51">
        <v>3514.8736562011168</v>
      </c>
      <c r="AC39" s="51">
        <v>3738.3258980876076</v>
      </c>
      <c r="AD39" s="51">
        <v>3812.4384419442868</v>
      </c>
      <c r="AE39" s="51">
        <v>4037.3313913641491</v>
      </c>
      <c r="AF39" s="51">
        <v>4179.3392441310853</v>
      </c>
      <c r="AG39" s="51">
        <v>4264.9437092477328</v>
      </c>
      <c r="AH39" s="51">
        <v>4525.2296096863256</v>
      </c>
      <c r="AI39" s="51">
        <v>4709.642076394618</v>
      </c>
      <c r="AJ39" s="51">
        <v>4721.4520947872461</v>
      </c>
      <c r="AK39" s="51">
        <v>4719.5062316702952</v>
      </c>
      <c r="AL39" s="51">
        <v>4812.500156920637</v>
      </c>
      <c r="AM39" s="51">
        <v>4784.1743505753866</v>
      </c>
      <c r="AN39" s="51">
        <v>4655.4260350544364</v>
      </c>
      <c r="AO39" s="51">
        <v>4823.1583891813225</v>
      </c>
      <c r="AP39" s="51">
        <v>4985.1598763250295</v>
      </c>
      <c r="AQ39" s="51">
        <v>5168.4929539589893</v>
      </c>
      <c r="AR39" s="51">
        <v>5373.2139732164524</v>
      </c>
      <c r="AS39" s="51">
        <v>5586.2231025557649</v>
      </c>
      <c r="AT39" s="51">
        <v>5519.3640586625088</v>
      </c>
      <c r="AU39" s="51">
        <v>5790.5751131242323</v>
      </c>
      <c r="AV39" s="51">
        <v>6061.3251876838494</v>
      </c>
      <c r="AW39" s="51">
        <v>6233.6888563867196</v>
      </c>
      <c r="AX39" s="51">
        <v>6417.7298555616389</v>
      </c>
      <c r="AY39" s="51">
        <v>6420.082022769775</v>
      </c>
      <c r="AZ39" s="51">
        <v>6298.1114468405676</v>
      </c>
      <c r="BA39" s="51">
        <v>6135.6321426438317</v>
      </c>
      <c r="BB39" s="51">
        <v>6077.910063493965</v>
      </c>
      <c r="BC39" s="51">
        <v>5946.0946636942526</v>
      </c>
      <c r="BD39" s="51">
        <v>5923.2525554556669</v>
      </c>
      <c r="BE39" s="52">
        <v>-3.841531211747351E-3</v>
      </c>
      <c r="BF39" s="52">
        <v>6.2626527871745274E-3</v>
      </c>
      <c r="BG39" s="52">
        <v>1</v>
      </c>
    </row>
    <row r="40" spans="1:59" x14ac:dyDescent="0.2">
      <c r="B40" s="41"/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1"/>
      <c r="Y40" s="41"/>
      <c r="Z40" s="41"/>
      <c r="AA40" s="41"/>
      <c r="AB40" s="41"/>
      <c r="AC40" s="41"/>
      <c r="AD40" s="41"/>
      <c r="AE40" s="41"/>
      <c r="AF40" s="41"/>
      <c r="AG40" s="41"/>
      <c r="AH40" s="41"/>
      <c r="AI40" s="41"/>
      <c r="AJ40" s="41"/>
      <c r="AK40" s="41"/>
      <c r="AL40" s="41"/>
      <c r="AM40" s="41"/>
      <c r="AN40" s="41"/>
      <c r="AO40" s="41"/>
      <c r="AP40" s="41"/>
      <c r="AQ40" s="41"/>
      <c r="AR40" s="41"/>
      <c r="AS40" s="41"/>
      <c r="AT40" s="41"/>
      <c r="AU40" s="41"/>
      <c r="AV40" s="41"/>
      <c r="AW40" s="41"/>
      <c r="AX40" s="41"/>
      <c r="AY40" s="41"/>
      <c r="AZ40" s="41"/>
      <c r="BA40" s="41"/>
      <c r="BB40" s="41"/>
      <c r="BC40" s="41"/>
      <c r="BD40" s="42"/>
      <c r="BE40" s="44"/>
      <c r="BF40" s="44"/>
      <c r="BG40" s="44"/>
    </row>
    <row r="41" spans="1:59" x14ac:dyDescent="0.2">
      <c r="A41" s="81" t="s">
        <v>65</v>
      </c>
      <c r="B41" s="41"/>
      <c r="C41" s="41"/>
      <c r="D41" s="41"/>
      <c r="E41" s="41"/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41"/>
      <c r="R41" s="41"/>
      <c r="S41" s="41"/>
      <c r="T41" s="41"/>
      <c r="U41" s="41"/>
      <c r="V41" s="41"/>
      <c r="W41" s="41"/>
      <c r="X41" s="41"/>
      <c r="Y41" s="41"/>
      <c r="Z41" s="41"/>
      <c r="AA41" s="41"/>
      <c r="AB41" s="41"/>
      <c r="AC41" s="41"/>
      <c r="AD41" s="41"/>
      <c r="AE41" s="41"/>
      <c r="AF41" s="41"/>
      <c r="AG41" s="41"/>
      <c r="AH41" s="41"/>
      <c r="AI41" s="41"/>
      <c r="AJ41" s="41"/>
      <c r="AK41" s="41"/>
      <c r="AL41" s="41"/>
      <c r="AM41" s="41"/>
      <c r="AN41" s="41"/>
      <c r="AO41" s="41"/>
      <c r="AP41" s="41"/>
      <c r="AQ41" s="41"/>
      <c r="AR41" s="41"/>
      <c r="AS41" s="41"/>
      <c r="AT41" s="41"/>
      <c r="AU41" s="41"/>
      <c r="AV41" s="41"/>
      <c r="AW41" s="41"/>
      <c r="AX41" s="41"/>
      <c r="AY41" s="41"/>
      <c r="AZ41" s="41"/>
      <c r="BA41" s="41"/>
      <c r="BB41" s="41"/>
      <c r="BC41" s="41"/>
      <c r="BD41" s="42"/>
      <c r="BE41" s="44"/>
      <c r="BF41" s="44"/>
      <c r="BG41" s="44"/>
    </row>
    <row r="42" spans="1:59" x14ac:dyDescent="0.2">
      <c r="A42" s="77" t="s">
        <v>4</v>
      </c>
      <c r="B42" s="41">
        <v>102.04739726027397</v>
      </c>
      <c r="C42" s="41">
        <v>114.42520547945205</v>
      </c>
      <c r="D42" s="41">
        <v>115.0778082191781</v>
      </c>
      <c r="E42" s="41">
        <v>140.77281420765027</v>
      </c>
      <c r="F42" s="41">
        <v>152.58095890410956</v>
      </c>
      <c r="G42" s="41">
        <v>164.82698630136986</v>
      </c>
      <c r="H42" s="41">
        <v>179.92958904109588</v>
      </c>
      <c r="I42" s="41">
        <v>215.03647540983602</v>
      </c>
      <c r="J42" s="41">
        <v>259.18479452054794</v>
      </c>
      <c r="K42" s="41">
        <v>270.90315068493152</v>
      </c>
      <c r="L42" s="41">
        <v>276.03616438356164</v>
      </c>
      <c r="M42" s="41">
        <v>281.85478142076499</v>
      </c>
      <c r="N42" s="41">
        <v>267.29301369863015</v>
      </c>
      <c r="O42" s="41">
        <v>283.45287671232882</v>
      </c>
      <c r="P42" s="41">
        <v>281.61150684931505</v>
      </c>
      <c r="Q42" s="41">
        <v>238.91926229508198</v>
      </c>
      <c r="R42" s="41">
        <v>238.3356164383562</v>
      </c>
      <c r="S42" s="41">
        <v>240.33232876712333</v>
      </c>
      <c r="T42" s="41">
        <v>226.99178082191779</v>
      </c>
      <c r="U42" s="41">
        <v>214.79562841530054</v>
      </c>
      <c r="V42" s="41">
        <v>229.74041095890414</v>
      </c>
      <c r="W42" s="41">
        <v>248.82561643835618</v>
      </c>
      <c r="X42" s="41">
        <v>245.02547945205481</v>
      </c>
      <c r="Y42" s="41">
        <v>247.8770491803279</v>
      </c>
      <c r="Z42" s="41">
        <v>263.86</v>
      </c>
      <c r="AA42" s="41">
        <v>282.64054794520553</v>
      </c>
      <c r="AB42" s="41">
        <v>292.19136986301368</v>
      </c>
      <c r="AC42" s="41">
        <v>283.72745901639348</v>
      </c>
      <c r="AD42" s="41">
        <v>316.13424657534244</v>
      </c>
      <c r="AE42" s="41">
        <v>355.6013698630137</v>
      </c>
      <c r="AF42" s="41">
        <v>387.70602739726024</v>
      </c>
      <c r="AG42" s="41">
        <v>420.38333333333333</v>
      </c>
      <c r="AH42" s="41">
        <v>479.99000000000007</v>
      </c>
      <c r="AI42" s="41">
        <v>492.34561643835616</v>
      </c>
      <c r="AJ42" s="41">
        <v>592.61589041095874</v>
      </c>
      <c r="AK42" s="41">
        <v>482.84112021857919</v>
      </c>
      <c r="AL42" s="41">
        <v>475.3687001172359</v>
      </c>
      <c r="AM42" s="41">
        <v>434.12896581388173</v>
      </c>
      <c r="AN42" s="41">
        <v>440.41783195237628</v>
      </c>
      <c r="AO42" s="41">
        <v>456.77134945529423</v>
      </c>
      <c r="AP42" s="41">
        <v>470.95096253553061</v>
      </c>
      <c r="AQ42" s="41">
        <v>493.82350983179941</v>
      </c>
      <c r="AR42" s="41">
        <v>496.5642780071683</v>
      </c>
      <c r="AS42" s="41">
        <v>481.76116905996355</v>
      </c>
      <c r="AT42" s="41">
        <v>497.41373847469913</v>
      </c>
      <c r="AU42" s="41">
        <v>566.40707179572939</v>
      </c>
      <c r="AV42" s="41">
        <v>636.37823903019716</v>
      </c>
      <c r="AW42" s="41">
        <v>682.8384230802194</v>
      </c>
      <c r="AX42" s="41">
        <v>695.33099088426547</v>
      </c>
      <c r="AY42" s="41">
        <v>716.8295901970265</v>
      </c>
      <c r="AZ42" s="41">
        <v>676.71142219826356</v>
      </c>
      <c r="BA42" s="41">
        <v>685.60439618536009</v>
      </c>
      <c r="BB42" s="41">
        <v>719.05724151190407</v>
      </c>
      <c r="BC42" s="41">
        <v>617.84605439128836</v>
      </c>
      <c r="BD42" s="42">
        <v>616.59012396053947</v>
      </c>
      <c r="BE42" s="44">
        <v>-2.0327562534752097E-3</v>
      </c>
      <c r="BF42" s="44">
        <v>2.5191150209108892E-2</v>
      </c>
      <c r="BG42" s="44">
        <v>0.25717690613942779</v>
      </c>
    </row>
    <row r="43" spans="1:59" x14ac:dyDescent="0.2">
      <c r="A43" s="77" t="s">
        <v>18</v>
      </c>
      <c r="B43" s="41">
        <v>0</v>
      </c>
      <c r="C43" s="41">
        <v>0</v>
      </c>
      <c r="D43" s="41">
        <v>0</v>
      </c>
      <c r="E43" s="41">
        <v>0</v>
      </c>
      <c r="F43" s="41">
        <v>0</v>
      </c>
      <c r="G43" s="41">
        <v>0</v>
      </c>
      <c r="H43" s="41">
        <v>0</v>
      </c>
      <c r="I43" s="41">
        <v>0</v>
      </c>
      <c r="J43" s="41">
        <v>0</v>
      </c>
      <c r="K43" s="41">
        <v>0</v>
      </c>
      <c r="L43" s="41">
        <v>0</v>
      </c>
      <c r="M43" s="41">
        <v>0</v>
      </c>
      <c r="N43" s="41">
        <v>0</v>
      </c>
      <c r="O43" s="41">
        <v>0</v>
      </c>
      <c r="P43" s="41">
        <v>0</v>
      </c>
      <c r="Q43" s="41">
        <v>194.73019125683061</v>
      </c>
      <c r="R43" s="41">
        <v>186.8191780821918</v>
      </c>
      <c r="S43" s="41">
        <v>177.80575342465755</v>
      </c>
      <c r="T43" s="41">
        <v>148.69452054794519</v>
      </c>
      <c r="U43" s="41">
        <v>133.22786885245901</v>
      </c>
      <c r="V43" s="41">
        <v>130.36123287671234</v>
      </c>
      <c r="W43" s="41">
        <v>146.94205479452054</v>
      </c>
      <c r="X43" s="41">
        <v>129.04794520547946</v>
      </c>
      <c r="Y43" s="41">
        <v>124.97213114754101</v>
      </c>
      <c r="Z43" s="41">
        <v>141.47753424657532</v>
      </c>
      <c r="AA43" s="41">
        <v>161.16712328767125</v>
      </c>
      <c r="AB43" s="41">
        <v>174.45246575342466</v>
      </c>
      <c r="AC43" s="41">
        <v>162.49275956284154</v>
      </c>
      <c r="AD43" s="41">
        <v>182.50054794520545</v>
      </c>
      <c r="AE43" s="41">
        <v>204.46821917808217</v>
      </c>
      <c r="AF43" s="41">
        <v>238.23424657534247</v>
      </c>
      <c r="AG43" s="41">
        <v>278.95</v>
      </c>
      <c r="AH43" s="41">
        <v>304.44397260273973</v>
      </c>
      <c r="AI43" s="41">
        <v>321.70808219178082</v>
      </c>
      <c r="AJ43" s="41">
        <v>401.817808219178</v>
      </c>
      <c r="AK43" s="41">
        <v>296.00423497267758</v>
      </c>
      <c r="AL43" s="41">
        <v>296.53465753424655</v>
      </c>
      <c r="AM43" s="41">
        <v>286.79547945205479</v>
      </c>
      <c r="AN43" s="41">
        <v>281.0871232876712</v>
      </c>
      <c r="AO43" s="41">
        <v>293.93442622950818</v>
      </c>
      <c r="AP43" s="41">
        <v>305.20229612144482</v>
      </c>
      <c r="AQ43" s="41">
        <v>327.56627489964751</v>
      </c>
      <c r="AR43" s="41">
        <v>319.07026182051402</v>
      </c>
      <c r="AS43" s="41">
        <v>325.52515017422576</v>
      </c>
      <c r="AT43" s="41">
        <v>329.47063688338693</v>
      </c>
      <c r="AU43" s="41">
        <v>393.33518474984834</v>
      </c>
      <c r="AV43" s="41">
        <v>468.21101308025476</v>
      </c>
      <c r="AW43" s="41">
        <v>514.24866106107879</v>
      </c>
      <c r="AX43" s="41">
        <v>548.62743855611541</v>
      </c>
      <c r="AY43" s="41">
        <v>574.68930637113101</v>
      </c>
      <c r="AZ43" s="41">
        <v>521.57978152409078</v>
      </c>
      <c r="BA43" s="41">
        <v>540.6689694506988</v>
      </c>
      <c r="BB43" s="41">
        <v>556.26946858805377</v>
      </c>
      <c r="BC43" s="41">
        <v>483.28603776342658</v>
      </c>
      <c r="BD43" s="42">
        <v>480.84522667873966</v>
      </c>
      <c r="BE43" s="44">
        <v>-5.0504481693338654E-3</v>
      </c>
      <c r="BF43" s="44">
        <v>4.0308076209422783E-2</v>
      </c>
      <c r="BG43" s="44">
        <v>0.20055833352443422</v>
      </c>
    </row>
    <row r="44" spans="1:59" x14ac:dyDescent="0.2">
      <c r="A44" s="77" t="s">
        <v>63</v>
      </c>
      <c r="B44" s="41">
        <v>0</v>
      </c>
      <c r="C44" s="41">
        <v>0</v>
      </c>
      <c r="D44" s="41">
        <v>0</v>
      </c>
      <c r="E44" s="41">
        <v>0</v>
      </c>
      <c r="F44" s="41">
        <v>0</v>
      </c>
      <c r="G44" s="41">
        <v>0</v>
      </c>
      <c r="H44" s="41">
        <v>0</v>
      </c>
      <c r="I44" s="41">
        <v>0</v>
      </c>
      <c r="J44" s="41">
        <v>0</v>
      </c>
      <c r="K44" s="41">
        <v>0</v>
      </c>
      <c r="L44" s="41">
        <v>0</v>
      </c>
      <c r="M44" s="41">
        <v>0</v>
      </c>
      <c r="N44" s="41">
        <v>0</v>
      </c>
      <c r="O44" s="41">
        <v>0</v>
      </c>
      <c r="P44" s="41">
        <v>0</v>
      </c>
      <c r="Q44" s="41">
        <v>44.18907103825137</v>
      </c>
      <c r="R44" s="41">
        <v>51.516438356164379</v>
      </c>
      <c r="S44" s="41">
        <v>62.526575342465776</v>
      </c>
      <c r="T44" s="41">
        <v>78.297260273972597</v>
      </c>
      <c r="U44" s="41">
        <v>81.567759562841545</v>
      </c>
      <c r="V44" s="41">
        <v>99.3791780821918</v>
      </c>
      <c r="W44" s="41">
        <v>101.88356164383563</v>
      </c>
      <c r="X44" s="41">
        <v>115.97753424657535</v>
      </c>
      <c r="Y44" s="41">
        <v>122.90491803278691</v>
      </c>
      <c r="Z44" s="41">
        <v>122.38246575342467</v>
      </c>
      <c r="AA44" s="41">
        <v>121.47342465753422</v>
      </c>
      <c r="AB44" s="41">
        <v>117.73890410958904</v>
      </c>
      <c r="AC44" s="41">
        <v>121.23469945355191</v>
      </c>
      <c r="AD44" s="41">
        <v>133.63369863013702</v>
      </c>
      <c r="AE44" s="41">
        <v>151.13315068493148</v>
      </c>
      <c r="AF44" s="41">
        <v>149.47178082191778</v>
      </c>
      <c r="AG44" s="41">
        <v>141.43333333333334</v>
      </c>
      <c r="AH44" s="41">
        <v>175.54602739726027</v>
      </c>
      <c r="AI44" s="41">
        <v>170.63753424657534</v>
      </c>
      <c r="AJ44" s="41">
        <v>190.79808219178082</v>
      </c>
      <c r="AK44" s="41">
        <v>186.83688524590161</v>
      </c>
      <c r="AL44" s="41">
        <v>178.83404258298938</v>
      </c>
      <c r="AM44" s="41">
        <v>147.33348636182694</v>
      </c>
      <c r="AN44" s="41">
        <v>159.33070866470507</v>
      </c>
      <c r="AO44" s="41">
        <v>162.83692322578599</v>
      </c>
      <c r="AP44" s="41">
        <v>165.74866641408585</v>
      </c>
      <c r="AQ44" s="41">
        <v>166.2572349321519</v>
      </c>
      <c r="AR44" s="41">
        <v>177.49401618665428</v>
      </c>
      <c r="AS44" s="41">
        <v>156.23601888573785</v>
      </c>
      <c r="AT44" s="41">
        <v>167.9431015913122</v>
      </c>
      <c r="AU44" s="41">
        <v>173.071887045881</v>
      </c>
      <c r="AV44" s="41">
        <v>168.16722594994246</v>
      </c>
      <c r="AW44" s="41">
        <v>168.58976201914061</v>
      </c>
      <c r="AX44" s="41">
        <v>146.70355232815007</v>
      </c>
      <c r="AY44" s="41">
        <v>142.14028382589552</v>
      </c>
      <c r="AZ44" s="41">
        <v>155.13164067417276</v>
      </c>
      <c r="BA44" s="41">
        <v>144.93542673466135</v>
      </c>
      <c r="BB44" s="41">
        <v>162.7877729238503</v>
      </c>
      <c r="BC44" s="41">
        <v>134.56001662786178</v>
      </c>
      <c r="BD44" s="42">
        <v>135.74489728179975</v>
      </c>
      <c r="BE44" s="44">
        <v>8.8055923567167405E-3</v>
      </c>
      <c r="BF44" s="44">
        <v>-1.4824763511194772E-2</v>
      </c>
      <c r="BG44" s="44">
        <v>5.6618572614993555E-2</v>
      </c>
    </row>
    <row r="45" spans="1:59" x14ac:dyDescent="0.2">
      <c r="A45" s="77" t="s">
        <v>5</v>
      </c>
      <c r="B45" s="41">
        <v>64.526356164383571</v>
      </c>
      <c r="C45" s="41">
        <v>70.741315068493151</v>
      </c>
      <c r="D45" s="41">
        <v>75.497095890410975</v>
      </c>
      <c r="E45" s="41">
        <v>85.857759562841522</v>
      </c>
      <c r="F45" s="41">
        <v>111.89841095890411</v>
      </c>
      <c r="G45" s="41">
        <v>136.79506849315069</v>
      </c>
      <c r="H45" s="41">
        <v>151.57567123287674</v>
      </c>
      <c r="I45" s="41">
        <v>175.78437158469947</v>
      </c>
      <c r="J45" s="41">
        <v>210.43068493150685</v>
      </c>
      <c r="K45" s="41">
        <v>238.25468493150689</v>
      </c>
      <c r="L45" s="41">
        <v>255.21298630136988</v>
      </c>
      <c r="M45" s="41">
        <v>283.11393442622949</v>
      </c>
      <c r="N45" s="41">
        <v>306.38641095890415</v>
      </c>
      <c r="O45" s="41">
        <v>332.81978082191779</v>
      </c>
      <c r="P45" s="41">
        <v>358.92136986301369</v>
      </c>
      <c r="Q45" s="41">
        <v>378.35377049180335</v>
      </c>
      <c r="R45" s="41">
        <v>378.89539726027402</v>
      </c>
      <c r="S45" s="41">
        <v>399.24591780821919</v>
      </c>
      <c r="T45" s="41">
        <v>385.95846575342466</v>
      </c>
      <c r="U45" s="41">
        <v>394.91797814207655</v>
      </c>
      <c r="V45" s="41">
        <v>413.27550684931504</v>
      </c>
      <c r="W45" s="41">
        <v>447.60000000000008</v>
      </c>
      <c r="X45" s="41">
        <v>471.12164383561651</v>
      </c>
      <c r="Y45" s="41">
        <v>488.54360655737713</v>
      </c>
      <c r="Z45" s="41">
        <v>493.58942465753427</v>
      </c>
      <c r="AA45" s="41">
        <v>470.13035616438361</v>
      </c>
      <c r="AB45" s="41">
        <v>489.15408219178073</v>
      </c>
      <c r="AC45" s="41">
        <v>510.92677595628419</v>
      </c>
      <c r="AD45" s="41">
        <v>523.8509041095889</v>
      </c>
      <c r="AE45" s="41">
        <v>542.29315068493145</v>
      </c>
      <c r="AF45" s="41">
        <v>580.77106849315078</v>
      </c>
      <c r="AG45" s="41">
        <v>605.23956284153007</v>
      </c>
      <c r="AH45" s="41">
        <v>640.0523287671233</v>
      </c>
      <c r="AI45" s="41">
        <v>685.71950684931505</v>
      </c>
      <c r="AJ45" s="41">
        <v>681.31200000000013</v>
      </c>
      <c r="AK45" s="41">
        <v>683.90584699453552</v>
      </c>
      <c r="AL45" s="41">
        <v>714.20427397260289</v>
      </c>
      <c r="AM45" s="41">
        <v>732.03221917808219</v>
      </c>
      <c r="AN45" s="41">
        <v>715.79468493150694</v>
      </c>
      <c r="AO45" s="41">
        <v>757.23841530054642</v>
      </c>
      <c r="AP45" s="41">
        <v>751.8305560094019</v>
      </c>
      <c r="AQ45" s="41">
        <v>748.80374933220946</v>
      </c>
      <c r="AR45" s="41">
        <v>795.3597545231089</v>
      </c>
      <c r="AS45" s="41">
        <v>840.82068355324952</v>
      </c>
      <c r="AT45" s="41">
        <v>830.23282310039144</v>
      </c>
      <c r="AU45" s="41">
        <v>956.47325425856661</v>
      </c>
      <c r="AV45" s="41">
        <v>1020.7336133366855</v>
      </c>
      <c r="AW45" s="41">
        <v>1086.1770640691932</v>
      </c>
      <c r="AX45" s="41">
        <v>1134.0053761724675</v>
      </c>
      <c r="AY45" s="41">
        <v>1163.3414583905046</v>
      </c>
      <c r="AZ45" s="41">
        <v>1112.7230066264317</v>
      </c>
      <c r="BA45" s="41">
        <v>1049.1492824909371</v>
      </c>
      <c r="BB45" s="41">
        <v>1059.3050936510476</v>
      </c>
      <c r="BC45" s="41">
        <v>1082.1745034878404</v>
      </c>
      <c r="BD45" s="42">
        <v>1107.7534379279396</v>
      </c>
      <c r="BE45" s="44">
        <v>2.3636607920126007E-2</v>
      </c>
      <c r="BF45" s="44">
        <v>2.5556026710961577E-2</v>
      </c>
      <c r="BG45" s="44">
        <v>0.46203886643804642</v>
      </c>
    </row>
    <row r="46" spans="1:59" x14ac:dyDescent="0.2">
      <c r="A46" s="77" t="s">
        <v>19</v>
      </c>
      <c r="B46" s="41">
        <v>0</v>
      </c>
      <c r="C46" s="41">
        <v>0</v>
      </c>
      <c r="D46" s="41">
        <v>0</v>
      </c>
      <c r="E46" s="41">
        <v>0</v>
      </c>
      <c r="F46" s="41">
        <v>0</v>
      </c>
      <c r="G46" s="41">
        <v>0</v>
      </c>
      <c r="H46" s="41">
        <v>0</v>
      </c>
      <c r="I46" s="41">
        <v>0</v>
      </c>
      <c r="J46" s="41">
        <v>0</v>
      </c>
      <c r="K46" s="41">
        <v>0</v>
      </c>
      <c r="L46" s="41">
        <v>0</v>
      </c>
      <c r="M46" s="41">
        <v>0</v>
      </c>
      <c r="N46" s="41">
        <v>0</v>
      </c>
      <c r="O46" s="41">
        <v>0</v>
      </c>
      <c r="P46" s="41">
        <v>0</v>
      </c>
      <c r="Q46" s="41">
        <v>331.82732240437161</v>
      </c>
      <c r="R46" s="41">
        <v>328.8735890410959</v>
      </c>
      <c r="S46" s="41">
        <v>348.18783561643841</v>
      </c>
      <c r="T46" s="41">
        <v>336.86498630136987</v>
      </c>
      <c r="U46" s="41">
        <v>351.57797814207652</v>
      </c>
      <c r="V46" s="41">
        <v>368.95320547945204</v>
      </c>
      <c r="W46" s="41">
        <v>399.28372602739734</v>
      </c>
      <c r="X46" s="41">
        <v>422.09293150684937</v>
      </c>
      <c r="Y46" s="41">
        <v>440.83300546448095</v>
      </c>
      <c r="Z46" s="41">
        <v>444.06416438356166</v>
      </c>
      <c r="AA46" s="41">
        <v>424.36158904109595</v>
      </c>
      <c r="AB46" s="41">
        <v>441.55024657534238</v>
      </c>
      <c r="AC46" s="41">
        <v>455.50841530054646</v>
      </c>
      <c r="AD46" s="41">
        <v>467.5682739726027</v>
      </c>
      <c r="AE46" s="41">
        <v>484.34816438356165</v>
      </c>
      <c r="AF46" s="41">
        <v>514.14728767123302</v>
      </c>
      <c r="AG46" s="41">
        <v>534.47027322404369</v>
      </c>
      <c r="AH46" s="41">
        <v>564.03731506849317</v>
      </c>
      <c r="AI46" s="41">
        <v>604.95490410958905</v>
      </c>
      <c r="AJ46" s="41">
        <v>600.02926027397268</v>
      </c>
      <c r="AK46" s="41">
        <v>608.35688524590171</v>
      </c>
      <c r="AL46" s="41">
        <v>642.37753424657546</v>
      </c>
      <c r="AM46" s="41">
        <v>658.56471232876709</v>
      </c>
      <c r="AN46" s="41">
        <v>642.88849315068501</v>
      </c>
      <c r="AO46" s="41">
        <v>682.14158469945357</v>
      </c>
      <c r="AP46" s="41">
        <v>674.49173239735035</v>
      </c>
      <c r="AQ46" s="41">
        <v>671.40714027913339</v>
      </c>
      <c r="AR46" s="41">
        <v>710.10791497708738</v>
      </c>
      <c r="AS46" s="41">
        <v>749.94109245098196</v>
      </c>
      <c r="AT46" s="41">
        <v>736.40759541831756</v>
      </c>
      <c r="AU46" s="41">
        <v>848.5047617738993</v>
      </c>
      <c r="AV46" s="41">
        <v>900.63045263898891</v>
      </c>
      <c r="AW46" s="41">
        <v>960.66314227411431</v>
      </c>
      <c r="AX46" s="41">
        <v>1009.3422146441109</v>
      </c>
      <c r="AY46" s="41">
        <v>1034.4863448413673</v>
      </c>
      <c r="AZ46" s="41">
        <v>985.87820490686465</v>
      </c>
      <c r="BA46" s="41">
        <v>932.79216597490256</v>
      </c>
      <c r="BB46" s="41">
        <v>943.85575530654637</v>
      </c>
      <c r="BC46" s="41">
        <v>958.62686748391104</v>
      </c>
      <c r="BD46" s="42">
        <v>987.38738037350822</v>
      </c>
      <c r="BE46" s="44">
        <v>3.0001780531234479E-2</v>
      </c>
      <c r="BF46" s="44">
        <v>2.485457595953422E-2</v>
      </c>
      <c r="BG46" s="44">
        <v>0.41183473717432495</v>
      </c>
    </row>
    <row r="47" spans="1:59" x14ac:dyDescent="0.2">
      <c r="A47" s="77" t="s">
        <v>20</v>
      </c>
      <c r="B47" s="41">
        <v>0</v>
      </c>
      <c r="C47" s="41">
        <v>0</v>
      </c>
      <c r="D47" s="41">
        <v>0</v>
      </c>
      <c r="E47" s="41">
        <v>0</v>
      </c>
      <c r="F47" s="41">
        <v>0</v>
      </c>
      <c r="G47" s="41">
        <v>0</v>
      </c>
      <c r="H47" s="41">
        <v>0</v>
      </c>
      <c r="I47" s="41">
        <v>0</v>
      </c>
      <c r="J47" s="41">
        <v>0</v>
      </c>
      <c r="K47" s="41">
        <v>0</v>
      </c>
      <c r="L47" s="41">
        <v>0</v>
      </c>
      <c r="M47" s="41">
        <v>0</v>
      </c>
      <c r="N47" s="41">
        <v>0</v>
      </c>
      <c r="O47" s="41">
        <v>0</v>
      </c>
      <c r="P47" s="41">
        <v>0</v>
      </c>
      <c r="Q47" s="41">
        <v>46.526448087431703</v>
      </c>
      <c r="R47" s="41">
        <v>50.021808219178084</v>
      </c>
      <c r="S47" s="41">
        <v>51.058082191780827</v>
      </c>
      <c r="T47" s="41">
        <v>49.093479452054801</v>
      </c>
      <c r="U47" s="41">
        <v>43.34</v>
      </c>
      <c r="V47" s="41">
        <v>44.322301369863013</v>
      </c>
      <c r="W47" s="41">
        <v>48.316273972602744</v>
      </c>
      <c r="X47" s="41">
        <v>49.028712328767114</v>
      </c>
      <c r="Y47" s="41">
        <v>47.710601092896177</v>
      </c>
      <c r="Z47" s="41">
        <v>49.525260273972599</v>
      </c>
      <c r="AA47" s="41">
        <v>45.768767123287674</v>
      </c>
      <c r="AB47" s="41">
        <v>47.603835616438353</v>
      </c>
      <c r="AC47" s="41">
        <v>55.4183606557377</v>
      </c>
      <c r="AD47" s="41">
        <v>56.282630136986306</v>
      </c>
      <c r="AE47" s="41">
        <v>57.944986301369866</v>
      </c>
      <c r="AF47" s="41">
        <v>66.623780821917805</v>
      </c>
      <c r="AG47" s="41">
        <v>70.769289617486336</v>
      </c>
      <c r="AH47" s="41">
        <v>76.015013698630142</v>
      </c>
      <c r="AI47" s="41">
        <v>80.764602739726016</v>
      </c>
      <c r="AJ47" s="41">
        <v>81.282739726027401</v>
      </c>
      <c r="AK47" s="41">
        <v>75.548961748633886</v>
      </c>
      <c r="AL47" s="41">
        <v>71.826739726027398</v>
      </c>
      <c r="AM47" s="41">
        <v>73.467506849315072</v>
      </c>
      <c r="AN47" s="41">
        <v>72.906191780821928</v>
      </c>
      <c r="AO47" s="41">
        <v>75.09683060109289</v>
      </c>
      <c r="AP47" s="41">
        <v>77.338823612051513</v>
      </c>
      <c r="AQ47" s="41">
        <v>77.396609053076062</v>
      </c>
      <c r="AR47" s="41">
        <v>85.251839546021586</v>
      </c>
      <c r="AS47" s="41">
        <v>90.879591102267554</v>
      </c>
      <c r="AT47" s="41">
        <v>93.825227682073802</v>
      </c>
      <c r="AU47" s="41">
        <v>107.96849248466734</v>
      </c>
      <c r="AV47" s="41">
        <v>120.10316069769664</v>
      </c>
      <c r="AW47" s="41">
        <v>125.5139217950789</v>
      </c>
      <c r="AX47" s="41">
        <v>124.66316152835665</v>
      </c>
      <c r="AY47" s="41">
        <v>128.8551135491372</v>
      </c>
      <c r="AZ47" s="41">
        <v>126.84480171956693</v>
      </c>
      <c r="BA47" s="41">
        <v>116.35711651603464</v>
      </c>
      <c r="BB47" s="41">
        <v>115.44933834450116</v>
      </c>
      <c r="BC47" s="41">
        <v>123.54763600392937</v>
      </c>
      <c r="BD47" s="42">
        <v>120.36605755443135</v>
      </c>
      <c r="BE47" s="44">
        <v>-2.5751835910456711E-2</v>
      </c>
      <c r="BF47" s="44">
        <v>3.118552372964345E-2</v>
      </c>
      <c r="BG47" s="44">
        <v>5.0204129263721448E-2</v>
      </c>
    </row>
    <row r="48" spans="1:59" x14ac:dyDescent="0.2">
      <c r="A48" s="77" t="s">
        <v>6</v>
      </c>
      <c r="B48" s="41">
        <v>99.407945205479464</v>
      </c>
      <c r="C48" s="41">
        <v>105.00986301369862</v>
      </c>
      <c r="D48" s="41">
        <v>109.42876712328767</v>
      </c>
      <c r="E48" s="41">
        <v>133.80109289617488</v>
      </c>
      <c r="F48" s="41">
        <v>129.88794520547947</v>
      </c>
      <c r="G48" s="41">
        <v>147.80712328767126</v>
      </c>
      <c r="H48" s="41">
        <v>167.10068493150683</v>
      </c>
      <c r="I48" s="41">
        <v>186.42281420765028</v>
      </c>
      <c r="J48" s="41">
        <v>239.80383561643833</v>
      </c>
      <c r="K48" s="41">
        <v>255.93109589041092</v>
      </c>
      <c r="L48" s="41">
        <v>257.5142465753425</v>
      </c>
      <c r="M48" s="41">
        <v>278.84480874316938</v>
      </c>
      <c r="N48" s="41">
        <v>284.25383561643832</v>
      </c>
      <c r="O48" s="41">
        <v>307.28780821917803</v>
      </c>
      <c r="P48" s="41">
        <v>317.36082191780815</v>
      </c>
      <c r="Q48" s="41">
        <v>307.88825136612024</v>
      </c>
      <c r="R48" s="41">
        <v>267.88301369863007</v>
      </c>
      <c r="S48" s="41">
        <v>243.09191780821914</v>
      </c>
      <c r="T48" s="41">
        <v>225.65986301369864</v>
      </c>
      <c r="U48" s="41">
        <v>221.53866120218581</v>
      </c>
      <c r="V48" s="41">
        <v>201.19931506849315</v>
      </c>
      <c r="W48" s="41">
        <v>226.09479452054796</v>
      </c>
      <c r="X48" s="41">
        <v>227.67794520547946</v>
      </c>
      <c r="Y48" s="41">
        <v>225.7719945355191</v>
      </c>
      <c r="Z48" s="41">
        <v>230.72246575342461</v>
      </c>
      <c r="AA48" s="41">
        <v>213.968904109589</v>
      </c>
      <c r="AB48" s="41">
        <v>209.98493150684931</v>
      </c>
      <c r="AC48" s="41">
        <v>188.0536885245902</v>
      </c>
      <c r="AD48" s="41">
        <v>201.33849315068488</v>
      </c>
      <c r="AE48" s="41">
        <v>211.70726027397262</v>
      </c>
      <c r="AF48" s="41">
        <v>217.05205479452053</v>
      </c>
      <c r="AG48" s="41">
        <v>237.77800546448088</v>
      </c>
      <c r="AH48" s="41">
        <v>260.55876712328762</v>
      </c>
      <c r="AI48" s="41">
        <v>261.56780821917806</v>
      </c>
      <c r="AJ48" s="41">
        <v>187.78602739726028</v>
      </c>
      <c r="AK48" s="41">
        <v>244.058606557377</v>
      </c>
      <c r="AL48" s="41">
        <v>212.6293150684931</v>
      </c>
      <c r="AM48" s="41">
        <v>189.50835616438357</v>
      </c>
      <c r="AN48" s="41">
        <v>158.73260273972602</v>
      </c>
      <c r="AO48" s="41">
        <v>146.7960382513661</v>
      </c>
      <c r="AP48" s="41">
        <v>155.2635474029822</v>
      </c>
      <c r="AQ48" s="41">
        <v>153.36798800072603</v>
      </c>
      <c r="AR48" s="41">
        <v>168.65409052985899</v>
      </c>
      <c r="AS48" s="41">
        <v>184.75349307006346</v>
      </c>
      <c r="AT48" s="41">
        <v>179.09543116229838</v>
      </c>
      <c r="AU48" s="41">
        <v>152.34238591878238</v>
      </c>
      <c r="AV48" s="41">
        <v>126.24255018679852</v>
      </c>
      <c r="AW48" s="41">
        <v>125.50476979392636</v>
      </c>
      <c r="AX48" s="41">
        <v>139.22620154491034</v>
      </c>
      <c r="AY48" s="41">
        <v>161.19933657992354</v>
      </c>
      <c r="AZ48" s="41">
        <v>149.00273871798674</v>
      </c>
      <c r="BA48" s="41">
        <v>112.29084309608473</v>
      </c>
      <c r="BB48" s="41">
        <v>110.16956781196423</v>
      </c>
      <c r="BC48" s="41">
        <v>90.06043973133869</v>
      </c>
      <c r="BD48" s="42">
        <v>90.987695693847826</v>
      </c>
      <c r="BE48" s="44">
        <v>1.0295929769777334E-2</v>
      </c>
      <c r="BF48" s="44">
        <v>-6.9333373488749905E-2</v>
      </c>
      <c r="BG48" s="44">
        <v>3.7950549588752526E-2</v>
      </c>
    </row>
    <row r="49" spans="1:59" x14ac:dyDescent="0.2">
      <c r="A49" s="77" t="s">
        <v>7</v>
      </c>
      <c r="B49" s="41">
        <v>39.692109589041095</v>
      </c>
      <c r="C49" s="41">
        <v>44.426191780821924</v>
      </c>
      <c r="D49" s="41">
        <v>44.536493150684933</v>
      </c>
      <c r="E49" s="41">
        <v>52.000710382513674</v>
      </c>
      <c r="F49" s="41">
        <v>62.197589041095888</v>
      </c>
      <c r="G49" s="41">
        <v>63.295506849315061</v>
      </c>
      <c r="H49" s="41">
        <v>65.881753424657518</v>
      </c>
      <c r="I49" s="41">
        <v>71.650163934426232</v>
      </c>
      <c r="J49" s="41">
        <v>88.041917808219182</v>
      </c>
      <c r="K49" s="41">
        <v>94.56323287671232</v>
      </c>
      <c r="L49" s="41">
        <v>99.548821917808226</v>
      </c>
      <c r="M49" s="41">
        <v>114.07234972677594</v>
      </c>
      <c r="N49" s="41">
        <v>123.61835616438354</v>
      </c>
      <c r="O49" s="41">
        <v>144.47397260273974</v>
      </c>
      <c r="P49" s="41">
        <v>165.38668493150684</v>
      </c>
      <c r="Q49" s="41">
        <v>154.66606557377051</v>
      </c>
      <c r="R49" s="41">
        <v>155.75676712328769</v>
      </c>
      <c r="S49" s="41">
        <v>183.9084931506849</v>
      </c>
      <c r="T49" s="41">
        <v>179.00194520547944</v>
      </c>
      <c r="U49" s="41">
        <v>200.05530054644805</v>
      </c>
      <c r="V49" s="41">
        <v>208.04509589041098</v>
      </c>
      <c r="W49" s="41">
        <v>245.12972602739731</v>
      </c>
      <c r="X49" s="41">
        <v>263.50197260273973</v>
      </c>
      <c r="Y49" s="41">
        <v>261.74565573770496</v>
      </c>
      <c r="Z49" s="41">
        <v>247.97945205479451</v>
      </c>
      <c r="AA49" s="41">
        <v>262.24298630136985</v>
      </c>
      <c r="AB49" s="41">
        <v>250.81931506849318</v>
      </c>
      <c r="AC49" s="41">
        <v>345.89983606557377</v>
      </c>
      <c r="AD49" s="41">
        <v>347.51476712328764</v>
      </c>
      <c r="AE49" s="41">
        <v>374.86769863013694</v>
      </c>
      <c r="AF49" s="41">
        <v>367.05109589041092</v>
      </c>
      <c r="AG49" s="41">
        <v>372.04653005464485</v>
      </c>
      <c r="AH49" s="41">
        <v>382.90487671232876</v>
      </c>
      <c r="AI49" s="41">
        <v>398.67797260273971</v>
      </c>
      <c r="AJ49" s="41">
        <v>427.73873972602735</v>
      </c>
      <c r="AK49" s="41">
        <v>432.35434426229506</v>
      </c>
      <c r="AL49" s="41">
        <v>483.68794520547954</v>
      </c>
      <c r="AM49" s="41">
        <v>489.20468493150685</v>
      </c>
      <c r="AN49" s="41">
        <v>479.25780821917806</v>
      </c>
      <c r="AO49" s="41">
        <v>492.80811475409837</v>
      </c>
      <c r="AP49" s="41">
        <v>516.1913319037476</v>
      </c>
      <c r="AQ49" s="41">
        <v>543.18663130302798</v>
      </c>
      <c r="AR49" s="41">
        <v>554.87210873496565</v>
      </c>
      <c r="AS49" s="41">
        <v>588.8525267253209</v>
      </c>
      <c r="AT49" s="41">
        <v>570.92776762972699</v>
      </c>
      <c r="AU49" s="41">
        <v>596.19086844564299</v>
      </c>
      <c r="AV49" s="41">
        <v>648.37547560565338</v>
      </c>
      <c r="AW49" s="41">
        <v>614.86604068361089</v>
      </c>
      <c r="AX49" s="41">
        <v>686.90252249867729</v>
      </c>
      <c r="AY49" s="41">
        <v>679.81759688329123</v>
      </c>
      <c r="AZ49" s="41">
        <v>620.82744032066557</v>
      </c>
      <c r="BA49" s="41">
        <v>589.1648872875121</v>
      </c>
      <c r="BB49" s="41">
        <v>592.1475554164532</v>
      </c>
      <c r="BC49" s="41">
        <v>586.5006137585342</v>
      </c>
      <c r="BD49" s="42">
        <v>582.20176051167221</v>
      </c>
      <c r="BE49" s="44">
        <v>-7.3296653848547999E-3</v>
      </c>
      <c r="BF49" s="44">
        <v>-4.0012579409043347E-4</v>
      </c>
      <c r="BG49" s="44">
        <v>0.24283367783377324</v>
      </c>
    </row>
    <row r="50" spans="1:59" x14ac:dyDescent="0.2">
      <c r="A50" s="77" t="s">
        <v>64</v>
      </c>
      <c r="B50" s="41">
        <v>0</v>
      </c>
      <c r="C50" s="41">
        <v>0</v>
      </c>
      <c r="D50" s="41">
        <v>0</v>
      </c>
      <c r="E50" s="41">
        <v>0</v>
      </c>
      <c r="F50" s="41">
        <v>0</v>
      </c>
      <c r="G50" s="41">
        <v>0</v>
      </c>
      <c r="H50" s="41">
        <v>0</v>
      </c>
      <c r="I50" s="41">
        <v>0</v>
      </c>
      <c r="J50" s="41">
        <v>0</v>
      </c>
      <c r="K50" s="41">
        <v>0</v>
      </c>
      <c r="L50" s="41">
        <v>0</v>
      </c>
      <c r="M50" s="41">
        <v>0</v>
      </c>
      <c r="N50" s="41">
        <v>0</v>
      </c>
      <c r="O50" s="41">
        <v>0</v>
      </c>
      <c r="P50" s="41">
        <v>0</v>
      </c>
      <c r="Q50" s="41">
        <v>85.273497267759566</v>
      </c>
      <c r="R50" s="41">
        <v>91.132328767123298</v>
      </c>
      <c r="S50" s="41">
        <v>107.15835616438356</v>
      </c>
      <c r="T50" s="41">
        <v>112.06095890410958</v>
      </c>
      <c r="U50" s="41">
        <v>119.23797814207649</v>
      </c>
      <c r="V50" s="41">
        <v>122.09561643835616</v>
      </c>
      <c r="W50" s="41">
        <v>144.29630136986302</v>
      </c>
      <c r="X50" s="41">
        <v>159.21205479452053</v>
      </c>
      <c r="Y50" s="41">
        <v>163.96571038251366</v>
      </c>
      <c r="Z50" s="41">
        <v>165.73013698630137</v>
      </c>
      <c r="AA50" s="41">
        <v>177.99273972602739</v>
      </c>
      <c r="AB50" s="41">
        <v>174.16643835616441</v>
      </c>
      <c r="AC50" s="41">
        <v>177.8577868852459</v>
      </c>
      <c r="AD50" s="41">
        <v>191.0980821917808</v>
      </c>
      <c r="AE50" s="41">
        <v>199.24849315068494</v>
      </c>
      <c r="AF50" s="41">
        <v>206.80301369863014</v>
      </c>
      <c r="AG50" s="41">
        <v>207.25382513661202</v>
      </c>
      <c r="AH50" s="41">
        <v>218.15095890410959</v>
      </c>
      <c r="AI50" s="41">
        <v>229.06945205479457</v>
      </c>
      <c r="AJ50" s="41">
        <v>238.3791780821918</v>
      </c>
      <c r="AK50" s="41">
        <v>243.94685792349725</v>
      </c>
      <c r="AL50" s="41">
        <v>243.86616438356168</v>
      </c>
      <c r="AM50" s="41">
        <v>236.75520547945206</v>
      </c>
      <c r="AN50" s="41">
        <v>221.94273972602738</v>
      </c>
      <c r="AO50" s="41">
        <v>228.87909836065575</v>
      </c>
      <c r="AP50" s="41">
        <v>230.32258232011606</v>
      </c>
      <c r="AQ50" s="41">
        <v>249.86181806586166</v>
      </c>
      <c r="AR50" s="41">
        <v>254.88046500825993</v>
      </c>
      <c r="AS50" s="41">
        <v>268.31771367653789</v>
      </c>
      <c r="AT50" s="41">
        <v>256.61120674020083</v>
      </c>
      <c r="AU50" s="41">
        <v>267.05197780442904</v>
      </c>
      <c r="AV50" s="41">
        <v>289.55291754995312</v>
      </c>
      <c r="AW50" s="41">
        <v>300.0421647283232</v>
      </c>
      <c r="AX50" s="41">
        <v>316.22047042124012</v>
      </c>
      <c r="AY50" s="41">
        <v>307.14993596578392</v>
      </c>
      <c r="AZ50" s="41">
        <v>300.28397630474831</v>
      </c>
      <c r="BA50" s="41">
        <v>303.0280051116352</v>
      </c>
      <c r="BB50" s="41">
        <v>309.38377654103755</v>
      </c>
      <c r="BC50" s="41">
        <v>308.26562737751959</v>
      </c>
      <c r="BD50" s="42">
        <v>312.60943657817438</v>
      </c>
      <c r="BE50" s="44">
        <v>1.409112406598334E-2</v>
      </c>
      <c r="BF50" s="44">
        <v>1.3975766602469353E-2</v>
      </c>
      <c r="BG50" s="44">
        <v>0.13038795888062218</v>
      </c>
    </row>
    <row r="51" spans="1:59" x14ac:dyDescent="0.2">
      <c r="A51" s="79" t="s">
        <v>66</v>
      </c>
      <c r="B51" s="51">
        <v>305.67380821917806</v>
      </c>
      <c r="C51" s="51">
        <v>334.60257534246568</v>
      </c>
      <c r="D51" s="51">
        <v>344.54016438356166</v>
      </c>
      <c r="E51" s="51">
        <v>412.43237704918033</v>
      </c>
      <c r="F51" s="51">
        <v>456.56490410958907</v>
      </c>
      <c r="G51" s="51">
        <v>512.72468493150689</v>
      </c>
      <c r="H51" s="51">
        <v>564.48769863013695</v>
      </c>
      <c r="I51" s="51">
        <v>648.89382513661201</v>
      </c>
      <c r="J51" s="51">
        <v>797.4612328767123</v>
      </c>
      <c r="K51" s="51">
        <v>859.65216438356151</v>
      </c>
      <c r="L51" s="51">
        <v>888.31221917808239</v>
      </c>
      <c r="M51" s="51">
        <v>957.88587431693963</v>
      </c>
      <c r="N51" s="51">
        <v>981.55161643835606</v>
      </c>
      <c r="O51" s="51">
        <v>1068.0344383561644</v>
      </c>
      <c r="P51" s="51">
        <v>1123.2803835616437</v>
      </c>
      <c r="Q51" s="51">
        <v>1079.827349726776</v>
      </c>
      <c r="R51" s="51">
        <v>1040.8707945205481</v>
      </c>
      <c r="S51" s="51">
        <v>1066.5786575342465</v>
      </c>
      <c r="T51" s="51">
        <v>1017.6120547945204</v>
      </c>
      <c r="U51" s="51">
        <v>1031.307568306011</v>
      </c>
      <c r="V51" s="51">
        <v>1052.2603287671234</v>
      </c>
      <c r="W51" s="51">
        <v>1167.6501369863015</v>
      </c>
      <c r="X51" s="51">
        <v>1207.3270410958905</v>
      </c>
      <c r="Y51" s="51">
        <v>1223.9383060109292</v>
      </c>
      <c r="Z51" s="51">
        <v>1236.1513424657535</v>
      </c>
      <c r="AA51" s="51">
        <v>1228.9827945205479</v>
      </c>
      <c r="AB51" s="51">
        <v>1242.1496986301368</v>
      </c>
      <c r="AC51" s="51">
        <v>1328.6077595628417</v>
      </c>
      <c r="AD51" s="51">
        <v>1388.8384109589038</v>
      </c>
      <c r="AE51" s="51">
        <v>1484.4694794520547</v>
      </c>
      <c r="AF51" s="51">
        <v>1552.5802465753427</v>
      </c>
      <c r="AG51" s="51">
        <v>1635.4474316939891</v>
      </c>
      <c r="AH51" s="51">
        <v>1763.5059726027398</v>
      </c>
      <c r="AI51" s="51">
        <v>1838.310904109589</v>
      </c>
      <c r="AJ51" s="51">
        <v>1889.4526575342466</v>
      </c>
      <c r="AK51" s="51">
        <v>1843.1599180327867</v>
      </c>
      <c r="AL51" s="51">
        <v>1885.8902343638115</v>
      </c>
      <c r="AM51" s="51">
        <v>1844.8742260878541</v>
      </c>
      <c r="AN51" s="51">
        <v>1794.2029278427872</v>
      </c>
      <c r="AO51" s="51">
        <v>1853.6139177613052</v>
      </c>
      <c r="AP51" s="51">
        <v>1894.2363978516623</v>
      </c>
      <c r="AQ51" s="51">
        <v>1939.1818784677628</v>
      </c>
      <c r="AR51" s="51">
        <v>2015.4502317951019</v>
      </c>
      <c r="AS51" s="51">
        <v>2096.1878724085973</v>
      </c>
      <c r="AT51" s="51">
        <v>2077.6697603671159</v>
      </c>
      <c r="AU51" s="51">
        <v>2271.4135804187213</v>
      </c>
      <c r="AV51" s="51">
        <v>2431.7298781593345</v>
      </c>
      <c r="AW51" s="51">
        <v>2509.3862976269502</v>
      </c>
      <c r="AX51" s="51">
        <v>2655.4650911003205</v>
      </c>
      <c r="AY51" s="51">
        <v>2721.1879820507456</v>
      </c>
      <c r="AZ51" s="51">
        <v>2559.2646078633475</v>
      </c>
      <c r="BA51" s="51">
        <v>2436.2094090598939</v>
      </c>
      <c r="BB51" s="51">
        <v>2480.6794583913693</v>
      </c>
      <c r="BC51" s="51">
        <v>2376.5816113690016</v>
      </c>
      <c r="BD51" s="51">
        <v>2397.5330180939991</v>
      </c>
      <c r="BE51" s="52">
        <v>8.8157741458450012E-3</v>
      </c>
      <c r="BF51" s="52">
        <v>1.2633411866773026E-2</v>
      </c>
      <c r="BG51" s="52">
        <v>1</v>
      </c>
    </row>
    <row r="52" spans="1:59" x14ac:dyDescent="0.2">
      <c r="B52" s="41"/>
      <c r="C52" s="41"/>
      <c r="D52" s="41"/>
      <c r="E52" s="41"/>
      <c r="F52" s="41"/>
      <c r="G52" s="41"/>
      <c r="H52" s="41"/>
      <c r="I52" s="41"/>
      <c r="J52" s="41"/>
      <c r="K52" s="41"/>
      <c r="L52" s="41"/>
      <c r="M52" s="41"/>
      <c r="N52" s="41"/>
      <c r="O52" s="41"/>
      <c r="P52" s="41"/>
      <c r="Q52" s="41"/>
      <c r="R52" s="41"/>
      <c r="S52" s="41"/>
      <c r="T52" s="41"/>
      <c r="U52" s="41"/>
      <c r="V52" s="41"/>
      <c r="W52" s="41"/>
      <c r="X52" s="41"/>
      <c r="Y52" s="41"/>
      <c r="Z52" s="41"/>
      <c r="AA52" s="41"/>
      <c r="AB52" s="41"/>
      <c r="AC52" s="41"/>
      <c r="AD52" s="41"/>
      <c r="AE52" s="41"/>
      <c r="AF52" s="41"/>
      <c r="AG52" s="41"/>
      <c r="AH52" s="41"/>
      <c r="AI52" s="41"/>
      <c r="AJ52" s="41"/>
      <c r="AK52" s="41"/>
      <c r="AL52" s="41"/>
      <c r="AM52" s="41"/>
      <c r="AN52" s="41"/>
      <c r="AO52" s="41"/>
      <c r="AP52" s="41"/>
      <c r="AQ52" s="41"/>
      <c r="AR52" s="41"/>
      <c r="AS52" s="41"/>
      <c r="AT52" s="41"/>
      <c r="AU52" s="41"/>
      <c r="AV52" s="41"/>
      <c r="AW52" s="41"/>
      <c r="AX52" s="41"/>
      <c r="AY52" s="41"/>
      <c r="AZ52" s="41"/>
      <c r="BA52" s="41"/>
      <c r="BB52" s="41"/>
      <c r="BC52" s="41"/>
      <c r="BD52" s="42"/>
      <c r="BE52" s="44"/>
      <c r="BF52" s="44"/>
      <c r="BG52" s="44"/>
    </row>
    <row r="53" spans="1:59" x14ac:dyDescent="0.2">
      <c r="A53" s="81" t="s">
        <v>51</v>
      </c>
      <c r="B53" s="41"/>
      <c r="C53" s="41"/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41"/>
      <c r="O53" s="41"/>
      <c r="P53" s="41"/>
      <c r="Q53" s="41"/>
      <c r="R53" s="41"/>
      <c r="S53" s="41"/>
      <c r="T53" s="41"/>
      <c r="U53" s="41"/>
      <c r="V53" s="41"/>
      <c r="W53" s="41"/>
      <c r="X53" s="41"/>
      <c r="Y53" s="41"/>
      <c r="Z53" s="41"/>
      <c r="AA53" s="41"/>
      <c r="AB53" s="41"/>
      <c r="AC53" s="41"/>
      <c r="AD53" s="41"/>
      <c r="AE53" s="41"/>
      <c r="AF53" s="41"/>
      <c r="AG53" s="41"/>
      <c r="AH53" s="41"/>
      <c r="AI53" s="41"/>
      <c r="AJ53" s="41"/>
      <c r="AK53" s="41"/>
      <c r="AL53" s="41"/>
      <c r="AM53" s="41"/>
      <c r="AN53" s="41"/>
      <c r="AO53" s="41"/>
      <c r="AP53" s="41"/>
      <c r="AQ53" s="41"/>
      <c r="AR53" s="41"/>
      <c r="AS53" s="41"/>
      <c r="AT53" s="41"/>
      <c r="AU53" s="41"/>
      <c r="AV53" s="41"/>
      <c r="AW53" s="41"/>
      <c r="AX53" s="41"/>
      <c r="AY53" s="41"/>
      <c r="AZ53" s="41"/>
      <c r="BA53" s="41"/>
      <c r="BB53" s="41"/>
      <c r="BC53" s="41"/>
      <c r="BD53" s="42"/>
      <c r="BE53" s="44"/>
      <c r="BF53" s="44"/>
      <c r="BG53" s="44"/>
    </row>
    <row r="54" spans="1:59" x14ac:dyDescent="0.2">
      <c r="A54" s="77" t="s">
        <v>4</v>
      </c>
      <c r="B54" s="41">
        <v>1598.7093550057216</v>
      </c>
      <c r="C54" s="41">
        <v>1820.166602691043</v>
      </c>
      <c r="D54" s="41">
        <v>2089.9080638793198</v>
      </c>
      <c r="E54" s="41">
        <v>2241.1602470829921</v>
      </c>
      <c r="F54" s="41">
        <v>2449.7790358015945</v>
      </c>
      <c r="G54" s="41">
        <v>2615.2529709644264</v>
      </c>
      <c r="H54" s="41">
        <v>2851.384444747825</v>
      </c>
      <c r="I54" s="41">
        <v>3087.3079372240345</v>
      </c>
      <c r="J54" s="41">
        <v>3299.5458351447955</v>
      </c>
      <c r="K54" s="41">
        <v>3218.1625476640538</v>
      </c>
      <c r="L54" s="41">
        <v>3210.6872940824314</v>
      </c>
      <c r="M54" s="41">
        <v>3394.7798525226267</v>
      </c>
      <c r="N54" s="41">
        <v>3371.6289833778583</v>
      </c>
      <c r="O54" s="41">
        <v>3815.4229384347618</v>
      </c>
      <c r="P54" s="41">
        <v>3868.2996047369447</v>
      </c>
      <c r="Q54" s="41">
        <v>3677.1291062178993</v>
      </c>
      <c r="R54" s="41">
        <v>3534.1642138775997</v>
      </c>
      <c r="S54" s="41">
        <v>3583.5144415956738</v>
      </c>
      <c r="T54" s="41">
        <v>3661.374595387455</v>
      </c>
      <c r="U54" s="41">
        <v>3694.9619942050776</v>
      </c>
      <c r="V54" s="41">
        <v>3955.9926691455871</v>
      </c>
      <c r="W54" s="41">
        <v>4143.8970683551133</v>
      </c>
      <c r="X54" s="41">
        <v>4226.694002186442</v>
      </c>
      <c r="Y54" s="41">
        <v>4380.4106881436137</v>
      </c>
      <c r="Z54" s="41">
        <v>4458.6742073883852</v>
      </c>
      <c r="AA54" s="41">
        <v>4661.7419662832272</v>
      </c>
      <c r="AB54" s="41">
        <v>4548.3948394272966</v>
      </c>
      <c r="AC54" s="41">
        <v>4508.6316009270695</v>
      </c>
      <c r="AD54" s="41">
        <v>4375.7387422219945</v>
      </c>
      <c r="AE54" s="41">
        <v>4425.7094542462673</v>
      </c>
      <c r="AF54" s="41">
        <v>4507.1564941264642</v>
      </c>
      <c r="AG54" s="41">
        <v>4514.191814874388</v>
      </c>
      <c r="AH54" s="41">
        <v>4575.7489299541385</v>
      </c>
      <c r="AI54" s="41">
        <v>4595.0554222357332</v>
      </c>
      <c r="AJ54" s="41">
        <v>4551.9885217707169</v>
      </c>
      <c r="AK54" s="41">
        <v>4451.7066864068984</v>
      </c>
      <c r="AL54" s="41">
        <v>4361.6885466972672</v>
      </c>
      <c r="AM54" s="41">
        <v>4301.8754089273671</v>
      </c>
      <c r="AN54" s="41">
        <v>4187.3392253008051</v>
      </c>
      <c r="AO54" s="41">
        <v>4152.4208094244623</v>
      </c>
      <c r="AP54" s="41">
        <v>4044.8543465239586</v>
      </c>
      <c r="AQ54" s="41">
        <v>3903.0422814732337</v>
      </c>
      <c r="AR54" s="41">
        <v>3843.5382695231592</v>
      </c>
      <c r="AS54" s="41">
        <v>3582.0921190635991</v>
      </c>
      <c r="AT54" s="41">
        <v>3503.9974888314573</v>
      </c>
      <c r="AU54" s="41">
        <v>3435.1370187760358</v>
      </c>
      <c r="AV54" s="41">
        <v>3221.4272225464501</v>
      </c>
      <c r="AW54" s="41">
        <v>3071.7225913636094</v>
      </c>
      <c r="AX54" s="41">
        <v>2988.1573127593742</v>
      </c>
      <c r="AY54" s="41">
        <v>2914.6256542523802</v>
      </c>
      <c r="AZ54" s="41">
        <v>2839.0472412975205</v>
      </c>
      <c r="BA54" s="41">
        <v>2850.3892747659315</v>
      </c>
      <c r="BB54" s="41">
        <v>2884.1023258114733</v>
      </c>
      <c r="BC54" s="41">
        <v>2868.9207780978804</v>
      </c>
      <c r="BD54" s="42">
        <v>2834.7360804850691</v>
      </c>
      <c r="BE54" s="44">
        <v>-1.191552512491334E-2</v>
      </c>
      <c r="BF54" s="44">
        <v>-2.1956478765470244E-2</v>
      </c>
      <c r="BG54" s="44">
        <v>0.19030232369855962</v>
      </c>
    </row>
    <row r="55" spans="1:59" x14ac:dyDescent="0.2">
      <c r="A55" s="77" t="s">
        <v>18</v>
      </c>
      <c r="B55" s="41">
        <v>0</v>
      </c>
      <c r="C55" s="41">
        <v>0</v>
      </c>
      <c r="D55" s="41">
        <v>0</v>
      </c>
      <c r="E55" s="41">
        <v>0</v>
      </c>
      <c r="F55" s="41">
        <v>0</v>
      </c>
      <c r="G55" s="41">
        <v>0</v>
      </c>
      <c r="H55" s="41">
        <v>0</v>
      </c>
      <c r="I55" s="41">
        <v>0</v>
      </c>
      <c r="J55" s="41">
        <v>0</v>
      </c>
      <c r="K55" s="41">
        <v>0</v>
      </c>
      <c r="L55" s="41">
        <v>0</v>
      </c>
      <c r="M55" s="41">
        <v>0</v>
      </c>
      <c r="N55" s="41">
        <v>0</v>
      </c>
      <c r="O55" s="41">
        <v>0</v>
      </c>
      <c r="P55" s="41">
        <v>0</v>
      </c>
      <c r="Q55" s="41">
        <v>2785.6252723880634</v>
      </c>
      <c r="R55" s="41">
        <v>2688.5029778917101</v>
      </c>
      <c r="S55" s="41">
        <v>2714.7607608082767</v>
      </c>
      <c r="T55" s="41">
        <v>2718.4439164815644</v>
      </c>
      <c r="U55" s="41">
        <v>2766.8365576676456</v>
      </c>
      <c r="V55" s="41">
        <v>3033.2174197573668</v>
      </c>
      <c r="W55" s="41">
        <v>3139.6706152099059</v>
      </c>
      <c r="X55" s="41">
        <v>3223.1888457727432</v>
      </c>
      <c r="Y55" s="41">
        <v>3320.3014772447045</v>
      </c>
      <c r="Z55" s="41">
        <v>3366.5001760349605</v>
      </c>
      <c r="AA55" s="41">
        <v>3522.4030976182926</v>
      </c>
      <c r="AB55" s="41">
        <v>3488.360070179614</v>
      </c>
      <c r="AC55" s="41">
        <v>3451.5538082471408</v>
      </c>
      <c r="AD55" s="41">
        <v>3360.6160647351962</v>
      </c>
      <c r="AE55" s="41">
        <v>3330.6676818482106</v>
      </c>
      <c r="AF55" s="41">
        <v>3340.3422105649515</v>
      </c>
      <c r="AG55" s="41">
        <v>3371.2569914793135</v>
      </c>
      <c r="AH55" s="41">
        <v>3394.0073803707232</v>
      </c>
      <c r="AI55" s="41">
        <v>3390.3251342159642</v>
      </c>
      <c r="AJ55" s="41">
        <v>3371.5823468086883</v>
      </c>
      <c r="AK55" s="41">
        <v>3222.023072926263</v>
      </c>
      <c r="AL55" s="41">
        <v>3191.6230838506171</v>
      </c>
      <c r="AM55" s="41">
        <v>3153.8587856802465</v>
      </c>
      <c r="AN55" s="41">
        <v>3041.2598619844011</v>
      </c>
      <c r="AO55" s="41">
        <v>2987.9086810145691</v>
      </c>
      <c r="AP55" s="41">
        <v>2865.3078319326955</v>
      </c>
      <c r="AQ55" s="41">
        <v>2772.4859135669071</v>
      </c>
      <c r="AR55" s="41">
        <v>2678.6992817631663</v>
      </c>
      <c r="AS55" s="41">
        <v>2528.2726134710979</v>
      </c>
      <c r="AT55" s="41">
        <v>2450.9435071799794</v>
      </c>
      <c r="AU55" s="41">
        <v>2312.5271536625746</v>
      </c>
      <c r="AV55" s="41">
        <v>2212.4542668871359</v>
      </c>
      <c r="AW55" s="41">
        <v>2098.0602581652479</v>
      </c>
      <c r="AX55" s="41">
        <v>2029.1942057404981</v>
      </c>
      <c r="AY55" s="41">
        <v>1995.0959588847431</v>
      </c>
      <c r="AZ55" s="41">
        <v>1944.7028833131944</v>
      </c>
      <c r="BA55" s="41">
        <v>1949.11671331138</v>
      </c>
      <c r="BB55" s="41">
        <v>1952.4572454774641</v>
      </c>
      <c r="BC55" s="41">
        <v>1943.21116939546</v>
      </c>
      <c r="BD55" s="42">
        <v>1957.9332129727279</v>
      </c>
      <c r="BE55" s="44">
        <v>7.5761419083690829E-3</v>
      </c>
      <c r="BF55" s="44">
        <v>-2.5976108271366538E-2</v>
      </c>
      <c r="BG55" s="44">
        <v>0.13144053961155325</v>
      </c>
    </row>
    <row r="56" spans="1:59" x14ac:dyDescent="0.2">
      <c r="A56" s="77" t="s">
        <v>63</v>
      </c>
      <c r="B56" s="41">
        <v>0</v>
      </c>
      <c r="C56" s="41">
        <v>0</v>
      </c>
      <c r="D56" s="41">
        <v>0</v>
      </c>
      <c r="E56" s="41">
        <v>0</v>
      </c>
      <c r="F56" s="41">
        <v>0</v>
      </c>
      <c r="G56" s="41">
        <v>0</v>
      </c>
      <c r="H56" s="41">
        <v>0</v>
      </c>
      <c r="I56" s="41">
        <v>0</v>
      </c>
      <c r="J56" s="41">
        <v>0</v>
      </c>
      <c r="K56" s="41">
        <v>0</v>
      </c>
      <c r="L56" s="41">
        <v>0</v>
      </c>
      <c r="M56" s="41">
        <v>0</v>
      </c>
      <c r="N56" s="41">
        <v>0</v>
      </c>
      <c r="O56" s="41">
        <v>0</v>
      </c>
      <c r="P56" s="41">
        <v>0</v>
      </c>
      <c r="Q56" s="41">
        <v>843.27459885715859</v>
      </c>
      <c r="R56" s="41">
        <v>799.26726338315086</v>
      </c>
      <c r="S56" s="41">
        <v>819.0197081846577</v>
      </c>
      <c r="T56" s="41">
        <v>892.30451452232876</v>
      </c>
      <c r="U56" s="41">
        <v>878.43609227513673</v>
      </c>
      <c r="V56" s="41">
        <v>872.72100281287669</v>
      </c>
      <c r="W56" s="41">
        <v>956.57426136438369</v>
      </c>
      <c r="X56" s="41">
        <v>962.85323860547976</v>
      </c>
      <c r="Y56" s="41">
        <v>1030.0628994234974</v>
      </c>
      <c r="Z56" s="41">
        <v>1065.3396477917811</v>
      </c>
      <c r="AA56" s="41">
        <v>1128.3351700347966</v>
      </c>
      <c r="AB56" s="41">
        <v>1051.9821665079555</v>
      </c>
      <c r="AC56" s="41">
        <v>1051.6936396744629</v>
      </c>
      <c r="AD56" s="41">
        <v>1012.5833624183028</v>
      </c>
      <c r="AE56" s="41">
        <v>1094.5613614391532</v>
      </c>
      <c r="AF56" s="41">
        <v>1166.3796260272668</v>
      </c>
      <c r="AG56" s="41">
        <v>1142.524167657371</v>
      </c>
      <c r="AH56" s="41">
        <v>1181.2611386245107</v>
      </c>
      <c r="AI56" s="41">
        <v>1204.2727537731935</v>
      </c>
      <c r="AJ56" s="41">
        <v>1180.2002845510704</v>
      </c>
      <c r="AK56" s="41">
        <v>1229.295771950581</v>
      </c>
      <c r="AL56" s="41">
        <v>1169.6308053124023</v>
      </c>
      <c r="AM56" s="41">
        <v>1147.6048424252028</v>
      </c>
      <c r="AN56" s="41">
        <v>1145.621829069828</v>
      </c>
      <c r="AO56" s="41">
        <v>1163.4923333279246</v>
      </c>
      <c r="AP56" s="41">
        <v>1179.2239529474271</v>
      </c>
      <c r="AQ56" s="41">
        <v>1130.213217221396</v>
      </c>
      <c r="AR56" s="41">
        <v>1164.770357623006</v>
      </c>
      <c r="AS56" s="41">
        <v>1053.7966913848511</v>
      </c>
      <c r="AT56" s="41">
        <v>1053.0539816514793</v>
      </c>
      <c r="AU56" s="41">
        <v>1122.6098651134621</v>
      </c>
      <c r="AV56" s="41">
        <v>1008.9729556593154</v>
      </c>
      <c r="AW56" s="41">
        <v>973.6623331983609</v>
      </c>
      <c r="AX56" s="41">
        <v>958.9631070188758</v>
      </c>
      <c r="AY56" s="41">
        <v>919.52969536763828</v>
      </c>
      <c r="AZ56" s="41">
        <v>894.34435798432514</v>
      </c>
      <c r="BA56" s="41">
        <v>901.27256145455169</v>
      </c>
      <c r="BB56" s="41">
        <v>931.64508033400875</v>
      </c>
      <c r="BC56" s="41">
        <v>925.70960870242106</v>
      </c>
      <c r="BD56" s="42">
        <v>876.80286751234132</v>
      </c>
      <c r="BE56" s="44">
        <v>-5.2831623146521012E-2</v>
      </c>
      <c r="BF56" s="44">
        <v>-1.2875811266018111E-2</v>
      </c>
      <c r="BG56" s="44">
        <v>5.8861784087006375E-2</v>
      </c>
    </row>
    <row r="57" spans="1:59" x14ac:dyDescent="0.2">
      <c r="A57" s="77" t="s">
        <v>5</v>
      </c>
      <c r="B57" s="41">
        <v>2500.6741538580977</v>
      </c>
      <c r="C57" s="41">
        <v>2767.0425941096214</v>
      </c>
      <c r="D57" s="41">
        <v>3023.3302489902512</v>
      </c>
      <c r="E57" s="41">
        <v>3424.052366300496</v>
      </c>
      <c r="F57" s="41">
        <v>3901.3208655085314</v>
      </c>
      <c r="G57" s="41">
        <v>4459.9134204368538</v>
      </c>
      <c r="H57" s="41">
        <v>4749.0021055989664</v>
      </c>
      <c r="I57" s="41">
        <v>5088.8509446975559</v>
      </c>
      <c r="J57" s="41">
        <v>5513.6023224765213</v>
      </c>
      <c r="K57" s="41">
        <v>5001.0919028085691</v>
      </c>
      <c r="L57" s="41">
        <v>5058.0428653377003</v>
      </c>
      <c r="M57" s="41">
        <v>5468.8722010152405</v>
      </c>
      <c r="N57" s="41">
        <v>5579.2695410699453</v>
      </c>
      <c r="O57" s="41">
        <v>5854.975102514456</v>
      </c>
      <c r="P57" s="41">
        <v>5948.3011490843137</v>
      </c>
      <c r="Q57" s="41">
        <v>5491.696795041712</v>
      </c>
      <c r="R57" s="41">
        <v>5180.6801660725123</v>
      </c>
      <c r="S57" s="41">
        <v>4997.2245971626062</v>
      </c>
      <c r="T57" s="41">
        <v>5004.768888831919</v>
      </c>
      <c r="U57" s="41">
        <v>5043.700529298625</v>
      </c>
      <c r="V57" s="41">
        <v>5748.2547342042553</v>
      </c>
      <c r="W57" s="41">
        <v>5965.5856131987966</v>
      </c>
      <c r="X57" s="41">
        <v>6020.1496075599443</v>
      </c>
      <c r="Y57" s="41">
        <v>6017.2135823440258</v>
      </c>
      <c r="Z57" s="41">
        <v>5951.4880400628526</v>
      </c>
      <c r="AA57" s="41">
        <v>6079.7207362324971</v>
      </c>
      <c r="AB57" s="41">
        <v>6172.8581936104192</v>
      </c>
      <c r="AC57" s="41">
        <v>6077.4358832854832</v>
      </c>
      <c r="AD57" s="41">
        <v>6062.8321212555365</v>
      </c>
      <c r="AE57" s="41">
        <v>6037.266827592136</v>
      </c>
      <c r="AF57" s="41">
        <v>6186.5117046513797</v>
      </c>
      <c r="AG57" s="41">
        <v>6523.2676108324968</v>
      </c>
      <c r="AH57" s="41">
        <v>6580.3833111661879</v>
      </c>
      <c r="AI57" s="41">
        <v>6766.9606446266134</v>
      </c>
      <c r="AJ57" s="41">
        <v>6847.7693236532596</v>
      </c>
      <c r="AK57" s="41">
        <v>6863.4147031540588</v>
      </c>
      <c r="AL57" s="41">
        <v>7154.8795591824892</v>
      </c>
      <c r="AM57" s="41">
        <v>7097.7022242051871</v>
      </c>
      <c r="AN57" s="41">
        <v>7306.966351067289</v>
      </c>
      <c r="AO57" s="41">
        <v>7480.5140389199569</v>
      </c>
      <c r="AP57" s="41">
        <v>7657.3950746039318</v>
      </c>
      <c r="AQ57" s="41">
        <v>7836.821510706337</v>
      </c>
      <c r="AR57" s="41">
        <v>7716.9846505013975</v>
      </c>
      <c r="AS57" s="41">
        <v>7868.7772401276206</v>
      </c>
      <c r="AT57" s="41">
        <v>7537.7585822699248</v>
      </c>
      <c r="AU57" s="41">
        <v>7629.5628194997826</v>
      </c>
      <c r="AV57" s="41">
        <v>7511.6215658322299</v>
      </c>
      <c r="AW57" s="41">
        <v>7364.3696147265819</v>
      </c>
      <c r="AX57" s="41">
        <v>7448.5686522313963</v>
      </c>
      <c r="AY57" s="41">
        <v>7380.3392297814098</v>
      </c>
      <c r="AZ57" s="41">
        <v>7732.8673905914811</v>
      </c>
      <c r="BA57" s="41">
        <v>7880.3492180263765</v>
      </c>
      <c r="BB57" s="41">
        <v>8120.0806345545934</v>
      </c>
      <c r="BC57" s="41">
        <v>8139.6567096811277</v>
      </c>
      <c r="BD57" s="42">
        <v>8220.8069051982638</v>
      </c>
      <c r="BE57" s="44">
        <v>9.9697319446676591E-3</v>
      </c>
      <c r="BF57" s="44">
        <v>3.3902665224951889E-3</v>
      </c>
      <c r="BG57" s="44">
        <v>0.55188159049666929</v>
      </c>
    </row>
    <row r="58" spans="1:59" x14ac:dyDescent="0.2">
      <c r="A58" s="77" t="s">
        <v>19</v>
      </c>
      <c r="B58" s="41">
        <v>0</v>
      </c>
      <c r="C58" s="41">
        <v>0</v>
      </c>
      <c r="D58" s="41">
        <v>0</v>
      </c>
      <c r="E58" s="41">
        <v>0</v>
      </c>
      <c r="F58" s="41">
        <v>0</v>
      </c>
      <c r="G58" s="41">
        <v>0</v>
      </c>
      <c r="H58" s="41">
        <v>0</v>
      </c>
      <c r="I58" s="41">
        <v>0</v>
      </c>
      <c r="J58" s="41">
        <v>0</v>
      </c>
      <c r="K58" s="41">
        <v>0</v>
      </c>
      <c r="L58" s="41">
        <v>0</v>
      </c>
      <c r="M58" s="41">
        <v>0</v>
      </c>
      <c r="N58" s="41">
        <v>0</v>
      </c>
      <c r="O58" s="41">
        <v>0</v>
      </c>
      <c r="P58" s="41">
        <v>0</v>
      </c>
      <c r="Q58" s="41">
        <v>4924.8285199597467</v>
      </c>
      <c r="R58" s="41">
        <v>4639.6586450862123</v>
      </c>
      <c r="S58" s="41">
        <v>4464.6019903680872</v>
      </c>
      <c r="T58" s="41">
        <v>4480.1147755168495</v>
      </c>
      <c r="U58" s="41">
        <v>4499.061755746714</v>
      </c>
      <c r="V58" s="41">
        <v>5120.7587635751925</v>
      </c>
      <c r="W58" s="41">
        <v>5310.260627134443</v>
      </c>
      <c r="X58" s="41">
        <v>5327.7199623096458</v>
      </c>
      <c r="Y58" s="41">
        <v>5276.9114919022259</v>
      </c>
      <c r="Z58" s="41">
        <v>5175.6054126576237</v>
      </c>
      <c r="AA58" s="41">
        <v>5264.5245079089009</v>
      </c>
      <c r="AB58" s="41">
        <v>5379.8619104745412</v>
      </c>
      <c r="AC58" s="41">
        <v>5247.8835278435481</v>
      </c>
      <c r="AD58" s="41">
        <v>5223.7654289590382</v>
      </c>
      <c r="AE58" s="41">
        <v>5178.871233429004</v>
      </c>
      <c r="AF58" s="41">
        <v>5292.1049782544133</v>
      </c>
      <c r="AG58" s="41">
        <v>5577.9950857606818</v>
      </c>
      <c r="AH58" s="41">
        <v>5590.4078845265103</v>
      </c>
      <c r="AI58" s="41">
        <v>5717.8827837856579</v>
      </c>
      <c r="AJ58" s="41">
        <v>5737.3608285029222</v>
      </c>
      <c r="AK58" s="41">
        <v>5717.8789525424099</v>
      </c>
      <c r="AL58" s="41">
        <v>6019.8573257647549</v>
      </c>
      <c r="AM58" s="41">
        <v>5993.6338774008591</v>
      </c>
      <c r="AN58" s="41">
        <v>6175.3640169022892</v>
      </c>
      <c r="AO58" s="41">
        <v>6277.3820015972678</v>
      </c>
      <c r="AP58" s="41">
        <v>6393.8835178309855</v>
      </c>
      <c r="AQ58" s="41">
        <v>6534.5048530478871</v>
      </c>
      <c r="AR58" s="41">
        <v>6380.8745521828478</v>
      </c>
      <c r="AS58" s="41">
        <v>6537.0872840289667</v>
      </c>
      <c r="AT58" s="41">
        <v>6284.2494471744367</v>
      </c>
      <c r="AU58" s="41">
        <v>6380.5226672274175</v>
      </c>
      <c r="AV58" s="41">
        <v>6256.2612747256599</v>
      </c>
      <c r="AW58" s="41">
        <v>6137.6373820060953</v>
      </c>
      <c r="AX58" s="41">
        <v>6201.4007292283113</v>
      </c>
      <c r="AY58" s="41">
        <v>6101.9024994530882</v>
      </c>
      <c r="AZ58" s="41">
        <v>6386.0178576425342</v>
      </c>
      <c r="BA58" s="41">
        <v>6492.8656477298837</v>
      </c>
      <c r="BB58" s="41">
        <v>6646.2222130051996</v>
      </c>
      <c r="BC58" s="41">
        <v>6602.2012229408592</v>
      </c>
      <c r="BD58" s="42">
        <v>6650.4972483427127</v>
      </c>
      <c r="BE58" s="44">
        <v>7.3151398709323523E-3</v>
      </c>
      <c r="BF58" s="44">
        <v>9.9163286373848969E-4</v>
      </c>
      <c r="BG58" s="44">
        <v>0.44646310773803305</v>
      </c>
    </row>
    <row r="59" spans="1:59" x14ac:dyDescent="0.2">
      <c r="A59" s="77" t="s">
        <v>20</v>
      </c>
      <c r="B59" s="41">
        <v>0</v>
      </c>
      <c r="C59" s="41">
        <v>0</v>
      </c>
      <c r="D59" s="41">
        <v>0</v>
      </c>
      <c r="E59" s="41">
        <v>0</v>
      </c>
      <c r="F59" s="41">
        <v>0</v>
      </c>
      <c r="G59" s="41">
        <v>0</v>
      </c>
      <c r="H59" s="41">
        <v>0</v>
      </c>
      <c r="I59" s="41">
        <v>0</v>
      </c>
      <c r="J59" s="41">
        <v>0</v>
      </c>
      <c r="K59" s="41">
        <v>0</v>
      </c>
      <c r="L59" s="41">
        <v>0</v>
      </c>
      <c r="M59" s="41">
        <v>0</v>
      </c>
      <c r="N59" s="41">
        <v>0</v>
      </c>
      <c r="O59" s="41">
        <v>0</v>
      </c>
      <c r="P59" s="41">
        <v>0</v>
      </c>
      <c r="Q59" s="41">
        <v>566.86827508196734</v>
      </c>
      <c r="R59" s="41">
        <v>541.02152098630154</v>
      </c>
      <c r="S59" s="41">
        <v>532.62260679452061</v>
      </c>
      <c r="T59" s="41">
        <v>524.65411331506857</v>
      </c>
      <c r="U59" s="41">
        <v>544.63877355191255</v>
      </c>
      <c r="V59" s="41">
        <v>627.49597062906207</v>
      </c>
      <c r="W59" s="41">
        <v>655.32498606435502</v>
      </c>
      <c r="X59" s="41">
        <v>692.42964525030015</v>
      </c>
      <c r="Y59" s="41">
        <v>740.30209044180344</v>
      </c>
      <c r="Z59" s="41">
        <v>775.88262740522816</v>
      </c>
      <c r="AA59" s="41">
        <v>815.19622832359482</v>
      </c>
      <c r="AB59" s="41">
        <v>792.99628313587652</v>
      </c>
      <c r="AC59" s="41">
        <v>829.55235544193692</v>
      </c>
      <c r="AD59" s="41">
        <v>839.06669229649583</v>
      </c>
      <c r="AE59" s="41">
        <v>858.39559416313386</v>
      </c>
      <c r="AF59" s="41">
        <v>894.40672639696675</v>
      </c>
      <c r="AG59" s="41">
        <v>945.2725250718114</v>
      </c>
      <c r="AH59" s="41">
        <v>989.97542663967624</v>
      </c>
      <c r="AI59" s="41">
        <v>1049.0778608409553</v>
      </c>
      <c r="AJ59" s="41">
        <v>1110.4084951503346</v>
      </c>
      <c r="AK59" s="41">
        <v>1145.5357506116482</v>
      </c>
      <c r="AL59" s="41">
        <v>1135.0222334177392</v>
      </c>
      <c r="AM59" s="41">
        <v>1104.0683468043283</v>
      </c>
      <c r="AN59" s="41">
        <v>1131.602334165</v>
      </c>
      <c r="AO59" s="41">
        <v>1203.1320373226888</v>
      </c>
      <c r="AP59" s="41">
        <v>1263.5115567729465</v>
      </c>
      <c r="AQ59" s="41">
        <v>1302.3166576584495</v>
      </c>
      <c r="AR59" s="41">
        <v>1336.1100983185463</v>
      </c>
      <c r="AS59" s="41">
        <v>1331.6899560986524</v>
      </c>
      <c r="AT59" s="41">
        <v>1253.5091350954883</v>
      </c>
      <c r="AU59" s="41">
        <v>1249.0401522723671</v>
      </c>
      <c r="AV59" s="41">
        <v>1255.3602911065718</v>
      </c>
      <c r="AW59" s="41">
        <v>1226.7322327204879</v>
      </c>
      <c r="AX59" s="41">
        <v>1247.1679230030861</v>
      </c>
      <c r="AY59" s="41">
        <v>1278.4367303283238</v>
      </c>
      <c r="AZ59" s="41">
        <v>1346.8495329489456</v>
      </c>
      <c r="BA59" s="41">
        <v>1387.4835702964965</v>
      </c>
      <c r="BB59" s="41">
        <v>1473.858421549395</v>
      </c>
      <c r="BC59" s="41">
        <v>1537.4554867402692</v>
      </c>
      <c r="BD59" s="42">
        <v>1570.3096568555477</v>
      </c>
      <c r="BE59" s="44">
        <v>2.1369184603149849E-2</v>
      </c>
      <c r="BF59" s="44">
        <v>1.4471714754201725E-2</v>
      </c>
      <c r="BG59" s="44">
        <v>0.10541848275863595</v>
      </c>
    </row>
    <row r="60" spans="1:59" x14ac:dyDescent="0.2">
      <c r="A60" s="77" t="s">
        <v>6</v>
      </c>
      <c r="B60" s="41">
        <v>2953.9816176694308</v>
      </c>
      <c r="C60" s="41">
        <v>3158.2426478040838</v>
      </c>
      <c r="D60" s="41">
        <v>3349.9726277164973</v>
      </c>
      <c r="E60" s="41">
        <v>3611.4904940103047</v>
      </c>
      <c r="F60" s="41">
        <v>4014.8365915948634</v>
      </c>
      <c r="G60" s="41">
        <v>4470.0785845029459</v>
      </c>
      <c r="H60" s="41">
        <v>4599.4050206768106</v>
      </c>
      <c r="I60" s="41">
        <v>4862.6392928737569</v>
      </c>
      <c r="J60" s="41">
        <v>5162.2015326258615</v>
      </c>
      <c r="K60" s="41">
        <v>4908.7986433144843</v>
      </c>
      <c r="L60" s="41">
        <v>4497.036679464285</v>
      </c>
      <c r="M60" s="41">
        <v>4757.5102000229035</v>
      </c>
      <c r="N60" s="41">
        <v>4516.0880280635201</v>
      </c>
      <c r="O60" s="41">
        <v>4672.0240380035984</v>
      </c>
      <c r="P60" s="41">
        <v>4798.7367854274371</v>
      </c>
      <c r="Q60" s="41">
        <v>4354.7036980085459</v>
      </c>
      <c r="R60" s="41">
        <v>3880.0651181196386</v>
      </c>
      <c r="S60" s="41">
        <v>3447.5225087865447</v>
      </c>
      <c r="T60" s="41">
        <v>3016.6101659845672</v>
      </c>
      <c r="U60" s="41">
        <v>2966.6144020167949</v>
      </c>
      <c r="V60" s="41">
        <v>3406.6771931294074</v>
      </c>
      <c r="W60" s="41">
        <v>3408.3543369393478</v>
      </c>
      <c r="X60" s="41">
        <v>3282.9816473625756</v>
      </c>
      <c r="Y60" s="41">
        <v>3147.9299529447717</v>
      </c>
      <c r="Z60" s="41">
        <v>3113.7814692882998</v>
      </c>
      <c r="AA60" s="41">
        <v>3156.5371277107106</v>
      </c>
      <c r="AB60" s="41">
        <v>2980.3392501177627</v>
      </c>
      <c r="AC60" s="41">
        <v>2756.4403288679991</v>
      </c>
      <c r="AD60" s="41">
        <v>2545.8867914437906</v>
      </c>
      <c r="AE60" s="41">
        <v>2415.1763037864248</v>
      </c>
      <c r="AF60" s="41">
        <v>2402.1968097508884</v>
      </c>
      <c r="AG60" s="41">
        <v>2308.7009692410606</v>
      </c>
      <c r="AH60" s="41">
        <v>2206.5650199016154</v>
      </c>
      <c r="AI60" s="41">
        <v>2304.8245489522169</v>
      </c>
      <c r="AJ60" s="41">
        <v>2146.014648555235</v>
      </c>
      <c r="AK60" s="41">
        <v>1909.152833243033</v>
      </c>
      <c r="AL60" s="41">
        <v>1935.9572540135139</v>
      </c>
      <c r="AM60" s="41">
        <v>1932.9415654291204</v>
      </c>
      <c r="AN60" s="41">
        <v>1891.995088736559</v>
      </c>
      <c r="AO60" s="41">
        <v>1818.1423791337584</v>
      </c>
      <c r="AP60" s="41">
        <v>1829.8556209466012</v>
      </c>
      <c r="AQ60" s="41">
        <v>1798.4842690332621</v>
      </c>
      <c r="AR60" s="41">
        <v>1694.291746665896</v>
      </c>
      <c r="AS60" s="41">
        <v>1632.6126906448469</v>
      </c>
      <c r="AT60" s="41">
        <v>1481.052922278554</v>
      </c>
      <c r="AU60" s="41">
        <v>1337.6237267740999</v>
      </c>
      <c r="AV60" s="41">
        <v>1290.8540012139049</v>
      </c>
      <c r="AW60" s="41">
        <v>1165.9616977717917</v>
      </c>
      <c r="AX60" s="41">
        <v>1041.344667138572</v>
      </c>
      <c r="AY60" s="41">
        <v>969.04931072847342</v>
      </c>
      <c r="AZ60" s="41">
        <v>923.32556178765276</v>
      </c>
      <c r="BA60" s="41">
        <v>964.5880154006237</v>
      </c>
      <c r="BB60" s="41">
        <v>974.82498047700403</v>
      </c>
      <c r="BC60" s="41">
        <v>964.29087918122116</v>
      </c>
      <c r="BD60" s="42">
        <v>931.4079732163699</v>
      </c>
      <c r="BE60" s="44">
        <v>-3.4100608721687964E-2</v>
      </c>
      <c r="BF60" s="44">
        <v>-5.1292160996291081E-2</v>
      </c>
      <c r="BG60" s="44">
        <v>6.2527549860694892E-2</v>
      </c>
    </row>
    <row r="61" spans="1:59" x14ac:dyDescent="0.2">
      <c r="A61" s="77" t="s">
        <v>7</v>
      </c>
      <c r="B61" s="41">
        <v>1165.7028074708976</v>
      </c>
      <c r="C61" s="41">
        <v>1292.0084140971589</v>
      </c>
      <c r="D61" s="41">
        <v>1362.4752910936088</v>
      </c>
      <c r="E61" s="41">
        <v>1498.7271551115516</v>
      </c>
      <c r="F61" s="41">
        <v>1664.6293713560408</v>
      </c>
      <c r="G61" s="41">
        <v>1777.9096108519464</v>
      </c>
      <c r="H61" s="41">
        <v>1800.1010800000004</v>
      </c>
      <c r="I61" s="41">
        <v>1913.3055431693992</v>
      </c>
      <c r="J61" s="41">
        <v>2100.3789109589043</v>
      </c>
      <c r="K61" s="41">
        <v>2005.9442317808221</v>
      </c>
      <c r="L61" s="41">
        <v>1888.5347117808221</v>
      </c>
      <c r="M61" s="41">
        <v>1987.4363210382512</v>
      </c>
      <c r="N61" s="41">
        <v>2081.1801534246574</v>
      </c>
      <c r="O61" s="41">
        <v>2180.2651672045199</v>
      </c>
      <c r="P61" s="41">
        <v>2295.0322893987668</v>
      </c>
      <c r="Q61" s="41">
        <v>2245.0523715253553</v>
      </c>
      <c r="R61" s="41">
        <v>2176.8172124524654</v>
      </c>
      <c r="S61" s="41">
        <v>2083.8481934591782</v>
      </c>
      <c r="T61" s="41">
        <v>2168.1085198338355</v>
      </c>
      <c r="U61" s="41">
        <v>2209.6117275062843</v>
      </c>
      <c r="V61" s="41">
        <v>2482.8452971403995</v>
      </c>
      <c r="W61" s="41">
        <v>2580.6634506638916</v>
      </c>
      <c r="X61" s="41">
        <v>2684.5899958635341</v>
      </c>
      <c r="Y61" s="41">
        <v>2744.7596314163934</v>
      </c>
      <c r="Z61" s="41">
        <v>2723.8384692755317</v>
      </c>
      <c r="AA61" s="41">
        <v>2662.1082701768423</v>
      </c>
      <c r="AB61" s="41">
        <v>2640.7319852591672</v>
      </c>
      <c r="AC61" s="41">
        <v>2716.7928758153553</v>
      </c>
      <c r="AD61" s="41">
        <v>2636.2485842435613</v>
      </c>
      <c r="AE61" s="41">
        <v>2697.6138436281535</v>
      </c>
      <c r="AF61" s="41">
        <v>2761.7882129725235</v>
      </c>
      <c r="AG61" s="41">
        <v>2754.0892541633139</v>
      </c>
      <c r="AH61" s="41">
        <v>2863.5218074004042</v>
      </c>
      <c r="AI61" s="41">
        <v>2924.2627542293412</v>
      </c>
      <c r="AJ61" s="41">
        <v>2900.0462994986942</v>
      </c>
      <c r="AK61" s="41">
        <v>2984.3834039850776</v>
      </c>
      <c r="AL61" s="41">
        <v>3044.7098791995377</v>
      </c>
      <c r="AM61" s="41">
        <v>3108.4426034329949</v>
      </c>
      <c r="AN61" s="41">
        <v>3145.2116514785525</v>
      </c>
      <c r="AO61" s="41">
        <v>3203.1227138717486</v>
      </c>
      <c r="AP61" s="41">
        <v>3256.1238409412963</v>
      </c>
      <c r="AQ61" s="41">
        <v>3283.3831550461132</v>
      </c>
      <c r="AR61" s="41">
        <v>3253.9543033755767</v>
      </c>
      <c r="AS61" s="41">
        <v>3213.208254633706</v>
      </c>
      <c r="AT61" s="41">
        <v>3038.5736453027189</v>
      </c>
      <c r="AU61" s="41">
        <v>3007.0376398965573</v>
      </c>
      <c r="AV61" s="41">
        <v>2952.2052814808458</v>
      </c>
      <c r="AW61" s="41">
        <v>2856.1339019539869</v>
      </c>
      <c r="AX61" s="41">
        <v>2817.5288079139723</v>
      </c>
      <c r="AY61" s="41">
        <v>2767.9595423713772</v>
      </c>
      <c r="AZ61" s="41">
        <v>2865.2512886457807</v>
      </c>
      <c r="BA61" s="41">
        <v>2973.2251610325952</v>
      </c>
      <c r="BB61" s="41">
        <v>3012.2801703223522</v>
      </c>
      <c r="BC61" s="41">
        <v>2963.513323354096</v>
      </c>
      <c r="BD61" s="42">
        <v>2909.0105059498446</v>
      </c>
      <c r="BE61" s="44">
        <v>-1.8391284754733395E-2</v>
      </c>
      <c r="BF61" s="44">
        <v>-8.0568081564094118E-3</v>
      </c>
      <c r="BG61" s="44">
        <v>0.19528853594407619</v>
      </c>
    </row>
    <row r="62" spans="1:59" x14ac:dyDescent="0.2">
      <c r="A62" s="77" t="s">
        <v>64</v>
      </c>
      <c r="B62" s="41">
        <v>0</v>
      </c>
      <c r="C62" s="41">
        <v>0</v>
      </c>
      <c r="D62" s="41">
        <v>0</v>
      </c>
      <c r="E62" s="41">
        <v>0</v>
      </c>
      <c r="F62" s="41">
        <v>0</v>
      </c>
      <c r="G62" s="41">
        <v>0</v>
      </c>
      <c r="H62" s="41">
        <v>0</v>
      </c>
      <c r="I62" s="41">
        <v>0</v>
      </c>
      <c r="J62" s="41">
        <v>0</v>
      </c>
      <c r="K62" s="41">
        <v>0</v>
      </c>
      <c r="L62" s="41">
        <v>0</v>
      </c>
      <c r="M62" s="41">
        <v>0</v>
      </c>
      <c r="N62" s="41">
        <v>0</v>
      </c>
      <c r="O62" s="41">
        <v>0</v>
      </c>
      <c r="P62" s="41">
        <v>0</v>
      </c>
      <c r="Q62" s="41">
        <v>605.71777600622966</v>
      </c>
      <c r="R62" s="41">
        <v>607.02358395931515</v>
      </c>
      <c r="S62" s="41">
        <v>599.15581718520559</v>
      </c>
      <c r="T62" s="41">
        <v>606.04638038178075</v>
      </c>
      <c r="U62" s="41">
        <v>669.23820149535516</v>
      </c>
      <c r="V62" s="41">
        <v>788.53761391362445</v>
      </c>
      <c r="W62" s="41">
        <v>802.88508052285999</v>
      </c>
      <c r="X62" s="41">
        <v>861.27602315111221</v>
      </c>
      <c r="Y62" s="41">
        <v>856.06804544572867</v>
      </c>
      <c r="Z62" s="41">
        <v>856.42400210074436</v>
      </c>
      <c r="AA62" s="41">
        <v>875.95215612718948</v>
      </c>
      <c r="AB62" s="41">
        <v>923.59708434605977</v>
      </c>
      <c r="AC62" s="41">
        <v>910.89737719311438</v>
      </c>
      <c r="AD62" s="41">
        <v>857.43060701123306</v>
      </c>
      <c r="AE62" s="41">
        <v>886.77862323287673</v>
      </c>
      <c r="AF62" s="41">
        <v>922.77391774698629</v>
      </c>
      <c r="AG62" s="41">
        <v>886.29508643229519</v>
      </c>
      <c r="AH62" s="41">
        <v>910.92706914643827</v>
      </c>
      <c r="AI62" s="41">
        <v>928.59475955345113</v>
      </c>
      <c r="AJ62" s="41">
        <v>953.36550690589763</v>
      </c>
      <c r="AK62" s="41">
        <v>969.10760518216159</v>
      </c>
      <c r="AL62" s="41">
        <v>973.66282808717983</v>
      </c>
      <c r="AM62" s="41">
        <v>999.21311941406339</v>
      </c>
      <c r="AN62" s="41">
        <v>1010.1947978070577</v>
      </c>
      <c r="AO62" s="41">
        <v>1024.9613802272247</v>
      </c>
      <c r="AP62" s="41">
        <v>1056.0679230351282</v>
      </c>
      <c r="AQ62" s="41">
        <v>1005.89780053293</v>
      </c>
      <c r="AR62" s="41">
        <v>1024.1983045452635</v>
      </c>
      <c r="AS62" s="41">
        <v>1031.5983182542734</v>
      </c>
      <c r="AT62" s="41">
        <v>1020.6945693158631</v>
      </c>
      <c r="AU62" s="41">
        <v>1016.5778992577895</v>
      </c>
      <c r="AV62" s="41">
        <v>1007.4762982052807</v>
      </c>
      <c r="AW62" s="41">
        <v>996.56141111883051</v>
      </c>
      <c r="AX62" s="41">
        <v>1125.3939061215299</v>
      </c>
      <c r="AY62" s="41">
        <v>1139.2395587891901</v>
      </c>
      <c r="AZ62" s="41">
        <v>1156.9688164592415</v>
      </c>
      <c r="BA62" s="41">
        <v>1191.4828805417562</v>
      </c>
      <c r="BB62" s="41">
        <v>1223.0608488520293</v>
      </c>
      <c r="BC62" s="41">
        <v>1238.6776947513445</v>
      </c>
      <c r="BD62" s="42">
        <v>1211.5294116290233</v>
      </c>
      <c r="BE62" s="44">
        <v>-2.191714861529892E-2</v>
      </c>
      <c r="BF62" s="44">
        <v>1.8461858275552023E-2</v>
      </c>
      <c r="BG62" s="44">
        <v>8.1332743407527344E-2</v>
      </c>
    </row>
    <row r="63" spans="1:59" x14ac:dyDescent="0.2">
      <c r="A63" s="79" t="s">
        <v>52</v>
      </c>
      <c r="B63" s="51">
        <v>8219.0679340041479</v>
      </c>
      <c r="C63" s="51">
        <v>9037.4602587019072</v>
      </c>
      <c r="D63" s="51">
        <v>9825.6862316796778</v>
      </c>
      <c r="E63" s="51">
        <v>10775.430262505346</v>
      </c>
      <c r="F63" s="51">
        <v>12030.565864261031</v>
      </c>
      <c r="G63" s="51">
        <v>13323.154586756171</v>
      </c>
      <c r="H63" s="51">
        <v>13999.892651023602</v>
      </c>
      <c r="I63" s="51">
        <v>14952.103717964746</v>
      </c>
      <c r="J63" s="51">
        <v>16075.728601206083</v>
      </c>
      <c r="K63" s="51">
        <v>15133.997325567931</v>
      </c>
      <c r="L63" s="51">
        <v>14654.301550665239</v>
      </c>
      <c r="M63" s="51">
        <v>15608.598574599022</v>
      </c>
      <c r="N63" s="51">
        <v>15548.166705935981</v>
      </c>
      <c r="O63" s="51">
        <v>16522.687246157337</v>
      </c>
      <c r="P63" s="51">
        <v>16910.369828647461</v>
      </c>
      <c r="Q63" s="51">
        <v>15768.581970793512</v>
      </c>
      <c r="R63" s="51">
        <v>14771.726710522216</v>
      </c>
      <c r="S63" s="51">
        <v>14112.109741004004</v>
      </c>
      <c r="T63" s="51">
        <v>13850.862170037775</v>
      </c>
      <c r="U63" s="51">
        <v>13914.888653026783</v>
      </c>
      <c r="V63" s="51">
        <v>15593.76989361965</v>
      </c>
      <c r="W63" s="51">
        <v>16098.500469157148</v>
      </c>
      <c r="X63" s="51">
        <v>16214.415252972496</v>
      </c>
      <c r="Y63" s="51">
        <v>16290.313854848804</v>
      </c>
      <c r="Z63" s="51">
        <v>16247.782186015069</v>
      </c>
      <c r="AA63" s="51">
        <v>16560.108100403279</v>
      </c>
      <c r="AB63" s="51">
        <v>16342.324268414646</v>
      </c>
      <c r="AC63" s="51">
        <v>16059.300688895908</v>
      </c>
      <c r="AD63" s="51">
        <v>15620.706239164883</v>
      </c>
      <c r="AE63" s="51">
        <v>15575.766429252981</v>
      </c>
      <c r="AF63" s="51">
        <v>15857.653221501258</v>
      </c>
      <c r="AG63" s="51">
        <v>16100.249649111262</v>
      </c>
      <c r="AH63" s="51">
        <v>16226.219068422346</v>
      </c>
      <c r="AI63" s="51">
        <v>16591.103370043904</v>
      </c>
      <c r="AJ63" s="51">
        <v>16445.818793477905</v>
      </c>
      <c r="AK63" s="51">
        <v>16208.657626789067</v>
      </c>
      <c r="AL63" s="51">
        <v>16497.235239092806</v>
      </c>
      <c r="AM63" s="51">
        <v>16440.961801994668</v>
      </c>
      <c r="AN63" s="51">
        <v>16531.512316583205</v>
      </c>
      <c r="AO63" s="51">
        <v>16654.199941349925</v>
      </c>
      <c r="AP63" s="51">
        <v>16788.228883015785</v>
      </c>
      <c r="AQ63" s="51">
        <v>16821.731216258948</v>
      </c>
      <c r="AR63" s="51">
        <v>16508.76897006603</v>
      </c>
      <c r="AS63" s="51">
        <v>16296.690304469774</v>
      </c>
      <c r="AT63" s="51">
        <v>15561.382638682653</v>
      </c>
      <c r="AU63" s="51">
        <v>15409.361204946475</v>
      </c>
      <c r="AV63" s="51">
        <v>14976.108071073431</v>
      </c>
      <c r="AW63" s="51">
        <v>14458.187805815969</v>
      </c>
      <c r="AX63" s="51">
        <v>14295.599440043316</v>
      </c>
      <c r="AY63" s="51">
        <v>14031.973737133641</v>
      </c>
      <c r="AZ63" s="51">
        <v>14360.491482322435</v>
      </c>
      <c r="BA63" s="51">
        <v>14668.551669225526</v>
      </c>
      <c r="BB63" s="51">
        <v>14991.288111165422</v>
      </c>
      <c r="BC63" s="51">
        <v>14936.381690314325</v>
      </c>
      <c r="BD63" s="51">
        <v>14895.961464849548</v>
      </c>
      <c r="BE63" s="52">
        <v>-2.7061591155632669E-3</v>
      </c>
      <c r="BF63" s="52">
        <v>-8.6783317283735117E-3</v>
      </c>
      <c r="BG63" s="52">
        <v>1</v>
      </c>
    </row>
    <row r="64" spans="1:59" x14ac:dyDescent="0.2">
      <c r="A64" s="38"/>
      <c r="B64" s="41"/>
      <c r="C64" s="41"/>
      <c r="D64" s="41"/>
      <c r="E64" s="41"/>
      <c r="F64" s="41"/>
      <c r="G64" s="41"/>
      <c r="H64" s="41"/>
      <c r="I64" s="41"/>
      <c r="J64" s="41"/>
      <c r="K64" s="41"/>
      <c r="L64" s="41"/>
      <c r="M64" s="41"/>
      <c r="N64" s="41"/>
      <c r="O64" s="41"/>
      <c r="P64" s="41"/>
      <c r="Q64" s="41"/>
      <c r="R64" s="41"/>
      <c r="S64" s="41"/>
      <c r="T64" s="41"/>
      <c r="U64" s="41"/>
      <c r="V64" s="41"/>
      <c r="W64" s="41"/>
      <c r="X64" s="41"/>
      <c r="Y64" s="41"/>
      <c r="Z64" s="41"/>
      <c r="AA64" s="41"/>
      <c r="AB64" s="41"/>
      <c r="AC64" s="41"/>
      <c r="AD64" s="41"/>
      <c r="AE64" s="41"/>
      <c r="AF64" s="41"/>
      <c r="AG64" s="41"/>
      <c r="AH64" s="41"/>
      <c r="AI64" s="41"/>
      <c r="AJ64" s="41"/>
      <c r="AK64" s="41"/>
      <c r="AL64" s="41"/>
      <c r="AM64" s="41"/>
      <c r="AN64" s="41"/>
      <c r="AO64" s="41"/>
      <c r="AP64" s="41"/>
      <c r="AQ64" s="41"/>
      <c r="AR64" s="41"/>
      <c r="AS64" s="41"/>
      <c r="AT64" s="41"/>
      <c r="AU64" s="41"/>
      <c r="AV64" s="41"/>
      <c r="AW64" s="41"/>
      <c r="AX64" s="41"/>
      <c r="AY64" s="41"/>
      <c r="AZ64" s="41"/>
      <c r="BA64" s="41"/>
      <c r="BB64" s="41"/>
      <c r="BC64" s="41"/>
      <c r="BD64" s="42"/>
      <c r="BE64" s="44"/>
      <c r="BF64" s="44"/>
      <c r="BG64" s="44"/>
    </row>
    <row r="65" spans="1:59" x14ac:dyDescent="0.2">
      <c r="A65" s="81" t="s">
        <v>29</v>
      </c>
      <c r="B65" s="41"/>
      <c r="C65" s="41"/>
      <c r="D65" s="41"/>
      <c r="E65" s="41"/>
      <c r="F65" s="41"/>
      <c r="G65" s="41"/>
      <c r="H65" s="41"/>
      <c r="I65" s="41"/>
      <c r="J65" s="41"/>
      <c r="K65" s="41"/>
      <c r="L65" s="41"/>
      <c r="M65" s="41"/>
      <c r="N65" s="41"/>
      <c r="O65" s="41"/>
      <c r="P65" s="41"/>
      <c r="Q65" s="41"/>
      <c r="R65" s="41"/>
      <c r="S65" s="41"/>
      <c r="T65" s="41"/>
      <c r="U65" s="41"/>
      <c r="V65" s="41"/>
      <c r="W65" s="41"/>
      <c r="X65" s="41"/>
      <c r="Y65" s="41"/>
      <c r="Z65" s="41"/>
      <c r="AA65" s="41"/>
      <c r="AB65" s="41"/>
      <c r="AC65" s="41"/>
      <c r="AD65" s="41"/>
      <c r="AE65" s="41"/>
      <c r="AF65" s="41"/>
      <c r="AG65" s="41"/>
      <c r="AH65" s="41"/>
      <c r="AI65" s="41"/>
      <c r="AJ65" s="41"/>
      <c r="AK65" s="41"/>
      <c r="AL65" s="41"/>
      <c r="AM65" s="41"/>
      <c r="AN65" s="41"/>
      <c r="AO65" s="41"/>
      <c r="AP65" s="41"/>
      <c r="AQ65" s="41"/>
      <c r="AR65" s="41"/>
      <c r="AS65" s="41"/>
      <c r="AT65" s="41"/>
      <c r="AU65" s="41"/>
      <c r="AV65" s="41"/>
      <c r="AW65" s="41"/>
      <c r="AX65" s="41"/>
      <c r="AY65" s="41"/>
      <c r="AZ65" s="41"/>
      <c r="BA65" s="41"/>
      <c r="BB65" s="41"/>
      <c r="BC65" s="41"/>
      <c r="BD65" s="42"/>
      <c r="BE65" s="44"/>
      <c r="BF65" s="44"/>
      <c r="BG65" s="44"/>
    </row>
    <row r="66" spans="1:59" x14ac:dyDescent="0.2">
      <c r="A66" s="77" t="s">
        <v>4</v>
      </c>
      <c r="B66" s="41">
        <v>1516.3387509411934</v>
      </c>
      <c r="C66" s="41">
        <v>1726.2905506966722</v>
      </c>
      <c r="D66" s="41">
        <v>1985.1693062452002</v>
      </c>
      <c r="E66" s="41">
        <v>2130.2568756790006</v>
      </c>
      <c r="F66" s="41">
        <v>2332.8766083668352</v>
      </c>
      <c r="G66" s="41">
        <v>2483.9081566664127</v>
      </c>
      <c r="H66" s="41">
        <v>2707.7312848437145</v>
      </c>
      <c r="I66" s="41">
        <v>2936.7031956120122</v>
      </c>
      <c r="J66" s="41">
        <v>3124.2961981721933</v>
      </c>
      <c r="K66" s="41">
        <v>3038.5673433900806</v>
      </c>
      <c r="L66" s="41">
        <v>3016.0632348358563</v>
      </c>
      <c r="M66" s="41">
        <v>3191.8600063750864</v>
      </c>
      <c r="N66" s="41">
        <v>3156.8594703504609</v>
      </c>
      <c r="O66" s="41">
        <v>3574.2529052292821</v>
      </c>
      <c r="P66" s="41">
        <v>3637.8253749150281</v>
      </c>
      <c r="Q66" s="41">
        <v>3457.7105823107963</v>
      </c>
      <c r="R66" s="41">
        <v>3319.1283426173259</v>
      </c>
      <c r="S66" s="41">
        <v>3359.687376746359</v>
      </c>
      <c r="T66" s="41">
        <v>3430.4477035244408</v>
      </c>
      <c r="U66" s="41">
        <v>3465.3324843963337</v>
      </c>
      <c r="V66" s="41">
        <v>3514.3852738682695</v>
      </c>
      <c r="W66" s="41">
        <v>3665.0340624755954</v>
      </c>
      <c r="X66" s="41">
        <v>3719.4458383236438</v>
      </c>
      <c r="Y66" s="41">
        <v>3865.0687445382769</v>
      </c>
      <c r="Z66" s="41">
        <v>3947.4257189493801</v>
      </c>
      <c r="AA66" s="41">
        <v>4146.0075929811437</v>
      </c>
      <c r="AB66" s="41">
        <v>4072.0336990939104</v>
      </c>
      <c r="AC66" s="41">
        <v>4095.3302633143699</v>
      </c>
      <c r="AD66" s="41">
        <v>4006.1088184086357</v>
      </c>
      <c r="AE66" s="41">
        <v>4063.9614882320802</v>
      </c>
      <c r="AF66" s="41">
        <v>4142.4738334679541</v>
      </c>
      <c r="AG66" s="41">
        <v>4107.6112456425963</v>
      </c>
      <c r="AH66" s="41">
        <v>4141.3352309179254</v>
      </c>
      <c r="AI66" s="41">
        <v>4163.8696874106281</v>
      </c>
      <c r="AJ66" s="41">
        <v>4156.0342431586723</v>
      </c>
      <c r="AK66" s="41">
        <v>4078.0044330186629</v>
      </c>
      <c r="AL66" s="41">
        <v>3984.6230214646471</v>
      </c>
      <c r="AM66" s="41">
        <v>3916.6053518923877</v>
      </c>
      <c r="AN66" s="41">
        <v>3830.7399440679287</v>
      </c>
      <c r="AO66" s="41">
        <v>3770.1319035275101</v>
      </c>
      <c r="AP66" s="41">
        <v>3676.6804407905588</v>
      </c>
      <c r="AQ66" s="41">
        <v>3528.0830275721128</v>
      </c>
      <c r="AR66" s="41">
        <v>3484.0712611878112</v>
      </c>
      <c r="AS66" s="41">
        <v>3235.6388781803303</v>
      </c>
      <c r="AT66" s="41">
        <v>3139.4382719066903</v>
      </c>
      <c r="AU66" s="41">
        <v>3087.5058411832183</v>
      </c>
      <c r="AV66" s="41">
        <v>2897.2014275951219</v>
      </c>
      <c r="AW66" s="41">
        <v>2761.8113954435676</v>
      </c>
      <c r="AX66" s="41">
        <v>2683.1518313000147</v>
      </c>
      <c r="AY66" s="41">
        <v>2639.8127909518498</v>
      </c>
      <c r="AZ66" s="41">
        <v>2572.13506504732</v>
      </c>
      <c r="BA66" s="41">
        <v>2578.8592266044066</v>
      </c>
      <c r="BB66" s="41">
        <v>2615.6851269214594</v>
      </c>
      <c r="BC66" s="41">
        <v>2615.8890860709357</v>
      </c>
      <c r="BD66" s="42">
        <v>2574.3764328898733</v>
      </c>
      <c r="BE66" s="44">
        <v>-1.5869424052460279E-2</v>
      </c>
      <c r="BF66" s="44">
        <v>-2.1037788565345439E-2</v>
      </c>
      <c r="BG66" s="44">
        <v>0.19936883967093122</v>
      </c>
    </row>
    <row r="67" spans="1:59" x14ac:dyDescent="0.2">
      <c r="A67" s="77" t="s">
        <v>18</v>
      </c>
      <c r="B67" s="41">
        <v>0</v>
      </c>
      <c r="C67" s="41">
        <v>0</v>
      </c>
      <c r="D67" s="41">
        <v>0</v>
      </c>
      <c r="E67" s="41">
        <v>0</v>
      </c>
      <c r="F67" s="41">
        <v>0</v>
      </c>
      <c r="G67" s="41">
        <v>0</v>
      </c>
      <c r="H67" s="41">
        <v>0</v>
      </c>
      <c r="I67" s="41">
        <v>0</v>
      </c>
      <c r="J67" s="41">
        <v>0</v>
      </c>
      <c r="K67" s="41">
        <v>0</v>
      </c>
      <c r="L67" s="41">
        <v>0</v>
      </c>
      <c r="M67" s="41">
        <v>0</v>
      </c>
      <c r="N67" s="41">
        <v>0</v>
      </c>
      <c r="O67" s="41">
        <v>0</v>
      </c>
      <c r="P67" s="41">
        <v>0</v>
      </c>
      <c r="Q67" s="41">
        <v>2595.3139889181184</v>
      </c>
      <c r="R67" s="41">
        <v>2493.7116271793811</v>
      </c>
      <c r="S67" s="41">
        <v>2520.6968466438939</v>
      </c>
      <c r="T67" s="41">
        <v>2520.6420931117009</v>
      </c>
      <c r="U67" s="41">
        <v>2567.3817746348591</v>
      </c>
      <c r="V67" s="41">
        <v>2622.6031751649807</v>
      </c>
      <c r="W67" s="41">
        <v>2705.1813079605263</v>
      </c>
      <c r="X67" s="41">
        <v>2773.1689010880277</v>
      </c>
      <c r="Y67" s="41">
        <v>2870.6882221639598</v>
      </c>
      <c r="Z67" s="41">
        <v>2919.3560711575992</v>
      </c>
      <c r="AA67" s="41">
        <v>3065.6022859600457</v>
      </c>
      <c r="AB67" s="41">
        <v>3061.2781079284205</v>
      </c>
      <c r="AC67" s="41">
        <v>3074.4847110716019</v>
      </c>
      <c r="AD67" s="41">
        <v>3025.2450450314263</v>
      </c>
      <c r="AE67" s="41">
        <v>3005.7388939162147</v>
      </c>
      <c r="AF67" s="41">
        <v>3015.1609197694529</v>
      </c>
      <c r="AG67" s="41">
        <v>3007.7417227939663</v>
      </c>
      <c r="AH67" s="41">
        <v>3009.2142292797157</v>
      </c>
      <c r="AI67" s="41">
        <v>3014.2462487059274</v>
      </c>
      <c r="AJ67" s="41">
        <v>3013.8858764158231</v>
      </c>
      <c r="AK67" s="41">
        <v>2886.7902184451314</v>
      </c>
      <c r="AL67" s="41">
        <v>2856.058380535806</v>
      </c>
      <c r="AM67" s="41">
        <v>2813.820235494582</v>
      </c>
      <c r="AN67" s="41">
        <v>2723.60112869673</v>
      </c>
      <c r="AO67" s="41">
        <v>2649.7550210192576</v>
      </c>
      <c r="AP67" s="41">
        <v>2524.9651040075159</v>
      </c>
      <c r="AQ67" s="41">
        <v>2430.5765780219499</v>
      </c>
      <c r="AR67" s="41">
        <v>2352.998727126449</v>
      </c>
      <c r="AS67" s="41">
        <v>2208.2925198555886</v>
      </c>
      <c r="AT67" s="41">
        <v>2140.4161658716507</v>
      </c>
      <c r="AU67" s="41">
        <v>2018.5199634670153</v>
      </c>
      <c r="AV67" s="41">
        <v>1932.6813872782725</v>
      </c>
      <c r="AW67" s="41">
        <v>1832.3666939391946</v>
      </c>
      <c r="AX67" s="41">
        <v>1773.2023409934675</v>
      </c>
      <c r="AY67" s="41">
        <v>1763.1623202417459</v>
      </c>
      <c r="AZ67" s="41">
        <v>1731.9283341862824</v>
      </c>
      <c r="BA67" s="41">
        <v>1735.9784465706196</v>
      </c>
      <c r="BB67" s="41">
        <v>1747.3361152889561</v>
      </c>
      <c r="BC67" s="41">
        <v>1745.3645560500058</v>
      </c>
      <c r="BD67" s="42">
        <v>1758.3774340198943</v>
      </c>
      <c r="BE67" s="44">
        <v>7.4556790584416888E-3</v>
      </c>
      <c r="BF67" s="44">
        <v>-2.325104536733813E-2</v>
      </c>
      <c r="BG67" s="44">
        <v>0.13617498367578176</v>
      </c>
    </row>
    <row r="68" spans="1:59" x14ac:dyDescent="0.2">
      <c r="A68" s="77" t="s">
        <v>63</v>
      </c>
      <c r="B68" s="41">
        <v>0</v>
      </c>
      <c r="C68" s="41">
        <v>0</v>
      </c>
      <c r="D68" s="41">
        <v>0</v>
      </c>
      <c r="E68" s="41">
        <v>0</v>
      </c>
      <c r="F68" s="41">
        <v>0</v>
      </c>
      <c r="G68" s="41">
        <v>0</v>
      </c>
      <c r="H68" s="41">
        <v>0</v>
      </c>
      <c r="I68" s="41">
        <v>0</v>
      </c>
      <c r="J68" s="41">
        <v>0</v>
      </c>
      <c r="K68" s="41">
        <v>0</v>
      </c>
      <c r="L68" s="41">
        <v>0</v>
      </c>
      <c r="M68" s="41">
        <v>0</v>
      </c>
      <c r="N68" s="41">
        <v>0</v>
      </c>
      <c r="O68" s="41">
        <v>0</v>
      </c>
      <c r="P68" s="41">
        <v>0</v>
      </c>
      <c r="Q68" s="41">
        <v>816.01530923967243</v>
      </c>
      <c r="R68" s="41">
        <v>781.15027708178081</v>
      </c>
      <c r="S68" s="41">
        <v>791.24683147232872</v>
      </c>
      <c r="T68" s="41">
        <v>861.21547342643851</v>
      </c>
      <c r="U68" s="41">
        <v>850.88499937896177</v>
      </c>
      <c r="V68" s="41">
        <v>843.92401651150692</v>
      </c>
      <c r="W68" s="41">
        <v>914.48823396712328</v>
      </c>
      <c r="X68" s="41">
        <v>905.62501942739743</v>
      </c>
      <c r="Y68" s="41">
        <v>964.33421089890714</v>
      </c>
      <c r="Z68" s="41">
        <v>1001.235264230137</v>
      </c>
      <c r="AA68" s="41">
        <v>1069.4244851032897</v>
      </c>
      <c r="AB68" s="41">
        <v>1002.702988425764</v>
      </c>
      <c r="AC68" s="41">
        <v>1015.4613992373045</v>
      </c>
      <c r="AD68" s="41">
        <v>978.32445830871382</v>
      </c>
      <c r="AE68" s="41">
        <v>1057.7421833569617</v>
      </c>
      <c r="AF68" s="41">
        <v>1126.8782561642531</v>
      </c>
      <c r="AG68" s="41">
        <v>1099.4588671109232</v>
      </c>
      <c r="AH68" s="41">
        <v>1131.640590679305</v>
      </c>
      <c r="AI68" s="41">
        <v>1149.1659044581247</v>
      </c>
      <c r="AJ68" s="41">
        <v>1141.9424763318921</v>
      </c>
      <c r="AK68" s="41">
        <v>1190.8263730434769</v>
      </c>
      <c r="AL68" s="41">
        <v>1128.1299833945943</v>
      </c>
      <c r="AM68" s="41">
        <v>1102.3733355758877</v>
      </c>
      <c r="AN68" s="41">
        <v>1106.6812811246225</v>
      </c>
      <c r="AO68" s="41">
        <v>1119.3570874262855</v>
      </c>
      <c r="AP68" s="41">
        <v>1151.392775139208</v>
      </c>
      <c r="AQ68" s="41">
        <v>1097.1632988652316</v>
      </c>
      <c r="AR68" s="41">
        <v>1131.0039039243761</v>
      </c>
      <c r="AS68" s="41">
        <v>1027.3235441170914</v>
      </c>
      <c r="AT68" s="41">
        <v>999.02210603504091</v>
      </c>
      <c r="AU68" s="41">
        <v>1068.9858777162015</v>
      </c>
      <c r="AV68" s="41">
        <v>964.52004031684953</v>
      </c>
      <c r="AW68" s="41">
        <v>929.44470150437166</v>
      </c>
      <c r="AX68" s="41">
        <v>909.94949030654698</v>
      </c>
      <c r="AY68" s="41">
        <v>876.65047071010406</v>
      </c>
      <c r="AZ68" s="41">
        <v>840.20673086103727</v>
      </c>
      <c r="BA68" s="41">
        <v>842.880780033787</v>
      </c>
      <c r="BB68" s="41">
        <v>868.34901163250254</v>
      </c>
      <c r="BC68" s="41">
        <v>870.52453002092989</v>
      </c>
      <c r="BD68" s="42">
        <v>815.99899886997832</v>
      </c>
      <c r="BE68" s="44">
        <v>-6.26352610071087E-2</v>
      </c>
      <c r="BF68" s="44">
        <v>-1.642523629091297E-2</v>
      </c>
      <c r="BG68" s="44">
        <v>6.3193855995149428E-2</v>
      </c>
    </row>
    <row r="69" spans="1:59" x14ac:dyDescent="0.2">
      <c r="A69" s="77" t="s">
        <v>5</v>
      </c>
      <c r="B69" s="41">
        <v>2311.7016385292977</v>
      </c>
      <c r="C69" s="41">
        <v>2560.4318053696529</v>
      </c>
      <c r="D69" s="41">
        <v>2801.3633505887087</v>
      </c>
      <c r="E69" s="41">
        <v>3173.7758834158913</v>
      </c>
      <c r="F69" s="41">
        <v>3624.7342037803437</v>
      </c>
      <c r="G69" s="41">
        <v>4145.5910372073977</v>
      </c>
      <c r="H69" s="41">
        <v>4398.520424568831</v>
      </c>
      <c r="I69" s="41">
        <v>4725.9582971784303</v>
      </c>
      <c r="J69" s="41">
        <v>5122.6226391669325</v>
      </c>
      <c r="K69" s="41">
        <v>4630.9706430167889</v>
      </c>
      <c r="L69" s="41">
        <v>4675.2153167349588</v>
      </c>
      <c r="M69" s="41">
        <v>5054.3561063267143</v>
      </c>
      <c r="N69" s="41">
        <v>5137.4023455302176</v>
      </c>
      <c r="O69" s="41">
        <v>5388.3574536158267</v>
      </c>
      <c r="P69" s="41">
        <v>5487.8392294021205</v>
      </c>
      <c r="Q69" s="41">
        <v>5046.5036577193086</v>
      </c>
      <c r="R69" s="41">
        <v>4771.0943042095005</v>
      </c>
      <c r="S69" s="41">
        <v>4582.1388099845244</v>
      </c>
      <c r="T69" s="41">
        <v>4553.0305315168516</v>
      </c>
      <c r="U69" s="41">
        <v>4603.9699855281342</v>
      </c>
      <c r="V69" s="41">
        <v>4893.8358685319427</v>
      </c>
      <c r="W69" s="41">
        <v>5075.1750013074161</v>
      </c>
      <c r="X69" s="41">
        <v>5115.3381657468135</v>
      </c>
      <c r="Y69" s="41">
        <v>5151.5976515134935</v>
      </c>
      <c r="Z69" s="41">
        <v>5135.0260116542522</v>
      </c>
      <c r="AA69" s="41">
        <v>5250.4528963868361</v>
      </c>
      <c r="AB69" s="41">
        <v>5408.7419029996581</v>
      </c>
      <c r="AC69" s="41">
        <v>5401.7349845539902</v>
      </c>
      <c r="AD69" s="41">
        <v>5428.1367633889904</v>
      </c>
      <c r="AE69" s="41">
        <v>5437.736265032865</v>
      </c>
      <c r="AF69" s="41">
        <v>5580.9324275380313</v>
      </c>
      <c r="AG69" s="41">
        <v>5879.31712710387</v>
      </c>
      <c r="AH69" s="41">
        <v>5942.2450446549228</v>
      </c>
      <c r="AI69" s="41">
        <v>6148.1841377200844</v>
      </c>
      <c r="AJ69" s="41">
        <v>6215.3959495372592</v>
      </c>
      <c r="AK69" s="41">
        <v>6231.9350085244441</v>
      </c>
      <c r="AL69" s="41">
        <v>6499.4399024259628</v>
      </c>
      <c r="AM69" s="41">
        <v>6414.8390150359719</v>
      </c>
      <c r="AN69" s="41">
        <v>6607.6133492797653</v>
      </c>
      <c r="AO69" s="41">
        <v>6754.0710679769318</v>
      </c>
      <c r="AP69" s="41">
        <v>6922.4446361841128</v>
      </c>
      <c r="AQ69" s="41">
        <v>7052.6218420853702</v>
      </c>
      <c r="AR69" s="41">
        <v>6891.2482075840499</v>
      </c>
      <c r="AS69" s="41">
        <v>7003.5303223508599</v>
      </c>
      <c r="AT69" s="41">
        <v>6702.7097051794017</v>
      </c>
      <c r="AU69" s="41">
        <v>6785.2799400656395</v>
      </c>
      <c r="AV69" s="41">
        <v>6647.9217786086374</v>
      </c>
      <c r="AW69" s="41">
        <v>6478.9274987025683</v>
      </c>
      <c r="AX69" s="41">
        <v>6518.3071479995333</v>
      </c>
      <c r="AY69" s="41">
        <v>6439.66715377935</v>
      </c>
      <c r="AZ69" s="41">
        <v>6709.3746963515932</v>
      </c>
      <c r="BA69" s="41">
        <v>6831.2207347050535</v>
      </c>
      <c r="BB69" s="41">
        <v>7020.2021807500732</v>
      </c>
      <c r="BC69" s="41">
        <v>7031.4419676012294</v>
      </c>
      <c r="BD69" s="42">
        <v>7084.5463804334277</v>
      </c>
      <c r="BE69" s="44">
        <v>7.55242140614798E-3</v>
      </c>
      <c r="BF69" s="44">
        <v>3.9782385129161213E-4</v>
      </c>
      <c r="BG69" s="44">
        <v>0.54865239341721772</v>
      </c>
    </row>
    <row r="70" spans="1:59" x14ac:dyDescent="0.2">
      <c r="A70" s="77" t="s">
        <v>19</v>
      </c>
      <c r="B70" s="41">
        <v>0</v>
      </c>
      <c r="C70" s="41">
        <v>0</v>
      </c>
      <c r="D70" s="41">
        <v>0</v>
      </c>
      <c r="E70" s="41">
        <v>0</v>
      </c>
      <c r="F70" s="41">
        <v>0</v>
      </c>
      <c r="G70" s="41">
        <v>0</v>
      </c>
      <c r="H70" s="41">
        <v>0</v>
      </c>
      <c r="I70" s="41">
        <v>0</v>
      </c>
      <c r="J70" s="41">
        <v>0</v>
      </c>
      <c r="K70" s="41">
        <v>0</v>
      </c>
      <c r="L70" s="41">
        <v>0</v>
      </c>
      <c r="M70" s="41">
        <v>0</v>
      </c>
      <c r="N70" s="41">
        <v>0</v>
      </c>
      <c r="O70" s="41">
        <v>0</v>
      </c>
      <c r="P70" s="41">
        <v>0</v>
      </c>
      <c r="Q70" s="41">
        <v>4533.2687941127497</v>
      </c>
      <c r="R70" s="41">
        <v>4277.9327080451176</v>
      </c>
      <c r="S70" s="41">
        <v>4097.0717441215111</v>
      </c>
      <c r="T70" s="41">
        <v>4074.9582717908233</v>
      </c>
      <c r="U70" s="41">
        <v>4109.4655589707563</v>
      </c>
      <c r="V70" s="41">
        <v>4364.2364331043973</v>
      </c>
      <c r="W70" s="41">
        <v>4519.6878299569389</v>
      </c>
      <c r="X70" s="41">
        <v>4527.2916017129637</v>
      </c>
      <c r="Y70" s="41">
        <v>4514.2849550544261</v>
      </c>
      <c r="Z70" s="41">
        <v>4460.5804453791225</v>
      </c>
      <c r="AA70" s="41">
        <v>4537.796919157684</v>
      </c>
      <c r="AB70" s="41">
        <v>4708.2770128462344</v>
      </c>
      <c r="AC70" s="41">
        <v>4656.3932610246211</v>
      </c>
      <c r="AD70" s="41">
        <v>4664.3557206267405</v>
      </c>
      <c r="AE70" s="41">
        <v>4655.2720702121969</v>
      </c>
      <c r="AF70" s="41">
        <v>4767.1338480999675</v>
      </c>
      <c r="AG70" s="41">
        <v>5026.5680095730413</v>
      </c>
      <c r="AH70" s="41">
        <v>5049.2547365905884</v>
      </c>
      <c r="AI70" s="41">
        <v>5198.5271358380332</v>
      </c>
      <c r="AJ70" s="41">
        <v>5200.0694126335011</v>
      </c>
      <c r="AK70" s="41">
        <v>5177.635792557604</v>
      </c>
      <c r="AL70" s="41">
        <v>5453.3388705424704</v>
      </c>
      <c r="AM70" s="41">
        <v>5405.1755467300554</v>
      </c>
      <c r="AN70" s="41">
        <v>5570.891180594218</v>
      </c>
      <c r="AO70" s="41">
        <v>5647.1950044939149</v>
      </c>
      <c r="AP70" s="41">
        <v>5759.6819824957975</v>
      </c>
      <c r="AQ70" s="41">
        <v>5848.1795080598904</v>
      </c>
      <c r="AR70" s="41">
        <v>5662.6224200762899</v>
      </c>
      <c r="AS70" s="41">
        <v>5779.1107069034933</v>
      </c>
      <c r="AT70" s="41">
        <v>5552.7115631806455</v>
      </c>
      <c r="AU70" s="41">
        <v>5633.675454543958</v>
      </c>
      <c r="AV70" s="41">
        <v>5491.219389499719</v>
      </c>
      <c r="AW70" s="41">
        <v>5349.1757480396473</v>
      </c>
      <c r="AX70" s="41">
        <v>5383.0191473063769</v>
      </c>
      <c r="AY70" s="41">
        <v>5304.2107466858779</v>
      </c>
      <c r="AZ70" s="41">
        <v>5538.16192078312</v>
      </c>
      <c r="BA70" s="41">
        <v>5618.1555333202678</v>
      </c>
      <c r="BB70" s="41">
        <v>5725.2766596187939</v>
      </c>
      <c r="BC70" s="41">
        <v>5683.4751938536529</v>
      </c>
      <c r="BD70" s="42">
        <v>5712.6464346265493</v>
      </c>
      <c r="BE70" s="44">
        <v>5.1326415226451427E-3</v>
      </c>
      <c r="BF70" s="44">
        <v>-1.6673023410126442E-3</v>
      </c>
      <c r="BG70" s="44">
        <v>0.44240759687318748</v>
      </c>
    </row>
    <row r="71" spans="1:59" x14ac:dyDescent="0.2">
      <c r="A71" s="77" t="s">
        <v>20</v>
      </c>
      <c r="B71" s="41">
        <v>0</v>
      </c>
      <c r="C71" s="41">
        <v>0</v>
      </c>
      <c r="D71" s="41">
        <v>0</v>
      </c>
      <c r="E71" s="41">
        <v>0</v>
      </c>
      <c r="F71" s="41">
        <v>0</v>
      </c>
      <c r="G71" s="41">
        <v>0</v>
      </c>
      <c r="H71" s="41">
        <v>0</v>
      </c>
      <c r="I71" s="41">
        <v>0</v>
      </c>
      <c r="J71" s="41">
        <v>0</v>
      </c>
      <c r="K71" s="41">
        <v>0</v>
      </c>
      <c r="L71" s="41">
        <v>0</v>
      </c>
      <c r="M71" s="41">
        <v>0</v>
      </c>
      <c r="N71" s="41">
        <v>0</v>
      </c>
      <c r="O71" s="41">
        <v>0</v>
      </c>
      <c r="P71" s="41">
        <v>0</v>
      </c>
      <c r="Q71" s="41">
        <v>513.23486360655738</v>
      </c>
      <c r="R71" s="41">
        <v>493.16159616438358</v>
      </c>
      <c r="S71" s="41">
        <v>485.06706586301374</v>
      </c>
      <c r="T71" s="41">
        <v>478.07225972602748</v>
      </c>
      <c r="U71" s="41">
        <v>494.50442655737697</v>
      </c>
      <c r="V71" s="41">
        <v>529.59943542754627</v>
      </c>
      <c r="W71" s="41">
        <v>555.48717135047855</v>
      </c>
      <c r="X71" s="41">
        <v>588.04656403384911</v>
      </c>
      <c r="Y71" s="41">
        <v>637.31269645906741</v>
      </c>
      <c r="Z71" s="41">
        <v>674.44556627512827</v>
      </c>
      <c r="AA71" s="41">
        <v>712.65597722915197</v>
      </c>
      <c r="AB71" s="41">
        <v>700.4648901534249</v>
      </c>
      <c r="AC71" s="41">
        <v>745.34172352936855</v>
      </c>
      <c r="AD71" s="41">
        <v>763.78104276224917</v>
      </c>
      <c r="AE71" s="41">
        <v>782.46419482066813</v>
      </c>
      <c r="AF71" s="41">
        <v>813.79857943806292</v>
      </c>
      <c r="AG71" s="41">
        <v>852.74911753082779</v>
      </c>
      <c r="AH71" s="41">
        <v>892.99030806433382</v>
      </c>
      <c r="AI71" s="41">
        <v>949.65700188205096</v>
      </c>
      <c r="AJ71" s="41">
        <v>1015.3265369037595</v>
      </c>
      <c r="AK71" s="41">
        <v>1054.2992159668399</v>
      </c>
      <c r="AL71" s="41">
        <v>1046.1010318834922</v>
      </c>
      <c r="AM71" s="41">
        <v>1009.6634683059183</v>
      </c>
      <c r="AN71" s="41">
        <v>1036.7221686855482</v>
      </c>
      <c r="AO71" s="41">
        <v>1106.8760634830171</v>
      </c>
      <c r="AP71" s="41">
        <v>1162.7626536883158</v>
      </c>
      <c r="AQ71" s="41">
        <v>1204.4423340254807</v>
      </c>
      <c r="AR71" s="41">
        <v>1228.6257875077617</v>
      </c>
      <c r="AS71" s="41">
        <v>1224.4196154473671</v>
      </c>
      <c r="AT71" s="41">
        <v>1149.9981419987582</v>
      </c>
      <c r="AU71" s="41">
        <v>1151.6044855216819</v>
      </c>
      <c r="AV71" s="41">
        <v>1156.7023891089179</v>
      </c>
      <c r="AW71" s="41">
        <v>1129.7517506629231</v>
      </c>
      <c r="AX71" s="41">
        <v>1135.2880006931575</v>
      </c>
      <c r="AY71" s="41">
        <v>1135.4564070934723</v>
      </c>
      <c r="AZ71" s="41">
        <v>1171.2127755684728</v>
      </c>
      <c r="BA71" s="41">
        <v>1213.0652013847855</v>
      </c>
      <c r="BB71" s="41">
        <v>1294.9255211312802</v>
      </c>
      <c r="BC71" s="41">
        <v>1347.9667737475763</v>
      </c>
      <c r="BD71" s="42">
        <v>1371.8999458068793</v>
      </c>
      <c r="BE71" s="44">
        <v>1.7755016314507932E-2</v>
      </c>
      <c r="BF71" s="44">
        <v>9.6593952192702837E-3</v>
      </c>
      <c r="BG71" s="44">
        <v>0.10624479654403025</v>
      </c>
    </row>
    <row r="72" spans="1:59" x14ac:dyDescent="0.2">
      <c r="A72" s="77" t="s">
        <v>6</v>
      </c>
      <c r="B72" s="41">
        <v>2851.0992174991775</v>
      </c>
      <c r="C72" s="41">
        <v>3039.1842152872259</v>
      </c>
      <c r="D72" s="41">
        <v>3208.7552282680231</v>
      </c>
      <c r="E72" s="41">
        <v>3453.4021131185664</v>
      </c>
      <c r="F72" s="41">
        <v>3838.3497948550735</v>
      </c>
      <c r="G72" s="41">
        <v>4267.9162452368537</v>
      </c>
      <c r="H72" s="41">
        <v>4365.5256672110563</v>
      </c>
      <c r="I72" s="41">
        <v>4614.9756074092766</v>
      </c>
      <c r="J72" s="41">
        <v>4899.3094675710663</v>
      </c>
      <c r="K72" s="41">
        <v>4648.8583731500994</v>
      </c>
      <c r="L72" s="41">
        <v>4249.3557384368896</v>
      </c>
      <c r="M72" s="41">
        <v>4484.3889204054167</v>
      </c>
      <c r="N72" s="41">
        <v>4223.3675669539325</v>
      </c>
      <c r="O72" s="41">
        <v>4369.1077061679825</v>
      </c>
      <c r="P72" s="41">
        <v>4505.4752305370257</v>
      </c>
      <c r="Q72" s="41">
        <v>4078.7315247845017</v>
      </c>
      <c r="R72" s="41">
        <v>3626.7839135716931</v>
      </c>
      <c r="S72" s="41">
        <v>3194.8471801016121</v>
      </c>
      <c r="T72" s="41">
        <v>2770.5656806968964</v>
      </c>
      <c r="U72" s="41">
        <v>2730.882940978544</v>
      </c>
      <c r="V72" s="41">
        <v>2634.4927353224402</v>
      </c>
      <c r="W72" s="41">
        <v>2627.5783619671001</v>
      </c>
      <c r="X72" s="41">
        <v>2482.8917665935924</v>
      </c>
      <c r="Y72" s="41">
        <v>2389.7932866766232</v>
      </c>
      <c r="Z72" s="41">
        <v>2369.2435831194507</v>
      </c>
      <c r="AA72" s="41">
        <v>2400.2641824588081</v>
      </c>
      <c r="AB72" s="41">
        <v>2302.7307294564998</v>
      </c>
      <c r="AC72" s="41">
        <v>2202.6748246839552</v>
      </c>
      <c r="AD72" s="41">
        <v>2150.4201131727409</v>
      </c>
      <c r="AE72" s="41">
        <v>2078.6488011001757</v>
      </c>
      <c r="AF72" s="41">
        <v>2067.2727878687315</v>
      </c>
      <c r="AG72" s="41">
        <v>2033.9154459644865</v>
      </c>
      <c r="AH72" s="41">
        <v>1944.5780323689744</v>
      </c>
      <c r="AI72" s="41">
        <v>2045.0268811950659</v>
      </c>
      <c r="AJ72" s="41">
        <v>1915.7177028901358</v>
      </c>
      <c r="AK72" s="41">
        <v>1686.6103279684946</v>
      </c>
      <c r="AL72" s="41">
        <v>1709.9633852471932</v>
      </c>
      <c r="AM72" s="41">
        <v>1698.9931963539791</v>
      </c>
      <c r="AN72" s="41">
        <v>1656.363931415937</v>
      </c>
      <c r="AO72" s="41">
        <v>1600.627587735808</v>
      </c>
      <c r="AP72" s="41">
        <v>1617.432040050064</v>
      </c>
      <c r="AQ72" s="41">
        <v>1597.2223699055021</v>
      </c>
      <c r="AR72" s="41">
        <v>1504.5965176979662</v>
      </c>
      <c r="AS72" s="41">
        <v>1461.5285497473683</v>
      </c>
      <c r="AT72" s="41">
        <v>1302.6319971988</v>
      </c>
      <c r="AU72" s="41">
        <v>1209.5575240981582</v>
      </c>
      <c r="AV72" s="41">
        <v>1165.1196083069422</v>
      </c>
      <c r="AW72" s="41">
        <v>1049.7828175280831</v>
      </c>
      <c r="AX72" s="41">
        <v>926.60532339380018</v>
      </c>
      <c r="AY72" s="41">
        <v>858.23827407689703</v>
      </c>
      <c r="AZ72" s="41">
        <v>815.23928278600647</v>
      </c>
      <c r="BA72" s="41">
        <v>853.93014958249842</v>
      </c>
      <c r="BB72" s="41">
        <v>853.55615544413308</v>
      </c>
      <c r="BC72" s="41">
        <v>861.94203466168881</v>
      </c>
      <c r="BD72" s="42">
        <v>833.2168484470667</v>
      </c>
      <c r="BE72" s="44">
        <v>-3.3326122940386282E-2</v>
      </c>
      <c r="BF72" s="44">
        <v>-5.1435044459048007E-2</v>
      </c>
      <c r="BG72" s="44">
        <v>6.4527267320687143E-2</v>
      </c>
    </row>
    <row r="73" spans="1:59" x14ac:dyDescent="0.2">
      <c r="A73" s="77" t="s">
        <v>7</v>
      </c>
      <c r="B73" s="41">
        <v>1120.0705479452056</v>
      </c>
      <c r="C73" s="41">
        <v>1240.5725479452051</v>
      </c>
      <c r="D73" s="41">
        <v>1306.949506849315</v>
      </c>
      <c r="E73" s="41">
        <v>1424.0552185792351</v>
      </c>
      <c r="F73" s="41">
        <v>1586.8957534246574</v>
      </c>
      <c r="G73" s="41">
        <v>1698.415233150685</v>
      </c>
      <c r="H73" s="41">
        <v>1716.0684498630139</v>
      </c>
      <c r="I73" s="41">
        <v>1818.3641224043715</v>
      </c>
      <c r="J73" s="41">
        <v>1982.9460616438357</v>
      </c>
      <c r="K73" s="41">
        <v>1893.1230263013699</v>
      </c>
      <c r="L73" s="41">
        <v>1775.6325473972602</v>
      </c>
      <c r="M73" s="41">
        <v>1867.5075232240436</v>
      </c>
      <c r="N73" s="41">
        <v>1955.3579643835619</v>
      </c>
      <c r="O73" s="41">
        <v>2020.9898596428766</v>
      </c>
      <c r="P73" s="41">
        <v>2133.1863038097258</v>
      </c>
      <c r="Q73" s="41">
        <v>2068.8599128914757</v>
      </c>
      <c r="R73" s="41">
        <v>1998.2472700415067</v>
      </c>
      <c r="S73" s="41">
        <v>1910.6648153769861</v>
      </c>
      <c r="T73" s="41">
        <v>1971.1006227379451</v>
      </c>
      <c r="U73" s="41">
        <v>2012.6894801292347</v>
      </c>
      <c r="V73" s="41">
        <v>2017.3762214312446</v>
      </c>
      <c r="W73" s="41">
        <v>2104.2008880919689</v>
      </c>
      <c r="X73" s="41">
        <v>2175.1961563358445</v>
      </c>
      <c r="Y73" s="41">
        <v>2219.4808646067468</v>
      </c>
      <c r="Z73" s="41">
        <v>2237.4626792782888</v>
      </c>
      <c r="AA73" s="41">
        <v>2201.5072161860512</v>
      </c>
      <c r="AB73" s="41">
        <v>2206.3319184430629</v>
      </c>
      <c r="AC73" s="41">
        <v>2342.3794391782531</v>
      </c>
      <c r="AD73" s="41">
        <v>2328.479374928866</v>
      </c>
      <c r="AE73" s="41">
        <v>2411.0602117027788</v>
      </c>
      <c r="AF73" s="41">
        <v>2455.9313479912048</v>
      </c>
      <c r="AG73" s="41">
        <v>2484.7318475583816</v>
      </c>
      <c r="AH73" s="41">
        <v>2578.2233566074019</v>
      </c>
      <c r="AI73" s="41">
        <v>2609.7759880535937</v>
      </c>
      <c r="AJ73" s="41">
        <v>2596.8314837620928</v>
      </c>
      <c r="AK73" s="41">
        <v>2644.8820901063759</v>
      </c>
      <c r="AL73" s="41">
        <v>2684.7455281631551</v>
      </c>
      <c r="AM73" s="41">
        <v>2756.5123900861595</v>
      </c>
      <c r="AN73" s="41">
        <v>2761.390168450122</v>
      </c>
      <c r="AO73" s="41">
        <v>2808.8533233313433</v>
      </c>
      <c r="AP73" s="41">
        <v>2847.8605968104866</v>
      </c>
      <c r="AQ73" s="41">
        <v>2864.9578828927606</v>
      </c>
      <c r="AR73" s="41">
        <v>2847.4004498548493</v>
      </c>
      <c r="AS73" s="41">
        <v>2826.2536878092578</v>
      </c>
      <c r="AT73" s="41">
        <v>2634.26678919898</v>
      </c>
      <c r="AU73" s="41">
        <v>2586.2158422145035</v>
      </c>
      <c r="AV73" s="41">
        <v>2548.0569946046462</v>
      </c>
      <c r="AW73" s="41">
        <v>2448.9977031526428</v>
      </c>
      <c r="AX73" s="41">
        <v>2398.1382903779941</v>
      </c>
      <c r="AY73" s="41">
        <v>2376.8745531125264</v>
      </c>
      <c r="AZ73" s="41">
        <v>2410.5619028183237</v>
      </c>
      <c r="BA73" s="41">
        <v>2481.9430410113132</v>
      </c>
      <c r="BB73" s="41">
        <v>2506.165855298414</v>
      </c>
      <c r="BC73" s="41">
        <v>2467.0184801991982</v>
      </c>
      <c r="BD73" s="42">
        <v>2420.4922075780069</v>
      </c>
      <c r="BE73" s="44">
        <v>-1.8859312564790565E-2</v>
      </c>
      <c r="BF73" s="44">
        <v>-1.3502188624457956E-2</v>
      </c>
      <c r="BG73" s="44">
        <v>0.18745149959116389</v>
      </c>
    </row>
    <row r="74" spans="1:59" x14ac:dyDescent="0.2">
      <c r="A74" s="77" t="s">
        <v>64</v>
      </c>
      <c r="B74" s="41">
        <v>0</v>
      </c>
      <c r="C74" s="41">
        <v>0</v>
      </c>
      <c r="D74" s="41">
        <v>0</v>
      </c>
      <c r="E74" s="41">
        <v>0</v>
      </c>
      <c r="F74" s="41">
        <v>0</v>
      </c>
      <c r="G74" s="41">
        <v>0</v>
      </c>
      <c r="H74" s="41">
        <v>0</v>
      </c>
      <c r="I74" s="41">
        <v>0</v>
      </c>
      <c r="J74" s="41">
        <v>0</v>
      </c>
      <c r="K74" s="41">
        <v>0</v>
      </c>
      <c r="L74" s="41">
        <v>0</v>
      </c>
      <c r="M74" s="41">
        <v>0</v>
      </c>
      <c r="N74" s="41">
        <v>0</v>
      </c>
      <c r="O74" s="41">
        <v>0</v>
      </c>
      <c r="P74" s="41">
        <v>0</v>
      </c>
      <c r="Q74" s="41">
        <v>536.14547655267768</v>
      </c>
      <c r="R74" s="41">
        <v>535.2961026442465</v>
      </c>
      <c r="S74" s="41">
        <v>526.86211921260281</v>
      </c>
      <c r="T74" s="41">
        <v>532.47238246397251</v>
      </c>
      <c r="U74" s="41">
        <v>586.12302247896162</v>
      </c>
      <c r="V74" s="41">
        <v>603.33497836604488</v>
      </c>
      <c r="W74" s="41">
        <v>616.94973194462591</v>
      </c>
      <c r="X74" s="41">
        <v>649.48336610451906</v>
      </c>
      <c r="Y74" s="41">
        <v>646.35437429176613</v>
      </c>
      <c r="Z74" s="41">
        <v>645.23025611843411</v>
      </c>
      <c r="AA74" s="41">
        <v>651.45883405531572</v>
      </c>
      <c r="AB74" s="41">
        <v>702.26468151415202</v>
      </c>
      <c r="AC74" s="41">
        <v>717.19987992535528</v>
      </c>
      <c r="AD74" s="41">
        <v>703.36376098383562</v>
      </c>
      <c r="AE74" s="41">
        <v>735.24388241095903</v>
      </c>
      <c r="AF74" s="41">
        <v>744.71455336342478</v>
      </c>
      <c r="AG74" s="41">
        <v>751.54793342683058</v>
      </c>
      <c r="AH74" s="41">
        <v>761.90005763958902</v>
      </c>
      <c r="AI74" s="41">
        <v>769.09903681767116</v>
      </c>
      <c r="AJ74" s="41">
        <v>793.09018255136994</v>
      </c>
      <c r="AK74" s="41">
        <v>768.96842364333361</v>
      </c>
      <c r="AL74" s="41">
        <v>781.97092278794537</v>
      </c>
      <c r="AM74" s="41">
        <v>810.72113904561616</v>
      </c>
      <c r="AN74" s="41">
        <v>804.95169925013704</v>
      </c>
      <c r="AO74" s="41">
        <v>809.54858505983611</v>
      </c>
      <c r="AP74" s="41">
        <v>837.25232476604037</v>
      </c>
      <c r="AQ74" s="41">
        <v>801.66547548326855</v>
      </c>
      <c r="AR74" s="41">
        <v>822.89435659741309</v>
      </c>
      <c r="AS74" s="41">
        <v>841.66524397497153</v>
      </c>
      <c r="AT74" s="41">
        <v>821.08254980000765</v>
      </c>
      <c r="AU74" s="41">
        <v>810.24313780316868</v>
      </c>
      <c r="AV74" s="41">
        <v>798.22028278389769</v>
      </c>
      <c r="AW74" s="41">
        <v>793.44551981637653</v>
      </c>
      <c r="AX74" s="41">
        <v>910.37067328826004</v>
      </c>
      <c r="AY74" s="41">
        <v>925.59007254329026</v>
      </c>
      <c r="AZ74" s="41">
        <v>928.9272849807661</v>
      </c>
      <c r="BA74" s="41">
        <v>956.53777331290917</v>
      </c>
      <c r="BB74" s="41">
        <v>981.62389106800879</v>
      </c>
      <c r="BC74" s="41">
        <v>988.64163412847154</v>
      </c>
      <c r="BD74" s="42">
        <v>959.33890109751394</v>
      </c>
      <c r="BE74" s="44">
        <v>-2.9639388044576109E-2</v>
      </c>
      <c r="BF74" s="44">
        <v>1.6225176639302452E-2</v>
      </c>
      <c r="BG74" s="44">
        <v>7.4294606305223054E-2</v>
      </c>
    </row>
    <row r="75" spans="1:59" x14ac:dyDescent="0.2">
      <c r="A75" s="79" t="s">
        <v>30</v>
      </c>
      <c r="B75" s="51">
        <v>7799.2101549148747</v>
      </c>
      <c r="C75" s="51">
        <v>8566.4791192987559</v>
      </c>
      <c r="D75" s="51">
        <v>9302.2373919512465</v>
      </c>
      <c r="E75" s="51">
        <v>10181.490090792693</v>
      </c>
      <c r="F75" s="51">
        <v>11382.856360426911</v>
      </c>
      <c r="G75" s="51">
        <v>12595.830672261349</v>
      </c>
      <c r="H75" s="51">
        <v>13187.845826486617</v>
      </c>
      <c r="I75" s="51">
        <v>14096.001222604089</v>
      </c>
      <c r="J75" s="51">
        <v>15129.174366554029</v>
      </c>
      <c r="K75" s="51">
        <v>14211.519385858339</v>
      </c>
      <c r="L75" s="51">
        <v>13716.266837404964</v>
      </c>
      <c r="M75" s="51">
        <v>14598.112556331262</v>
      </c>
      <c r="N75" s="51">
        <v>14472.987347218173</v>
      </c>
      <c r="O75" s="51">
        <v>15352.707924655966</v>
      </c>
      <c r="P75" s="51">
        <v>15764.326138663899</v>
      </c>
      <c r="Q75" s="51">
        <v>14651.805677706081</v>
      </c>
      <c r="R75" s="51">
        <v>13715.253830440028</v>
      </c>
      <c r="S75" s="51">
        <v>13047.338182209482</v>
      </c>
      <c r="T75" s="51">
        <v>12725.144538476134</v>
      </c>
      <c r="U75" s="51">
        <v>12812.874891032247</v>
      </c>
      <c r="V75" s="51">
        <v>13060.090099153898</v>
      </c>
      <c r="W75" s="51">
        <v>13471.988313842081</v>
      </c>
      <c r="X75" s="51">
        <v>13492.871926999895</v>
      </c>
      <c r="Y75" s="51">
        <v>13625.94054733514</v>
      </c>
      <c r="Z75" s="51">
        <v>13689.157993001372</v>
      </c>
      <c r="AA75" s="51">
        <v>13998.23188801284</v>
      </c>
      <c r="AB75" s="51">
        <v>13989.838249993132</v>
      </c>
      <c r="AC75" s="51">
        <v>14042.119511730569</v>
      </c>
      <c r="AD75" s="51">
        <v>13913.145069899234</v>
      </c>
      <c r="AE75" s="51">
        <v>13991.406766067901</v>
      </c>
      <c r="AF75" s="51">
        <v>14246.610396865923</v>
      </c>
      <c r="AG75" s="51">
        <v>14505.575666269335</v>
      </c>
      <c r="AH75" s="51">
        <v>14606.381664549226</v>
      </c>
      <c r="AI75" s="51">
        <v>14966.856694379372</v>
      </c>
      <c r="AJ75" s="51">
        <v>14883.97937934816</v>
      </c>
      <c r="AK75" s="51">
        <v>14641.431859617978</v>
      </c>
      <c r="AL75" s="51">
        <v>14878.771837300959</v>
      </c>
      <c r="AM75" s="51">
        <v>14786.949953368499</v>
      </c>
      <c r="AN75" s="51">
        <v>14856.107393213751</v>
      </c>
      <c r="AO75" s="51">
        <v>14933.683882571593</v>
      </c>
      <c r="AP75" s="51">
        <v>15064.417713835221</v>
      </c>
      <c r="AQ75" s="51">
        <v>15042.885122455746</v>
      </c>
      <c r="AR75" s="51">
        <v>14727.316436324676</v>
      </c>
      <c r="AS75" s="51">
        <v>14526.951438087817</v>
      </c>
      <c r="AT75" s="51">
        <v>13779.046763483871</v>
      </c>
      <c r="AU75" s="51">
        <v>13668.55914756152</v>
      </c>
      <c r="AV75" s="51">
        <v>13258.299809115346</v>
      </c>
      <c r="AW75" s="51">
        <v>12739.519414826862</v>
      </c>
      <c r="AX75" s="51">
        <v>12526.202593071343</v>
      </c>
      <c r="AY75" s="51">
        <v>12314.592771920623</v>
      </c>
      <c r="AZ75" s="51">
        <v>12507.310947003243</v>
      </c>
      <c r="BA75" s="51">
        <v>12745.953151903272</v>
      </c>
      <c r="BB75" s="51">
        <v>12995.609318414079</v>
      </c>
      <c r="BC75" s="51">
        <v>12976.291568533052</v>
      </c>
      <c r="BD75" s="51">
        <v>12912.631869348375</v>
      </c>
      <c r="BE75" s="52">
        <v>-4.9058468552793943E-3</v>
      </c>
      <c r="BF75" s="52">
        <v>-1.1224695394147943E-2</v>
      </c>
      <c r="BG75" s="52">
        <v>1</v>
      </c>
    </row>
    <row r="76" spans="1:59" x14ac:dyDescent="0.2">
      <c r="A76" s="82"/>
      <c r="B76" s="41"/>
      <c r="C76" s="41"/>
      <c r="D76" s="41"/>
      <c r="E76" s="41"/>
      <c r="F76" s="41"/>
      <c r="G76" s="41"/>
      <c r="H76" s="41"/>
      <c r="I76" s="41"/>
      <c r="J76" s="41"/>
      <c r="K76" s="41"/>
      <c r="L76" s="41"/>
      <c r="M76" s="41"/>
      <c r="N76" s="41"/>
      <c r="O76" s="41"/>
      <c r="P76" s="41"/>
      <c r="Q76" s="41"/>
      <c r="R76" s="41"/>
      <c r="S76" s="41"/>
      <c r="T76" s="41"/>
      <c r="U76" s="41"/>
      <c r="V76" s="41"/>
      <c r="W76" s="41"/>
      <c r="X76" s="41"/>
      <c r="Y76" s="41"/>
      <c r="Z76" s="41"/>
      <c r="AA76" s="41"/>
      <c r="AB76" s="41"/>
      <c r="AC76" s="41"/>
      <c r="AD76" s="41"/>
      <c r="AE76" s="41"/>
      <c r="AF76" s="41"/>
      <c r="AG76" s="41"/>
      <c r="AH76" s="41"/>
      <c r="AI76" s="41"/>
      <c r="AJ76" s="41"/>
      <c r="AK76" s="41"/>
      <c r="AL76" s="41"/>
      <c r="AM76" s="41"/>
      <c r="AN76" s="41"/>
      <c r="AO76" s="41"/>
      <c r="AP76" s="41"/>
      <c r="AQ76" s="41"/>
      <c r="AR76" s="41"/>
      <c r="AS76" s="41"/>
      <c r="AT76" s="41"/>
      <c r="AU76" s="41"/>
      <c r="AV76" s="41"/>
      <c r="AW76" s="41"/>
      <c r="AX76" s="41"/>
      <c r="AY76" s="41"/>
      <c r="AZ76" s="41"/>
      <c r="BA76" s="41"/>
      <c r="BB76" s="41"/>
      <c r="BC76" s="41"/>
      <c r="BD76" s="42"/>
      <c r="BE76" s="44"/>
      <c r="BF76" s="44"/>
      <c r="BG76" s="44"/>
    </row>
    <row r="77" spans="1:59" x14ac:dyDescent="0.2">
      <c r="A77" s="81" t="s">
        <v>53</v>
      </c>
      <c r="B77" s="41"/>
      <c r="C77" s="41"/>
      <c r="D77" s="41"/>
      <c r="E77" s="41"/>
      <c r="F77" s="41"/>
      <c r="G77" s="41"/>
      <c r="H77" s="41"/>
      <c r="I77" s="41"/>
      <c r="J77" s="41"/>
      <c r="K77" s="41"/>
      <c r="L77" s="41"/>
      <c r="M77" s="41"/>
      <c r="N77" s="41"/>
      <c r="O77" s="41"/>
      <c r="P77" s="41"/>
      <c r="Q77" s="41"/>
      <c r="R77" s="41"/>
      <c r="S77" s="41"/>
      <c r="T77" s="41"/>
      <c r="U77" s="41"/>
      <c r="V77" s="41"/>
      <c r="W77" s="41"/>
      <c r="X77" s="41"/>
      <c r="Y77" s="41"/>
      <c r="Z77" s="41"/>
      <c r="AA77" s="41"/>
      <c r="AB77" s="41"/>
      <c r="AC77" s="41"/>
      <c r="AD77" s="41"/>
      <c r="AE77" s="41"/>
      <c r="AF77" s="41"/>
      <c r="AG77" s="41"/>
      <c r="AH77" s="41"/>
      <c r="AI77" s="41"/>
      <c r="AJ77" s="41"/>
      <c r="AK77" s="41"/>
      <c r="AL77" s="41"/>
      <c r="AM77" s="41"/>
      <c r="AN77" s="41"/>
      <c r="AO77" s="41"/>
      <c r="AP77" s="41"/>
      <c r="AQ77" s="41"/>
      <c r="AR77" s="41"/>
      <c r="AS77" s="41"/>
      <c r="AT77" s="41"/>
      <c r="AU77" s="41"/>
      <c r="AV77" s="41"/>
      <c r="AW77" s="41"/>
      <c r="AX77" s="41"/>
      <c r="AY77" s="41"/>
      <c r="AZ77" s="41"/>
      <c r="BA77" s="41"/>
      <c r="BB77" s="41"/>
      <c r="BC77" s="41"/>
      <c r="BD77" s="42"/>
      <c r="BE77" s="44"/>
      <c r="BF77" s="44"/>
      <c r="BG77" s="44"/>
    </row>
    <row r="78" spans="1:59" x14ac:dyDescent="0.2">
      <c r="A78" s="77" t="s">
        <v>4</v>
      </c>
      <c r="B78" s="41" t="s">
        <v>26</v>
      </c>
      <c r="C78" s="41" t="s">
        <v>26</v>
      </c>
      <c r="D78" s="41" t="s">
        <v>26</v>
      </c>
      <c r="E78" s="41" t="s">
        <v>26</v>
      </c>
      <c r="F78" s="41" t="s">
        <v>26</v>
      </c>
      <c r="G78" s="41" t="s">
        <v>26</v>
      </c>
      <c r="H78" s="41" t="s">
        <v>26</v>
      </c>
      <c r="I78" s="41" t="s">
        <v>26</v>
      </c>
      <c r="J78" s="41" t="s">
        <v>26</v>
      </c>
      <c r="K78" s="41" t="s">
        <v>26</v>
      </c>
      <c r="L78" s="41" t="s">
        <v>26</v>
      </c>
      <c r="M78" s="41" t="s">
        <v>26</v>
      </c>
      <c r="N78" s="41" t="s">
        <v>26</v>
      </c>
      <c r="O78" s="41" t="s">
        <v>26</v>
      </c>
      <c r="P78" s="41" t="s">
        <v>26</v>
      </c>
      <c r="Q78" s="41" t="s">
        <v>26</v>
      </c>
      <c r="R78" s="41" t="s">
        <v>26</v>
      </c>
      <c r="S78" s="41" t="s">
        <v>26</v>
      </c>
      <c r="T78" s="41" t="s">
        <v>26</v>
      </c>
      <c r="U78" s="41" t="s">
        <v>26</v>
      </c>
      <c r="V78" s="41">
        <v>1355.0129747591639</v>
      </c>
      <c r="W78" s="41">
        <v>1369.4262428426957</v>
      </c>
      <c r="X78" s="41">
        <v>1372.2928441670592</v>
      </c>
      <c r="Y78" s="41">
        <v>1375.1168997455172</v>
      </c>
      <c r="Z78" s="41">
        <v>1397.117119259475</v>
      </c>
      <c r="AA78" s="41">
        <v>1376.6518207874778</v>
      </c>
      <c r="AB78" s="41">
        <v>1348.9769441253636</v>
      </c>
      <c r="AC78" s="41">
        <v>1214.3714480874316</v>
      </c>
      <c r="AD78" s="41">
        <v>1028.8838356164383</v>
      </c>
      <c r="AE78" s="41">
        <v>1013.2649315068493</v>
      </c>
      <c r="AF78" s="41">
        <v>949.60917808219199</v>
      </c>
      <c r="AG78" s="41">
        <v>844.92144808743171</v>
      </c>
      <c r="AH78" s="41">
        <v>868.62164383561651</v>
      </c>
      <c r="AI78" s="41">
        <v>839.09438356164389</v>
      </c>
      <c r="AJ78" s="41">
        <v>845.01027397260259</v>
      </c>
      <c r="AK78" s="41">
        <v>817.40109289617487</v>
      </c>
      <c r="AL78" s="41">
        <v>859.45986301369862</v>
      </c>
      <c r="AM78" s="41">
        <v>902.56917808219191</v>
      </c>
      <c r="AN78" s="41">
        <v>946.69931506849321</v>
      </c>
      <c r="AO78" s="41">
        <v>931.80603218908277</v>
      </c>
      <c r="AP78" s="41">
        <v>948.44078676364961</v>
      </c>
      <c r="AQ78" s="41">
        <v>997.35753730561157</v>
      </c>
      <c r="AR78" s="41">
        <v>1061.0731339873007</v>
      </c>
      <c r="AS78" s="41">
        <v>1117.7177334114078</v>
      </c>
      <c r="AT78" s="41">
        <v>1103.81165018304</v>
      </c>
      <c r="AU78" s="41">
        <v>1161.1855911156658</v>
      </c>
      <c r="AV78" s="41">
        <v>1172.2211088432894</v>
      </c>
      <c r="AW78" s="41">
        <v>1204.2227343126608</v>
      </c>
      <c r="AX78" s="41">
        <v>1245.6129677728659</v>
      </c>
      <c r="AY78" s="41">
        <v>1253.9545294394864</v>
      </c>
      <c r="AZ78" s="41">
        <v>1245.1436847922707</v>
      </c>
      <c r="BA78" s="41">
        <v>1246.1787035516386</v>
      </c>
      <c r="BB78" s="41">
        <v>1263.9116658562843</v>
      </c>
      <c r="BC78" s="41">
        <v>1295.8185603703462</v>
      </c>
      <c r="BD78" s="42">
        <v>1281.6451684809904</v>
      </c>
      <c r="BE78" s="44">
        <v>-1.0937790461424624E-2</v>
      </c>
      <c r="BF78" s="44">
        <v>1.4895216322757143E-2</v>
      </c>
      <c r="BG78" s="44">
        <v>0.30319736263781999</v>
      </c>
    </row>
    <row r="79" spans="1:59" x14ac:dyDescent="0.2">
      <c r="A79" s="77" t="s">
        <v>18</v>
      </c>
      <c r="B79" s="41" t="s">
        <v>26</v>
      </c>
      <c r="C79" s="41" t="s">
        <v>26</v>
      </c>
      <c r="D79" s="41" t="s">
        <v>26</v>
      </c>
      <c r="E79" s="41" t="s">
        <v>26</v>
      </c>
      <c r="F79" s="41" t="s">
        <v>26</v>
      </c>
      <c r="G79" s="41" t="s">
        <v>26</v>
      </c>
      <c r="H79" s="41" t="s">
        <v>26</v>
      </c>
      <c r="I79" s="41" t="s">
        <v>26</v>
      </c>
      <c r="J79" s="41" t="s">
        <v>26</v>
      </c>
      <c r="K79" s="41" t="s">
        <v>26</v>
      </c>
      <c r="L79" s="41" t="s">
        <v>26</v>
      </c>
      <c r="M79" s="41" t="s">
        <v>26</v>
      </c>
      <c r="N79" s="41" t="s">
        <v>26</v>
      </c>
      <c r="O79" s="41" t="s">
        <v>26</v>
      </c>
      <c r="P79" s="41" t="s">
        <v>26</v>
      </c>
      <c r="Q79" s="41" t="s">
        <v>26</v>
      </c>
      <c r="R79" s="41" t="s">
        <v>26</v>
      </c>
      <c r="S79" s="41" t="s">
        <v>26</v>
      </c>
      <c r="T79" s="41" t="s">
        <v>26</v>
      </c>
      <c r="U79" s="41" t="s">
        <v>26</v>
      </c>
      <c r="V79" s="41">
        <v>1078.0740849814692</v>
      </c>
      <c r="W79" s="41">
        <v>1098.0501166324052</v>
      </c>
      <c r="X79" s="41">
        <v>1108.6663313620522</v>
      </c>
      <c r="Y79" s="41">
        <v>1120.4543710918965</v>
      </c>
      <c r="Z79" s="41">
        <v>1146.4630259823955</v>
      </c>
      <c r="AA79" s="41">
        <v>1140.8130182449186</v>
      </c>
      <c r="AB79" s="41">
        <v>1125.5715779213931</v>
      </c>
      <c r="AC79" s="41">
        <v>1015.4831967213114</v>
      </c>
      <c r="AD79" s="41">
        <v>852.6150684931506</v>
      </c>
      <c r="AE79" s="41">
        <v>855.06438356164369</v>
      </c>
      <c r="AF79" s="41">
        <v>809.5743835616438</v>
      </c>
      <c r="AG79" s="41">
        <v>731.7504098360655</v>
      </c>
      <c r="AH79" s="41">
        <v>753.31178082191786</v>
      </c>
      <c r="AI79" s="41">
        <v>728.49054794520544</v>
      </c>
      <c r="AJ79" s="41">
        <v>703.8294520547945</v>
      </c>
      <c r="AK79" s="41">
        <v>652.96994535519116</v>
      </c>
      <c r="AL79" s="41">
        <v>694.7245205479453</v>
      </c>
      <c r="AM79" s="41">
        <v>738.41904109589052</v>
      </c>
      <c r="AN79" s="41">
        <v>773.64917808219184</v>
      </c>
      <c r="AO79" s="41">
        <v>745.50205461497194</v>
      </c>
      <c r="AP79" s="41">
        <v>765.3902020629622</v>
      </c>
      <c r="AQ79" s="41">
        <v>811.06362627144017</v>
      </c>
      <c r="AR79" s="41">
        <v>868.49875717461555</v>
      </c>
      <c r="AS79" s="41">
        <v>923.53492660983045</v>
      </c>
      <c r="AT79" s="41">
        <v>925.29262274814619</v>
      </c>
      <c r="AU79" s="41">
        <v>967.76587173687108</v>
      </c>
      <c r="AV79" s="41">
        <v>981.0482527165392</v>
      </c>
      <c r="AW79" s="41">
        <v>1030.0911098556062</v>
      </c>
      <c r="AX79" s="41">
        <v>1050.1939755504764</v>
      </c>
      <c r="AY79" s="41">
        <v>1072.5468824928255</v>
      </c>
      <c r="AZ79" s="41">
        <v>1052.6845004008592</v>
      </c>
      <c r="BA79" s="41">
        <v>1044.2270412103167</v>
      </c>
      <c r="BB79" s="41">
        <v>1037.2549537375185</v>
      </c>
      <c r="BC79" s="41">
        <v>1049.7603632643186</v>
      </c>
      <c r="BD79" s="42">
        <v>1043.336048217496</v>
      </c>
      <c r="BE79" s="44">
        <v>-6.1197919750424212E-3</v>
      </c>
      <c r="BF79" s="44">
        <v>1.2893267862011726E-2</v>
      </c>
      <c r="BG79" s="44">
        <v>0.24682084085678208</v>
      </c>
    </row>
    <row r="80" spans="1:59" x14ac:dyDescent="0.2">
      <c r="A80" s="77" t="s">
        <v>63</v>
      </c>
      <c r="B80" s="41" t="s">
        <v>26</v>
      </c>
      <c r="C80" s="41" t="s">
        <v>26</v>
      </c>
      <c r="D80" s="41" t="s">
        <v>26</v>
      </c>
      <c r="E80" s="41" t="s">
        <v>26</v>
      </c>
      <c r="F80" s="41" t="s">
        <v>26</v>
      </c>
      <c r="G80" s="41" t="s">
        <v>26</v>
      </c>
      <c r="H80" s="41" t="s">
        <v>26</v>
      </c>
      <c r="I80" s="41" t="s">
        <v>26</v>
      </c>
      <c r="J80" s="41" t="s">
        <v>26</v>
      </c>
      <c r="K80" s="41" t="s">
        <v>26</v>
      </c>
      <c r="L80" s="41" t="s">
        <v>26</v>
      </c>
      <c r="M80" s="41" t="s">
        <v>26</v>
      </c>
      <c r="N80" s="41" t="s">
        <v>26</v>
      </c>
      <c r="O80" s="41" t="s">
        <v>26</v>
      </c>
      <c r="P80" s="41" t="s">
        <v>26</v>
      </c>
      <c r="Q80" s="41" t="s">
        <v>26</v>
      </c>
      <c r="R80" s="41" t="s">
        <v>26</v>
      </c>
      <c r="S80" s="41" t="s">
        <v>26</v>
      </c>
      <c r="T80" s="41" t="s">
        <v>26</v>
      </c>
      <c r="U80" s="41" t="s">
        <v>26</v>
      </c>
      <c r="V80" s="41">
        <v>276.93888977769478</v>
      </c>
      <c r="W80" s="41">
        <v>271.37612621029047</v>
      </c>
      <c r="X80" s="41">
        <v>263.62651280500705</v>
      </c>
      <c r="Y80" s="41">
        <v>254.6625286536206</v>
      </c>
      <c r="Z80" s="41">
        <v>250.65409327707962</v>
      </c>
      <c r="AA80" s="41">
        <v>235.83880254255925</v>
      </c>
      <c r="AB80" s="41">
        <v>223.4053662039704</v>
      </c>
      <c r="AC80" s="41">
        <v>198.88825136612022</v>
      </c>
      <c r="AD80" s="41">
        <v>176.26876712328769</v>
      </c>
      <c r="AE80" s="41">
        <v>158.2005479452055</v>
      </c>
      <c r="AF80" s="41">
        <v>140.03479452054796</v>
      </c>
      <c r="AG80" s="41">
        <v>113.17103825136613</v>
      </c>
      <c r="AH80" s="41">
        <v>115.30986301369863</v>
      </c>
      <c r="AI80" s="41">
        <v>110.60383561643837</v>
      </c>
      <c r="AJ80" s="41">
        <v>141.18082191780823</v>
      </c>
      <c r="AK80" s="41">
        <v>164.43114754098363</v>
      </c>
      <c r="AL80" s="41">
        <v>164.73534246575343</v>
      </c>
      <c r="AM80" s="41">
        <v>164.15013698630136</v>
      </c>
      <c r="AN80" s="41">
        <v>173.0501369863014</v>
      </c>
      <c r="AO80" s="41">
        <v>186.24344262295085</v>
      </c>
      <c r="AP80" s="41">
        <v>182.65726027397261</v>
      </c>
      <c r="AQ80" s="41">
        <v>186.19775342465755</v>
      </c>
      <c r="AR80" s="41">
        <v>191.76939726027396</v>
      </c>
      <c r="AS80" s="41">
        <v>192.95978142076507</v>
      </c>
      <c r="AT80" s="41">
        <v>177.85613698630141</v>
      </c>
      <c r="AU80" s="41">
        <v>190.92328767123291</v>
      </c>
      <c r="AV80" s="41">
        <v>188.60441095890414</v>
      </c>
      <c r="AW80" s="41">
        <v>173.00773224043718</v>
      </c>
      <c r="AX80" s="41">
        <v>193.99317808219178</v>
      </c>
      <c r="AY80" s="41">
        <v>180.21646575342467</v>
      </c>
      <c r="AZ80" s="41">
        <v>191.22023863397257</v>
      </c>
      <c r="BA80" s="41">
        <v>200.7362625885246</v>
      </c>
      <c r="BB80" s="41">
        <v>225.54869992547947</v>
      </c>
      <c r="BC80" s="41">
        <v>245.50509996904111</v>
      </c>
      <c r="BD80" s="42">
        <v>237.73901092000816</v>
      </c>
      <c r="BE80" s="44">
        <v>-3.1633106807199884E-2</v>
      </c>
      <c r="BF80" s="44">
        <v>2.4375946000031012E-2</v>
      </c>
      <c r="BG80" s="44">
        <v>5.6241651651917017E-2</v>
      </c>
    </row>
    <row r="81" spans="1:59" x14ac:dyDescent="0.2">
      <c r="A81" s="77" t="s">
        <v>5</v>
      </c>
      <c r="B81" s="41" t="s">
        <v>26</v>
      </c>
      <c r="C81" s="41" t="s">
        <v>26</v>
      </c>
      <c r="D81" s="41" t="s">
        <v>26</v>
      </c>
      <c r="E81" s="41" t="s">
        <v>26</v>
      </c>
      <c r="F81" s="41" t="s">
        <v>26</v>
      </c>
      <c r="G81" s="41" t="s">
        <v>26</v>
      </c>
      <c r="H81" s="41" t="s">
        <v>26</v>
      </c>
      <c r="I81" s="41" t="s">
        <v>26</v>
      </c>
      <c r="J81" s="41" t="s">
        <v>26</v>
      </c>
      <c r="K81" s="41" t="s">
        <v>26</v>
      </c>
      <c r="L81" s="41" t="s">
        <v>26</v>
      </c>
      <c r="M81" s="41" t="s">
        <v>26</v>
      </c>
      <c r="N81" s="41" t="s">
        <v>26</v>
      </c>
      <c r="O81" s="41" t="s">
        <v>26</v>
      </c>
      <c r="P81" s="41" t="s">
        <v>26</v>
      </c>
      <c r="Q81" s="41" t="s">
        <v>26</v>
      </c>
      <c r="R81" s="41" t="s">
        <v>26</v>
      </c>
      <c r="S81" s="41" t="s">
        <v>26</v>
      </c>
      <c r="T81" s="41" t="s">
        <v>26</v>
      </c>
      <c r="U81" s="41" t="s">
        <v>26</v>
      </c>
      <c r="V81" s="41">
        <v>2290.5494110294226</v>
      </c>
      <c r="W81" s="41">
        <v>2270.3059176107258</v>
      </c>
      <c r="X81" s="41">
        <v>2230.2524457373033</v>
      </c>
      <c r="Y81" s="41">
        <v>2191.1905912179045</v>
      </c>
      <c r="Z81" s="41">
        <v>2179.9579844515183</v>
      </c>
      <c r="AA81" s="41">
        <v>2133.1785403753047</v>
      </c>
      <c r="AB81" s="41">
        <v>2045.0145010182166</v>
      </c>
      <c r="AC81" s="41">
        <v>1800.5172677595631</v>
      </c>
      <c r="AD81" s="41">
        <v>1333.9565479452051</v>
      </c>
      <c r="AE81" s="41">
        <v>1113.9984657534249</v>
      </c>
      <c r="AF81" s="41">
        <v>1014.8750136986301</v>
      </c>
      <c r="AG81" s="41">
        <v>926.78311475409839</v>
      </c>
      <c r="AH81" s="41">
        <v>931.67934246575351</v>
      </c>
      <c r="AI81" s="41">
        <v>871.50980821917801</v>
      </c>
      <c r="AJ81" s="41">
        <v>872.73413698630122</v>
      </c>
      <c r="AK81" s="41">
        <v>888.43655737704921</v>
      </c>
      <c r="AL81" s="41">
        <v>893.37041095890436</v>
      </c>
      <c r="AM81" s="41">
        <v>891.83210958904112</v>
      </c>
      <c r="AN81" s="41">
        <v>925.01095890410966</v>
      </c>
      <c r="AO81" s="41">
        <v>931.92109868852458</v>
      </c>
      <c r="AP81" s="41">
        <v>972.6723841209573</v>
      </c>
      <c r="AQ81" s="41">
        <v>1015.1887093969193</v>
      </c>
      <c r="AR81" s="41">
        <v>1074.9014288216904</v>
      </c>
      <c r="AS81" s="41">
        <v>1149.5938354524769</v>
      </c>
      <c r="AT81" s="41">
        <v>1051.9679559126787</v>
      </c>
      <c r="AU81" s="41">
        <v>1147.8729466759999</v>
      </c>
      <c r="AV81" s="41">
        <v>1249.5566364554086</v>
      </c>
      <c r="AW81" s="41">
        <v>1255.1163115114784</v>
      </c>
      <c r="AX81" s="41">
        <v>1243.1354222784721</v>
      </c>
      <c r="AY81" s="41">
        <v>1220.08983109158</v>
      </c>
      <c r="AZ81" s="41">
        <v>1172.4202812189992</v>
      </c>
      <c r="BA81" s="41">
        <v>1194.4543518648879</v>
      </c>
      <c r="BB81" s="41">
        <v>1248.4578752048426</v>
      </c>
      <c r="BC81" s="41">
        <v>1338.911682673626</v>
      </c>
      <c r="BD81" s="42">
        <v>1394.1026015273203</v>
      </c>
      <c r="BE81" s="44">
        <v>4.1220731410368527E-2</v>
      </c>
      <c r="BF81" s="44">
        <v>1.5361636691081815E-2</v>
      </c>
      <c r="BG81" s="44">
        <v>0.32980129167153066</v>
      </c>
    </row>
    <row r="82" spans="1:59" x14ac:dyDescent="0.2">
      <c r="A82" s="77" t="s">
        <v>19</v>
      </c>
      <c r="B82" s="41" t="s">
        <v>26</v>
      </c>
      <c r="C82" s="41" t="s">
        <v>26</v>
      </c>
      <c r="D82" s="41" t="s">
        <v>26</v>
      </c>
      <c r="E82" s="41" t="s">
        <v>26</v>
      </c>
      <c r="F82" s="41" t="s">
        <v>26</v>
      </c>
      <c r="G82" s="41" t="s">
        <v>26</v>
      </c>
      <c r="H82" s="41" t="s">
        <v>26</v>
      </c>
      <c r="I82" s="41" t="s">
        <v>26</v>
      </c>
      <c r="J82" s="41" t="s">
        <v>26</v>
      </c>
      <c r="K82" s="41" t="s">
        <v>26</v>
      </c>
      <c r="L82" s="41" t="s">
        <v>26</v>
      </c>
      <c r="M82" s="41" t="s">
        <v>26</v>
      </c>
      <c r="N82" s="41" t="s">
        <v>26</v>
      </c>
      <c r="O82" s="41" t="s">
        <v>26</v>
      </c>
      <c r="P82" s="41" t="s">
        <v>26</v>
      </c>
      <c r="Q82" s="41" t="s">
        <v>26</v>
      </c>
      <c r="R82" s="41" t="s">
        <v>26</v>
      </c>
      <c r="S82" s="41" t="s">
        <v>26</v>
      </c>
      <c r="T82" s="41" t="s">
        <v>26</v>
      </c>
      <c r="U82" s="41" t="s">
        <v>26</v>
      </c>
      <c r="V82" s="41">
        <v>1758.9659829303646</v>
      </c>
      <c r="W82" s="41">
        <v>1747.7470887427435</v>
      </c>
      <c r="X82" s="41">
        <v>1716.8780567406598</v>
      </c>
      <c r="Y82" s="41">
        <v>1690.7064056889762</v>
      </c>
      <c r="Z82" s="41">
        <v>1681.4523882069739</v>
      </c>
      <c r="AA82" s="41">
        <v>1650.2954686690584</v>
      </c>
      <c r="AB82" s="41">
        <v>1579.6601710472046</v>
      </c>
      <c r="AC82" s="41">
        <v>1401.1347540983606</v>
      </c>
      <c r="AD82" s="41">
        <v>1020.5484383561642</v>
      </c>
      <c r="AE82" s="41">
        <v>851.21665753424656</v>
      </c>
      <c r="AF82" s="41">
        <v>767.7668493150685</v>
      </c>
      <c r="AG82" s="41">
        <v>701.34191256830604</v>
      </c>
      <c r="AH82" s="41">
        <v>707.41238356164388</v>
      </c>
      <c r="AI82" s="41">
        <v>658.72821917808221</v>
      </c>
      <c r="AJ82" s="41">
        <v>661.13994520547953</v>
      </c>
      <c r="AK82" s="41">
        <v>666.5693442622952</v>
      </c>
      <c r="AL82" s="41">
        <v>670.01019178082197</v>
      </c>
      <c r="AM82" s="41">
        <v>661.67134246575347</v>
      </c>
      <c r="AN82" s="41">
        <v>692.41063013698624</v>
      </c>
      <c r="AO82" s="41">
        <v>695.35161409836076</v>
      </c>
      <c r="AP82" s="41">
        <v>714.69025151821756</v>
      </c>
      <c r="AQ82" s="41">
        <v>746.8510478078781</v>
      </c>
      <c r="AR82" s="41">
        <v>802.44507473949864</v>
      </c>
      <c r="AS82" s="41">
        <v>865.04322463280482</v>
      </c>
      <c r="AT82" s="41">
        <v>791.37119613185678</v>
      </c>
      <c r="AU82" s="41">
        <v>872.56865264860232</v>
      </c>
      <c r="AV82" s="41">
        <v>941.95198494855913</v>
      </c>
      <c r="AW82" s="41">
        <v>941.57632178470249</v>
      </c>
      <c r="AX82" s="41">
        <v>945.06626162093778</v>
      </c>
      <c r="AY82" s="41">
        <v>905.87855660477715</v>
      </c>
      <c r="AZ82" s="41">
        <v>889.16026404215347</v>
      </c>
      <c r="BA82" s="41">
        <v>915.25984703304073</v>
      </c>
      <c r="BB82" s="41">
        <v>941.66108654527068</v>
      </c>
      <c r="BC82" s="41">
        <v>1013.0557883522289</v>
      </c>
      <c r="BD82" s="42">
        <v>1059.5887230846886</v>
      </c>
      <c r="BE82" s="44">
        <v>4.5933240071750703E-2</v>
      </c>
      <c r="BF82" s="44">
        <v>1.5920105635324644E-2</v>
      </c>
      <c r="BG82" s="44">
        <v>0.25066571795438247</v>
      </c>
    </row>
    <row r="83" spans="1:59" x14ac:dyDescent="0.2">
      <c r="A83" s="77" t="s">
        <v>20</v>
      </c>
      <c r="B83" s="41" t="s">
        <v>26</v>
      </c>
      <c r="C83" s="41" t="s">
        <v>26</v>
      </c>
      <c r="D83" s="41" t="s">
        <v>26</v>
      </c>
      <c r="E83" s="41" t="s">
        <v>26</v>
      </c>
      <c r="F83" s="41" t="s">
        <v>26</v>
      </c>
      <c r="G83" s="41" t="s">
        <v>26</v>
      </c>
      <c r="H83" s="41" t="s">
        <v>26</v>
      </c>
      <c r="I83" s="41" t="s">
        <v>26</v>
      </c>
      <c r="J83" s="41" t="s">
        <v>26</v>
      </c>
      <c r="K83" s="41" t="s">
        <v>26</v>
      </c>
      <c r="L83" s="41" t="s">
        <v>26</v>
      </c>
      <c r="M83" s="41" t="s">
        <v>26</v>
      </c>
      <c r="N83" s="41" t="s">
        <v>26</v>
      </c>
      <c r="O83" s="41" t="s">
        <v>26</v>
      </c>
      <c r="P83" s="41" t="s">
        <v>26</v>
      </c>
      <c r="Q83" s="41" t="s">
        <v>26</v>
      </c>
      <c r="R83" s="41" t="s">
        <v>26</v>
      </c>
      <c r="S83" s="41" t="s">
        <v>26</v>
      </c>
      <c r="T83" s="41" t="s">
        <v>26</v>
      </c>
      <c r="U83" s="41" t="s">
        <v>26</v>
      </c>
      <c r="V83" s="41">
        <v>531.5834280990581</v>
      </c>
      <c r="W83" s="41">
        <v>522.55882886798292</v>
      </c>
      <c r="X83" s="41">
        <v>513.37438899664312</v>
      </c>
      <c r="Y83" s="41">
        <v>500.48418552892849</v>
      </c>
      <c r="Z83" s="41">
        <v>498.50559624454434</v>
      </c>
      <c r="AA83" s="41">
        <v>482.88307170624654</v>
      </c>
      <c r="AB83" s="41">
        <v>465.35432997101225</v>
      </c>
      <c r="AC83" s="41">
        <v>399.38251366120215</v>
      </c>
      <c r="AD83" s="41">
        <v>313.40810958904109</v>
      </c>
      <c r="AE83" s="41">
        <v>262.78180821917806</v>
      </c>
      <c r="AF83" s="41">
        <v>247.10816438356161</v>
      </c>
      <c r="AG83" s="41">
        <v>225.44120218579238</v>
      </c>
      <c r="AH83" s="41">
        <v>224.26695890410963</v>
      </c>
      <c r="AI83" s="41">
        <v>212.78158904109591</v>
      </c>
      <c r="AJ83" s="41">
        <v>211.59419178082186</v>
      </c>
      <c r="AK83" s="41">
        <v>221.86721311475415</v>
      </c>
      <c r="AL83" s="41">
        <v>223.36021917808222</v>
      </c>
      <c r="AM83" s="41">
        <v>230.16076712328766</v>
      </c>
      <c r="AN83" s="41">
        <v>232.60032876712327</v>
      </c>
      <c r="AO83" s="41">
        <v>236.56948459016391</v>
      </c>
      <c r="AP83" s="41">
        <v>257.98213260273974</v>
      </c>
      <c r="AQ83" s="41">
        <v>268.33766158904115</v>
      </c>
      <c r="AR83" s="41">
        <v>272.45635408219175</v>
      </c>
      <c r="AS83" s="41">
        <v>284.55061081967199</v>
      </c>
      <c r="AT83" s="41">
        <v>260.59675978082197</v>
      </c>
      <c r="AU83" s="41">
        <v>275.30429402739725</v>
      </c>
      <c r="AV83" s="41">
        <v>307.60465150684934</v>
      </c>
      <c r="AW83" s="41">
        <v>313.53998972677601</v>
      </c>
      <c r="AX83" s="41">
        <v>298.06916065753427</v>
      </c>
      <c r="AY83" s="41">
        <v>314.21127448680312</v>
      </c>
      <c r="AZ83" s="41">
        <v>283.26001717684579</v>
      </c>
      <c r="BA83" s="41">
        <v>279.19450483184727</v>
      </c>
      <c r="BB83" s="41">
        <v>306.79678865957186</v>
      </c>
      <c r="BC83" s="41">
        <v>325.85589432139693</v>
      </c>
      <c r="BD83" s="42">
        <v>334.51387844263178</v>
      </c>
      <c r="BE83" s="44">
        <v>2.6569978546084894E-2</v>
      </c>
      <c r="BF83" s="44">
        <v>1.3646688481272928E-2</v>
      </c>
      <c r="BG83" s="44">
        <v>7.9135573717148217E-2</v>
      </c>
    </row>
    <row r="84" spans="1:59" x14ac:dyDescent="0.2">
      <c r="A84" s="77" t="s">
        <v>6</v>
      </c>
      <c r="B84" s="41" t="s">
        <v>26</v>
      </c>
      <c r="C84" s="41" t="s">
        <v>26</v>
      </c>
      <c r="D84" s="41" t="s">
        <v>26</v>
      </c>
      <c r="E84" s="41" t="s">
        <v>26</v>
      </c>
      <c r="F84" s="41" t="s">
        <v>26</v>
      </c>
      <c r="G84" s="41" t="s">
        <v>26</v>
      </c>
      <c r="H84" s="41" t="s">
        <v>26</v>
      </c>
      <c r="I84" s="41" t="s">
        <v>26</v>
      </c>
      <c r="J84" s="41" t="s">
        <v>26</v>
      </c>
      <c r="K84" s="41" t="s">
        <v>26</v>
      </c>
      <c r="L84" s="41" t="s">
        <v>26</v>
      </c>
      <c r="M84" s="41" t="s">
        <v>26</v>
      </c>
      <c r="N84" s="41" t="s">
        <v>26</v>
      </c>
      <c r="O84" s="41" t="s">
        <v>26</v>
      </c>
      <c r="P84" s="41" t="s">
        <v>26</v>
      </c>
      <c r="Q84" s="41" t="s">
        <v>26</v>
      </c>
      <c r="R84" s="41" t="s">
        <v>26</v>
      </c>
      <c r="S84" s="41" t="s">
        <v>26</v>
      </c>
      <c r="T84" s="41" t="s">
        <v>26</v>
      </c>
      <c r="U84" s="41" t="s">
        <v>26</v>
      </c>
      <c r="V84" s="41">
        <v>1947.2115015520544</v>
      </c>
      <c r="W84" s="41">
        <v>1981.013810630697</v>
      </c>
      <c r="X84" s="41">
        <v>1990.4386227703042</v>
      </c>
      <c r="Y84" s="41">
        <v>1986.5360898242998</v>
      </c>
      <c r="Z84" s="41">
        <v>2000.0471937796933</v>
      </c>
      <c r="AA84" s="41">
        <v>1982.0156541678766</v>
      </c>
      <c r="AB84" s="41">
        <v>1913.5429101307686</v>
      </c>
      <c r="AC84" s="41">
        <v>1752.9990437158469</v>
      </c>
      <c r="AD84" s="41">
        <v>1563.4047945205477</v>
      </c>
      <c r="AE84" s="41">
        <v>1340.4763013698628</v>
      </c>
      <c r="AF84" s="41">
        <v>1099.5764383561643</v>
      </c>
      <c r="AG84" s="41">
        <v>967.22991803278694</v>
      </c>
      <c r="AH84" s="41">
        <v>888.28671232876729</v>
      </c>
      <c r="AI84" s="41">
        <v>890.51356164383571</v>
      </c>
      <c r="AJ84" s="41">
        <v>820.57657534246573</v>
      </c>
      <c r="AK84" s="41">
        <v>684.86311475409843</v>
      </c>
      <c r="AL84" s="41">
        <v>616.47191780821925</v>
      </c>
      <c r="AM84" s="41">
        <v>602.22356164383564</v>
      </c>
      <c r="AN84" s="41">
        <v>576.75397260273974</v>
      </c>
      <c r="AO84" s="41">
        <v>509.41147168469934</v>
      </c>
      <c r="AP84" s="41">
        <v>492.55942900310083</v>
      </c>
      <c r="AQ84" s="41">
        <v>541.64313277778012</v>
      </c>
      <c r="AR84" s="41">
        <v>402.52796605656863</v>
      </c>
      <c r="AS84" s="41">
        <v>375.68998575386871</v>
      </c>
      <c r="AT84" s="41">
        <v>342.50145356111216</v>
      </c>
      <c r="AU84" s="41">
        <v>335.59979211870365</v>
      </c>
      <c r="AV84" s="41">
        <v>358.27428877012483</v>
      </c>
      <c r="AW84" s="41">
        <v>354.16388828220533</v>
      </c>
      <c r="AX84" s="41">
        <v>363.49465775361989</v>
      </c>
      <c r="AY84" s="41">
        <v>431.82081628969496</v>
      </c>
      <c r="AZ84" s="41">
        <v>365.67529601590257</v>
      </c>
      <c r="BA84" s="41">
        <v>372.66519793747125</v>
      </c>
      <c r="BB84" s="41">
        <v>340.66320451694816</v>
      </c>
      <c r="BC84" s="41">
        <v>346.03284227309081</v>
      </c>
      <c r="BD84" s="42">
        <v>350.90197908339292</v>
      </c>
      <c r="BE84" s="44">
        <v>1.4071314093531573E-2</v>
      </c>
      <c r="BF84" s="44">
        <v>-8.189343809048677E-3</v>
      </c>
      <c r="BG84" s="44">
        <v>8.3012488338385398E-2</v>
      </c>
    </row>
    <row r="85" spans="1:59" x14ac:dyDescent="0.2">
      <c r="A85" s="77" t="s">
        <v>7</v>
      </c>
      <c r="B85" s="41" t="s">
        <v>26</v>
      </c>
      <c r="C85" s="41" t="s">
        <v>26</v>
      </c>
      <c r="D85" s="41" t="s">
        <v>26</v>
      </c>
      <c r="E85" s="41" t="s">
        <v>26</v>
      </c>
      <c r="F85" s="41" t="s">
        <v>26</v>
      </c>
      <c r="G85" s="41" t="s">
        <v>26</v>
      </c>
      <c r="H85" s="41" t="s">
        <v>26</v>
      </c>
      <c r="I85" s="41" t="s">
        <v>26</v>
      </c>
      <c r="J85" s="41" t="s">
        <v>26</v>
      </c>
      <c r="K85" s="41" t="s">
        <v>26</v>
      </c>
      <c r="L85" s="41" t="s">
        <v>26</v>
      </c>
      <c r="M85" s="41" t="s">
        <v>26</v>
      </c>
      <c r="N85" s="41" t="s">
        <v>26</v>
      </c>
      <c r="O85" s="41" t="s">
        <v>26</v>
      </c>
      <c r="P85" s="41" t="s">
        <v>26</v>
      </c>
      <c r="Q85" s="41" t="s">
        <v>26</v>
      </c>
      <c r="R85" s="41" t="s">
        <v>26</v>
      </c>
      <c r="S85" s="41" t="s">
        <v>26</v>
      </c>
      <c r="T85" s="41" t="s">
        <v>26</v>
      </c>
      <c r="U85" s="41" t="s">
        <v>26</v>
      </c>
      <c r="V85" s="41">
        <v>1042.8656842760454</v>
      </c>
      <c r="W85" s="41">
        <v>1104.1165182217626</v>
      </c>
      <c r="X85" s="41">
        <v>1132.1130884916411</v>
      </c>
      <c r="Y85" s="41">
        <v>1159.171427026705</v>
      </c>
      <c r="Z85" s="41">
        <v>1194.5439981970394</v>
      </c>
      <c r="AA85" s="41">
        <v>1210.1877488596203</v>
      </c>
      <c r="AB85" s="41">
        <v>1206.4042333721766</v>
      </c>
      <c r="AC85" s="41">
        <v>1334.0040710382514</v>
      </c>
      <c r="AD85" s="41">
        <v>1095.2480547945204</v>
      </c>
      <c r="AE85" s="41">
        <v>898.63219171342462</v>
      </c>
      <c r="AF85" s="41">
        <v>800.55132620986296</v>
      </c>
      <c r="AG85" s="41">
        <v>640.21953674972667</v>
      </c>
      <c r="AH85" s="41">
        <v>678.20536151945203</v>
      </c>
      <c r="AI85" s="41">
        <v>602.14639433084926</v>
      </c>
      <c r="AJ85" s="41">
        <v>699.74597524761646</v>
      </c>
      <c r="AK85" s="41">
        <v>842.90776081760941</v>
      </c>
      <c r="AL85" s="41">
        <v>899.42969998167848</v>
      </c>
      <c r="AM85" s="41">
        <v>798.40485753424662</v>
      </c>
      <c r="AN85" s="41">
        <v>913.37540310931433</v>
      </c>
      <c r="AO85" s="41">
        <v>981.19668901543866</v>
      </c>
      <c r="AP85" s="41">
        <v>937.97090870044974</v>
      </c>
      <c r="AQ85" s="41">
        <v>942.62413583164482</v>
      </c>
      <c r="AR85" s="41">
        <v>984.60923122252495</v>
      </c>
      <c r="AS85" s="41">
        <v>956.8159732269537</v>
      </c>
      <c r="AT85" s="41">
        <v>988.98733362388452</v>
      </c>
      <c r="AU85" s="41">
        <v>921.25775139136226</v>
      </c>
      <c r="AV85" s="41">
        <v>1057.5614250205201</v>
      </c>
      <c r="AW85" s="41">
        <v>1120.7718824671338</v>
      </c>
      <c r="AX85" s="41">
        <v>1061.5505271853326</v>
      </c>
      <c r="AY85" s="41">
        <v>1191.4758286306462</v>
      </c>
      <c r="AZ85" s="41">
        <v>1168.3787660204218</v>
      </c>
      <c r="BA85" s="41">
        <v>1222.3260766435931</v>
      </c>
      <c r="BB85" s="41">
        <v>1167.584235541146</v>
      </c>
      <c r="BC85" s="41">
        <v>1176.7064914867494</v>
      </c>
      <c r="BD85" s="42">
        <v>1200.4489213276729</v>
      </c>
      <c r="BE85" s="44">
        <v>2.0177019513953232E-2</v>
      </c>
      <c r="BF85" s="44">
        <v>2.0901808702684432E-2</v>
      </c>
      <c r="BG85" s="44">
        <v>0.28398885735226392</v>
      </c>
    </row>
    <row r="86" spans="1:59" x14ac:dyDescent="0.2">
      <c r="A86" s="77" t="s">
        <v>64</v>
      </c>
      <c r="B86" s="41" t="s">
        <v>26</v>
      </c>
      <c r="C86" s="41" t="s">
        <v>26</v>
      </c>
      <c r="D86" s="41" t="s">
        <v>26</v>
      </c>
      <c r="E86" s="41" t="s">
        <v>26</v>
      </c>
      <c r="F86" s="41" t="s">
        <v>26</v>
      </c>
      <c r="G86" s="41" t="s">
        <v>26</v>
      </c>
      <c r="H86" s="41" t="s">
        <v>26</v>
      </c>
      <c r="I86" s="41" t="s">
        <v>26</v>
      </c>
      <c r="J86" s="41" t="s">
        <v>26</v>
      </c>
      <c r="K86" s="41" t="s">
        <v>26</v>
      </c>
      <c r="L86" s="41" t="s">
        <v>26</v>
      </c>
      <c r="M86" s="41" t="s">
        <v>26</v>
      </c>
      <c r="N86" s="41" t="s">
        <v>26</v>
      </c>
      <c r="O86" s="41" t="s">
        <v>26</v>
      </c>
      <c r="P86" s="41" t="s">
        <v>26</v>
      </c>
      <c r="Q86" s="41" t="s">
        <v>26</v>
      </c>
      <c r="R86" s="41" t="s">
        <v>26</v>
      </c>
      <c r="S86" s="41" t="s">
        <v>26</v>
      </c>
      <c r="T86" s="41" t="s">
        <v>26</v>
      </c>
      <c r="U86" s="41" t="s">
        <v>26</v>
      </c>
      <c r="V86" s="41">
        <v>177.70516504205315</v>
      </c>
      <c r="W86" s="41">
        <v>186.29113932579506</v>
      </c>
      <c r="X86" s="41">
        <v>194.93478361941067</v>
      </c>
      <c r="Y86" s="41">
        <v>201.96719912819714</v>
      </c>
      <c r="Z86" s="41">
        <v>214.18207401885093</v>
      </c>
      <c r="AA86" s="41">
        <v>231.14750764930497</v>
      </c>
      <c r="AB86" s="41">
        <v>233.66736113635463</v>
      </c>
      <c r="AC86" s="41">
        <v>221.60437158469941</v>
      </c>
      <c r="AD86" s="41">
        <v>179.37095890410959</v>
      </c>
      <c r="AE86" s="41">
        <v>177.05095890410956</v>
      </c>
      <c r="AF86" s="41">
        <v>178.00438356164386</v>
      </c>
      <c r="AG86" s="41">
        <v>151.18032786885246</v>
      </c>
      <c r="AH86" s="41">
        <v>178.00438356164381</v>
      </c>
      <c r="AI86" s="41">
        <v>139.42246575342463</v>
      </c>
      <c r="AJ86" s="41">
        <v>192.75068493150681</v>
      </c>
      <c r="AK86" s="41">
        <v>242.83934426229507</v>
      </c>
      <c r="AL86" s="41">
        <v>213.15397260273974</v>
      </c>
      <c r="AM86" s="41">
        <v>233.43013698630139</v>
      </c>
      <c r="AN86" s="41">
        <v>272.87013698630142</v>
      </c>
      <c r="AO86" s="41">
        <v>298.1058693558208</v>
      </c>
      <c r="AP86" s="41">
        <v>324.16264437168257</v>
      </c>
      <c r="AQ86" s="41">
        <v>346.25763140528858</v>
      </c>
      <c r="AR86" s="41">
        <v>362.25928170340154</v>
      </c>
      <c r="AS86" s="41">
        <v>382.04317606635266</v>
      </c>
      <c r="AT86" s="41">
        <v>389.41513658130941</v>
      </c>
      <c r="AU86" s="41">
        <v>379.38427600049278</v>
      </c>
      <c r="AV86" s="41">
        <v>434.90499086303117</v>
      </c>
      <c r="AW86" s="41">
        <v>459.90192532165804</v>
      </c>
      <c r="AX86" s="41">
        <v>516.7615889116687</v>
      </c>
      <c r="AY86" s="41">
        <v>560.99648718484434</v>
      </c>
      <c r="AZ86" s="41">
        <v>578.69538854651501</v>
      </c>
      <c r="BA86" s="41">
        <v>621.1477114706945</v>
      </c>
      <c r="BB86" s="41">
        <v>640.56845321835522</v>
      </c>
      <c r="BC86" s="41">
        <v>680.72020631103942</v>
      </c>
      <c r="BD86" s="42">
        <v>731.89141700689368</v>
      </c>
      <c r="BE86" s="44">
        <v>7.5172163572404305E-2</v>
      </c>
      <c r="BF86" s="44">
        <v>5.946257369487018E-2</v>
      </c>
      <c r="BG86" s="44">
        <v>0.1731427331300695</v>
      </c>
    </row>
    <row r="87" spans="1:59" x14ac:dyDescent="0.2">
      <c r="A87" s="79" t="s">
        <v>27</v>
      </c>
      <c r="B87" s="51" t="s">
        <v>26</v>
      </c>
      <c r="C87" s="51" t="s">
        <v>26</v>
      </c>
      <c r="D87" s="51" t="s">
        <v>26</v>
      </c>
      <c r="E87" s="51" t="s">
        <v>26</v>
      </c>
      <c r="F87" s="51" t="s">
        <v>26</v>
      </c>
      <c r="G87" s="51" t="s">
        <v>26</v>
      </c>
      <c r="H87" s="51" t="s">
        <v>26</v>
      </c>
      <c r="I87" s="51" t="s">
        <v>26</v>
      </c>
      <c r="J87" s="51" t="s">
        <v>26</v>
      </c>
      <c r="K87" s="51" t="s">
        <v>26</v>
      </c>
      <c r="L87" s="51" t="s">
        <v>26</v>
      </c>
      <c r="M87" s="51" t="s">
        <v>26</v>
      </c>
      <c r="N87" s="51" t="s">
        <v>26</v>
      </c>
      <c r="O87" s="51" t="s">
        <v>26</v>
      </c>
      <c r="P87" s="51" t="s">
        <v>26</v>
      </c>
      <c r="Q87" s="51" t="s">
        <v>26</v>
      </c>
      <c r="R87" s="51" t="s">
        <v>26</v>
      </c>
      <c r="S87" s="51" t="s">
        <v>26</v>
      </c>
      <c r="T87" s="51" t="s">
        <v>26</v>
      </c>
      <c r="U87" s="51" t="s">
        <v>26</v>
      </c>
      <c r="V87" s="51">
        <v>6635.6395716166871</v>
      </c>
      <c r="W87" s="51">
        <v>6724.8624893058814</v>
      </c>
      <c r="X87" s="51">
        <v>6725.0970011663076</v>
      </c>
      <c r="Y87" s="51">
        <v>6712.0150078144261</v>
      </c>
      <c r="Z87" s="51">
        <v>6771.6662956877262</v>
      </c>
      <c r="AA87" s="51">
        <v>6702.0337641902788</v>
      </c>
      <c r="AB87" s="51">
        <v>6513.9385886465252</v>
      </c>
      <c r="AC87" s="51">
        <v>6101.8918306010928</v>
      </c>
      <c r="AD87" s="51">
        <v>5021.4932328767118</v>
      </c>
      <c r="AE87" s="51">
        <v>4366.371890343562</v>
      </c>
      <c r="AF87" s="51">
        <v>3864.6119563468492</v>
      </c>
      <c r="AG87" s="51">
        <v>3379.1540176240437</v>
      </c>
      <c r="AH87" s="51">
        <v>3366.7930601495891</v>
      </c>
      <c r="AI87" s="51">
        <v>3203.2641477555071</v>
      </c>
      <c r="AJ87" s="51">
        <v>3238.066961548986</v>
      </c>
      <c r="AK87" s="51">
        <v>3233.608525844932</v>
      </c>
      <c r="AL87" s="51">
        <v>3268.7318917625007</v>
      </c>
      <c r="AM87" s="51">
        <v>3195.0297068493155</v>
      </c>
      <c r="AN87" s="51">
        <v>3361.8396496846567</v>
      </c>
      <c r="AO87" s="51">
        <v>3354.3352915777455</v>
      </c>
      <c r="AP87" s="51">
        <v>3351.6435085881576</v>
      </c>
      <c r="AQ87" s="51">
        <v>3496.8135153119556</v>
      </c>
      <c r="AR87" s="51">
        <v>3523.1117600880848</v>
      </c>
      <c r="AS87" s="51">
        <v>3599.8175278447075</v>
      </c>
      <c r="AT87" s="51">
        <v>3487.2683932807149</v>
      </c>
      <c r="AU87" s="51">
        <v>3565.9160813017315</v>
      </c>
      <c r="AV87" s="51">
        <v>3837.6134590893425</v>
      </c>
      <c r="AW87" s="51">
        <v>3934.2748165734783</v>
      </c>
      <c r="AX87" s="51">
        <v>3913.7935749902904</v>
      </c>
      <c r="AY87" s="51">
        <v>4097.341005451407</v>
      </c>
      <c r="AZ87" s="51">
        <v>3951.6180280475946</v>
      </c>
      <c r="BA87" s="51">
        <v>4035.6243299975913</v>
      </c>
      <c r="BB87" s="51">
        <v>4020.6169811192212</v>
      </c>
      <c r="BC87" s="51">
        <v>4157.4695768038127</v>
      </c>
      <c r="BD87" s="51">
        <v>4227.0986704193765</v>
      </c>
      <c r="BE87" s="52">
        <v>1.6747950244555554E-2</v>
      </c>
      <c r="BF87" s="52">
        <v>1.4506559178355527E-2</v>
      </c>
      <c r="BG87" s="52">
        <v>1</v>
      </c>
    </row>
    <row r="88" spans="1:59" x14ac:dyDescent="0.2">
      <c r="A88" s="38"/>
      <c r="B88" s="41"/>
      <c r="C88" s="41"/>
      <c r="D88" s="41"/>
      <c r="E88" s="41"/>
      <c r="F88" s="41"/>
      <c r="G88" s="41"/>
      <c r="H88" s="41"/>
      <c r="I88" s="41"/>
      <c r="J88" s="41"/>
      <c r="K88" s="41"/>
      <c r="L88" s="41"/>
      <c r="M88" s="41"/>
      <c r="N88" s="41"/>
      <c r="O88" s="41"/>
      <c r="P88" s="41"/>
      <c r="Q88" s="41"/>
      <c r="R88" s="41"/>
      <c r="S88" s="41"/>
      <c r="T88" s="41"/>
      <c r="U88" s="41"/>
      <c r="V88" s="41"/>
      <c r="W88" s="41"/>
      <c r="X88" s="41"/>
      <c r="Y88" s="41"/>
      <c r="Z88" s="41"/>
      <c r="AA88" s="41"/>
      <c r="AB88" s="41"/>
      <c r="AC88" s="41"/>
      <c r="AD88" s="41"/>
      <c r="AE88" s="41"/>
      <c r="AF88" s="41"/>
      <c r="AG88" s="41"/>
      <c r="AH88" s="41"/>
      <c r="AI88" s="41"/>
      <c r="AJ88" s="41"/>
      <c r="AK88" s="41"/>
      <c r="AL88" s="41"/>
      <c r="AM88" s="41"/>
      <c r="AN88" s="41"/>
      <c r="AO88" s="41"/>
      <c r="AP88" s="41"/>
      <c r="AQ88" s="41"/>
      <c r="AR88" s="41"/>
      <c r="AS88" s="41"/>
      <c r="AT88" s="41"/>
      <c r="AU88" s="41"/>
      <c r="AV88" s="41"/>
      <c r="AW88" s="41"/>
      <c r="AX88" s="41"/>
      <c r="AY88" s="41"/>
      <c r="AZ88" s="41"/>
      <c r="BA88" s="41"/>
      <c r="BB88" s="41"/>
      <c r="BC88" s="41"/>
      <c r="BD88" s="42"/>
      <c r="BE88" s="44"/>
      <c r="BF88" s="44"/>
      <c r="BG88" s="44"/>
    </row>
    <row r="89" spans="1:59" x14ac:dyDescent="0.2">
      <c r="A89" s="81" t="s">
        <v>54</v>
      </c>
      <c r="B89" s="41"/>
      <c r="C89" s="41"/>
      <c r="D89" s="41"/>
      <c r="E89" s="41"/>
      <c r="F89" s="41"/>
      <c r="G89" s="41"/>
      <c r="H89" s="41"/>
      <c r="I89" s="41"/>
      <c r="J89" s="41"/>
      <c r="K89" s="41"/>
      <c r="L89" s="41"/>
      <c r="M89" s="41"/>
      <c r="N89" s="41"/>
      <c r="O89" s="41"/>
      <c r="P89" s="41"/>
      <c r="Q89" s="41"/>
      <c r="R89" s="41"/>
      <c r="S89" s="41"/>
      <c r="T89" s="41"/>
      <c r="U89" s="41"/>
      <c r="V89" s="41"/>
      <c r="W89" s="41"/>
      <c r="X89" s="41"/>
      <c r="Y89" s="41"/>
      <c r="Z89" s="41"/>
      <c r="AA89" s="41"/>
      <c r="AB89" s="41"/>
      <c r="AC89" s="41"/>
      <c r="AD89" s="41"/>
      <c r="AE89" s="41"/>
      <c r="AF89" s="41"/>
      <c r="AG89" s="41"/>
      <c r="AH89" s="41"/>
      <c r="AI89" s="41"/>
      <c r="AJ89" s="41"/>
      <c r="AK89" s="41"/>
      <c r="AL89" s="41"/>
      <c r="AM89" s="41"/>
      <c r="AN89" s="41"/>
      <c r="AO89" s="41"/>
      <c r="AP89" s="41"/>
      <c r="AQ89" s="41"/>
      <c r="AR89" s="41"/>
      <c r="AS89" s="41"/>
      <c r="AT89" s="41"/>
      <c r="AU89" s="41"/>
      <c r="AV89" s="41"/>
      <c r="AW89" s="41"/>
      <c r="AX89" s="41"/>
      <c r="AY89" s="41"/>
      <c r="AZ89" s="41"/>
      <c r="BA89" s="41"/>
      <c r="BB89" s="41"/>
      <c r="BC89" s="41"/>
      <c r="BD89" s="42"/>
      <c r="BE89" s="44"/>
      <c r="BF89" s="44"/>
      <c r="BG89" s="44"/>
    </row>
    <row r="90" spans="1:59" x14ac:dyDescent="0.2">
      <c r="A90" s="77" t="s">
        <v>4</v>
      </c>
      <c r="B90" s="41">
        <v>600.00153041095905</v>
      </c>
      <c r="C90" s="41">
        <v>642.56026191780802</v>
      </c>
      <c r="D90" s="41">
        <v>700.76397698630103</v>
      </c>
      <c r="E90" s="41">
        <v>748.60191147541002</v>
      </c>
      <c r="F90" s="41">
        <v>802.88305150684914</v>
      </c>
      <c r="G90" s="41">
        <v>871.72097917808173</v>
      </c>
      <c r="H90" s="41">
        <v>910.64744876712302</v>
      </c>
      <c r="I90" s="41">
        <v>982.11176557377007</v>
      </c>
      <c r="J90" s="41">
        <v>1056.6381205479499</v>
      </c>
      <c r="K90" s="41">
        <v>1132.4342367123297</v>
      </c>
      <c r="L90" s="41">
        <v>1279.2345090411</v>
      </c>
      <c r="M90" s="41">
        <v>1298.3680327868899</v>
      </c>
      <c r="N90" s="41">
        <v>1429.4044701369901</v>
      </c>
      <c r="O90" s="41">
        <v>1533.0832806575356</v>
      </c>
      <c r="P90" s="41">
        <v>1561.4621098352122</v>
      </c>
      <c r="Q90" s="41">
        <v>1634.4280855359771</v>
      </c>
      <c r="R90" s="41">
        <v>1655.7637899824563</v>
      </c>
      <c r="S90" s="41">
        <v>1646.7107202650548</v>
      </c>
      <c r="T90" s="41">
        <v>1626.1200886601798</v>
      </c>
      <c r="U90" s="41">
        <v>1625.8324975671076</v>
      </c>
      <c r="V90" s="41" t="s">
        <v>26</v>
      </c>
      <c r="W90" s="41" t="s">
        <v>26</v>
      </c>
      <c r="X90" s="41" t="s">
        <v>26</v>
      </c>
      <c r="Y90" s="41" t="s">
        <v>26</v>
      </c>
      <c r="Z90" s="41" t="s">
        <v>26</v>
      </c>
      <c r="AA90" s="41" t="s">
        <v>26</v>
      </c>
      <c r="AB90" s="41" t="s">
        <v>26</v>
      </c>
      <c r="AC90" s="41" t="s">
        <v>26</v>
      </c>
      <c r="AD90" s="41" t="s">
        <v>26</v>
      </c>
      <c r="AE90" s="41" t="s">
        <v>26</v>
      </c>
      <c r="AF90" s="41" t="s">
        <v>26</v>
      </c>
      <c r="AG90" s="41" t="s">
        <v>26</v>
      </c>
      <c r="AH90" s="41" t="s">
        <v>26</v>
      </c>
      <c r="AI90" s="41" t="s">
        <v>26</v>
      </c>
      <c r="AJ90" s="41" t="s">
        <v>26</v>
      </c>
      <c r="AK90" s="41" t="s">
        <v>26</v>
      </c>
      <c r="AL90" s="41" t="s">
        <v>26</v>
      </c>
      <c r="AM90" s="41" t="s">
        <v>26</v>
      </c>
      <c r="AN90" s="41" t="s">
        <v>26</v>
      </c>
      <c r="AO90" s="41" t="s">
        <v>26</v>
      </c>
      <c r="AP90" s="41" t="s">
        <v>26</v>
      </c>
      <c r="AQ90" s="41" t="s">
        <v>26</v>
      </c>
      <c r="AR90" s="41" t="s">
        <v>26</v>
      </c>
      <c r="AS90" s="41" t="s">
        <v>26</v>
      </c>
      <c r="AT90" s="41" t="s">
        <v>26</v>
      </c>
      <c r="AU90" s="41" t="s">
        <v>26</v>
      </c>
      <c r="AV90" s="41" t="s">
        <v>26</v>
      </c>
      <c r="AW90" s="41" t="s">
        <v>26</v>
      </c>
      <c r="AX90" s="41" t="s">
        <v>26</v>
      </c>
      <c r="AY90" s="41" t="s">
        <v>26</v>
      </c>
      <c r="AZ90" s="41" t="s">
        <v>26</v>
      </c>
      <c r="BA90" s="41" t="s">
        <v>26</v>
      </c>
      <c r="BB90" s="41" t="s">
        <v>26</v>
      </c>
      <c r="BC90" s="41" t="s">
        <v>26</v>
      </c>
      <c r="BD90" s="42" t="s">
        <v>26</v>
      </c>
      <c r="BE90" s="44" t="s">
        <v>26</v>
      </c>
      <c r="BF90" s="44" t="s">
        <v>26</v>
      </c>
      <c r="BG90" s="44" t="s">
        <v>26</v>
      </c>
    </row>
    <row r="91" spans="1:59" x14ac:dyDescent="0.2">
      <c r="A91" s="77" t="s">
        <v>18</v>
      </c>
      <c r="B91" s="41">
        <v>0</v>
      </c>
      <c r="C91" s="41">
        <v>0</v>
      </c>
      <c r="D91" s="41">
        <v>0</v>
      </c>
      <c r="E91" s="41">
        <v>0</v>
      </c>
      <c r="F91" s="41">
        <v>0</v>
      </c>
      <c r="G91" s="41">
        <v>0</v>
      </c>
      <c r="H91" s="41">
        <v>0</v>
      </c>
      <c r="I91" s="41">
        <v>0</v>
      </c>
      <c r="J91" s="41">
        <v>0</v>
      </c>
      <c r="K91" s="41">
        <v>0</v>
      </c>
      <c r="L91" s="41">
        <v>0</v>
      </c>
      <c r="M91" s="41">
        <v>0</v>
      </c>
      <c r="N91" s="41">
        <v>0</v>
      </c>
      <c r="O91" s="41">
        <v>0</v>
      </c>
      <c r="P91" s="41">
        <v>0</v>
      </c>
      <c r="Q91" s="41">
        <v>1279.0522268699744</v>
      </c>
      <c r="R91" s="41">
        <v>1308.021853326934</v>
      </c>
      <c r="S91" s="41">
        <v>1312.767696826495</v>
      </c>
      <c r="T91" s="41">
        <v>1307.7975218463905</v>
      </c>
      <c r="U91" s="41">
        <v>1318.7059783162463</v>
      </c>
      <c r="V91" s="41" t="s">
        <v>26</v>
      </c>
      <c r="W91" s="41" t="s">
        <v>26</v>
      </c>
      <c r="X91" s="41" t="s">
        <v>26</v>
      </c>
      <c r="Y91" s="41" t="s">
        <v>26</v>
      </c>
      <c r="Z91" s="41" t="s">
        <v>26</v>
      </c>
      <c r="AA91" s="41" t="s">
        <v>26</v>
      </c>
      <c r="AB91" s="41" t="s">
        <v>26</v>
      </c>
      <c r="AC91" s="41" t="s">
        <v>26</v>
      </c>
      <c r="AD91" s="41" t="s">
        <v>26</v>
      </c>
      <c r="AE91" s="41" t="s">
        <v>26</v>
      </c>
      <c r="AF91" s="41" t="s">
        <v>26</v>
      </c>
      <c r="AG91" s="41" t="s">
        <v>26</v>
      </c>
      <c r="AH91" s="41" t="s">
        <v>26</v>
      </c>
      <c r="AI91" s="41" t="s">
        <v>26</v>
      </c>
      <c r="AJ91" s="41" t="s">
        <v>26</v>
      </c>
      <c r="AK91" s="41" t="s">
        <v>26</v>
      </c>
      <c r="AL91" s="41" t="s">
        <v>26</v>
      </c>
      <c r="AM91" s="41" t="s">
        <v>26</v>
      </c>
      <c r="AN91" s="41" t="s">
        <v>26</v>
      </c>
      <c r="AO91" s="41" t="s">
        <v>26</v>
      </c>
      <c r="AP91" s="41" t="s">
        <v>26</v>
      </c>
      <c r="AQ91" s="41" t="s">
        <v>26</v>
      </c>
      <c r="AR91" s="41" t="s">
        <v>26</v>
      </c>
      <c r="AS91" s="41" t="s">
        <v>26</v>
      </c>
      <c r="AT91" s="41" t="s">
        <v>26</v>
      </c>
      <c r="AU91" s="41" t="s">
        <v>26</v>
      </c>
      <c r="AV91" s="41" t="s">
        <v>26</v>
      </c>
      <c r="AW91" s="41" t="s">
        <v>26</v>
      </c>
      <c r="AX91" s="41" t="s">
        <v>26</v>
      </c>
      <c r="AY91" s="41" t="s">
        <v>26</v>
      </c>
      <c r="AZ91" s="41" t="s">
        <v>26</v>
      </c>
      <c r="BA91" s="41" t="s">
        <v>26</v>
      </c>
      <c r="BB91" s="41" t="s">
        <v>26</v>
      </c>
      <c r="BC91" s="41" t="s">
        <v>26</v>
      </c>
      <c r="BD91" s="42" t="s">
        <v>26</v>
      </c>
      <c r="BE91" s="44" t="s">
        <v>26</v>
      </c>
      <c r="BF91" s="44" t="s">
        <v>26</v>
      </c>
      <c r="BG91" s="44" t="s">
        <v>26</v>
      </c>
    </row>
    <row r="92" spans="1:59" x14ac:dyDescent="0.2">
      <c r="A92" s="77" t="s">
        <v>63</v>
      </c>
      <c r="B92" s="41">
        <v>0</v>
      </c>
      <c r="C92" s="41">
        <v>0</v>
      </c>
      <c r="D92" s="41">
        <v>0</v>
      </c>
      <c r="E92" s="41">
        <v>0</v>
      </c>
      <c r="F92" s="41">
        <v>0</v>
      </c>
      <c r="G92" s="41">
        <v>0</v>
      </c>
      <c r="H92" s="41">
        <v>0</v>
      </c>
      <c r="I92" s="41">
        <v>0</v>
      </c>
      <c r="J92" s="41">
        <v>0</v>
      </c>
      <c r="K92" s="41">
        <v>0</v>
      </c>
      <c r="L92" s="41">
        <v>0</v>
      </c>
      <c r="M92" s="41">
        <v>0</v>
      </c>
      <c r="N92" s="41">
        <v>0</v>
      </c>
      <c r="O92" s="41">
        <v>0</v>
      </c>
      <c r="P92" s="41">
        <v>0</v>
      </c>
      <c r="Q92" s="41">
        <v>355.37585866600256</v>
      </c>
      <c r="R92" s="41">
        <v>347.74193665552224</v>
      </c>
      <c r="S92" s="41">
        <v>333.94302343855969</v>
      </c>
      <c r="T92" s="41">
        <v>318.32256681378931</v>
      </c>
      <c r="U92" s="41">
        <v>307.12651925086124</v>
      </c>
      <c r="V92" s="41" t="s">
        <v>26</v>
      </c>
      <c r="W92" s="41" t="s">
        <v>26</v>
      </c>
      <c r="X92" s="41" t="s">
        <v>26</v>
      </c>
      <c r="Y92" s="41" t="s">
        <v>26</v>
      </c>
      <c r="Z92" s="41" t="s">
        <v>26</v>
      </c>
      <c r="AA92" s="41" t="s">
        <v>26</v>
      </c>
      <c r="AB92" s="41" t="s">
        <v>26</v>
      </c>
      <c r="AC92" s="41" t="s">
        <v>26</v>
      </c>
      <c r="AD92" s="41" t="s">
        <v>26</v>
      </c>
      <c r="AE92" s="41" t="s">
        <v>26</v>
      </c>
      <c r="AF92" s="41" t="s">
        <v>26</v>
      </c>
      <c r="AG92" s="41" t="s">
        <v>26</v>
      </c>
      <c r="AH92" s="41" t="s">
        <v>26</v>
      </c>
      <c r="AI92" s="41" t="s">
        <v>26</v>
      </c>
      <c r="AJ92" s="41" t="s">
        <v>26</v>
      </c>
      <c r="AK92" s="41" t="s">
        <v>26</v>
      </c>
      <c r="AL92" s="41" t="s">
        <v>26</v>
      </c>
      <c r="AM92" s="41" t="s">
        <v>26</v>
      </c>
      <c r="AN92" s="41" t="s">
        <v>26</v>
      </c>
      <c r="AO92" s="41" t="s">
        <v>26</v>
      </c>
      <c r="AP92" s="41" t="s">
        <v>26</v>
      </c>
      <c r="AQ92" s="41" t="s">
        <v>26</v>
      </c>
      <c r="AR92" s="41" t="s">
        <v>26</v>
      </c>
      <c r="AS92" s="41" t="s">
        <v>26</v>
      </c>
      <c r="AT92" s="41" t="s">
        <v>26</v>
      </c>
      <c r="AU92" s="41" t="s">
        <v>26</v>
      </c>
      <c r="AV92" s="41" t="s">
        <v>26</v>
      </c>
      <c r="AW92" s="41" t="s">
        <v>26</v>
      </c>
      <c r="AX92" s="41" t="s">
        <v>26</v>
      </c>
      <c r="AY92" s="41" t="s">
        <v>26</v>
      </c>
      <c r="AZ92" s="41" t="s">
        <v>26</v>
      </c>
      <c r="BA92" s="41" t="s">
        <v>26</v>
      </c>
      <c r="BB92" s="41" t="s">
        <v>26</v>
      </c>
      <c r="BC92" s="41" t="s">
        <v>26</v>
      </c>
      <c r="BD92" s="42" t="s">
        <v>26</v>
      </c>
      <c r="BE92" s="44" t="s">
        <v>26</v>
      </c>
      <c r="BF92" s="44" t="s">
        <v>26</v>
      </c>
      <c r="BG92" s="44" t="s">
        <v>26</v>
      </c>
    </row>
    <row r="93" spans="1:59" x14ac:dyDescent="0.2">
      <c r="A93" s="77" t="s">
        <v>5</v>
      </c>
      <c r="B93" s="41">
        <v>1247.1575432547916</v>
      </c>
      <c r="C93" s="41">
        <v>1335.6682236493116</v>
      </c>
      <c r="D93" s="41">
        <v>1456.6526641972571</v>
      </c>
      <c r="E93" s="41">
        <v>1556.0903520000027</v>
      </c>
      <c r="F93" s="41">
        <v>1668.8939399013657</v>
      </c>
      <c r="G93" s="41">
        <v>1812.0012495780816</v>
      </c>
      <c r="H93" s="41">
        <v>1892.8879898301359</v>
      </c>
      <c r="I93" s="41">
        <v>2041.4636828852483</v>
      </c>
      <c r="J93" s="41">
        <v>2196.3861006904062</v>
      </c>
      <c r="K93" s="41">
        <v>2360.0031536219208</v>
      </c>
      <c r="L93" s="41">
        <v>2513.0772767342428</v>
      </c>
      <c r="M93" s="41">
        <v>2612.2523016393402</v>
      </c>
      <c r="N93" s="41">
        <v>2805.0338560438386</v>
      </c>
      <c r="O93" s="41">
        <v>3014.9135179397313</v>
      </c>
      <c r="P93" s="41">
        <v>3008.4287484389306</v>
      </c>
      <c r="Q93" s="41">
        <v>3085.7251941891473</v>
      </c>
      <c r="R93" s="41">
        <v>3063.6848294435931</v>
      </c>
      <c r="S93" s="41">
        <v>2986.5967804991633</v>
      </c>
      <c r="T93" s="41">
        <v>2891.1720082708962</v>
      </c>
      <c r="U93" s="41">
        <v>2833.9861140940625</v>
      </c>
      <c r="V93" s="41" t="s">
        <v>26</v>
      </c>
      <c r="W93" s="41" t="s">
        <v>26</v>
      </c>
      <c r="X93" s="41" t="s">
        <v>26</v>
      </c>
      <c r="Y93" s="41" t="s">
        <v>26</v>
      </c>
      <c r="Z93" s="41" t="s">
        <v>26</v>
      </c>
      <c r="AA93" s="41" t="s">
        <v>26</v>
      </c>
      <c r="AB93" s="41" t="s">
        <v>26</v>
      </c>
      <c r="AC93" s="41" t="s">
        <v>26</v>
      </c>
      <c r="AD93" s="41" t="s">
        <v>26</v>
      </c>
      <c r="AE93" s="41" t="s">
        <v>26</v>
      </c>
      <c r="AF93" s="41" t="s">
        <v>26</v>
      </c>
      <c r="AG93" s="41" t="s">
        <v>26</v>
      </c>
      <c r="AH93" s="41" t="s">
        <v>26</v>
      </c>
      <c r="AI93" s="41" t="s">
        <v>26</v>
      </c>
      <c r="AJ93" s="41" t="s">
        <v>26</v>
      </c>
      <c r="AK93" s="41" t="s">
        <v>26</v>
      </c>
      <c r="AL93" s="41" t="s">
        <v>26</v>
      </c>
      <c r="AM93" s="41" t="s">
        <v>26</v>
      </c>
      <c r="AN93" s="41" t="s">
        <v>26</v>
      </c>
      <c r="AO93" s="41" t="s">
        <v>26</v>
      </c>
      <c r="AP93" s="41" t="s">
        <v>26</v>
      </c>
      <c r="AQ93" s="41" t="s">
        <v>26</v>
      </c>
      <c r="AR93" s="41" t="s">
        <v>26</v>
      </c>
      <c r="AS93" s="41" t="s">
        <v>26</v>
      </c>
      <c r="AT93" s="41" t="s">
        <v>26</v>
      </c>
      <c r="AU93" s="41" t="s">
        <v>26</v>
      </c>
      <c r="AV93" s="41" t="s">
        <v>26</v>
      </c>
      <c r="AW93" s="41" t="s">
        <v>26</v>
      </c>
      <c r="AX93" s="41" t="s">
        <v>26</v>
      </c>
      <c r="AY93" s="41" t="s">
        <v>26</v>
      </c>
      <c r="AZ93" s="41" t="s">
        <v>26</v>
      </c>
      <c r="BA93" s="41" t="s">
        <v>26</v>
      </c>
      <c r="BB93" s="41" t="s">
        <v>26</v>
      </c>
      <c r="BC93" s="41" t="s">
        <v>26</v>
      </c>
      <c r="BD93" s="42" t="s">
        <v>26</v>
      </c>
      <c r="BE93" s="44" t="s">
        <v>26</v>
      </c>
      <c r="BF93" s="44" t="s">
        <v>26</v>
      </c>
      <c r="BG93" s="44" t="s">
        <v>26</v>
      </c>
    </row>
    <row r="94" spans="1:59" x14ac:dyDescent="0.2">
      <c r="A94" s="77" t="s">
        <v>19</v>
      </c>
      <c r="B94" s="41">
        <v>0</v>
      </c>
      <c r="C94" s="41">
        <v>0</v>
      </c>
      <c r="D94" s="41">
        <v>0</v>
      </c>
      <c r="E94" s="41">
        <v>0</v>
      </c>
      <c r="F94" s="41">
        <v>0</v>
      </c>
      <c r="G94" s="41">
        <v>0</v>
      </c>
      <c r="H94" s="41">
        <v>0</v>
      </c>
      <c r="I94" s="41">
        <v>0</v>
      </c>
      <c r="J94" s="41">
        <v>0</v>
      </c>
      <c r="K94" s="41">
        <v>0</v>
      </c>
      <c r="L94" s="41">
        <v>0</v>
      </c>
      <c r="M94" s="41">
        <v>0</v>
      </c>
      <c r="N94" s="41">
        <v>0</v>
      </c>
      <c r="O94" s="41">
        <v>0</v>
      </c>
      <c r="P94" s="41">
        <v>0</v>
      </c>
      <c r="Q94" s="41">
        <v>2376.5323567205646</v>
      </c>
      <c r="R94" s="41">
        <v>2368.232786577315</v>
      </c>
      <c r="S94" s="41">
        <v>2316.0674709461068</v>
      </c>
      <c r="T94" s="41">
        <v>2248.3181763346529</v>
      </c>
      <c r="U94" s="41">
        <v>2209.119313104191</v>
      </c>
      <c r="V94" s="41" t="s">
        <v>26</v>
      </c>
      <c r="W94" s="41" t="s">
        <v>26</v>
      </c>
      <c r="X94" s="41" t="s">
        <v>26</v>
      </c>
      <c r="Y94" s="41" t="s">
        <v>26</v>
      </c>
      <c r="Z94" s="41" t="s">
        <v>26</v>
      </c>
      <c r="AA94" s="41" t="s">
        <v>26</v>
      </c>
      <c r="AB94" s="41" t="s">
        <v>26</v>
      </c>
      <c r="AC94" s="41" t="s">
        <v>26</v>
      </c>
      <c r="AD94" s="41" t="s">
        <v>26</v>
      </c>
      <c r="AE94" s="41" t="s">
        <v>26</v>
      </c>
      <c r="AF94" s="41" t="s">
        <v>26</v>
      </c>
      <c r="AG94" s="41" t="s">
        <v>26</v>
      </c>
      <c r="AH94" s="41" t="s">
        <v>26</v>
      </c>
      <c r="AI94" s="41" t="s">
        <v>26</v>
      </c>
      <c r="AJ94" s="41" t="s">
        <v>26</v>
      </c>
      <c r="AK94" s="41" t="s">
        <v>26</v>
      </c>
      <c r="AL94" s="41" t="s">
        <v>26</v>
      </c>
      <c r="AM94" s="41" t="s">
        <v>26</v>
      </c>
      <c r="AN94" s="41" t="s">
        <v>26</v>
      </c>
      <c r="AO94" s="41" t="s">
        <v>26</v>
      </c>
      <c r="AP94" s="41" t="s">
        <v>26</v>
      </c>
      <c r="AQ94" s="41" t="s">
        <v>26</v>
      </c>
      <c r="AR94" s="41" t="s">
        <v>26</v>
      </c>
      <c r="AS94" s="41" t="s">
        <v>26</v>
      </c>
      <c r="AT94" s="41" t="s">
        <v>26</v>
      </c>
      <c r="AU94" s="41" t="s">
        <v>26</v>
      </c>
      <c r="AV94" s="41" t="s">
        <v>26</v>
      </c>
      <c r="AW94" s="41" t="s">
        <v>26</v>
      </c>
      <c r="AX94" s="41" t="s">
        <v>26</v>
      </c>
      <c r="AY94" s="41" t="s">
        <v>26</v>
      </c>
      <c r="AZ94" s="41" t="s">
        <v>26</v>
      </c>
      <c r="BA94" s="41" t="s">
        <v>26</v>
      </c>
      <c r="BB94" s="41" t="s">
        <v>26</v>
      </c>
      <c r="BC94" s="41" t="s">
        <v>26</v>
      </c>
      <c r="BD94" s="42" t="s">
        <v>26</v>
      </c>
      <c r="BE94" s="44" t="s">
        <v>26</v>
      </c>
      <c r="BF94" s="44" t="s">
        <v>26</v>
      </c>
      <c r="BG94" s="44" t="s">
        <v>26</v>
      </c>
    </row>
    <row r="95" spans="1:59" x14ac:dyDescent="0.2">
      <c r="A95" s="77" t="s">
        <v>20</v>
      </c>
      <c r="B95" s="41">
        <v>0</v>
      </c>
      <c r="C95" s="41">
        <v>0</v>
      </c>
      <c r="D95" s="41">
        <v>0</v>
      </c>
      <c r="E95" s="41">
        <v>0</v>
      </c>
      <c r="F95" s="41">
        <v>0</v>
      </c>
      <c r="G95" s="41">
        <v>0</v>
      </c>
      <c r="H95" s="41">
        <v>0</v>
      </c>
      <c r="I95" s="41">
        <v>0</v>
      </c>
      <c r="J95" s="41">
        <v>0</v>
      </c>
      <c r="K95" s="41">
        <v>0</v>
      </c>
      <c r="L95" s="41">
        <v>0</v>
      </c>
      <c r="M95" s="41">
        <v>0</v>
      </c>
      <c r="N95" s="41">
        <v>0</v>
      </c>
      <c r="O95" s="41">
        <v>0</v>
      </c>
      <c r="P95" s="41">
        <v>0</v>
      </c>
      <c r="Q95" s="41">
        <v>709.19283746858252</v>
      </c>
      <c r="R95" s="41">
        <v>695.45204286627813</v>
      </c>
      <c r="S95" s="41">
        <v>670.52930955305646</v>
      </c>
      <c r="T95" s="41">
        <v>642.85383193624352</v>
      </c>
      <c r="U95" s="41">
        <v>624.86680098987154</v>
      </c>
      <c r="V95" s="41" t="s">
        <v>26</v>
      </c>
      <c r="W95" s="41" t="s">
        <v>26</v>
      </c>
      <c r="X95" s="41" t="s">
        <v>26</v>
      </c>
      <c r="Y95" s="41" t="s">
        <v>26</v>
      </c>
      <c r="Z95" s="41" t="s">
        <v>26</v>
      </c>
      <c r="AA95" s="41" t="s">
        <v>26</v>
      </c>
      <c r="AB95" s="41" t="s">
        <v>26</v>
      </c>
      <c r="AC95" s="41" t="s">
        <v>26</v>
      </c>
      <c r="AD95" s="41" t="s">
        <v>26</v>
      </c>
      <c r="AE95" s="41" t="s">
        <v>26</v>
      </c>
      <c r="AF95" s="41" t="s">
        <v>26</v>
      </c>
      <c r="AG95" s="41" t="s">
        <v>26</v>
      </c>
      <c r="AH95" s="41" t="s">
        <v>26</v>
      </c>
      <c r="AI95" s="41" t="s">
        <v>26</v>
      </c>
      <c r="AJ95" s="41" t="s">
        <v>26</v>
      </c>
      <c r="AK95" s="41" t="s">
        <v>26</v>
      </c>
      <c r="AL95" s="41" t="s">
        <v>26</v>
      </c>
      <c r="AM95" s="41" t="s">
        <v>26</v>
      </c>
      <c r="AN95" s="41" t="s">
        <v>26</v>
      </c>
      <c r="AO95" s="41" t="s">
        <v>26</v>
      </c>
      <c r="AP95" s="41" t="s">
        <v>26</v>
      </c>
      <c r="AQ95" s="41" t="s">
        <v>26</v>
      </c>
      <c r="AR95" s="41" t="s">
        <v>26</v>
      </c>
      <c r="AS95" s="41" t="s">
        <v>26</v>
      </c>
      <c r="AT95" s="41" t="s">
        <v>26</v>
      </c>
      <c r="AU95" s="41" t="s">
        <v>26</v>
      </c>
      <c r="AV95" s="41" t="s">
        <v>26</v>
      </c>
      <c r="AW95" s="41" t="s">
        <v>26</v>
      </c>
      <c r="AX95" s="41" t="s">
        <v>26</v>
      </c>
      <c r="AY95" s="41" t="s">
        <v>26</v>
      </c>
      <c r="AZ95" s="41" t="s">
        <v>26</v>
      </c>
      <c r="BA95" s="41" t="s">
        <v>26</v>
      </c>
      <c r="BB95" s="41" t="s">
        <v>26</v>
      </c>
      <c r="BC95" s="41" t="s">
        <v>26</v>
      </c>
      <c r="BD95" s="42" t="s">
        <v>26</v>
      </c>
      <c r="BE95" s="44" t="s">
        <v>26</v>
      </c>
      <c r="BF95" s="44" t="s">
        <v>26</v>
      </c>
      <c r="BG95" s="44" t="s">
        <v>26</v>
      </c>
    </row>
    <row r="96" spans="1:59" x14ac:dyDescent="0.2">
      <c r="A96" s="77" t="s">
        <v>6</v>
      </c>
      <c r="B96" s="41">
        <v>1026.2311200000001</v>
      </c>
      <c r="C96" s="41">
        <v>1099.038278465754</v>
      </c>
      <c r="D96" s="41">
        <v>1198.5882549041137</v>
      </c>
      <c r="E96" s="41">
        <v>1280.408836721316</v>
      </c>
      <c r="F96" s="41">
        <v>1373.2175485479461</v>
      </c>
      <c r="G96" s="41">
        <v>1490.9774878356211</v>
      </c>
      <c r="H96" s="41">
        <v>1557.5239499178099</v>
      </c>
      <c r="I96" s="41">
        <v>1679.786715245906</v>
      </c>
      <c r="J96" s="41">
        <v>1807.2652536986332</v>
      </c>
      <c r="K96" s="41">
        <v>1946.7986853698624</v>
      </c>
      <c r="L96" s="41">
        <v>1994.170743123291</v>
      </c>
      <c r="M96" s="41">
        <v>2132.2758688524609</v>
      </c>
      <c r="N96" s="41">
        <v>2219.6865846575333</v>
      </c>
      <c r="O96" s="41">
        <v>2355.7218726575329</v>
      </c>
      <c r="P96" s="41">
        <v>2404.603232386386</v>
      </c>
      <c r="Q96" s="41">
        <v>2521.6460602858247</v>
      </c>
      <c r="R96" s="41">
        <v>2558.4635561120567</v>
      </c>
      <c r="S96" s="41">
        <v>2547.5370061119793</v>
      </c>
      <c r="T96" s="41">
        <v>2517.9176063068508</v>
      </c>
      <c r="U96" s="41">
        <v>2518.9373396412284</v>
      </c>
      <c r="V96" s="41" t="s">
        <v>26</v>
      </c>
      <c r="W96" s="41" t="s">
        <v>26</v>
      </c>
      <c r="X96" s="41" t="s">
        <v>26</v>
      </c>
      <c r="Y96" s="41" t="s">
        <v>26</v>
      </c>
      <c r="Z96" s="41" t="s">
        <v>26</v>
      </c>
      <c r="AA96" s="41" t="s">
        <v>26</v>
      </c>
      <c r="AB96" s="41" t="s">
        <v>26</v>
      </c>
      <c r="AC96" s="41" t="s">
        <v>26</v>
      </c>
      <c r="AD96" s="41" t="s">
        <v>26</v>
      </c>
      <c r="AE96" s="41" t="s">
        <v>26</v>
      </c>
      <c r="AF96" s="41" t="s">
        <v>26</v>
      </c>
      <c r="AG96" s="41" t="s">
        <v>26</v>
      </c>
      <c r="AH96" s="41" t="s">
        <v>26</v>
      </c>
      <c r="AI96" s="41" t="s">
        <v>26</v>
      </c>
      <c r="AJ96" s="41" t="s">
        <v>26</v>
      </c>
      <c r="AK96" s="41" t="s">
        <v>26</v>
      </c>
      <c r="AL96" s="41" t="s">
        <v>26</v>
      </c>
      <c r="AM96" s="41" t="s">
        <v>26</v>
      </c>
      <c r="AN96" s="41" t="s">
        <v>26</v>
      </c>
      <c r="AO96" s="41" t="s">
        <v>26</v>
      </c>
      <c r="AP96" s="41" t="s">
        <v>26</v>
      </c>
      <c r="AQ96" s="41" t="s">
        <v>26</v>
      </c>
      <c r="AR96" s="41" t="s">
        <v>26</v>
      </c>
      <c r="AS96" s="41" t="s">
        <v>26</v>
      </c>
      <c r="AT96" s="41" t="s">
        <v>26</v>
      </c>
      <c r="AU96" s="41" t="s">
        <v>26</v>
      </c>
      <c r="AV96" s="41" t="s">
        <v>26</v>
      </c>
      <c r="AW96" s="41" t="s">
        <v>26</v>
      </c>
      <c r="AX96" s="41" t="s">
        <v>26</v>
      </c>
      <c r="AY96" s="41" t="s">
        <v>26</v>
      </c>
      <c r="AZ96" s="41" t="s">
        <v>26</v>
      </c>
      <c r="BA96" s="41" t="s">
        <v>26</v>
      </c>
      <c r="BB96" s="41" t="s">
        <v>26</v>
      </c>
      <c r="BC96" s="41" t="s">
        <v>26</v>
      </c>
      <c r="BD96" s="42" t="s">
        <v>26</v>
      </c>
      <c r="BE96" s="44" t="s">
        <v>26</v>
      </c>
      <c r="BF96" s="44" t="s">
        <v>26</v>
      </c>
      <c r="BG96" s="44" t="s">
        <v>26</v>
      </c>
    </row>
    <row r="97" spans="1:59" x14ac:dyDescent="0.2">
      <c r="A97" s="77" t="s">
        <v>7</v>
      </c>
      <c r="B97" s="41">
        <v>440.56222224657597</v>
      </c>
      <c r="C97" s="41">
        <v>471.55203221917793</v>
      </c>
      <c r="D97" s="41">
        <v>510.121325095891</v>
      </c>
      <c r="E97" s="41">
        <v>522.20927065573801</v>
      </c>
      <c r="F97" s="41">
        <v>531.25421621917803</v>
      </c>
      <c r="G97" s="41">
        <v>651.6629265205479</v>
      </c>
      <c r="H97" s="41">
        <v>765.4802784657528</v>
      </c>
      <c r="I97" s="41">
        <v>843.75579393442604</v>
      </c>
      <c r="J97" s="41">
        <v>921.1602856438351</v>
      </c>
      <c r="K97" s="41">
        <v>1148.677423693151</v>
      </c>
      <c r="L97" s="41">
        <v>1125.3035736986301</v>
      </c>
      <c r="M97" s="41">
        <v>1012.226459016394</v>
      </c>
      <c r="N97" s="41">
        <v>921.59273332602697</v>
      </c>
      <c r="O97" s="41">
        <v>918.608435013698</v>
      </c>
      <c r="P97" s="41">
        <v>993.37893480795776</v>
      </c>
      <c r="Q97" s="41">
        <v>1096.3587739929551</v>
      </c>
      <c r="R97" s="41">
        <v>1164.2220350704724</v>
      </c>
      <c r="S97" s="41">
        <v>1207.5826581357328</v>
      </c>
      <c r="T97" s="41">
        <v>1238.2769517947031</v>
      </c>
      <c r="U97" s="41">
        <v>1280.699971691771</v>
      </c>
      <c r="V97" s="41" t="s">
        <v>26</v>
      </c>
      <c r="W97" s="41" t="s">
        <v>26</v>
      </c>
      <c r="X97" s="41" t="s">
        <v>26</v>
      </c>
      <c r="Y97" s="41" t="s">
        <v>26</v>
      </c>
      <c r="Z97" s="41" t="s">
        <v>26</v>
      </c>
      <c r="AA97" s="41" t="s">
        <v>26</v>
      </c>
      <c r="AB97" s="41" t="s">
        <v>26</v>
      </c>
      <c r="AC97" s="41" t="s">
        <v>26</v>
      </c>
      <c r="AD97" s="41" t="s">
        <v>26</v>
      </c>
      <c r="AE97" s="41" t="s">
        <v>26</v>
      </c>
      <c r="AF97" s="41" t="s">
        <v>26</v>
      </c>
      <c r="AG97" s="41" t="s">
        <v>26</v>
      </c>
      <c r="AH97" s="41" t="s">
        <v>26</v>
      </c>
      <c r="AI97" s="41" t="s">
        <v>26</v>
      </c>
      <c r="AJ97" s="41" t="s">
        <v>26</v>
      </c>
      <c r="AK97" s="41" t="s">
        <v>26</v>
      </c>
      <c r="AL97" s="41" t="s">
        <v>26</v>
      </c>
      <c r="AM97" s="41" t="s">
        <v>26</v>
      </c>
      <c r="AN97" s="41" t="s">
        <v>26</v>
      </c>
      <c r="AO97" s="41" t="s">
        <v>26</v>
      </c>
      <c r="AP97" s="41" t="s">
        <v>26</v>
      </c>
      <c r="AQ97" s="41" t="s">
        <v>26</v>
      </c>
      <c r="AR97" s="41" t="s">
        <v>26</v>
      </c>
      <c r="AS97" s="41" t="s">
        <v>26</v>
      </c>
      <c r="AT97" s="41" t="s">
        <v>26</v>
      </c>
      <c r="AU97" s="41" t="s">
        <v>26</v>
      </c>
      <c r="AV97" s="41" t="s">
        <v>26</v>
      </c>
      <c r="AW97" s="41" t="s">
        <v>26</v>
      </c>
      <c r="AX97" s="41" t="s">
        <v>26</v>
      </c>
      <c r="AY97" s="41" t="s">
        <v>26</v>
      </c>
      <c r="AZ97" s="41" t="s">
        <v>26</v>
      </c>
      <c r="BA97" s="41" t="s">
        <v>26</v>
      </c>
      <c r="BB97" s="41" t="s">
        <v>26</v>
      </c>
      <c r="BC97" s="41" t="s">
        <v>26</v>
      </c>
      <c r="BD97" s="42" t="s">
        <v>26</v>
      </c>
      <c r="BE97" s="44" t="s">
        <v>26</v>
      </c>
      <c r="BF97" s="44" t="s">
        <v>26</v>
      </c>
      <c r="BG97" s="44" t="s">
        <v>26</v>
      </c>
    </row>
    <row r="98" spans="1:59" x14ac:dyDescent="0.2">
      <c r="A98" s="77" t="s">
        <v>64</v>
      </c>
      <c r="B98" s="41">
        <v>0</v>
      </c>
      <c r="C98" s="41">
        <v>0</v>
      </c>
      <c r="D98" s="41">
        <v>0</v>
      </c>
      <c r="E98" s="41">
        <v>0</v>
      </c>
      <c r="F98" s="41">
        <v>0</v>
      </c>
      <c r="G98" s="41">
        <v>0</v>
      </c>
      <c r="H98" s="41">
        <v>0</v>
      </c>
      <c r="I98" s="41">
        <v>0</v>
      </c>
      <c r="J98" s="41">
        <v>0</v>
      </c>
      <c r="K98" s="41">
        <v>0</v>
      </c>
      <c r="L98" s="41">
        <v>0</v>
      </c>
      <c r="M98" s="41">
        <v>0</v>
      </c>
      <c r="N98" s="41">
        <v>0</v>
      </c>
      <c r="O98" s="41">
        <v>0</v>
      </c>
      <c r="P98" s="41">
        <v>0</v>
      </c>
      <c r="Q98" s="41">
        <v>217.53683495530015</v>
      </c>
      <c r="R98" s="41">
        <v>230.66479478276119</v>
      </c>
      <c r="S98" s="41">
        <v>240.03578124173546</v>
      </c>
      <c r="T98" s="41">
        <v>247.9421723297979</v>
      </c>
      <c r="U98" s="41">
        <v>259.22665453377545</v>
      </c>
      <c r="V98" s="41" t="s">
        <v>26</v>
      </c>
      <c r="W98" s="41" t="s">
        <v>26</v>
      </c>
      <c r="X98" s="41" t="s">
        <v>26</v>
      </c>
      <c r="Y98" s="41" t="s">
        <v>26</v>
      </c>
      <c r="Z98" s="41" t="s">
        <v>26</v>
      </c>
      <c r="AA98" s="41" t="s">
        <v>26</v>
      </c>
      <c r="AB98" s="41" t="s">
        <v>26</v>
      </c>
      <c r="AC98" s="41" t="s">
        <v>26</v>
      </c>
      <c r="AD98" s="41" t="s">
        <v>26</v>
      </c>
      <c r="AE98" s="41" t="s">
        <v>26</v>
      </c>
      <c r="AF98" s="41" t="s">
        <v>26</v>
      </c>
      <c r="AG98" s="41" t="s">
        <v>26</v>
      </c>
      <c r="AH98" s="41" t="s">
        <v>26</v>
      </c>
      <c r="AI98" s="41" t="s">
        <v>26</v>
      </c>
      <c r="AJ98" s="41" t="s">
        <v>26</v>
      </c>
      <c r="AK98" s="41" t="s">
        <v>26</v>
      </c>
      <c r="AL98" s="41" t="s">
        <v>26</v>
      </c>
      <c r="AM98" s="41" t="s">
        <v>26</v>
      </c>
      <c r="AN98" s="41" t="s">
        <v>26</v>
      </c>
      <c r="AO98" s="41" t="s">
        <v>26</v>
      </c>
      <c r="AP98" s="41" t="s">
        <v>26</v>
      </c>
      <c r="AQ98" s="41" t="s">
        <v>26</v>
      </c>
      <c r="AR98" s="41" t="s">
        <v>26</v>
      </c>
      <c r="AS98" s="41" t="s">
        <v>26</v>
      </c>
      <c r="AT98" s="41" t="s">
        <v>26</v>
      </c>
      <c r="AU98" s="41" t="s">
        <v>26</v>
      </c>
      <c r="AV98" s="41" t="s">
        <v>26</v>
      </c>
      <c r="AW98" s="41" t="s">
        <v>26</v>
      </c>
      <c r="AX98" s="41" t="s">
        <v>26</v>
      </c>
      <c r="AY98" s="41" t="s">
        <v>26</v>
      </c>
      <c r="AZ98" s="41" t="s">
        <v>26</v>
      </c>
      <c r="BA98" s="41" t="s">
        <v>26</v>
      </c>
      <c r="BB98" s="41" t="s">
        <v>26</v>
      </c>
      <c r="BC98" s="41" t="s">
        <v>26</v>
      </c>
      <c r="BD98" s="42" t="s">
        <v>26</v>
      </c>
      <c r="BE98" s="44" t="s">
        <v>26</v>
      </c>
      <c r="BF98" s="44" t="s">
        <v>26</v>
      </c>
      <c r="BG98" s="44" t="s">
        <v>26</v>
      </c>
    </row>
    <row r="99" spans="1:59" x14ac:dyDescent="0.2">
      <c r="A99" s="79" t="s">
        <v>28</v>
      </c>
      <c r="B99" s="51">
        <v>3313.9524159123266</v>
      </c>
      <c r="C99" s="51">
        <v>3548.8187962520515</v>
      </c>
      <c r="D99" s="51">
        <v>3866.1262211835628</v>
      </c>
      <c r="E99" s="51">
        <v>4107.3103708524668</v>
      </c>
      <c r="F99" s="51">
        <v>4376.2487561753387</v>
      </c>
      <c r="G99" s="51">
        <v>4826.3626431123321</v>
      </c>
      <c r="H99" s="51">
        <v>5126.5396669808215</v>
      </c>
      <c r="I99" s="51">
        <v>5547.1179576393506</v>
      </c>
      <c r="J99" s="51">
        <v>5981.4497605808247</v>
      </c>
      <c r="K99" s="51">
        <v>6587.9134993972639</v>
      </c>
      <c r="L99" s="51">
        <v>6911.7861025972643</v>
      </c>
      <c r="M99" s="51">
        <v>7055.1226622950853</v>
      </c>
      <c r="N99" s="51">
        <v>7375.7176441643887</v>
      </c>
      <c r="O99" s="51">
        <v>7822.3271062684971</v>
      </c>
      <c r="P99" s="51">
        <v>7967.873025468487</v>
      </c>
      <c r="Q99" s="51">
        <v>8338.1581140039034</v>
      </c>
      <c r="R99" s="51">
        <v>8442.1342106085776</v>
      </c>
      <c r="S99" s="51">
        <v>8388.4271650119299</v>
      </c>
      <c r="T99" s="51">
        <v>8273.4866550326296</v>
      </c>
      <c r="U99" s="51">
        <v>8259.4559229941697</v>
      </c>
      <c r="V99" s="51" t="s">
        <v>26</v>
      </c>
      <c r="W99" s="51" t="s">
        <v>26</v>
      </c>
      <c r="X99" s="51" t="s">
        <v>26</v>
      </c>
      <c r="Y99" s="51" t="s">
        <v>26</v>
      </c>
      <c r="Z99" s="51" t="s">
        <v>26</v>
      </c>
      <c r="AA99" s="51" t="s">
        <v>26</v>
      </c>
      <c r="AB99" s="51" t="s">
        <v>26</v>
      </c>
      <c r="AC99" s="51" t="s">
        <v>26</v>
      </c>
      <c r="AD99" s="51" t="s">
        <v>26</v>
      </c>
      <c r="AE99" s="51" t="s">
        <v>26</v>
      </c>
      <c r="AF99" s="51" t="s">
        <v>26</v>
      </c>
      <c r="AG99" s="51" t="s">
        <v>26</v>
      </c>
      <c r="AH99" s="51" t="s">
        <v>26</v>
      </c>
      <c r="AI99" s="51" t="s">
        <v>26</v>
      </c>
      <c r="AJ99" s="51" t="s">
        <v>26</v>
      </c>
      <c r="AK99" s="51" t="s">
        <v>26</v>
      </c>
      <c r="AL99" s="51" t="s">
        <v>26</v>
      </c>
      <c r="AM99" s="51" t="s">
        <v>26</v>
      </c>
      <c r="AN99" s="51" t="s">
        <v>26</v>
      </c>
      <c r="AO99" s="51" t="s">
        <v>26</v>
      </c>
      <c r="AP99" s="51" t="s">
        <v>26</v>
      </c>
      <c r="AQ99" s="51" t="s">
        <v>26</v>
      </c>
      <c r="AR99" s="51" t="s">
        <v>26</v>
      </c>
      <c r="AS99" s="51" t="s">
        <v>26</v>
      </c>
      <c r="AT99" s="51" t="s">
        <v>26</v>
      </c>
      <c r="AU99" s="51" t="s">
        <v>26</v>
      </c>
      <c r="AV99" s="51" t="s">
        <v>26</v>
      </c>
      <c r="AW99" s="51" t="s">
        <v>26</v>
      </c>
      <c r="AX99" s="51" t="s">
        <v>26</v>
      </c>
      <c r="AY99" s="51" t="s">
        <v>26</v>
      </c>
      <c r="AZ99" s="51" t="s">
        <v>26</v>
      </c>
      <c r="BA99" s="51" t="s">
        <v>26</v>
      </c>
      <c r="BB99" s="51" t="s">
        <v>26</v>
      </c>
      <c r="BC99" s="51" t="s">
        <v>26</v>
      </c>
      <c r="BD99" s="51">
        <v>0</v>
      </c>
      <c r="BE99" s="52" t="s">
        <v>26</v>
      </c>
      <c r="BF99" s="52" t="s">
        <v>26</v>
      </c>
      <c r="BG99" s="52" t="s">
        <v>26</v>
      </c>
    </row>
    <row r="100" spans="1:59" x14ac:dyDescent="0.2">
      <c r="B100" s="41"/>
      <c r="C100" s="41"/>
      <c r="D100" s="41"/>
      <c r="E100" s="41"/>
      <c r="F100" s="41"/>
      <c r="G100" s="41"/>
      <c r="H100" s="41"/>
      <c r="I100" s="41"/>
      <c r="J100" s="41"/>
      <c r="K100" s="41"/>
      <c r="L100" s="41"/>
      <c r="M100" s="41"/>
      <c r="N100" s="41"/>
      <c r="O100" s="41"/>
      <c r="P100" s="41"/>
      <c r="Q100" s="41"/>
      <c r="R100" s="41"/>
      <c r="S100" s="41"/>
      <c r="T100" s="41"/>
      <c r="U100" s="41"/>
      <c r="V100" s="41"/>
      <c r="W100" s="41"/>
      <c r="X100" s="41"/>
      <c r="Y100" s="41"/>
      <c r="Z100" s="41"/>
      <c r="AA100" s="41"/>
      <c r="AB100" s="41"/>
      <c r="AC100" s="41"/>
      <c r="AD100" s="41"/>
      <c r="AE100" s="41"/>
      <c r="AF100" s="41"/>
      <c r="AG100" s="41"/>
      <c r="AH100" s="41"/>
      <c r="AI100" s="41"/>
      <c r="AJ100" s="41"/>
      <c r="AK100" s="41"/>
      <c r="AL100" s="41"/>
      <c r="AM100" s="41"/>
      <c r="AN100" s="41"/>
      <c r="AO100" s="41"/>
      <c r="AP100" s="41"/>
      <c r="AQ100" s="41"/>
      <c r="AR100" s="41"/>
      <c r="AS100" s="41"/>
      <c r="AT100" s="41"/>
      <c r="AU100" s="41"/>
      <c r="AV100" s="41"/>
      <c r="AW100" s="41"/>
      <c r="AX100" s="41"/>
      <c r="AY100" s="41"/>
      <c r="AZ100" s="41"/>
      <c r="BA100" s="41"/>
      <c r="BB100" s="41"/>
      <c r="BC100" s="41"/>
      <c r="BD100" s="42"/>
      <c r="BE100" s="44"/>
      <c r="BF100" s="44"/>
      <c r="BG100" s="44"/>
    </row>
    <row r="101" spans="1:59" x14ac:dyDescent="0.2">
      <c r="A101" s="81" t="s">
        <v>31</v>
      </c>
      <c r="B101" s="41"/>
      <c r="C101" s="41"/>
      <c r="D101" s="41"/>
      <c r="E101" s="41"/>
      <c r="F101" s="41"/>
      <c r="G101" s="41"/>
      <c r="H101" s="41"/>
      <c r="I101" s="41"/>
      <c r="J101" s="41"/>
      <c r="K101" s="41"/>
      <c r="L101" s="41"/>
      <c r="M101" s="41"/>
      <c r="N101" s="41"/>
      <c r="O101" s="41"/>
      <c r="P101" s="41"/>
      <c r="Q101" s="41"/>
      <c r="R101" s="41"/>
      <c r="S101" s="41"/>
      <c r="T101" s="41"/>
      <c r="U101" s="41"/>
      <c r="V101" s="41"/>
      <c r="W101" s="41"/>
      <c r="X101" s="41"/>
      <c r="Y101" s="41"/>
      <c r="Z101" s="41"/>
      <c r="AA101" s="41"/>
      <c r="AB101" s="41"/>
      <c r="AC101" s="41"/>
      <c r="AD101" s="41"/>
      <c r="AE101" s="41"/>
      <c r="AF101" s="41"/>
      <c r="AG101" s="41"/>
      <c r="AH101" s="41"/>
      <c r="AI101" s="41"/>
      <c r="AJ101" s="41"/>
      <c r="AK101" s="41"/>
      <c r="AL101" s="41"/>
      <c r="AM101" s="41"/>
      <c r="AN101" s="41"/>
      <c r="AO101" s="41"/>
      <c r="AP101" s="41"/>
      <c r="AQ101" s="41"/>
      <c r="AR101" s="41"/>
      <c r="AS101" s="41"/>
      <c r="AT101" s="41"/>
      <c r="AU101" s="41"/>
      <c r="AV101" s="41"/>
      <c r="AW101" s="41"/>
      <c r="AX101" s="41"/>
      <c r="AY101" s="41"/>
      <c r="AZ101" s="41"/>
      <c r="BA101" s="41"/>
      <c r="BB101" s="41"/>
      <c r="BC101" s="41"/>
      <c r="BD101" s="42"/>
      <c r="BE101" s="44"/>
      <c r="BF101" s="44"/>
      <c r="BG101" s="44"/>
    </row>
    <row r="102" spans="1:59" x14ac:dyDescent="0.2">
      <c r="A102" s="77" t="s">
        <v>4</v>
      </c>
      <c r="B102" s="41">
        <v>153.01900321210482</v>
      </c>
      <c r="C102" s="41">
        <v>156.07457347045613</v>
      </c>
      <c r="D102" s="41">
        <v>159.10930587954263</v>
      </c>
      <c r="E102" s="41">
        <v>162.33811594318007</v>
      </c>
      <c r="F102" s="41">
        <v>166.9417563561818</v>
      </c>
      <c r="G102" s="41">
        <v>172.77628562634436</v>
      </c>
      <c r="H102" s="41">
        <v>180.29920585734735</v>
      </c>
      <c r="I102" s="41">
        <v>195.35225591744961</v>
      </c>
      <c r="J102" s="41">
        <v>211.77334868376892</v>
      </c>
      <c r="K102" s="41">
        <v>234.02335392152068</v>
      </c>
      <c r="L102" s="41">
        <v>234.31701715188981</v>
      </c>
      <c r="M102" s="41">
        <v>258.91802427950984</v>
      </c>
      <c r="N102" s="41">
        <v>304.91327100840886</v>
      </c>
      <c r="O102" s="41">
        <v>327.27121527669226</v>
      </c>
      <c r="P102" s="41">
        <v>377.35000758209753</v>
      </c>
      <c r="Q102" s="41">
        <v>332.27056752637384</v>
      </c>
      <c r="R102" s="41">
        <v>336.27207088675056</v>
      </c>
      <c r="S102" s="41">
        <v>357.70803175757385</v>
      </c>
      <c r="T102" s="41">
        <v>410.13101715889223</v>
      </c>
      <c r="U102" s="41">
        <v>434.48335395308879</v>
      </c>
      <c r="V102" s="41">
        <v>479.12530052822683</v>
      </c>
      <c r="W102" s="41">
        <v>472.55509495160925</v>
      </c>
      <c r="X102" s="41">
        <v>478.38965387994313</v>
      </c>
      <c r="Y102" s="41">
        <v>497.55607461291322</v>
      </c>
      <c r="Z102" s="41">
        <v>538.99997908382124</v>
      </c>
      <c r="AA102" s="41">
        <v>565.14205967541409</v>
      </c>
      <c r="AB102" s="41">
        <v>555.43244056112269</v>
      </c>
      <c r="AC102" s="41">
        <v>631.91483284436072</v>
      </c>
      <c r="AD102" s="41">
        <v>668.65414805820399</v>
      </c>
      <c r="AE102" s="41">
        <v>760.48965399659721</v>
      </c>
      <c r="AF102" s="41">
        <v>804.42376263468975</v>
      </c>
      <c r="AG102" s="41">
        <v>847.44902405111486</v>
      </c>
      <c r="AH102" s="41">
        <v>880.12517546984714</v>
      </c>
      <c r="AI102" s="41">
        <v>922.99890736504858</v>
      </c>
      <c r="AJ102" s="41">
        <v>913.86987945248109</v>
      </c>
      <c r="AK102" s="41">
        <v>950.35332709651595</v>
      </c>
      <c r="AL102" s="41">
        <v>1034.1708594275417</v>
      </c>
      <c r="AM102" s="41">
        <v>1110.0210111782571</v>
      </c>
      <c r="AN102" s="41">
        <v>1184.0287505091901</v>
      </c>
      <c r="AO102" s="41">
        <v>1253.8101273046927</v>
      </c>
      <c r="AP102" s="41">
        <v>1344.8317858962116</v>
      </c>
      <c r="AQ102" s="41">
        <v>1424.0370312747468</v>
      </c>
      <c r="AR102" s="41">
        <v>1452.7719685884285</v>
      </c>
      <c r="AS102" s="41">
        <v>1564.8833366505753</v>
      </c>
      <c r="AT102" s="41">
        <v>1627.2596014653818</v>
      </c>
      <c r="AU102" s="41">
        <v>1664.6135176125326</v>
      </c>
      <c r="AV102" s="41">
        <v>1759.5660245166318</v>
      </c>
      <c r="AW102" s="41">
        <v>1845.3387941077583</v>
      </c>
      <c r="AX102" s="41">
        <v>1908.3866660878891</v>
      </c>
      <c r="AY102" s="41">
        <v>1979.492269620557</v>
      </c>
      <c r="AZ102" s="41">
        <v>2023.8046007976416</v>
      </c>
      <c r="BA102" s="41">
        <v>2076.8406008418324</v>
      </c>
      <c r="BB102" s="41">
        <v>2233.3226367426837</v>
      </c>
      <c r="BC102" s="41">
        <v>2299.8809162610551</v>
      </c>
      <c r="BD102" s="42">
        <v>2370.453819076753</v>
      </c>
      <c r="BE102" s="44">
        <v>3.0685459545631177E-2</v>
      </c>
      <c r="BF102" s="44">
        <v>3.9255516208940078E-2</v>
      </c>
      <c r="BG102" s="44">
        <v>0.25175488260431089</v>
      </c>
    </row>
    <row r="103" spans="1:59" x14ac:dyDescent="0.2">
      <c r="A103" s="77" t="s">
        <v>18</v>
      </c>
      <c r="B103" s="41">
        <v>0</v>
      </c>
      <c r="C103" s="41">
        <v>0</v>
      </c>
      <c r="D103" s="41">
        <v>0</v>
      </c>
      <c r="E103" s="41">
        <v>0</v>
      </c>
      <c r="F103" s="41">
        <v>0</v>
      </c>
      <c r="G103" s="41">
        <v>0</v>
      </c>
      <c r="H103" s="41">
        <v>0</v>
      </c>
      <c r="I103" s="41">
        <v>0</v>
      </c>
      <c r="J103" s="41">
        <v>0</v>
      </c>
      <c r="K103" s="41">
        <v>0</v>
      </c>
      <c r="L103" s="41">
        <v>0</v>
      </c>
      <c r="M103" s="41">
        <v>0</v>
      </c>
      <c r="N103" s="41">
        <v>0</v>
      </c>
      <c r="O103" s="41">
        <v>0</v>
      </c>
      <c r="P103" s="41">
        <v>0</v>
      </c>
      <c r="Q103" s="41">
        <v>302.8499391110733</v>
      </c>
      <c r="R103" s="41">
        <v>323.76097499633954</v>
      </c>
      <c r="S103" s="41">
        <v>344.2992646342862</v>
      </c>
      <c r="T103" s="41">
        <v>395.3937568849197</v>
      </c>
      <c r="U103" s="41">
        <v>419.94769821538381</v>
      </c>
      <c r="V103" s="41">
        <v>462.45475258302127</v>
      </c>
      <c r="W103" s="41">
        <v>455.76810865023941</v>
      </c>
      <c r="X103" s="41">
        <v>460.81842100323087</v>
      </c>
      <c r="Y103" s="41">
        <v>476.89268663477105</v>
      </c>
      <c r="Z103" s="41">
        <v>506.27175990573915</v>
      </c>
      <c r="AA103" s="41">
        <v>540.89699118226349</v>
      </c>
      <c r="AB103" s="41">
        <v>518.49668713646508</v>
      </c>
      <c r="AC103" s="41">
        <v>558.5144230082949</v>
      </c>
      <c r="AD103" s="41">
        <v>595.7319562773821</v>
      </c>
      <c r="AE103" s="41">
        <v>687.19759920207673</v>
      </c>
      <c r="AF103" s="41">
        <v>710.85924208674453</v>
      </c>
      <c r="AG103" s="41">
        <v>723.26309508936617</v>
      </c>
      <c r="AH103" s="41">
        <v>749.39229875751835</v>
      </c>
      <c r="AI103" s="41">
        <v>785.15996535134946</v>
      </c>
      <c r="AJ103" s="41">
        <v>788.85349726070024</v>
      </c>
      <c r="AK103" s="41">
        <v>829.88128865195029</v>
      </c>
      <c r="AL103" s="41">
        <v>882.68977779274712</v>
      </c>
      <c r="AM103" s="41">
        <v>934.91893064784654</v>
      </c>
      <c r="AN103" s="41">
        <v>984.25094632124546</v>
      </c>
      <c r="AO103" s="41">
        <v>1045.6934100810236</v>
      </c>
      <c r="AP103" s="41">
        <v>1127.6427307592253</v>
      </c>
      <c r="AQ103" s="41">
        <v>1210.1236061788561</v>
      </c>
      <c r="AR103" s="41">
        <v>1221.0365241939076</v>
      </c>
      <c r="AS103" s="41">
        <v>1280.0443815931978</v>
      </c>
      <c r="AT103" s="41">
        <v>1339.6788365795364</v>
      </c>
      <c r="AU103" s="41">
        <v>1368.6143192774302</v>
      </c>
      <c r="AV103" s="41">
        <v>1423.3029342115649</v>
      </c>
      <c r="AW103" s="41">
        <v>1501.2637534323246</v>
      </c>
      <c r="AX103" s="41">
        <v>1584.8170540623896</v>
      </c>
      <c r="AY103" s="41">
        <v>1610.6913733737997</v>
      </c>
      <c r="AZ103" s="41">
        <v>1641.8306077439972</v>
      </c>
      <c r="BA103" s="41">
        <v>1688.1629533403725</v>
      </c>
      <c r="BB103" s="41">
        <v>1802.4099416778033</v>
      </c>
      <c r="BC103" s="41">
        <v>1818.3300798942605</v>
      </c>
      <c r="BD103" s="42">
        <v>1867.4097435259907</v>
      </c>
      <c r="BE103" s="44">
        <v>2.6991613994849839E-2</v>
      </c>
      <c r="BF103" s="44">
        <v>3.5725740032958031E-2</v>
      </c>
      <c r="BG103" s="44">
        <v>0.19832890941475448</v>
      </c>
    </row>
    <row r="104" spans="1:59" x14ac:dyDescent="0.2">
      <c r="A104" s="77" t="s">
        <v>63</v>
      </c>
      <c r="B104" s="41">
        <v>0</v>
      </c>
      <c r="C104" s="41">
        <v>0</v>
      </c>
      <c r="D104" s="41">
        <v>0</v>
      </c>
      <c r="E104" s="41">
        <v>0</v>
      </c>
      <c r="F104" s="41">
        <v>0</v>
      </c>
      <c r="G104" s="41">
        <v>0</v>
      </c>
      <c r="H104" s="41">
        <v>0</v>
      </c>
      <c r="I104" s="41">
        <v>0</v>
      </c>
      <c r="J104" s="41">
        <v>0</v>
      </c>
      <c r="K104" s="41">
        <v>0</v>
      </c>
      <c r="L104" s="41">
        <v>0</v>
      </c>
      <c r="M104" s="41">
        <v>0</v>
      </c>
      <c r="N104" s="41">
        <v>0</v>
      </c>
      <c r="O104" s="41">
        <v>0</v>
      </c>
      <c r="P104" s="41">
        <v>0</v>
      </c>
      <c r="Q104" s="41">
        <v>29.032786885245894</v>
      </c>
      <c r="R104" s="41">
        <v>12.167945205479475</v>
      </c>
      <c r="S104" s="41">
        <v>13.042739726027403</v>
      </c>
      <c r="T104" s="41">
        <v>14.325479452054756</v>
      </c>
      <c r="U104" s="41">
        <v>14.102185792349747</v>
      </c>
      <c r="V104" s="41">
        <v>16.190136986301393</v>
      </c>
      <c r="W104" s="41">
        <v>16.260821917808208</v>
      </c>
      <c r="X104" s="41">
        <v>17.113698630136945</v>
      </c>
      <c r="Y104" s="41">
        <v>20.207103825136638</v>
      </c>
      <c r="Z104" s="41">
        <v>32.316438356164383</v>
      </c>
      <c r="AA104" s="41">
        <v>23.810410958904107</v>
      </c>
      <c r="AB104" s="41">
        <v>36.592602739726011</v>
      </c>
      <c r="AC104" s="41">
        <v>73.012568306011161</v>
      </c>
      <c r="AD104" s="41">
        <v>70.359999999999985</v>
      </c>
      <c r="AE104" s="41">
        <v>70.775616438356124</v>
      </c>
      <c r="AF104" s="41">
        <v>86.953150684931529</v>
      </c>
      <c r="AG104" s="41">
        <v>122.01857923497268</v>
      </c>
      <c r="AH104" s="41">
        <v>128.67397260273972</v>
      </c>
      <c r="AI104" s="41">
        <v>134.88784612328809</v>
      </c>
      <c r="AJ104" s="41">
        <v>121.92802602739718</v>
      </c>
      <c r="AK104" s="41">
        <v>120.47203844456567</v>
      </c>
      <c r="AL104" s="41">
        <v>151.48108163479469</v>
      </c>
      <c r="AM104" s="41">
        <v>175.10208053041049</v>
      </c>
      <c r="AN104" s="41">
        <v>199.7778041879447</v>
      </c>
      <c r="AO104" s="41">
        <v>208.11671722366907</v>
      </c>
      <c r="AP104" s="41">
        <v>217.18905513698633</v>
      </c>
      <c r="AQ104" s="41">
        <v>213.91342509589029</v>
      </c>
      <c r="AR104" s="41">
        <v>231.73544439452095</v>
      </c>
      <c r="AS104" s="41">
        <v>284.83895505737729</v>
      </c>
      <c r="AT104" s="41">
        <v>287.58076488584504</v>
      </c>
      <c r="AU104" s="41">
        <v>295.99919833510268</v>
      </c>
      <c r="AV104" s="41">
        <v>336.26309030506712</v>
      </c>
      <c r="AW104" s="41">
        <v>344.07504067543385</v>
      </c>
      <c r="AX104" s="41">
        <v>323.5696120254994</v>
      </c>
      <c r="AY104" s="41">
        <v>368.80089624675747</v>
      </c>
      <c r="AZ104" s="41">
        <v>381.97399305364462</v>
      </c>
      <c r="BA104" s="41">
        <v>388.67764750145955</v>
      </c>
      <c r="BB104" s="41">
        <v>430.91269506487981</v>
      </c>
      <c r="BC104" s="41">
        <v>481.55083636679512</v>
      </c>
      <c r="BD104" s="42">
        <v>503.04407555076216</v>
      </c>
      <c r="BE104" s="44">
        <v>4.463337525510136E-2</v>
      </c>
      <c r="BF104" s="44">
        <v>5.3911821100637969E-2</v>
      </c>
      <c r="BG104" s="44">
        <v>5.3425973189556421E-2</v>
      </c>
    </row>
    <row r="105" spans="1:59" x14ac:dyDescent="0.2">
      <c r="A105" s="77" t="s">
        <v>5</v>
      </c>
      <c r="B105" s="41">
        <v>258.64667220916101</v>
      </c>
      <c r="C105" s="41">
        <v>268.09737036279694</v>
      </c>
      <c r="D105" s="41">
        <v>281.61609963047903</v>
      </c>
      <c r="E105" s="41">
        <v>293.36528606285935</v>
      </c>
      <c r="F105" s="41">
        <v>308.22017028109354</v>
      </c>
      <c r="G105" s="41">
        <v>324.06925090863729</v>
      </c>
      <c r="H105" s="41">
        <v>336.65010850565</v>
      </c>
      <c r="I105" s="41">
        <v>365.8924744147721</v>
      </c>
      <c r="J105" s="41">
        <v>411.09477840685116</v>
      </c>
      <c r="K105" s="41">
        <v>452.78031384408064</v>
      </c>
      <c r="L105" s="41">
        <v>480.28839244778021</v>
      </c>
      <c r="M105" s="41">
        <v>551.66334267392199</v>
      </c>
      <c r="N105" s="41">
        <v>628.72250758929852</v>
      </c>
      <c r="O105" s="41">
        <v>637.66452942182389</v>
      </c>
      <c r="P105" s="41">
        <v>720.94694690609208</v>
      </c>
      <c r="Q105" s="41">
        <v>769.01433508840046</v>
      </c>
      <c r="R105" s="41">
        <v>831.1742189945611</v>
      </c>
      <c r="S105" s="41">
        <v>926.72845882312413</v>
      </c>
      <c r="T105" s="41">
        <v>1049.763465187475</v>
      </c>
      <c r="U105" s="41">
        <v>1109.7036896621896</v>
      </c>
      <c r="V105" s="41">
        <v>1131.2764102895358</v>
      </c>
      <c r="W105" s="41">
        <v>1098.8385084017077</v>
      </c>
      <c r="X105" s="41">
        <v>1149.6063224243583</v>
      </c>
      <c r="Y105" s="41">
        <v>1173.784884476644</v>
      </c>
      <c r="Z105" s="41">
        <v>1234.7193054270424</v>
      </c>
      <c r="AA105" s="41">
        <v>1294.1326869756904</v>
      </c>
      <c r="AB105" s="41">
        <v>1333.9280683750671</v>
      </c>
      <c r="AC105" s="41">
        <v>1339.1086168697743</v>
      </c>
      <c r="AD105" s="41">
        <v>1399.999750319002</v>
      </c>
      <c r="AE105" s="41">
        <v>1494.0167519633799</v>
      </c>
      <c r="AF105" s="41">
        <v>1455.8112379358315</v>
      </c>
      <c r="AG105" s="41">
        <v>1481.1790410053716</v>
      </c>
      <c r="AH105" s="41">
        <v>1542.097613323358</v>
      </c>
      <c r="AI105" s="41">
        <v>1554.315615577668</v>
      </c>
      <c r="AJ105" s="41">
        <v>1575.2065536621997</v>
      </c>
      <c r="AK105" s="41">
        <v>1706.2407352976302</v>
      </c>
      <c r="AL105" s="41">
        <v>1759.9187020045194</v>
      </c>
      <c r="AM105" s="41">
        <v>1802.0562483709132</v>
      </c>
      <c r="AN105" s="41">
        <v>1793.8086742805888</v>
      </c>
      <c r="AO105" s="41">
        <v>1872.1771378018664</v>
      </c>
      <c r="AP105" s="41">
        <v>2012.9210471117506</v>
      </c>
      <c r="AQ105" s="41">
        <v>2132.81264776429</v>
      </c>
      <c r="AR105" s="41">
        <v>2262.7236429219311</v>
      </c>
      <c r="AS105" s="41">
        <v>2305.9828300019944</v>
      </c>
      <c r="AT105" s="41">
        <v>2303.4201658573688</v>
      </c>
      <c r="AU105" s="41">
        <v>2283.0988468488467</v>
      </c>
      <c r="AV105" s="41">
        <v>2407.5963443288288</v>
      </c>
      <c r="AW105" s="41">
        <v>2510.8163820474933</v>
      </c>
      <c r="AX105" s="41">
        <v>2637.0553775335493</v>
      </c>
      <c r="AY105" s="41">
        <v>2535.9476247442462</v>
      </c>
      <c r="AZ105" s="41">
        <v>2442.308885261697</v>
      </c>
      <c r="BA105" s="41">
        <v>2370.2578824343045</v>
      </c>
      <c r="BB105" s="41">
        <v>2242.3973823843712</v>
      </c>
      <c r="BC105" s="41">
        <v>2200.2365675757655</v>
      </c>
      <c r="BD105" s="42">
        <v>2336.2690486085021</v>
      </c>
      <c r="BE105" s="44">
        <v>6.1826297697896271E-2</v>
      </c>
      <c r="BF105" s="44">
        <v>-4.6832084930208406E-3</v>
      </c>
      <c r="BG105" s="44">
        <v>0.24812427701865061</v>
      </c>
    </row>
    <row r="106" spans="1:59" x14ac:dyDescent="0.2">
      <c r="A106" s="77" t="s">
        <v>19</v>
      </c>
      <c r="B106" s="41">
        <v>0</v>
      </c>
      <c r="C106" s="41">
        <v>0</v>
      </c>
      <c r="D106" s="41">
        <v>0</v>
      </c>
      <c r="E106" s="41">
        <v>0</v>
      </c>
      <c r="F106" s="41">
        <v>0</v>
      </c>
      <c r="G106" s="41">
        <v>0</v>
      </c>
      <c r="H106" s="41">
        <v>0</v>
      </c>
      <c r="I106" s="41">
        <v>0</v>
      </c>
      <c r="J106" s="41">
        <v>0</v>
      </c>
      <c r="K106" s="41">
        <v>0</v>
      </c>
      <c r="L106" s="41">
        <v>0</v>
      </c>
      <c r="M106" s="41">
        <v>0</v>
      </c>
      <c r="N106" s="41">
        <v>0</v>
      </c>
      <c r="O106" s="41">
        <v>0</v>
      </c>
      <c r="P106" s="41">
        <v>0</v>
      </c>
      <c r="Q106" s="41">
        <v>525.15767563158442</v>
      </c>
      <c r="R106" s="41">
        <v>591.68430495072766</v>
      </c>
      <c r="S106" s="41">
        <v>662.71610442536564</v>
      </c>
      <c r="T106" s="41">
        <v>747.02007850250175</v>
      </c>
      <c r="U106" s="41">
        <v>809.90774557028294</v>
      </c>
      <c r="V106" s="41">
        <v>833.282095994977</v>
      </c>
      <c r="W106" s="41">
        <v>820.51454677423328</v>
      </c>
      <c r="X106" s="41">
        <v>824.68585481406399</v>
      </c>
      <c r="Y106" s="41">
        <v>835.64180796600544</v>
      </c>
      <c r="Z106" s="41">
        <v>857.03450704590227</v>
      </c>
      <c r="AA106" s="41">
        <v>880.36551103231409</v>
      </c>
      <c r="AB106" s="41">
        <v>928.8697840610796</v>
      </c>
      <c r="AC106" s="41">
        <v>935.59539855824607</v>
      </c>
      <c r="AD106" s="41">
        <v>978.29685922250428</v>
      </c>
      <c r="AE106" s="41">
        <v>1066.9294287710288</v>
      </c>
      <c r="AF106" s="41">
        <v>1036.4552251856039</v>
      </c>
      <c r="AG106" s="41">
        <v>1060.6629722735354</v>
      </c>
      <c r="AH106" s="41">
        <v>1124.8404021775709</v>
      </c>
      <c r="AI106" s="41">
        <v>1139.0138568838529</v>
      </c>
      <c r="AJ106" s="41">
        <v>1170.8860296555299</v>
      </c>
      <c r="AK106" s="41">
        <v>1266.7534893080526</v>
      </c>
      <c r="AL106" s="41">
        <v>1322.2402557771613</v>
      </c>
      <c r="AM106" s="41">
        <v>1360.6134182869569</v>
      </c>
      <c r="AN106" s="41">
        <v>1366.0565607530039</v>
      </c>
      <c r="AO106" s="41">
        <v>1443.6384920838386</v>
      </c>
      <c r="AP106" s="41">
        <v>1582.3649918793144</v>
      </c>
      <c r="AQ106" s="41">
        <v>1690.9222109986567</v>
      </c>
      <c r="AR106" s="41">
        <v>1804.8326672800274</v>
      </c>
      <c r="AS106" s="41">
        <v>1861.982190763104</v>
      </c>
      <c r="AT106" s="41">
        <v>1856.4265471264762</v>
      </c>
      <c r="AU106" s="41">
        <v>1845.9678378165779</v>
      </c>
      <c r="AV106" s="41">
        <v>1973.4994086874331</v>
      </c>
      <c r="AW106" s="41">
        <v>2074.8828858779498</v>
      </c>
      <c r="AX106" s="41">
        <v>2149.5537994853203</v>
      </c>
      <c r="AY106" s="41">
        <v>2069.373320066733</v>
      </c>
      <c r="AZ106" s="41">
        <v>1904.4846871184509</v>
      </c>
      <c r="BA106" s="41">
        <v>1805.0578043118185</v>
      </c>
      <c r="BB106" s="41">
        <v>1700.5475738533314</v>
      </c>
      <c r="BC106" s="41">
        <v>1660.6348785843093</v>
      </c>
      <c r="BD106" s="42">
        <v>1772.6563031000915</v>
      </c>
      <c r="BE106" s="44">
        <v>6.7456986457661516E-2</v>
      </c>
      <c r="BF106" s="44">
        <v>-1.1378927461272892E-2</v>
      </c>
      <c r="BG106" s="44">
        <v>0.18826558690713957</v>
      </c>
    </row>
    <row r="107" spans="1:59" x14ac:dyDescent="0.2">
      <c r="A107" s="77" t="s">
        <v>20</v>
      </c>
      <c r="B107" s="41">
        <v>0</v>
      </c>
      <c r="C107" s="41">
        <v>0</v>
      </c>
      <c r="D107" s="41">
        <v>0</v>
      </c>
      <c r="E107" s="41">
        <v>0</v>
      </c>
      <c r="F107" s="41">
        <v>0</v>
      </c>
      <c r="G107" s="41">
        <v>0</v>
      </c>
      <c r="H107" s="41">
        <v>0</v>
      </c>
      <c r="I107" s="41">
        <v>0</v>
      </c>
      <c r="J107" s="41">
        <v>0</v>
      </c>
      <c r="K107" s="41">
        <v>0</v>
      </c>
      <c r="L107" s="41">
        <v>0</v>
      </c>
      <c r="M107" s="41">
        <v>0</v>
      </c>
      <c r="N107" s="41">
        <v>0</v>
      </c>
      <c r="O107" s="41">
        <v>0</v>
      </c>
      <c r="P107" s="41">
        <v>0</v>
      </c>
      <c r="Q107" s="41">
        <v>243.85665945681598</v>
      </c>
      <c r="R107" s="41">
        <v>239.48991404383347</v>
      </c>
      <c r="S107" s="41">
        <v>264.01235439775849</v>
      </c>
      <c r="T107" s="41">
        <v>302.74338668497342</v>
      </c>
      <c r="U107" s="41">
        <v>299.79594409190668</v>
      </c>
      <c r="V107" s="41">
        <v>297.99431429455876</v>
      </c>
      <c r="W107" s="41">
        <v>278.32396162747443</v>
      </c>
      <c r="X107" s="41">
        <v>324.92046761029417</v>
      </c>
      <c r="Y107" s="41">
        <v>338.14307651063871</v>
      </c>
      <c r="Z107" s="41">
        <v>377.68479838114024</v>
      </c>
      <c r="AA107" s="41">
        <v>413.76717594337623</v>
      </c>
      <c r="AB107" s="41">
        <v>405.05828431398766</v>
      </c>
      <c r="AC107" s="41">
        <v>403.51321831152848</v>
      </c>
      <c r="AD107" s="41">
        <v>421.70289109649752</v>
      </c>
      <c r="AE107" s="41">
        <v>427.08732319235111</v>
      </c>
      <c r="AF107" s="41">
        <v>419.35601275022748</v>
      </c>
      <c r="AG107" s="41">
        <v>420.51606873183619</v>
      </c>
      <c r="AH107" s="41">
        <v>417.25721114578687</v>
      </c>
      <c r="AI107" s="41">
        <v>415.30175869381509</v>
      </c>
      <c r="AJ107" s="41">
        <v>404.32052400666987</v>
      </c>
      <c r="AK107" s="41">
        <v>439.4872459895779</v>
      </c>
      <c r="AL107" s="41">
        <v>437.67844622735788</v>
      </c>
      <c r="AM107" s="41">
        <v>441.44283008395593</v>
      </c>
      <c r="AN107" s="41">
        <v>427.75211352758521</v>
      </c>
      <c r="AO107" s="41">
        <v>428.53864571802768</v>
      </c>
      <c r="AP107" s="41">
        <v>430.55605523243605</v>
      </c>
      <c r="AQ107" s="41">
        <v>441.89043676563341</v>
      </c>
      <c r="AR107" s="41">
        <v>457.89097564190382</v>
      </c>
      <c r="AS107" s="41">
        <v>444.0006392388903</v>
      </c>
      <c r="AT107" s="41">
        <v>446.99361873089242</v>
      </c>
      <c r="AU107" s="41">
        <v>437.13100903226876</v>
      </c>
      <c r="AV107" s="41">
        <v>434.09693564139536</v>
      </c>
      <c r="AW107" s="41">
        <v>435.93349616954322</v>
      </c>
      <c r="AX107" s="41">
        <v>487.50157804822959</v>
      </c>
      <c r="AY107" s="41">
        <v>466.57430467751374</v>
      </c>
      <c r="AZ107" s="41">
        <v>537.82419814324646</v>
      </c>
      <c r="BA107" s="41">
        <v>565.20007812248548</v>
      </c>
      <c r="BB107" s="41">
        <v>541.84980853104014</v>
      </c>
      <c r="BC107" s="41">
        <v>539.60168899145651</v>
      </c>
      <c r="BD107" s="42">
        <v>563.61274550841074</v>
      </c>
      <c r="BE107" s="44">
        <v>4.44977415875627E-2</v>
      </c>
      <c r="BF107" s="44">
        <v>1.9691902428280672E-2</v>
      </c>
      <c r="BG107" s="44">
        <v>5.9858690111511077E-2</v>
      </c>
    </row>
    <row r="108" spans="1:59" x14ac:dyDescent="0.2">
      <c r="A108" s="77" t="s">
        <v>6</v>
      </c>
      <c r="B108" s="41">
        <v>272.93096843523978</v>
      </c>
      <c r="C108" s="41">
        <v>281.80668409019546</v>
      </c>
      <c r="D108" s="41">
        <v>290.67485658407946</v>
      </c>
      <c r="E108" s="41">
        <v>300.72710562761068</v>
      </c>
      <c r="F108" s="41">
        <v>310.69377003463319</v>
      </c>
      <c r="G108" s="41">
        <v>318.17877514439704</v>
      </c>
      <c r="H108" s="41">
        <v>344.22111197992058</v>
      </c>
      <c r="I108" s="41">
        <v>371.75858194708138</v>
      </c>
      <c r="J108" s="41">
        <v>385.80882103530075</v>
      </c>
      <c r="K108" s="41">
        <v>393.26972440355331</v>
      </c>
      <c r="L108" s="41">
        <v>348.37344552579009</v>
      </c>
      <c r="M108" s="41">
        <v>401.26286164176634</v>
      </c>
      <c r="N108" s="41">
        <v>448.9389973930214</v>
      </c>
      <c r="O108" s="41">
        <v>461.62001008691016</v>
      </c>
      <c r="P108" s="41">
        <v>525.3535599404097</v>
      </c>
      <c r="Q108" s="41">
        <v>565.29742318028059</v>
      </c>
      <c r="R108" s="41">
        <v>658.73785415628663</v>
      </c>
      <c r="S108" s="41">
        <v>697.51570463839209</v>
      </c>
      <c r="T108" s="41">
        <v>768.81731965085351</v>
      </c>
      <c r="U108" s="41">
        <v>841.08991371354671</v>
      </c>
      <c r="V108" s="41">
        <v>909.19638340195343</v>
      </c>
      <c r="W108" s="41">
        <v>929.81051869802218</v>
      </c>
      <c r="X108" s="41">
        <v>984.42905570197513</v>
      </c>
      <c r="Y108" s="41">
        <v>993.91747763243677</v>
      </c>
      <c r="Z108" s="41">
        <v>950.12293880834147</v>
      </c>
      <c r="AA108" s="41">
        <v>956.78782339155612</v>
      </c>
      <c r="AB108" s="41">
        <v>1085.9430810545764</v>
      </c>
      <c r="AC108" s="41">
        <v>1156.5231588077054</v>
      </c>
      <c r="AD108" s="41">
        <v>1253.496450140309</v>
      </c>
      <c r="AE108" s="41">
        <v>1407.7865372532103</v>
      </c>
      <c r="AF108" s="41">
        <v>1426.3670957192837</v>
      </c>
      <c r="AG108" s="41">
        <v>1395.3992725065261</v>
      </c>
      <c r="AH108" s="41">
        <v>1508.4893152650072</v>
      </c>
      <c r="AI108" s="41">
        <v>1367.6580950080868</v>
      </c>
      <c r="AJ108" s="41">
        <v>1309.092816653671</v>
      </c>
      <c r="AK108" s="41">
        <v>1345.726173877689</v>
      </c>
      <c r="AL108" s="41">
        <v>1365.0740240324258</v>
      </c>
      <c r="AM108" s="41">
        <v>1325.8197552412598</v>
      </c>
      <c r="AN108" s="41">
        <v>1392.9342660886316</v>
      </c>
      <c r="AO108" s="41">
        <v>1499.1282835395352</v>
      </c>
      <c r="AP108" s="41">
        <v>1517.9339443300091</v>
      </c>
      <c r="AQ108" s="41">
        <v>1534.5903078303643</v>
      </c>
      <c r="AR108" s="41">
        <v>1580.2621237173207</v>
      </c>
      <c r="AS108" s="41">
        <v>1748.5128756516324</v>
      </c>
      <c r="AT108" s="41">
        <v>1901.7781482973339</v>
      </c>
      <c r="AU108" s="41">
        <v>1937.8686098775422</v>
      </c>
      <c r="AV108" s="41">
        <v>1952.5239231415121</v>
      </c>
      <c r="AW108" s="41">
        <v>1992.9498756922824</v>
      </c>
      <c r="AX108" s="41">
        <v>2065.6481020524275</v>
      </c>
      <c r="AY108" s="41">
        <v>2099.070405995496</v>
      </c>
      <c r="AZ108" s="41">
        <v>2126.9520036198624</v>
      </c>
      <c r="BA108" s="41">
        <v>2117.7340218058466</v>
      </c>
      <c r="BB108" s="41">
        <v>2058.5089844106196</v>
      </c>
      <c r="BC108" s="41">
        <v>2007.3977712781361</v>
      </c>
      <c r="BD108" s="42">
        <v>2022.0120880202248</v>
      </c>
      <c r="BE108" s="44">
        <v>7.280229634201385E-3</v>
      </c>
      <c r="BF108" s="44">
        <v>1.3903121910251004E-2</v>
      </c>
      <c r="BG108" s="44">
        <v>0.21474850585458577</v>
      </c>
    </row>
    <row r="109" spans="1:59" x14ac:dyDescent="0.2">
      <c r="A109" s="77" t="s">
        <v>7</v>
      </c>
      <c r="B109" s="41">
        <v>185.40901044792278</v>
      </c>
      <c r="C109" s="41">
        <v>188.36379245700931</v>
      </c>
      <c r="D109" s="41">
        <v>191.55998212853086</v>
      </c>
      <c r="E109" s="41">
        <v>194.61821047962434</v>
      </c>
      <c r="F109" s="41">
        <v>198.99269424986815</v>
      </c>
      <c r="G109" s="41">
        <v>228.96391247844656</v>
      </c>
      <c r="H109" s="41">
        <v>237.11906097133468</v>
      </c>
      <c r="I109" s="41">
        <v>247.17239494431647</v>
      </c>
      <c r="J109" s="41">
        <v>267.23643674067597</v>
      </c>
      <c r="K109" s="41">
        <v>280.60838014613881</v>
      </c>
      <c r="L109" s="41">
        <v>253.58345554841591</v>
      </c>
      <c r="M109" s="41">
        <v>289.7572926040782</v>
      </c>
      <c r="N109" s="41">
        <v>323.59414995406371</v>
      </c>
      <c r="O109" s="41">
        <v>349.23685694136043</v>
      </c>
      <c r="P109" s="41">
        <v>394.71229292289178</v>
      </c>
      <c r="Q109" s="41">
        <v>266.40366223284531</v>
      </c>
      <c r="R109" s="41">
        <v>289.85438817613544</v>
      </c>
      <c r="S109" s="41">
        <v>344.6479929077168</v>
      </c>
      <c r="T109" s="41">
        <v>367.86016103582449</v>
      </c>
      <c r="U109" s="41">
        <v>447.29409274489103</v>
      </c>
      <c r="V109" s="41">
        <v>492.10135797643488</v>
      </c>
      <c r="W109" s="41">
        <v>499.88997787645559</v>
      </c>
      <c r="X109" s="41">
        <v>565.02240430716711</v>
      </c>
      <c r="Y109" s="41">
        <v>644.55469614747301</v>
      </c>
      <c r="Z109" s="41">
        <v>696.32206380459513</v>
      </c>
      <c r="AA109" s="41">
        <v>672.49130031333095</v>
      </c>
      <c r="AB109" s="41">
        <v>670.27725059662384</v>
      </c>
      <c r="AC109" s="41">
        <v>723.81418866260969</v>
      </c>
      <c r="AD109" s="41">
        <v>822.5856360170219</v>
      </c>
      <c r="AE109" s="41">
        <v>922.30273301520174</v>
      </c>
      <c r="AF109" s="41">
        <v>914.03904802795887</v>
      </c>
      <c r="AG109" s="41">
        <v>994.58220319972349</v>
      </c>
      <c r="AH109" s="41">
        <v>1020.7079056172888</v>
      </c>
      <c r="AI109" s="41">
        <v>1016.973135131119</v>
      </c>
      <c r="AJ109" s="41">
        <v>1054.8132815274266</v>
      </c>
      <c r="AK109" s="41">
        <v>1085.0855633880346</v>
      </c>
      <c r="AL109" s="41">
        <v>1161.0595023596734</v>
      </c>
      <c r="AM109" s="41">
        <v>1217.6685797812495</v>
      </c>
      <c r="AN109" s="41">
        <v>1302.9364831004514</v>
      </c>
      <c r="AO109" s="41">
        <v>1372.8443371738842</v>
      </c>
      <c r="AP109" s="41">
        <v>1576.320599643994</v>
      </c>
      <c r="AQ109" s="41">
        <v>1630.5590464719014</v>
      </c>
      <c r="AR109" s="41">
        <v>1677.0180624151285</v>
      </c>
      <c r="AS109" s="41">
        <v>1771.9181105562402</v>
      </c>
      <c r="AT109" s="41">
        <v>1897.9241207523257</v>
      </c>
      <c r="AU109" s="41">
        <v>2101.4735198953372</v>
      </c>
      <c r="AV109" s="41">
        <v>2172.9690972401095</v>
      </c>
      <c r="AW109" s="41">
        <v>2292.8746710179912</v>
      </c>
      <c r="AX109" s="41">
        <v>2256.8228042595915</v>
      </c>
      <c r="AY109" s="41">
        <v>2378.547743655281</v>
      </c>
      <c r="AZ109" s="41">
        <v>2394.1436343483228</v>
      </c>
      <c r="BA109" s="41">
        <v>2625.8145825512179</v>
      </c>
      <c r="BB109" s="41">
        <v>2622.1996359948253</v>
      </c>
      <c r="BC109" s="41">
        <v>2666.211563234071</v>
      </c>
      <c r="BD109" s="42">
        <v>2686.9863782972097</v>
      </c>
      <c r="BE109" s="44">
        <v>7.7918854413561167E-3</v>
      </c>
      <c r="BF109" s="44">
        <v>4.1705833168243389E-2</v>
      </c>
      <c r="BG109" s="44">
        <v>0.28537233452245264</v>
      </c>
    </row>
    <row r="110" spans="1:59" x14ac:dyDescent="0.2">
      <c r="A110" s="77" t="s">
        <v>64</v>
      </c>
      <c r="B110" s="41">
        <v>0</v>
      </c>
      <c r="C110" s="41">
        <v>0</v>
      </c>
      <c r="D110" s="41">
        <v>0</v>
      </c>
      <c r="E110" s="41">
        <v>0</v>
      </c>
      <c r="F110" s="41">
        <v>0</v>
      </c>
      <c r="G110" s="41">
        <v>0</v>
      </c>
      <c r="H110" s="41">
        <v>0</v>
      </c>
      <c r="I110" s="41">
        <v>0</v>
      </c>
      <c r="J110" s="41">
        <v>0</v>
      </c>
      <c r="K110" s="41">
        <v>0</v>
      </c>
      <c r="L110" s="41">
        <v>0</v>
      </c>
      <c r="M110" s="41">
        <v>0</v>
      </c>
      <c r="N110" s="41">
        <v>0</v>
      </c>
      <c r="O110" s="41">
        <v>0</v>
      </c>
      <c r="P110" s="41">
        <v>0</v>
      </c>
      <c r="Q110" s="41">
        <v>113.68773501231</v>
      </c>
      <c r="R110" s="41">
        <v>119.10637388191272</v>
      </c>
      <c r="S110" s="41">
        <v>136.08361887555481</v>
      </c>
      <c r="T110" s="41">
        <v>157.38236949323965</v>
      </c>
      <c r="U110" s="41">
        <v>199.88204029368566</v>
      </c>
      <c r="V110" s="41">
        <v>221.69374868519009</v>
      </c>
      <c r="W110" s="41">
        <v>263.40756691755149</v>
      </c>
      <c r="X110" s="41">
        <v>292.98317143045472</v>
      </c>
      <c r="Y110" s="41">
        <v>318.34964267347686</v>
      </c>
      <c r="Z110" s="41">
        <v>348.01135763904767</v>
      </c>
      <c r="AA110" s="41">
        <v>335.29977594327073</v>
      </c>
      <c r="AB110" s="41">
        <v>334.24722510426733</v>
      </c>
      <c r="AC110" s="41">
        <v>356.99681141654503</v>
      </c>
      <c r="AD110" s="41">
        <v>390.5479813377089</v>
      </c>
      <c r="AE110" s="41">
        <v>436.0903373258804</v>
      </c>
      <c r="AF110" s="41">
        <v>458.76872412482618</v>
      </c>
      <c r="AG110" s="41">
        <v>524.69961823292806</v>
      </c>
      <c r="AH110" s="41">
        <v>537.40388168391451</v>
      </c>
      <c r="AI110" s="41">
        <v>548.77001926764046</v>
      </c>
      <c r="AJ110" s="41">
        <v>587.49151109205923</v>
      </c>
      <c r="AK110" s="41">
        <v>630.39947003410657</v>
      </c>
      <c r="AL110" s="41">
        <v>727.3985282104411</v>
      </c>
      <c r="AM110" s="41">
        <v>791.96282878400314</v>
      </c>
      <c r="AN110" s="41">
        <v>840.33549927231263</v>
      </c>
      <c r="AO110" s="41">
        <v>896.23010745150202</v>
      </c>
      <c r="AP110" s="41">
        <v>1032.410824880063</v>
      </c>
      <c r="AQ110" s="41">
        <v>1026.7078901368416</v>
      </c>
      <c r="AR110" s="41">
        <v>1043.8034167284745</v>
      </c>
      <c r="AS110" s="41">
        <v>1142.4485541019073</v>
      </c>
      <c r="AT110" s="41">
        <v>1309.1804342632365</v>
      </c>
      <c r="AU110" s="41">
        <v>1569.2622785103927</v>
      </c>
      <c r="AV110" s="41">
        <v>1742.8479334539954</v>
      </c>
      <c r="AW110" s="41">
        <v>1840.1656784447182</v>
      </c>
      <c r="AX110" s="41">
        <v>1800.1457590038915</v>
      </c>
      <c r="AY110" s="41">
        <v>1903.2732357472394</v>
      </c>
      <c r="AZ110" s="41">
        <v>1918.0107405595668</v>
      </c>
      <c r="BA110" s="41">
        <v>2053.8482970831292</v>
      </c>
      <c r="BB110" s="41">
        <v>2100.1068897666851</v>
      </c>
      <c r="BC110" s="41">
        <v>2182.4819776203067</v>
      </c>
      <c r="BD110" s="42">
        <v>2194.4769417180587</v>
      </c>
      <c r="BE110" s="44">
        <v>5.4960197704958524E-3</v>
      </c>
      <c r="BF110" s="44">
        <v>6.6869750114690429E-2</v>
      </c>
      <c r="BG110" s="44">
        <v>0.23306519637462242</v>
      </c>
    </row>
    <row r="111" spans="1:59" x14ac:dyDescent="0.2">
      <c r="A111" s="79" t="s">
        <v>32</v>
      </c>
      <c r="B111" s="51">
        <v>870.00565430442839</v>
      </c>
      <c r="C111" s="51">
        <v>894.34242038045795</v>
      </c>
      <c r="D111" s="51">
        <v>922.96024422263213</v>
      </c>
      <c r="E111" s="51">
        <v>951.04871811327439</v>
      </c>
      <c r="F111" s="51">
        <v>984.84839092177674</v>
      </c>
      <c r="G111" s="51">
        <v>1043.9882241578252</v>
      </c>
      <c r="H111" s="51">
        <v>1098.2894873142527</v>
      </c>
      <c r="I111" s="51">
        <v>1180.1757072236196</v>
      </c>
      <c r="J111" s="51">
        <v>1275.913384866597</v>
      </c>
      <c r="K111" s="51">
        <v>1360.6817723152935</v>
      </c>
      <c r="L111" s="51">
        <v>1316.562310673876</v>
      </c>
      <c r="M111" s="51">
        <v>1501.6015211992765</v>
      </c>
      <c r="N111" s="51">
        <v>1706.1689259447926</v>
      </c>
      <c r="O111" s="51">
        <v>1775.7926117267868</v>
      </c>
      <c r="P111" s="51">
        <v>2018.362807351491</v>
      </c>
      <c r="Q111" s="51">
        <v>1932.9859880279002</v>
      </c>
      <c r="R111" s="51">
        <v>2116.0385322137336</v>
      </c>
      <c r="S111" s="51">
        <v>2326.6001881268066</v>
      </c>
      <c r="T111" s="51">
        <v>2596.5719630330454</v>
      </c>
      <c r="U111" s="51">
        <v>2832.5710500737159</v>
      </c>
      <c r="V111" s="51">
        <v>3011.699452196151</v>
      </c>
      <c r="W111" s="51">
        <v>3001.094099927795</v>
      </c>
      <c r="X111" s="51">
        <v>3177.4474363134436</v>
      </c>
      <c r="Y111" s="51">
        <v>3309.8131328694672</v>
      </c>
      <c r="Z111" s="51">
        <v>3420.1642871238</v>
      </c>
      <c r="AA111" s="51">
        <v>3488.5538703559919</v>
      </c>
      <c r="AB111" s="51">
        <v>3645.5808405873904</v>
      </c>
      <c r="AC111" s="51">
        <v>3851.3607971844503</v>
      </c>
      <c r="AD111" s="51">
        <v>4144.7359845345363</v>
      </c>
      <c r="AE111" s="51">
        <v>4584.5956762283895</v>
      </c>
      <c r="AF111" s="51">
        <v>4600.641144317764</v>
      </c>
      <c r="AG111" s="51">
        <v>4718.6095407627354</v>
      </c>
      <c r="AH111" s="51">
        <v>4951.4200096755012</v>
      </c>
      <c r="AI111" s="51">
        <v>4861.9457530819227</v>
      </c>
      <c r="AJ111" s="51">
        <v>4852.9825312957782</v>
      </c>
      <c r="AK111" s="51">
        <v>5087.4057996598694</v>
      </c>
      <c r="AL111" s="51">
        <v>5320.2230878241598</v>
      </c>
      <c r="AM111" s="51">
        <v>5455.5655945716799</v>
      </c>
      <c r="AN111" s="51">
        <v>5673.7081739788619</v>
      </c>
      <c r="AO111" s="51">
        <v>5997.9598858199788</v>
      </c>
      <c r="AP111" s="51">
        <v>6452.0073769819646</v>
      </c>
      <c r="AQ111" s="51">
        <v>6721.9990333413025</v>
      </c>
      <c r="AR111" s="51">
        <v>6972.7757976428093</v>
      </c>
      <c r="AS111" s="51">
        <v>7391.2971528604421</v>
      </c>
      <c r="AT111" s="51">
        <v>7730.3820363724108</v>
      </c>
      <c r="AU111" s="51">
        <v>7987.0544942342585</v>
      </c>
      <c r="AV111" s="51">
        <v>8292.6553892270822</v>
      </c>
      <c r="AW111" s="51">
        <v>8641.9797228655261</v>
      </c>
      <c r="AX111" s="51">
        <v>8867.9129499334576</v>
      </c>
      <c r="AY111" s="51">
        <v>8993.0580440155791</v>
      </c>
      <c r="AZ111" s="51">
        <v>8987.2091240275222</v>
      </c>
      <c r="BA111" s="51">
        <v>9190.6470876332005</v>
      </c>
      <c r="BB111" s="51">
        <v>9156.4286395324998</v>
      </c>
      <c r="BC111" s="51">
        <v>9173.7268183490269</v>
      </c>
      <c r="BD111" s="51">
        <v>9415.7213340026901</v>
      </c>
      <c r="BE111" s="52">
        <v>2.6379084579849499E-2</v>
      </c>
      <c r="BF111" s="52">
        <v>2.1839093905368756E-2</v>
      </c>
      <c r="BG111" s="52">
        <v>1</v>
      </c>
    </row>
    <row r="112" spans="1:59" x14ac:dyDescent="0.2">
      <c r="B112" s="41"/>
      <c r="C112" s="41"/>
      <c r="D112" s="41"/>
      <c r="E112" s="41"/>
      <c r="F112" s="41"/>
      <c r="G112" s="41"/>
      <c r="H112" s="41"/>
      <c r="I112" s="41"/>
      <c r="J112" s="41"/>
      <c r="K112" s="41"/>
      <c r="L112" s="41"/>
      <c r="M112" s="41"/>
      <c r="N112" s="41"/>
      <c r="O112" s="41"/>
      <c r="P112" s="41"/>
      <c r="Q112" s="41"/>
      <c r="R112" s="41"/>
      <c r="S112" s="41"/>
      <c r="T112" s="41"/>
      <c r="U112" s="41"/>
      <c r="V112" s="41"/>
      <c r="W112" s="41"/>
      <c r="X112" s="41"/>
      <c r="Y112" s="41"/>
      <c r="Z112" s="41"/>
      <c r="AA112" s="41"/>
      <c r="AB112" s="41"/>
      <c r="AC112" s="41"/>
      <c r="AD112" s="41"/>
      <c r="AE112" s="41"/>
      <c r="AF112" s="41"/>
      <c r="AG112" s="41"/>
      <c r="AH112" s="41"/>
      <c r="AI112" s="41"/>
      <c r="AJ112" s="41"/>
      <c r="AK112" s="41"/>
      <c r="AL112" s="41"/>
      <c r="AM112" s="41"/>
      <c r="AN112" s="41"/>
      <c r="AO112" s="41"/>
      <c r="AP112" s="41"/>
      <c r="AQ112" s="41"/>
      <c r="AR112" s="41"/>
      <c r="AS112" s="41"/>
      <c r="AT112" s="41"/>
      <c r="AU112" s="41"/>
      <c r="AV112" s="41"/>
      <c r="AW112" s="41"/>
      <c r="AX112" s="41"/>
      <c r="AY112" s="41"/>
      <c r="AZ112" s="41"/>
      <c r="BA112" s="41"/>
      <c r="BB112" s="41"/>
      <c r="BC112" s="41"/>
      <c r="BD112" s="42"/>
      <c r="BE112" s="44"/>
      <c r="BF112" s="44"/>
      <c r="BG112" s="44"/>
    </row>
    <row r="113" spans="1:59" x14ac:dyDescent="0.2">
      <c r="A113" s="81" t="s">
        <v>33</v>
      </c>
      <c r="B113" s="41"/>
      <c r="C113" s="41"/>
      <c r="D113" s="41"/>
      <c r="E113" s="41"/>
      <c r="F113" s="41"/>
      <c r="G113" s="41"/>
      <c r="H113" s="41"/>
      <c r="I113" s="41"/>
      <c r="J113" s="41"/>
      <c r="K113" s="41"/>
      <c r="L113" s="41"/>
      <c r="M113" s="41"/>
      <c r="N113" s="41"/>
      <c r="O113" s="41"/>
      <c r="P113" s="41"/>
      <c r="Q113" s="41"/>
      <c r="R113" s="41"/>
      <c r="S113" s="41"/>
      <c r="T113" s="41"/>
      <c r="U113" s="41"/>
      <c r="V113" s="41"/>
      <c r="W113" s="41"/>
      <c r="X113" s="41"/>
      <c r="Y113" s="41"/>
      <c r="Z113" s="41"/>
      <c r="AA113" s="41"/>
      <c r="AB113" s="41"/>
      <c r="AC113" s="41"/>
      <c r="AD113" s="41"/>
      <c r="AE113" s="41"/>
      <c r="AF113" s="41"/>
      <c r="AG113" s="41"/>
      <c r="AH113" s="41"/>
      <c r="AI113" s="41"/>
      <c r="AJ113" s="41"/>
      <c r="AK113" s="41"/>
      <c r="AL113" s="41"/>
      <c r="AM113" s="41"/>
      <c r="AN113" s="41"/>
      <c r="AO113" s="41"/>
      <c r="AP113" s="41"/>
      <c r="AQ113" s="41"/>
      <c r="AR113" s="41"/>
      <c r="AS113" s="41"/>
      <c r="AT113" s="41"/>
      <c r="AU113" s="41"/>
      <c r="AV113" s="41"/>
      <c r="AW113" s="41"/>
      <c r="AX113" s="41"/>
      <c r="AY113" s="41"/>
      <c r="AZ113" s="41"/>
      <c r="BA113" s="41"/>
      <c r="BB113" s="41"/>
      <c r="BC113" s="41"/>
      <c r="BD113" s="42"/>
      <c r="BE113" s="44"/>
      <c r="BF113" s="44"/>
      <c r="BG113" s="44"/>
    </row>
    <row r="114" spans="1:59" x14ac:dyDescent="0.2">
      <c r="A114" s="77" t="s">
        <v>4</v>
      </c>
      <c r="B114" s="41">
        <v>124.82699724561742</v>
      </c>
      <c r="C114" s="41">
        <v>132.16832501185533</v>
      </c>
      <c r="D114" s="41">
        <v>142.01886361396083</v>
      </c>
      <c r="E114" s="41">
        <v>150.33753364542056</v>
      </c>
      <c r="F114" s="41">
        <v>162.6706736235127</v>
      </c>
      <c r="G114" s="41">
        <v>173.67304062264142</v>
      </c>
      <c r="H114" s="41">
        <v>187.87355170829247</v>
      </c>
      <c r="I114" s="41">
        <v>204.03787915426022</v>
      </c>
      <c r="J114" s="41">
        <v>218.20911758797516</v>
      </c>
      <c r="K114" s="41">
        <v>221.25527089610947</v>
      </c>
      <c r="L114" s="41">
        <v>232.72114188624064</v>
      </c>
      <c r="M114" s="41">
        <v>259.18680344195735</v>
      </c>
      <c r="N114" s="41">
        <v>272.55869610316677</v>
      </c>
      <c r="O114" s="41">
        <v>298.64172138068096</v>
      </c>
      <c r="P114" s="41">
        <v>310.51785828284153</v>
      </c>
      <c r="Q114" s="41">
        <v>333.19363541218894</v>
      </c>
      <c r="R114" s="41">
        <v>356.3683370048401</v>
      </c>
      <c r="S114" s="41">
        <v>382.21626269741427</v>
      </c>
      <c r="T114" s="41">
        <v>385.86424652878139</v>
      </c>
      <c r="U114" s="41">
        <v>389.2490149530239</v>
      </c>
      <c r="V114" s="41">
        <v>407.18292446780669</v>
      </c>
      <c r="W114" s="41">
        <v>404.81195409790678</v>
      </c>
      <c r="X114" s="41">
        <v>439.46588902746925</v>
      </c>
      <c r="Y114" s="41">
        <v>468.53495693082419</v>
      </c>
      <c r="Z114" s="41">
        <v>485.30166186150848</v>
      </c>
      <c r="AA114" s="41">
        <v>496.91605443591703</v>
      </c>
      <c r="AB114" s="41">
        <v>505.84472751274745</v>
      </c>
      <c r="AC114" s="41">
        <v>509.6417957441617</v>
      </c>
      <c r="AD114" s="41">
        <v>524.92970068772956</v>
      </c>
      <c r="AE114" s="41">
        <v>536.04121514334599</v>
      </c>
      <c r="AF114" s="41">
        <v>554.38788871742702</v>
      </c>
      <c r="AG114" s="41">
        <v>544.07216197661683</v>
      </c>
      <c r="AH114" s="41">
        <v>557.944894161702</v>
      </c>
      <c r="AI114" s="41">
        <v>568.29629052975633</v>
      </c>
      <c r="AJ114" s="41">
        <v>574.83547916011719</v>
      </c>
      <c r="AK114" s="41">
        <v>579.09420944893736</v>
      </c>
      <c r="AL114" s="41">
        <v>597.71599051085389</v>
      </c>
      <c r="AM114" s="41">
        <v>595.4921386760011</v>
      </c>
      <c r="AN114" s="41">
        <v>637.75554339908058</v>
      </c>
      <c r="AO114" s="41">
        <v>677.85351008353484</v>
      </c>
      <c r="AP114" s="41">
        <v>700.88568746953376</v>
      </c>
      <c r="AQ114" s="41">
        <v>686.0276356622918</v>
      </c>
      <c r="AR114" s="41">
        <v>703.26380655674348</v>
      </c>
      <c r="AS114" s="41">
        <v>760.76330145008069</v>
      </c>
      <c r="AT114" s="41">
        <v>801.86251633817881</v>
      </c>
      <c r="AU114" s="41">
        <v>837.44065751354015</v>
      </c>
      <c r="AV114" s="41">
        <v>818.17726275601206</v>
      </c>
      <c r="AW114" s="41">
        <v>870.33065220681056</v>
      </c>
      <c r="AX114" s="41">
        <v>884.80065888268905</v>
      </c>
      <c r="AY114" s="41">
        <v>904.06715253822176</v>
      </c>
      <c r="AZ114" s="41">
        <v>968.37377362038569</v>
      </c>
      <c r="BA114" s="41">
        <v>1040.7318321000164</v>
      </c>
      <c r="BB114" s="41">
        <v>1076.5283676152369</v>
      </c>
      <c r="BC114" s="41">
        <v>1103.0438007814737</v>
      </c>
      <c r="BD114" s="42">
        <v>1126.0128971849606</v>
      </c>
      <c r="BE114" s="44">
        <v>2.0823376539729432E-2</v>
      </c>
      <c r="BF114" s="44">
        <v>3.7849356478207419E-2</v>
      </c>
      <c r="BG114" s="44">
        <v>0.27487703578350231</v>
      </c>
    </row>
    <row r="115" spans="1:59" x14ac:dyDescent="0.2">
      <c r="A115" s="77" t="s">
        <v>18</v>
      </c>
      <c r="B115" s="41">
        <v>0</v>
      </c>
      <c r="C115" s="41">
        <v>0</v>
      </c>
      <c r="D115" s="41">
        <v>0</v>
      </c>
      <c r="E115" s="41">
        <v>0</v>
      </c>
      <c r="F115" s="41">
        <v>0</v>
      </c>
      <c r="G115" s="41">
        <v>0</v>
      </c>
      <c r="H115" s="41">
        <v>0</v>
      </c>
      <c r="I115" s="41">
        <v>0</v>
      </c>
      <c r="J115" s="41">
        <v>0</v>
      </c>
      <c r="K115" s="41">
        <v>0</v>
      </c>
      <c r="L115" s="41">
        <v>0</v>
      </c>
      <c r="M115" s="41">
        <v>0</v>
      </c>
      <c r="N115" s="41">
        <v>0</v>
      </c>
      <c r="O115" s="41">
        <v>0</v>
      </c>
      <c r="P115" s="41">
        <v>0</v>
      </c>
      <c r="Q115" s="41">
        <v>331.68598513896495</v>
      </c>
      <c r="R115" s="41">
        <v>354.08532330621006</v>
      </c>
      <c r="S115" s="41">
        <v>379.3983174919349</v>
      </c>
      <c r="T115" s="41">
        <v>383.18205474795946</v>
      </c>
      <c r="U115" s="41">
        <v>387.10912424264143</v>
      </c>
      <c r="V115" s="41">
        <v>405.35415734451897</v>
      </c>
      <c r="W115" s="41">
        <v>403.59277601571489</v>
      </c>
      <c r="X115" s="41">
        <v>423.76287532883919</v>
      </c>
      <c r="Y115" s="41">
        <v>445.48249791443067</v>
      </c>
      <c r="Z115" s="41">
        <v>458.82111391630298</v>
      </c>
      <c r="AA115" s="41">
        <v>471.60591744961556</v>
      </c>
      <c r="AB115" s="41">
        <v>484.48472751274738</v>
      </c>
      <c r="AC115" s="41">
        <v>500.03660448733109</v>
      </c>
      <c r="AD115" s="41">
        <v>505.88613904389376</v>
      </c>
      <c r="AE115" s="41">
        <v>520.31381788307181</v>
      </c>
      <c r="AF115" s="41">
        <v>537.14871063523503</v>
      </c>
      <c r="AG115" s="41">
        <v>533.37270842470411</v>
      </c>
      <c r="AH115" s="41">
        <v>540.900784572661</v>
      </c>
      <c r="AI115" s="41">
        <v>550.44752340646869</v>
      </c>
      <c r="AJ115" s="41">
        <v>554.426438064227</v>
      </c>
      <c r="AK115" s="41">
        <v>553.82890890248962</v>
      </c>
      <c r="AL115" s="41">
        <v>571.94256585331959</v>
      </c>
      <c r="AM115" s="41">
        <v>582.81268662120658</v>
      </c>
      <c r="AN115" s="41">
        <v>611.64074887853292</v>
      </c>
      <c r="AO115" s="41">
        <v>655.74058081711837</v>
      </c>
      <c r="AP115" s="41">
        <v>673.16374889824806</v>
      </c>
      <c r="AQ115" s="41">
        <v>656.54782100156933</v>
      </c>
      <c r="AR115" s="41">
        <v>679.04645482891101</v>
      </c>
      <c r="AS115" s="41">
        <v>732.19072208330147</v>
      </c>
      <c r="AT115" s="41">
        <v>772.31116924578521</v>
      </c>
      <c r="AU115" s="41">
        <v>810.30328302388602</v>
      </c>
      <c r="AV115" s="41">
        <v>811.05879237594706</v>
      </c>
      <c r="AW115" s="41">
        <v>867.36551098078905</v>
      </c>
      <c r="AX115" s="41">
        <v>881.0658114878114</v>
      </c>
      <c r="AY115" s="41">
        <v>900.33194258818457</v>
      </c>
      <c r="AZ115" s="41">
        <v>964.50447981723858</v>
      </c>
      <c r="BA115" s="41">
        <v>1036.7330486667931</v>
      </c>
      <c r="BB115" s="41">
        <v>1072.6055262322093</v>
      </c>
      <c r="BC115" s="41">
        <v>1099.1142347762111</v>
      </c>
      <c r="BD115" s="42">
        <v>1122.0656588847271</v>
      </c>
      <c r="BE115" s="44">
        <v>2.0881745848000177E-2</v>
      </c>
      <c r="BF115" s="44">
        <v>4.1458241559915177E-2</v>
      </c>
      <c r="BG115" s="44">
        <v>0.27391345431279995</v>
      </c>
    </row>
    <row r="116" spans="1:59" x14ac:dyDescent="0.2">
      <c r="A116" s="77" t="s">
        <v>63</v>
      </c>
      <c r="B116" s="41">
        <v>0</v>
      </c>
      <c r="C116" s="41">
        <v>0</v>
      </c>
      <c r="D116" s="41">
        <v>0</v>
      </c>
      <c r="E116" s="41">
        <v>0</v>
      </c>
      <c r="F116" s="41">
        <v>0</v>
      </c>
      <c r="G116" s="41">
        <v>0</v>
      </c>
      <c r="H116" s="41">
        <v>0</v>
      </c>
      <c r="I116" s="41">
        <v>0</v>
      </c>
      <c r="J116" s="41">
        <v>0</v>
      </c>
      <c r="K116" s="41">
        <v>0</v>
      </c>
      <c r="L116" s="41">
        <v>0</v>
      </c>
      <c r="M116" s="41">
        <v>0</v>
      </c>
      <c r="N116" s="41">
        <v>0</v>
      </c>
      <c r="O116" s="41">
        <v>0</v>
      </c>
      <c r="P116" s="41">
        <v>0</v>
      </c>
      <c r="Q116" s="41">
        <v>1.5076502732240438</v>
      </c>
      <c r="R116" s="41">
        <v>2.1457534246575345</v>
      </c>
      <c r="S116" s="41">
        <v>2.657808219178083</v>
      </c>
      <c r="T116" s="41">
        <v>2.6821917808219182</v>
      </c>
      <c r="U116" s="41">
        <v>2.1398907103825136</v>
      </c>
      <c r="V116" s="41">
        <v>1.8287671232876714</v>
      </c>
      <c r="W116" s="41">
        <v>1.2191780821917808</v>
      </c>
      <c r="X116" s="41">
        <v>15.703013698630141</v>
      </c>
      <c r="Y116" s="41">
        <v>23.052459016393438</v>
      </c>
      <c r="Z116" s="41">
        <v>26.480547945205483</v>
      </c>
      <c r="AA116" s="41">
        <v>25.310136986301369</v>
      </c>
      <c r="AB116" s="41">
        <v>21.36</v>
      </c>
      <c r="AC116" s="41">
        <v>9.6051912568306008</v>
      </c>
      <c r="AD116" s="41">
        <v>19.043561643835616</v>
      </c>
      <c r="AE116" s="41">
        <v>15.727397260273971</v>
      </c>
      <c r="AF116" s="41">
        <v>17.239178082191785</v>
      </c>
      <c r="AG116" s="41">
        <v>10.699453551912566</v>
      </c>
      <c r="AH116" s="41">
        <v>17.044109589041099</v>
      </c>
      <c r="AI116" s="41">
        <v>17.848767123287669</v>
      </c>
      <c r="AJ116" s="41">
        <v>20.409041095890412</v>
      </c>
      <c r="AK116" s="41">
        <v>25.265300546448088</v>
      </c>
      <c r="AL116" s="41">
        <v>25.77342465753425</v>
      </c>
      <c r="AM116" s="41">
        <v>12.67945205479452</v>
      </c>
      <c r="AN116" s="41">
        <v>26.114794520547949</v>
      </c>
      <c r="AO116" s="41">
        <v>22.112929266416582</v>
      </c>
      <c r="AP116" s="41">
        <v>27.721938571285474</v>
      </c>
      <c r="AQ116" s="41">
        <v>29.479814660722258</v>
      </c>
      <c r="AR116" s="41">
        <v>24.217351727832352</v>
      </c>
      <c r="AS116" s="41">
        <v>28.572579366779475</v>
      </c>
      <c r="AT116" s="41">
        <v>29.551347092393708</v>
      </c>
      <c r="AU116" s="41">
        <v>27.137374489653975</v>
      </c>
      <c r="AV116" s="41">
        <v>7.1184703800649345</v>
      </c>
      <c r="AW116" s="41">
        <v>2.965141226021041</v>
      </c>
      <c r="AX116" s="41">
        <v>3.734847394877582</v>
      </c>
      <c r="AY116" s="41">
        <v>3.73520995003721</v>
      </c>
      <c r="AZ116" s="41">
        <v>3.8692938031472321</v>
      </c>
      <c r="BA116" s="41">
        <v>3.9987834332231005</v>
      </c>
      <c r="BB116" s="41">
        <v>3.9228413830274094</v>
      </c>
      <c r="BC116" s="41">
        <v>3.9295660052626578</v>
      </c>
      <c r="BD116" s="42">
        <v>3.9472383002332103</v>
      </c>
      <c r="BE116" s="44">
        <v>4.4972638064573189E-3</v>
      </c>
      <c r="BF116" s="44">
        <v>-0.1799515463042054</v>
      </c>
      <c r="BG116" s="44">
        <v>9.6358147070227601E-4</v>
      </c>
    </row>
    <row r="117" spans="1:59" x14ac:dyDescent="0.2">
      <c r="A117" s="77" t="s">
        <v>5</v>
      </c>
      <c r="B117" s="41">
        <v>227.65217171496641</v>
      </c>
      <c r="C117" s="41">
        <v>247.54683391382744</v>
      </c>
      <c r="D117" s="41">
        <v>252.69628111402969</v>
      </c>
      <c r="E117" s="41">
        <v>262.7788536945971</v>
      </c>
      <c r="F117" s="41">
        <v>276.72690305033086</v>
      </c>
      <c r="G117" s="41">
        <v>295.27692045206697</v>
      </c>
      <c r="H117" s="41">
        <v>337.65978531156406</v>
      </c>
      <c r="I117" s="41">
        <v>370.24997748200212</v>
      </c>
      <c r="J117" s="41">
        <v>395.01538868773412</v>
      </c>
      <c r="K117" s="41">
        <v>408.85919088078282</v>
      </c>
      <c r="L117" s="41">
        <v>433.65265086443208</v>
      </c>
      <c r="M117" s="41">
        <v>478.23141232485358</v>
      </c>
      <c r="N117" s="41">
        <v>511.71157682320813</v>
      </c>
      <c r="O117" s="41">
        <v>545.6901404543471</v>
      </c>
      <c r="P117" s="41">
        <v>575.69934575423349</v>
      </c>
      <c r="Q117" s="41">
        <v>607.08800509593959</v>
      </c>
      <c r="R117" s="41">
        <v>644.73476870936952</v>
      </c>
      <c r="S117" s="41">
        <v>666.82849662813896</v>
      </c>
      <c r="T117" s="41">
        <v>688.10755431633117</v>
      </c>
      <c r="U117" s="41">
        <v>697.95876282902327</v>
      </c>
      <c r="V117" s="41">
        <v>710.43839973019067</v>
      </c>
      <c r="W117" s="41">
        <v>687.81628647177422</v>
      </c>
      <c r="X117" s="41">
        <v>711.36831321314673</v>
      </c>
      <c r="Y117" s="41">
        <v>741.9714174075948</v>
      </c>
      <c r="Z117" s="41">
        <v>767.95003748753584</v>
      </c>
      <c r="AA117" s="41">
        <v>783.45093204078455</v>
      </c>
      <c r="AB117" s="41">
        <v>784.37091204845797</v>
      </c>
      <c r="AC117" s="41">
        <v>792.53481792789398</v>
      </c>
      <c r="AD117" s="41">
        <v>815.8217697711483</v>
      </c>
      <c r="AE117" s="41">
        <v>845.04611666629717</v>
      </c>
      <c r="AF117" s="41">
        <v>879.18286101271906</v>
      </c>
      <c r="AG117" s="41">
        <v>907.03780428983225</v>
      </c>
      <c r="AH117" s="41">
        <v>937.44929266770146</v>
      </c>
      <c r="AI117" s="41">
        <v>980.34750791616852</v>
      </c>
      <c r="AJ117" s="41">
        <v>1040.7096852372763</v>
      </c>
      <c r="AK117" s="41">
        <v>1075.1820244532689</v>
      </c>
      <c r="AL117" s="41">
        <v>1102.3231390201659</v>
      </c>
      <c r="AM117" s="41">
        <v>1134.5508841641258</v>
      </c>
      <c r="AN117" s="41">
        <v>1164.706343957758</v>
      </c>
      <c r="AO117" s="41">
        <v>1191.8312735104494</v>
      </c>
      <c r="AP117" s="41">
        <v>1247.0130075809834</v>
      </c>
      <c r="AQ117" s="41">
        <v>1297.8093621687424</v>
      </c>
      <c r="AR117" s="41">
        <v>1375.3435807467724</v>
      </c>
      <c r="AS117" s="41">
        <v>1457.0297909031726</v>
      </c>
      <c r="AT117" s="41">
        <v>1512.3954223019925</v>
      </c>
      <c r="AU117" s="41">
        <v>1623.8767342692536</v>
      </c>
      <c r="AV117" s="41">
        <v>1617.2989725121688</v>
      </c>
      <c r="AW117" s="41">
        <v>1680.7525079255836</v>
      </c>
      <c r="AX117" s="41">
        <v>1792.7141285134533</v>
      </c>
      <c r="AY117" s="41">
        <v>1834.2275700823034</v>
      </c>
      <c r="AZ117" s="41">
        <v>1864.4458399174528</v>
      </c>
      <c r="BA117" s="41">
        <v>1834.5591366956667</v>
      </c>
      <c r="BB117" s="41">
        <v>1874.5095050407542</v>
      </c>
      <c r="BC117" s="41">
        <v>1896.2640788870563</v>
      </c>
      <c r="BD117" s="42">
        <v>1940.5057248161331</v>
      </c>
      <c r="BE117" s="44">
        <v>2.3330951855103921E-2</v>
      </c>
      <c r="BF117" s="44">
        <v>2.6698762752655147E-2</v>
      </c>
      <c r="BG117" s="44">
        <v>0.47370723984767837</v>
      </c>
    </row>
    <row r="118" spans="1:59" x14ac:dyDescent="0.2">
      <c r="A118" s="77" t="s">
        <v>19</v>
      </c>
      <c r="B118" s="41">
        <v>0</v>
      </c>
      <c r="C118" s="41">
        <v>0</v>
      </c>
      <c r="D118" s="41">
        <v>0</v>
      </c>
      <c r="E118" s="41">
        <v>0</v>
      </c>
      <c r="F118" s="41">
        <v>0</v>
      </c>
      <c r="G118" s="41">
        <v>0</v>
      </c>
      <c r="H118" s="41">
        <v>0</v>
      </c>
      <c r="I118" s="41">
        <v>0</v>
      </c>
      <c r="J118" s="41">
        <v>0</v>
      </c>
      <c r="K118" s="41">
        <v>0</v>
      </c>
      <c r="L118" s="41">
        <v>0</v>
      </c>
      <c r="M118" s="41">
        <v>0</v>
      </c>
      <c r="N118" s="41">
        <v>0</v>
      </c>
      <c r="O118" s="41">
        <v>0</v>
      </c>
      <c r="P118" s="41">
        <v>0</v>
      </c>
      <c r="Q118" s="41">
        <v>448.49259343288412</v>
      </c>
      <c r="R118" s="41">
        <v>480.84083196711049</v>
      </c>
      <c r="S118" s="41">
        <v>496.10658202545625</v>
      </c>
      <c r="T118" s="41">
        <v>514.07708000450111</v>
      </c>
      <c r="U118" s="41">
        <v>517.57359080905644</v>
      </c>
      <c r="V118" s="41">
        <v>515.08336498957874</v>
      </c>
      <c r="W118" s="41">
        <v>493.49694429251417</v>
      </c>
      <c r="X118" s="41">
        <v>511.0143879093921</v>
      </c>
      <c r="Y118" s="41">
        <v>533.97717144874321</v>
      </c>
      <c r="Z118" s="41">
        <v>545.02071741030386</v>
      </c>
      <c r="AA118" s="41">
        <v>563.63145085155566</v>
      </c>
      <c r="AB118" s="41">
        <v>575.85230240702731</v>
      </c>
      <c r="AC118" s="41">
        <v>582.10562853627368</v>
      </c>
      <c r="AD118" s="41">
        <v>601.71667363625613</v>
      </c>
      <c r="AE118" s="41">
        <v>624.41736102380241</v>
      </c>
      <c r="AF118" s="41">
        <v>652.96861368002101</v>
      </c>
      <c r="AG118" s="41">
        <v>668.43911610828354</v>
      </c>
      <c r="AH118" s="41">
        <v>697.41555015575545</v>
      </c>
      <c r="AI118" s="41">
        <v>734.34407506075411</v>
      </c>
      <c r="AJ118" s="41">
        <v>782.53413881476627</v>
      </c>
      <c r="AK118" s="41">
        <v>811.75263362194255</v>
      </c>
      <c r="AL118" s="41">
        <v>847.07535096308879</v>
      </c>
      <c r="AM118" s="41">
        <v>883.51138060495407</v>
      </c>
      <c r="AN118" s="41">
        <v>907.82704470795579</v>
      </c>
      <c r="AO118" s="41">
        <v>932.88183500298794</v>
      </c>
      <c r="AP118" s="41">
        <v>978.51610402433153</v>
      </c>
      <c r="AQ118" s="41">
        <v>1025.8920180632367</v>
      </c>
      <c r="AR118" s="41">
        <v>1099.9716531191157</v>
      </c>
      <c r="AS118" s="41">
        <v>1159.2768065257485</v>
      </c>
      <c r="AT118" s="41">
        <v>1218.8581260565788</v>
      </c>
      <c r="AU118" s="41">
        <v>1304.1547540749827</v>
      </c>
      <c r="AV118" s="41">
        <v>1314.5256614092641</v>
      </c>
      <c r="AW118" s="41">
        <v>1374.5482435368542</v>
      </c>
      <c r="AX118" s="41">
        <v>1476.0871686223422</v>
      </c>
      <c r="AY118" s="41">
        <v>1535.2824345072561</v>
      </c>
      <c r="AZ118" s="41">
        <v>1601.4723736018968</v>
      </c>
      <c r="BA118" s="41">
        <v>1580.1809475397752</v>
      </c>
      <c r="BB118" s="41">
        <v>1614.4578728831725</v>
      </c>
      <c r="BC118" s="41">
        <v>1636.3257167679087</v>
      </c>
      <c r="BD118" s="42">
        <v>1678.3484860996198</v>
      </c>
      <c r="BE118" s="44">
        <v>2.5681176370383696E-2</v>
      </c>
      <c r="BF118" s="44">
        <v>3.5066519157603615E-2</v>
      </c>
      <c r="BG118" s="44">
        <v>0.40971063299909238</v>
      </c>
    </row>
    <row r="119" spans="1:59" x14ac:dyDescent="0.2">
      <c r="A119" s="77" t="s">
        <v>20</v>
      </c>
      <c r="B119" s="41">
        <v>0</v>
      </c>
      <c r="C119" s="41">
        <v>0</v>
      </c>
      <c r="D119" s="41">
        <v>0</v>
      </c>
      <c r="E119" s="41">
        <v>0</v>
      </c>
      <c r="F119" s="41">
        <v>0</v>
      </c>
      <c r="G119" s="41">
        <v>0</v>
      </c>
      <c r="H119" s="41">
        <v>0</v>
      </c>
      <c r="I119" s="41">
        <v>0</v>
      </c>
      <c r="J119" s="41">
        <v>0</v>
      </c>
      <c r="K119" s="41">
        <v>0</v>
      </c>
      <c r="L119" s="41">
        <v>0</v>
      </c>
      <c r="M119" s="41">
        <v>0</v>
      </c>
      <c r="N119" s="41">
        <v>0</v>
      </c>
      <c r="O119" s="41">
        <v>0</v>
      </c>
      <c r="P119" s="41">
        <v>0</v>
      </c>
      <c r="Q119" s="41">
        <v>158.59541166305564</v>
      </c>
      <c r="R119" s="41">
        <v>163.89393674225903</v>
      </c>
      <c r="S119" s="41">
        <v>170.72191460268277</v>
      </c>
      <c r="T119" s="41">
        <v>174.0304743118302</v>
      </c>
      <c r="U119" s="41">
        <v>180.38517201996663</v>
      </c>
      <c r="V119" s="41">
        <v>195.35503474061198</v>
      </c>
      <c r="W119" s="41">
        <v>194.3193421792601</v>
      </c>
      <c r="X119" s="41">
        <v>200.35392530375489</v>
      </c>
      <c r="Y119" s="41">
        <v>207.99424595885188</v>
      </c>
      <c r="Z119" s="41">
        <v>222.92932007723198</v>
      </c>
      <c r="AA119" s="41">
        <v>219.81948118922892</v>
      </c>
      <c r="AB119" s="41">
        <v>208.51860964143071</v>
      </c>
      <c r="AC119" s="41">
        <v>210.4291893916205</v>
      </c>
      <c r="AD119" s="41">
        <v>214.10509613489265</v>
      </c>
      <c r="AE119" s="41">
        <v>220.62875564249495</v>
      </c>
      <c r="AF119" s="41">
        <v>226.21424733269811</v>
      </c>
      <c r="AG119" s="41">
        <v>238.59868818154823</v>
      </c>
      <c r="AH119" s="41">
        <v>240.03374251194617</v>
      </c>
      <c r="AI119" s="41">
        <v>246.00343285541422</v>
      </c>
      <c r="AJ119" s="41">
        <v>258.1755464225098</v>
      </c>
      <c r="AK119" s="41">
        <v>263.42939083132666</v>
      </c>
      <c r="AL119" s="41">
        <v>255.24778805707686</v>
      </c>
      <c r="AM119" s="41">
        <v>251.03950355917166</v>
      </c>
      <c r="AN119" s="41">
        <v>256.87929924980199</v>
      </c>
      <c r="AO119" s="41">
        <v>258.9494385074612</v>
      </c>
      <c r="AP119" s="41">
        <v>268.49690355665155</v>
      </c>
      <c r="AQ119" s="41">
        <v>271.91734410550595</v>
      </c>
      <c r="AR119" s="41">
        <v>275.37192762765693</v>
      </c>
      <c r="AS119" s="41">
        <v>297.75298437742407</v>
      </c>
      <c r="AT119" s="41">
        <v>293.53729624541455</v>
      </c>
      <c r="AU119" s="41">
        <v>319.72198019427111</v>
      </c>
      <c r="AV119" s="41">
        <v>302.77331110290413</v>
      </c>
      <c r="AW119" s="41">
        <v>306.20426438872903</v>
      </c>
      <c r="AX119" s="41">
        <v>316.62695989111091</v>
      </c>
      <c r="AY119" s="41">
        <v>298.94513557504644</v>
      </c>
      <c r="AZ119" s="41">
        <v>262.97346631555553</v>
      </c>
      <c r="BA119" s="41">
        <v>254.37818915589079</v>
      </c>
      <c r="BB119" s="41">
        <v>260.05163215758284</v>
      </c>
      <c r="BC119" s="41">
        <v>259.93836211914703</v>
      </c>
      <c r="BD119" s="42">
        <v>262.15723871651392</v>
      </c>
      <c r="BE119" s="44">
        <v>8.5361644171237927E-3</v>
      </c>
      <c r="BF119" s="44">
        <v>-1.3490150927272793E-2</v>
      </c>
      <c r="BG119" s="44">
        <v>6.3996606848586129E-2</v>
      </c>
    </row>
    <row r="120" spans="1:59" x14ac:dyDescent="0.2">
      <c r="A120" s="77" t="s">
        <v>6</v>
      </c>
      <c r="B120" s="41">
        <v>141.73586441868906</v>
      </c>
      <c r="C120" s="41">
        <v>162.34443137116438</v>
      </c>
      <c r="D120" s="41">
        <v>143.14306089872011</v>
      </c>
      <c r="E120" s="41">
        <v>152.15993521131665</v>
      </c>
      <c r="F120" s="41">
        <v>135.9430093545445</v>
      </c>
      <c r="G120" s="41">
        <v>166.01905119822123</v>
      </c>
      <c r="H120" s="41">
        <v>189.57527393397152</v>
      </c>
      <c r="I120" s="41">
        <v>197.66247551199908</v>
      </c>
      <c r="J120" s="41">
        <v>215.51487985357954</v>
      </c>
      <c r="K120" s="41">
        <v>220.86542430918055</v>
      </c>
      <c r="L120" s="41">
        <v>221.59615022987779</v>
      </c>
      <c r="M120" s="41">
        <v>250.05730299007919</v>
      </c>
      <c r="N120" s="41">
        <v>256.2780205699089</v>
      </c>
      <c r="O120" s="41">
        <v>258.10215504805399</v>
      </c>
      <c r="P120" s="41">
        <v>283.53172789420665</v>
      </c>
      <c r="Q120" s="41">
        <v>300.64711382986161</v>
      </c>
      <c r="R120" s="41">
        <v>320.87708799011364</v>
      </c>
      <c r="S120" s="41">
        <v>336.63734070063538</v>
      </c>
      <c r="T120" s="41">
        <v>351.09392961055215</v>
      </c>
      <c r="U120" s="41">
        <v>354.99439405955707</v>
      </c>
      <c r="V120" s="41">
        <v>349.35840769911533</v>
      </c>
      <c r="W120" s="41">
        <v>350.67382483529491</v>
      </c>
      <c r="X120" s="41">
        <v>352.6527814418468</v>
      </c>
      <c r="Y120" s="41">
        <v>379.76095109683553</v>
      </c>
      <c r="Z120" s="41">
        <v>395.36093851413125</v>
      </c>
      <c r="AA120" s="41">
        <v>390.60794456270304</v>
      </c>
      <c r="AB120" s="41">
        <v>395.06111449746726</v>
      </c>
      <c r="AC120" s="41">
        <v>404.28911225127439</v>
      </c>
      <c r="AD120" s="41">
        <v>392.90780863437556</v>
      </c>
      <c r="AE120" s="41">
        <v>393.31156173710519</v>
      </c>
      <c r="AF120" s="41">
        <v>408.39690680787101</v>
      </c>
      <c r="AG120" s="41">
        <v>420.5634614580469</v>
      </c>
      <c r="AH120" s="41">
        <v>440.94586071138639</v>
      </c>
      <c r="AI120" s="41">
        <v>447.78720216141249</v>
      </c>
      <c r="AJ120" s="41">
        <v>445.69322700757408</v>
      </c>
      <c r="AK120" s="41">
        <v>410.57080094320941</v>
      </c>
      <c r="AL120" s="41">
        <v>387.53176850836536</v>
      </c>
      <c r="AM120" s="41">
        <v>379.74013108709312</v>
      </c>
      <c r="AN120" s="41">
        <v>384.71613321659481</v>
      </c>
      <c r="AO120" s="41">
        <v>398.05398010756966</v>
      </c>
      <c r="AP120" s="41">
        <v>447.26614779582326</v>
      </c>
      <c r="AQ120" s="41">
        <v>421.14661663525294</v>
      </c>
      <c r="AR120" s="41">
        <v>422.37240300332456</v>
      </c>
      <c r="AS120" s="41">
        <v>434.20751952262424</v>
      </c>
      <c r="AT120" s="41">
        <v>445.24897892322429</v>
      </c>
      <c r="AU120" s="41">
        <v>461.25880819757646</v>
      </c>
      <c r="AV120" s="41">
        <v>394.71195326958349</v>
      </c>
      <c r="AW120" s="41">
        <v>442.57385955270593</v>
      </c>
      <c r="AX120" s="41">
        <v>442.04527840692424</v>
      </c>
      <c r="AY120" s="41">
        <v>440.17880945182924</v>
      </c>
      <c r="AZ120" s="41">
        <v>428.99569847765162</v>
      </c>
      <c r="BA120" s="41">
        <v>406.30424064250695</v>
      </c>
      <c r="BB120" s="41">
        <v>375.83929962468414</v>
      </c>
      <c r="BC120" s="41">
        <v>355.73115366064008</v>
      </c>
      <c r="BD120" s="42">
        <v>355.28748550823593</v>
      </c>
      <c r="BE120" s="44">
        <v>-1.2472007240259542E-3</v>
      </c>
      <c r="BF120" s="44">
        <v>-1.9737348625309625E-2</v>
      </c>
      <c r="BG120" s="44">
        <v>8.6731129911237673E-2</v>
      </c>
    </row>
    <row r="121" spans="1:59" x14ac:dyDescent="0.2">
      <c r="A121" s="77" t="s">
        <v>7</v>
      </c>
      <c r="B121" s="41">
        <v>55.399884837942103</v>
      </c>
      <c r="C121" s="41">
        <v>58.569204455309759</v>
      </c>
      <c r="D121" s="41">
        <v>60.55748059503459</v>
      </c>
      <c r="E121" s="41">
        <v>64.660962461362303</v>
      </c>
      <c r="F121" s="41">
        <v>68.66611192169492</v>
      </c>
      <c r="G121" s="41">
        <v>74.78246461767138</v>
      </c>
      <c r="H121" s="41">
        <v>86.220049651369408</v>
      </c>
      <c r="I121" s="41">
        <v>95.960286016361877</v>
      </c>
      <c r="J121" s="41">
        <v>106.61922376614018</v>
      </c>
      <c r="K121" s="41">
        <v>116.44424828008229</v>
      </c>
      <c r="L121" s="41">
        <v>125.99417492489272</v>
      </c>
      <c r="M121" s="41">
        <v>136.32530258197153</v>
      </c>
      <c r="N121" s="41">
        <v>153.24334499825079</v>
      </c>
      <c r="O121" s="41">
        <v>158.0058762846466</v>
      </c>
      <c r="P121" s="41">
        <v>175.01083610721349</v>
      </c>
      <c r="Q121" s="41">
        <v>177.62938057418319</v>
      </c>
      <c r="R121" s="41">
        <v>191.46355970789696</v>
      </c>
      <c r="S121" s="41">
        <v>204.00860041101831</v>
      </c>
      <c r="T121" s="41">
        <v>217.71524589498412</v>
      </c>
      <c r="U121" s="41">
        <v>233.1056390834724</v>
      </c>
      <c r="V121" s="41">
        <v>253.72936176998476</v>
      </c>
      <c r="W121" s="41">
        <v>253.98401596475392</v>
      </c>
      <c r="X121" s="41">
        <v>282.76640588811256</v>
      </c>
      <c r="Y121" s="41">
        <v>275.05635411913642</v>
      </c>
      <c r="Z121" s="41">
        <v>292.9850931061406</v>
      </c>
      <c r="AA121" s="41">
        <v>308.60060628919405</v>
      </c>
      <c r="AB121" s="41">
        <v>307.0591803257239</v>
      </c>
      <c r="AC121" s="41">
        <v>327.26338562653518</v>
      </c>
      <c r="AD121" s="41">
        <v>332.59709025837788</v>
      </c>
      <c r="AE121" s="41">
        <v>343.93514556473548</v>
      </c>
      <c r="AF121" s="41">
        <v>350.67749592408421</v>
      </c>
      <c r="AG121" s="41">
        <v>366.18066101315731</v>
      </c>
      <c r="AH121" s="41">
        <v>370.4745791957917</v>
      </c>
      <c r="AI121" s="41">
        <v>371.07491483254552</v>
      </c>
      <c r="AJ121" s="41">
        <v>389.24483461846438</v>
      </c>
      <c r="AK121" s="41">
        <v>399.03218439038471</v>
      </c>
      <c r="AL121" s="41">
        <v>422.69383881717226</v>
      </c>
      <c r="AM121" s="41">
        <v>451.47725340096639</v>
      </c>
      <c r="AN121" s="41">
        <v>448.41784657457151</v>
      </c>
      <c r="AO121" s="41">
        <v>486.17109158124254</v>
      </c>
      <c r="AP121" s="41">
        <v>504.28180857843876</v>
      </c>
      <c r="AQ121" s="41">
        <v>520.10222848991066</v>
      </c>
      <c r="AR121" s="41">
        <v>528.63265358045703</v>
      </c>
      <c r="AS121" s="41">
        <v>543.7153676702942</v>
      </c>
      <c r="AT121" s="41">
        <v>562.02119570912589</v>
      </c>
      <c r="AU121" s="41">
        <v>566.02391598987242</v>
      </c>
      <c r="AV121" s="41">
        <v>575.05419820098211</v>
      </c>
      <c r="AW121" s="41">
        <v>581.5955265490818</v>
      </c>
      <c r="AX121" s="41">
        <v>592.06105926650366</v>
      </c>
      <c r="AY121" s="41">
        <v>594.16594044180238</v>
      </c>
      <c r="AZ121" s="41">
        <v>597.29769269790529</v>
      </c>
      <c r="BA121" s="41">
        <v>612.24129347693952</v>
      </c>
      <c r="BB121" s="41">
        <v>610.96880300758266</v>
      </c>
      <c r="BC121" s="41">
        <v>630.97403297387064</v>
      </c>
      <c r="BD121" s="42">
        <v>674.61793160839011</v>
      </c>
      <c r="BE121" s="44">
        <v>6.9169088351892283E-2</v>
      </c>
      <c r="BF121" s="44">
        <v>1.4995198639360385E-2</v>
      </c>
      <c r="BG121" s="44">
        <v>0.1646845944575816</v>
      </c>
    </row>
    <row r="122" spans="1:59" x14ac:dyDescent="0.2">
      <c r="A122" s="77" t="s">
        <v>64</v>
      </c>
      <c r="B122" s="41">
        <v>0</v>
      </c>
      <c r="C122" s="41">
        <v>0</v>
      </c>
      <c r="D122" s="41">
        <v>0</v>
      </c>
      <c r="E122" s="41">
        <v>0</v>
      </c>
      <c r="F122" s="41">
        <v>0</v>
      </c>
      <c r="G122" s="41">
        <v>0</v>
      </c>
      <c r="H122" s="41">
        <v>0</v>
      </c>
      <c r="I122" s="41">
        <v>0</v>
      </c>
      <c r="J122" s="41">
        <v>0</v>
      </c>
      <c r="K122" s="41">
        <v>0</v>
      </c>
      <c r="L122" s="41">
        <v>0</v>
      </c>
      <c r="M122" s="41">
        <v>0</v>
      </c>
      <c r="N122" s="41">
        <v>0</v>
      </c>
      <c r="O122" s="41">
        <v>0</v>
      </c>
      <c r="P122" s="41">
        <v>0</v>
      </c>
      <c r="Q122" s="41">
        <v>57.886195079093952</v>
      </c>
      <c r="R122" s="41">
        <v>62.33154584489904</v>
      </c>
      <c r="S122" s="41">
        <v>66.279309690217005</v>
      </c>
      <c r="T122" s="41">
        <v>74.860086510848092</v>
      </c>
      <c r="U122" s="41">
        <v>83.081507237716508</v>
      </c>
      <c r="V122" s="41">
        <v>89.221086228870305</v>
      </c>
      <c r="W122" s="41">
        <v>94.790324195004899</v>
      </c>
      <c r="X122" s="41">
        <v>102.38467411727187</v>
      </c>
      <c r="Y122" s="41">
        <v>106.36958837329783</v>
      </c>
      <c r="Z122" s="41">
        <v>116.48019708500689</v>
      </c>
      <c r="AA122" s="41">
        <v>138.27713393171231</v>
      </c>
      <c r="AB122" s="41">
        <v>135.46238188638804</v>
      </c>
      <c r="AC122" s="41">
        <v>147.48036900818278</v>
      </c>
      <c r="AD122" s="41">
        <v>150.734747169597</v>
      </c>
      <c r="AE122" s="41">
        <v>165.3508428932258</v>
      </c>
      <c r="AF122" s="41">
        <v>171.83416700400701</v>
      </c>
      <c r="AG122" s="41">
        <v>172.77033996390253</v>
      </c>
      <c r="AH122" s="41">
        <v>186.18727110661362</v>
      </c>
      <c r="AI122" s="41">
        <v>200.04569551145977</v>
      </c>
      <c r="AJ122" s="41">
        <v>200.58882389219795</v>
      </c>
      <c r="AK122" s="41">
        <v>204.24502702328732</v>
      </c>
      <c r="AL122" s="41">
        <v>218.28964958043181</v>
      </c>
      <c r="AM122" s="41">
        <v>238.08414365697951</v>
      </c>
      <c r="AN122" s="41">
        <v>250.33119208618953</v>
      </c>
      <c r="AO122" s="41">
        <v>264.15294381951497</v>
      </c>
      <c r="AP122" s="41">
        <v>285.1514478898261</v>
      </c>
      <c r="AQ122" s="41">
        <v>297.6166467935023</v>
      </c>
      <c r="AR122" s="41">
        <v>320.87557228706868</v>
      </c>
      <c r="AS122" s="41">
        <v>341.244861985358</v>
      </c>
      <c r="AT122" s="41">
        <v>350.6832473897457</v>
      </c>
      <c r="AU122" s="41">
        <v>363.04283502563675</v>
      </c>
      <c r="AV122" s="41">
        <v>372.25401232299839</v>
      </c>
      <c r="AW122" s="41">
        <v>380.6368879191935</v>
      </c>
      <c r="AX122" s="41">
        <v>385.96242034802731</v>
      </c>
      <c r="AY122" s="41">
        <v>387.11463259485458</v>
      </c>
      <c r="AZ122" s="41">
        <v>385.54051083393273</v>
      </c>
      <c r="BA122" s="41">
        <v>398.66162838287426</v>
      </c>
      <c r="BB122" s="41">
        <v>411.47990495420794</v>
      </c>
      <c r="BC122" s="41">
        <v>424.51118983651617</v>
      </c>
      <c r="BD122" s="42">
        <v>463.45511811192722</v>
      </c>
      <c r="BE122" s="44">
        <v>9.1738284426398309E-2</v>
      </c>
      <c r="BF122" s="44">
        <v>2.2073909388814705E-2</v>
      </c>
      <c r="BG122" s="44">
        <v>0.11313650971830184</v>
      </c>
    </row>
    <row r="123" spans="1:59" x14ac:dyDescent="0.2">
      <c r="A123" s="79" t="s">
        <v>34</v>
      </c>
      <c r="B123" s="51">
        <v>549.61491821721495</v>
      </c>
      <c r="C123" s="51">
        <v>600.62879475215686</v>
      </c>
      <c r="D123" s="51">
        <v>598.4156862217452</v>
      </c>
      <c r="E123" s="51">
        <v>629.93728501269652</v>
      </c>
      <c r="F123" s="51">
        <v>644.00669795008298</v>
      </c>
      <c r="G123" s="51">
        <v>709.751476890601</v>
      </c>
      <c r="H123" s="51">
        <v>801.32866060519746</v>
      </c>
      <c r="I123" s="51">
        <v>867.91061816462332</v>
      </c>
      <c r="J123" s="51">
        <v>935.35860989542903</v>
      </c>
      <c r="K123" s="51">
        <v>967.42413436615516</v>
      </c>
      <c r="L123" s="51">
        <v>1013.9641179054432</v>
      </c>
      <c r="M123" s="51">
        <v>1123.8008213388616</v>
      </c>
      <c r="N123" s="51">
        <v>1193.7916384945347</v>
      </c>
      <c r="O123" s="51">
        <v>1260.4398931677285</v>
      </c>
      <c r="P123" s="51">
        <v>1344.7597680384952</v>
      </c>
      <c r="Q123" s="51">
        <v>1418.5581349121733</v>
      </c>
      <c r="R123" s="51">
        <v>1513.4437534122203</v>
      </c>
      <c r="S123" s="51">
        <v>1589.6907004372069</v>
      </c>
      <c r="T123" s="51">
        <v>1642.7809763506489</v>
      </c>
      <c r="U123" s="51">
        <v>1675.3078109250766</v>
      </c>
      <c r="V123" s="51">
        <v>1720.7090936670975</v>
      </c>
      <c r="W123" s="51">
        <v>1697.28608136973</v>
      </c>
      <c r="X123" s="51">
        <v>1786.2533895705753</v>
      </c>
      <c r="Y123" s="51">
        <v>1865.3236795543908</v>
      </c>
      <c r="Z123" s="51">
        <v>1941.5977309693162</v>
      </c>
      <c r="AA123" s="51">
        <v>1979.5755373285986</v>
      </c>
      <c r="AB123" s="51">
        <v>1992.3359343843965</v>
      </c>
      <c r="AC123" s="51">
        <v>2033.7291115498651</v>
      </c>
      <c r="AD123" s="51">
        <v>2066.2563693516313</v>
      </c>
      <c r="AE123" s="51">
        <v>2118.3340391114839</v>
      </c>
      <c r="AF123" s="51">
        <v>2192.6451524621011</v>
      </c>
      <c r="AG123" s="51">
        <v>2237.854088737653</v>
      </c>
      <c r="AH123" s="51">
        <v>2306.8146267365814</v>
      </c>
      <c r="AI123" s="51">
        <v>2367.5059154398828</v>
      </c>
      <c r="AJ123" s="51">
        <v>2450.4832260234321</v>
      </c>
      <c r="AK123" s="51">
        <v>2463.8792192358005</v>
      </c>
      <c r="AL123" s="51">
        <v>2510.2647368565576</v>
      </c>
      <c r="AM123" s="51">
        <v>2561.2604073281864</v>
      </c>
      <c r="AN123" s="51">
        <v>2635.5958671480048</v>
      </c>
      <c r="AO123" s="51">
        <v>2753.9098552827963</v>
      </c>
      <c r="AP123" s="51">
        <v>2899.4466514247792</v>
      </c>
      <c r="AQ123" s="51">
        <v>2925.0858429561977</v>
      </c>
      <c r="AR123" s="51">
        <v>3029.6124438872971</v>
      </c>
      <c r="AS123" s="51">
        <v>3195.7159795461716</v>
      </c>
      <c r="AT123" s="51">
        <v>3321.5281132725213</v>
      </c>
      <c r="AU123" s="51">
        <v>3488.6001159702423</v>
      </c>
      <c r="AV123" s="51">
        <v>3405.2423867387465</v>
      </c>
      <c r="AW123" s="51">
        <v>3575.2525462341819</v>
      </c>
      <c r="AX123" s="51">
        <v>3711.6211250695696</v>
      </c>
      <c r="AY123" s="51">
        <v>3772.6394725141568</v>
      </c>
      <c r="AZ123" s="51">
        <v>3859.1130047133956</v>
      </c>
      <c r="BA123" s="51">
        <v>3893.8365029151296</v>
      </c>
      <c r="BB123" s="51">
        <v>3937.8459752882577</v>
      </c>
      <c r="BC123" s="51">
        <v>3986.0130663030404</v>
      </c>
      <c r="BD123" s="51">
        <v>4096.42403911772</v>
      </c>
      <c r="BE123" s="52">
        <v>2.7699601325462675E-2</v>
      </c>
      <c r="BF123" s="52">
        <v>2.2344004373008763E-2</v>
      </c>
      <c r="BG123" s="52">
        <v>1</v>
      </c>
    </row>
    <row r="124" spans="1:59" x14ac:dyDescent="0.2">
      <c r="B124" s="41"/>
      <c r="C124" s="41"/>
      <c r="D124" s="41"/>
      <c r="E124" s="41"/>
      <c r="F124" s="41"/>
      <c r="G124" s="41"/>
      <c r="H124" s="41"/>
      <c r="I124" s="41"/>
      <c r="J124" s="41"/>
      <c r="K124" s="41"/>
      <c r="L124" s="41"/>
      <c r="M124" s="41"/>
      <c r="N124" s="41"/>
      <c r="O124" s="41"/>
      <c r="P124" s="41"/>
      <c r="Q124" s="41"/>
      <c r="R124" s="41"/>
      <c r="S124" s="41"/>
      <c r="T124" s="41"/>
      <c r="U124" s="41"/>
      <c r="V124" s="41"/>
      <c r="W124" s="41"/>
      <c r="X124" s="41"/>
      <c r="Y124" s="41"/>
      <c r="Z124" s="41"/>
      <c r="AA124" s="41"/>
      <c r="AB124" s="41"/>
      <c r="AC124" s="41"/>
      <c r="AD124" s="41"/>
      <c r="AE124" s="41"/>
      <c r="AF124" s="41"/>
      <c r="AG124" s="41"/>
      <c r="AH124" s="41"/>
      <c r="AI124" s="41"/>
      <c r="AJ124" s="41"/>
      <c r="AK124" s="41"/>
      <c r="AL124" s="41"/>
      <c r="AM124" s="41"/>
      <c r="AN124" s="41"/>
      <c r="AO124" s="41"/>
      <c r="AP124" s="41"/>
      <c r="AQ124" s="41"/>
      <c r="AR124" s="41"/>
      <c r="AS124" s="41"/>
      <c r="AT124" s="41"/>
      <c r="AU124" s="41"/>
      <c r="AV124" s="41"/>
      <c r="AW124" s="41"/>
      <c r="AX124" s="41"/>
      <c r="AY124" s="41"/>
      <c r="AZ124" s="41"/>
      <c r="BA124" s="41"/>
      <c r="BB124" s="41"/>
      <c r="BC124" s="41"/>
      <c r="BD124" s="42"/>
      <c r="BE124" s="44"/>
      <c r="BF124" s="44"/>
      <c r="BG124" s="44"/>
    </row>
    <row r="125" spans="1:59" x14ac:dyDescent="0.2">
      <c r="A125" s="81" t="s">
        <v>55</v>
      </c>
      <c r="B125" s="41"/>
      <c r="C125" s="41"/>
      <c r="D125" s="41"/>
      <c r="E125" s="41"/>
      <c r="F125" s="41"/>
      <c r="G125" s="41"/>
      <c r="H125" s="41"/>
      <c r="I125" s="41"/>
      <c r="J125" s="41"/>
      <c r="K125" s="41"/>
      <c r="L125" s="41"/>
      <c r="M125" s="41"/>
      <c r="N125" s="41"/>
      <c r="O125" s="41"/>
      <c r="P125" s="41"/>
      <c r="Q125" s="41"/>
      <c r="R125" s="41"/>
      <c r="S125" s="41"/>
      <c r="T125" s="41"/>
      <c r="U125" s="41"/>
      <c r="V125" s="41"/>
      <c r="W125" s="41"/>
      <c r="X125" s="41"/>
      <c r="Y125" s="41"/>
      <c r="Z125" s="41"/>
      <c r="AA125" s="41"/>
      <c r="AB125" s="41"/>
      <c r="AC125" s="41"/>
      <c r="AD125" s="41"/>
      <c r="AE125" s="41"/>
      <c r="AF125" s="41"/>
      <c r="AG125" s="41"/>
      <c r="AH125" s="41"/>
      <c r="AI125" s="41"/>
      <c r="AJ125" s="41"/>
      <c r="AK125" s="41"/>
      <c r="AL125" s="41"/>
      <c r="AM125" s="41"/>
      <c r="AN125" s="41"/>
      <c r="AO125" s="41"/>
      <c r="AP125" s="41"/>
      <c r="AQ125" s="41"/>
      <c r="AR125" s="41"/>
      <c r="AS125" s="41"/>
      <c r="AT125" s="41"/>
      <c r="AU125" s="41"/>
      <c r="AV125" s="41"/>
      <c r="AW125" s="41"/>
      <c r="AX125" s="41"/>
      <c r="AY125" s="41"/>
      <c r="AZ125" s="41"/>
      <c r="BA125" s="41"/>
      <c r="BB125" s="41"/>
      <c r="BC125" s="41"/>
      <c r="BD125" s="42"/>
      <c r="BE125" s="44"/>
      <c r="BF125" s="44"/>
      <c r="BG125" s="44"/>
    </row>
    <row r="126" spans="1:59" x14ac:dyDescent="0.2">
      <c r="A126" s="77" t="s">
        <v>4</v>
      </c>
      <c r="B126" s="41">
        <v>630.07270068669379</v>
      </c>
      <c r="C126" s="41">
        <v>726.59862846565329</v>
      </c>
      <c r="D126" s="41">
        <v>815.37569379657327</v>
      </c>
      <c r="E126" s="41">
        <v>906.2008761948241</v>
      </c>
      <c r="F126" s="41">
        <v>1058.1317227945265</v>
      </c>
      <c r="G126" s="41">
        <v>1222.7547763130694</v>
      </c>
      <c r="H126" s="41">
        <v>1396.8762368777777</v>
      </c>
      <c r="I126" s="41">
        <v>1517.3398446318236</v>
      </c>
      <c r="J126" s="41">
        <v>1691.825183177036</v>
      </c>
      <c r="K126" s="41">
        <v>1695.7769381122005</v>
      </c>
      <c r="L126" s="41">
        <v>1714.6837961967133</v>
      </c>
      <c r="M126" s="41">
        <v>1859.7590800863368</v>
      </c>
      <c r="N126" s="41">
        <v>1951.9015485746127</v>
      </c>
      <c r="O126" s="41">
        <v>2177.3185801220707</v>
      </c>
      <c r="P126" s="41">
        <v>2258.6792839984246</v>
      </c>
      <c r="Q126" s="41">
        <v>2101.5930433012604</v>
      </c>
      <c r="R126" s="41">
        <v>2065.6571950790349</v>
      </c>
      <c r="S126" s="41">
        <v>2068.2307371211314</v>
      </c>
      <c r="T126" s="41">
        <v>2140.2537082371387</v>
      </c>
      <c r="U126" s="41">
        <v>2244.6082133663081</v>
      </c>
      <c r="V126" s="41">
        <v>2389.3363179119019</v>
      </c>
      <c r="W126" s="41">
        <v>2492.4202609239478</v>
      </c>
      <c r="X126" s="41">
        <v>2589.9661082813277</v>
      </c>
      <c r="Y126" s="41">
        <v>2787.8551431877108</v>
      </c>
      <c r="Z126" s="41">
        <v>2994.1489509176145</v>
      </c>
      <c r="AA126" s="41">
        <v>3044.9825683411791</v>
      </c>
      <c r="AB126" s="41">
        <v>3192.9057703090293</v>
      </c>
      <c r="AC126" s="41">
        <v>3492.1584458118805</v>
      </c>
      <c r="AD126" s="41">
        <v>3673.8022065050427</v>
      </c>
      <c r="AE126" s="41">
        <v>3893.8654827206565</v>
      </c>
      <c r="AF126" s="41">
        <v>4235.1579137208892</v>
      </c>
      <c r="AG126" s="41">
        <v>4495.2935355092532</v>
      </c>
      <c r="AH126" s="41">
        <v>4886.964950825015</v>
      </c>
      <c r="AI126" s="41">
        <v>4962.6492841328136</v>
      </c>
      <c r="AJ126" s="41">
        <v>5298.2705029976123</v>
      </c>
      <c r="AK126" s="41">
        <v>5510.1106979334363</v>
      </c>
      <c r="AL126" s="41">
        <v>5711.497492880123</v>
      </c>
      <c r="AM126" s="41">
        <v>5989.6451432941512</v>
      </c>
      <c r="AN126" s="41">
        <v>6245.6922736368842</v>
      </c>
      <c r="AO126" s="41">
        <v>6581.623221398575</v>
      </c>
      <c r="AP126" s="41">
        <v>6730.1284237675327</v>
      </c>
      <c r="AQ126" s="41">
        <v>6982.4553452683294</v>
      </c>
      <c r="AR126" s="41">
        <v>7357.191828558457</v>
      </c>
      <c r="AS126" s="41">
        <v>7385.6149973257898</v>
      </c>
      <c r="AT126" s="41">
        <v>7614.9958457121347</v>
      </c>
      <c r="AU126" s="41">
        <v>8212.4912418940366</v>
      </c>
      <c r="AV126" s="41">
        <v>8403.8529093438847</v>
      </c>
      <c r="AW126" s="41">
        <v>8834.3246899784117</v>
      </c>
      <c r="AX126" s="41">
        <v>9346.9522575148276</v>
      </c>
      <c r="AY126" s="41">
        <v>9626.32881850792</v>
      </c>
      <c r="AZ126" s="41">
        <v>10415.833845932135</v>
      </c>
      <c r="BA126" s="41">
        <v>10765.403736314534</v>
      </c>
      <c r="BB126" s="41">
        <v>11181.654211438168</v>
      </c>
      <c r="BC126" s="41">
        <v>11467.394908712964</v>
      </c>
      <c r="BD126" s="42">
        <v>11766.83308564558</v>
      </c>
      <c r="BE126" s="44">
        <v>2.611213613172958E-2</v>
      </c>
      <c r="BF126" s="44">
        <v>4.4979595523049198E-2</v>
      </c>
      <c r="BG126" s="44">
        <v>0.32524699932046591</v>
      </c>
    </row>
    <row r="127" spans="1:59" x14ac:dyDescent="0.2">
      <c r="A127" s="77" t="s">
        <v>18</v>
      </c>
      <c r="B127" s="41">
        <v>0</v>
      </c>
      <c r="C127" s="41">
        <v>0</v>
      </c>
      <c r="D127" s="41">
        <v>0</v>
      </c>
      <c r="E127" s="41">
        <v>0</v>
      </c>
      <c r="F127" s="41">
        <v>0</v>
      </c>
      <c r="G127" s="41">
        <v>0</v>
      </c>
      <c r="H127" s="41">
        <v>0</v>
      </c>
      <c r="I127" s="41">
        <v>0</v>
      </c>
      <c r="J127" s="41">
        <v>0</v>
      </c>
      <c r="K127" s="41">
        <v>0</v>
      </c>
      <c r="L127" s="41">
        <v>0</v>
      </c>
      <c r="M127" s="41">
        <v>0</v>
      </c>
      <c r="N127" s="41">
        <v>0</v>
      </c>
      <c r="O127" s="41">
        <v>0</v>
      </c>
      <c r="P127" s="41">
        <v>0</v>
      </c>
      <c r="Q127" s="41">
        <v>1406.0501023513239</v>
      </c>
      <c r="R127" s="41">
        <v>1407.1786389617589</v>
      </c>
      <c r="S127" s="41">
        <v>1432.0385541612352</v>
      </c>
      <c r="T127" s="41">
        <v>1470.7739187497878</v>
      </c>
      <c r="U127" s="41">
        <v>1520.4204843721261</v>
      </c>
      <c r="V127" s="41">
        <v>1602.6138325879806</v>
      </c>
      <c r="W127" s="41">
        <v>1677.8115237565319</v>
      </c>
      <c r="X127" s="41">
        <v>1759.2772261105342</v>
      </c>
      <c r="Y127" s="41">
        <v>1877.6528748056553</v>
      </c>
      <c r="Z127" s="41">
        <v>2009.2415066009207</v>
      </c>
      <c r="AA127" s="41">
        <v>2117.8660975512721</v>
      </c>
      <c r="AB127" s="41">
        <v>2235.2976455228827</v>
      </c>
      <c r="AC127" s="41">
        <v>2378.8636872576735</v>
      </c>
      <c r="AD127" s="41">
        <v>2540.8217590558229</v>
      </c>
      <c r="AE127" s="41">
        <v>2625.0511861204759</v>
      </c>
      <c r="AF127" s="41">
        <v>2784.8169299878141</v>
      </c>
      <c r="AG127" s="41">
        <v>2956.9094105778495</v>
      </c>
      <c r="AH127" s="41">
        <v>3057.1452629983887</v>
      </c>
      <c r="AI127" s="41">
        <v>3083.3436217385547</v>
      </c>
      <c r="AJ127" s="41">
        <v>3187.296462065744</v>
      </c>
      <c r="AK127" s="41">
        <v>3262.2845907032543</v>
      </c>
      <c r="AL127" s="41">
        <v>3332.2716159488214</v>
      </c>
      <c r="AM127" s="41">
        <v>3475.6570549683256</v>
      </c>
      <c r="AN127" s="41">
        <v>3582.0180484095481</v>
      </c>
      <c r="AO127" s="41">
        <v>3798.873818171116</v>
      </c>
      <c r="AP127" s="41">
        <v>3910.5902126588967</v>
      </c>
      <c r="AQ127" s="41">
        <v>3984.5716445313114</v>
      </c>
      <c r="AR127" s="41">
        <v>4115.8909781034508</v>
      </c>
      <c r="AS127" s="41">
        <v>4237.1884703530895</v>
      </c>
      <c r="AT127" s="41">
        <v>4352.9095797318678</v>
      </c>
      <c r="AU127" s="41">
        <v>4649.6247941123765</v>
      </c>
      <c r="AV127" s="41">
        <v>4829.4219793270222</v>
      </c>
      <c r="AW127" s="41">
        <v>5102.6897722960393</v>
      </c>
      <c r="AX127" s="41">
        <v>5480.6856093222195</v>
      </c>
      <c r="AY127" s="41">
        <v>5600.7848664462563</v>
      </c>
      <c r="AZ127" s="41">
        <v>6131.7916736531251</v>
      </c>
      <c r="BA127" s="41">
        <v>6383.351072645657</v>
      </c>
      <c r="BB127" s="41">
        <v>6611.5494791009796</v>
      </c>
      <c r="BC127" s="41">
        <v>6769.532777198081</v>
      </c>
      <c r="BD127" s="42">
        <v>7022.9175712599954</v>
      </c>
      <c r="BE127" s="44">
        <v>3.7430174637073099E-2</v>
      </c>
      <c r="BF127" s="44">
        <v>4.7968168443719872E-2</v>
      </c>
      <c r="BG127" s="44">
        <v>0.19412044429471634</v>
      </c>
    </row>
    <row r="128" spans="1:59" ht="11.45" customHeight="1" x14ac:dyDescent="0.2">
      <c r="A128" s="77" t="s">
        <v>63</v>
      </c>
      <c r="B128" s="41">
        <v>0</v>
      </c>
      <c r="C128" s="41">
        <v>0</v>
      </c>
      <c r="D128" s="41">
        <v>0</v>
      </c>
      <c r="E128" s="41">
        <v>0</v>
      </c>
      <c r="F128" s="41">
        <v>0</v>
      </c>
      <c r="G128" s="41">
        <v>0</v>
      </c>
      <c r="H128" s="41">
        <v>0</v>
      </c>
      <c r="I128" s="41">
        <v>0</v>
      </c>
      <c r="J128" s="41">
        <v>0</v>
      </c>
      <c r="K128" s="41">
        <v>0</v>
      </c>
      <c r="L128" s="41">
        <v>0</v>
      </c>
      <c r="M128" s="41">
        <v>0</v>
      </c>
      <c r="N128" s="41">
        <v>0</v>
      </c>
      <c r="O128" s="41">
        <v>0</v>
      </c>
      <c r="P128" s="41">
        <v>0</v>
      </c>
      <c r="Q128" s="41">
        <v>690.82119239013753</v>
      </c>
      <c r="R128" s="41">
        <v>653.97768715194866</v>
      </c>
      <c r="S128" s="41">
        <v>631.68084416494196</v>
      </c>
      <c r="T128" s="41">
        <v>664.152244129265</v>
      </c>
      <c r="U128" s="41">
        <v>719.53458316668127</v>
      </c>
      <c r="V128" s="41">
        <v>762.31621882418381</v>
      </c>
      <c r="W128" s="41">
        <v>790.66624639993722</v>
      </c>
      <c r="X128" s="41">
        <v>829.36906556239478</v>
      </c>
      <c r="Y128" s="41">
        <v>908.80913296447545</v>
      </c>
      <c r="Z128" s="41">
        <v>959.2198141696374</v>
      </c>
      <c r="AA128" s="41">
        <v>896.74191046917997</v>
      </c>
      <c r="AB128" s="41">
        <v>940.40876760522588</v>
      </c>
      <c r="AC128" s="41">
        <v>1104.2829420086018</v>
      </c>
      <c r="AD128" s="41">
        <v>1124.5426596141401</v>
      </c>
      <c r="AE128" s="41">
        <v>1260.4287671711852</v>
      </c>
      <c r="AF128" s="41">
        <v>1442.3756676748856</v>
      </c>
      <c r="AG128" s="41">
        <v>1535.6959054048345</v>
      </c>
      <c r="AH128" s="41">
        <v>1828.8460148790768</v>
      </c>
      <c r="AI128" s="41">
        <v>1878.3116278958018</v>
      </c>
      <c r="AJ128" s="41">
        <v>2109.9330002846496</v>
      </c>
      <c r="AK128" s="41">
        <v>2246.7780254252016</v>
      </c>
      <c r="AL128" s="41">
        <v>2378.1759443838482</v>
      </c>
      <c r="AM128" s="41">
        <v>2512.8934250062157</v>
      </c>
      <c r="AN128" s="41">
        <v>2659.3091618447456</v>
      </c>
      <c r="AO128" s="41">
        <v>2777.8650410689906</v>
      </c>
      <c r="AP128" s="41">
        <v>2815.5306686428826</v>
      </c>
      <c r="AQ128" s="41">
        <v>2993.331568569025</v>
      </c>
      <c r="AR128" s="41">
        <v>3237.2710458051147</v>
      </c>
      <c r="AS128" s="41">
        <v>3144.7676959167966</v>
      </c>
      <c r="AT128" s="41">
        <v>3258.1787992864724</v>
      </c>
      <c r="AU128" s="41">
        <v>3558.7258937265246</v>
      </c>
      <c r="AV128" s="41">
        <v>3571.1085908387831</v>
      </c>
      <c r="AW128" s="41">
        <v>3728.6584392670752</v>
      </c>
      <c r="AX128" s="41">
        <v>3863.1593958638382</v>
      </c>
      <c r="AY128" s="41">
        <v>4022.1483616507057</v>
      </c>
      <c r="AZ128" s="41">
        <v>4280.8729011831183</v>
      </c>
      <c r="BA128" s="41">
        <v>4379.0931818382778</v>
      </c>
      <c r="BB128" s="41">
        <v>4566.9185553508869</v>
      </c>
      <c r="BC128" s="41">
        <v>4694.1218805559829</v>
      </c>
      <c r="BD128" s="42">
        <v>4739.8047521938015</v>
      </c>
      <c r="BE128" s="44">
        <v>9.7319312962551585E-3</v>
      </c>
      <c r="BF128" s="44">
        <v>4.0870210287580644E-2</v>
      </c>
      <c r="BG128" s="44">
        <v>0.13101292945988441</v>
      </c>
    </row>
    <row r="129" spans="1:59" ht="11.45" customHeight="1" x14ac:dyDescent="0.2">
      <c r="A129" s="77" t="s">
        <v>5</v>
      </c>
      <c r="B129" s="41">
        <v>783.60481749929681</v>
      </c>
      <c r="C129" s="41">
        <v>912.05577793825614</v>
      </c>
      <c r="D129" s="41">
        <v>1038.011870690161</v>
      </c>
      <c r="E129" s="41">
        <v>1195.1610112871749</v>
      </c>
      <c r="F129" s="41">
        <v>1376.432431579005</v>
      </c>
      <c r="G129" s="41">
        <v>1603.7826693490449</v>
      </c>
      <c r="H129" s="41">
        <v>1875.9279379521122</v>
      </c>
      <c r="I129" s="41">
        <v>2043.8478962358249</v>
      </c>
      <c r="J129" s="41">
        <v>2408.4959910493735</v>
      </c>
      <c r="K129" s="41">
        <v>2419.6130652357824</v>
      </c>
      <c r="L129" s="41">
        <v>2546.6019352189605</v>
      </c>
      <c r="M129" s="41">
        <v>2721.5054719219215</v>
      </c>
      <c r="N129" s="41">
        <v>2904.0863742072343</v>
      </c>
      <c r="O129" s="41">
        <v>3175.1995281628747</v>
      </c>
      <c r="P129" s="41">
        <v>3353.6142420155279</v>
      </c>
      <c r="Q129" s="41">
        <v>3156.7100621857589</v>
      </c>
      <c r="R129" s="41">
        <v>3248.319527616175</v>
      </c>
      <c r="S129" s="41">
        <v>3248.9321090781618</v>
      </c>
      <c r="T129" s="41">
        <v>3362.49979202336</v>
      </c>
      <c r="U129" s="41">
        <v>3542.514546056927</v>
      </c>
      <c r="V129" s="41">
        <v>3607.0128484925694</v>
      </c>
      <c r="W129" s="41">
        <v>3796.6929870455483</v>
      </c>
      <c r="X129" s="41">
        <v>4037.5838482437539</v>
      </c>
      <c r="Y129" s="41">
        <v>4426.5120257842664</v>
      </c>
      <c r="Z129" s="41">
        <v>4719.0092100129586</v>
      </c>
      <c r="AA129" s="41">
        <v>5014.7700678066794</v>
      </c>
      <c r="AB129" s="41">
        <v>5274.7013276608632</v>
      </c>
      <c r="AC129" s="41">
        <v>5644.3925823175678</v>
      </c>
      <c r="AD129" s="41">
        <v>6050.6684751273478</v>
      </c>
      <c r="AE129" s="41">
        <v>6294.3905716354402</v>
      </c>
      <c r="AF129" s="41">
        <v>6779.2158532979129</v>
      </c>
      <c r="AG129" s="41">
        <v>7255.2615098093775</v>
      </c>
      <c r="AH129" s="41">
        <v>7517.8257576023716</v>
      </c>
      <c r="AI129" s="41">
        <v>7251.9427753281625</v>
      </c>
      <c r="AJ129" s="41">
        <v>7656.5256822704723</v>
      </c>
      <c r="AK129" s="41">
        <v>7803.8012954865617</v>
      </c>
      <c r="AL129" s="41">
        <v>7951.3832313940875</v>
      </c>
      <c r="AM129" s="41">
        <v>8181.5185394223226</v>
      </c>
      <c r="AN129" s="41">
        <v>8359.645803970996</v>
      </c>
      <c r="AO129" s="41">
        <v>8832.0790188472056</v>
      </c>
      <c r="AP129" s="41">
        <v>9026.4273290735528</v>
      </c>
      <c r="AQ129" s="41">
        <v>9093.6352342395767</v>
      </c>
      <c r="AR129" s="41">
        <v>9289.7638165175904</v>
      </c>
      <c r="AS129" s="41">
        <v>9369.9140763737923</v>
      </c>
      <c r="AT129" s="41">
        <v>9372.723908704711</v>
      </c>
      <c r="AU129" s="41">
        <v>9919.3713287520604</v>
      </c>
      <c r="AV129" s="41">
        <v>10326.686695037326</v>
      </c>
      <c r="AW129" s="41">
        <v>10759.587582075828</v>
      </c>
      <c r="AX129" s="41">
        <v>10963.51786112206</v>
      </c>
      <c r="AY129" s="41">
        <v>11056.328655495896</v>
      </c>
      <c r="AZ129" s="41">
        <v>11306.747664979193</v>
      </c>
      <c r="BA129" s="41">
        <v>11489.797942322457</v>
      </c>
      <c r="BB129" s="41">
        <v>11857.986954720554</v>
      </c>
      <c r="BC129" s="41">
        <v>12217.62768753019</v>
      </c>
      <c r="BD129" s="42">
        <v>12483.457516832046</v>
      </c>
      <c r="BE129" s="44">
        <v>2.1757892456746974E-2</v>
      </c>
      <c r="BF129" s="44">
        <v>2.6892844889194745E-2</v>
      </c>
      <c r="BG129" s="44">
        <v>0.34505521315222915</v>
      </c>
    </row>
    <row r="130" spans="1:59" ht="11.45" customHeight="1" x14ac:dyDescent="0.2">
      <c r="A130" s="77" t="s">
        <v>19</v>
      </c>
      <c r="B130" s="41">
        <v>0</v>
      </c>
      <c r="C130" s="41">
        <v>0</v>
      </c>
      <c r="D130" s="41">
        <v>0</v>
      </c>
      <c r="E130" s="41">
        <v>0</v>
      </c>
      <c r="F130" s="41">
        <v>0</v>
      </c>
      <c r="G130" s="41">
        <v>0</v>
      </c>
      <c r="H130" s="41">
        <v>0</v>
      </c>
      <c r="I130" s="41">
        <v>0</v>
      </c>
      <c r="J130" s="41">
        <v>0</v>
      </c>
      <c r="K130" s="41">
        <v>0</v>
      </c>
      <c r="L130" s="41">
        <v>0</v>
      </c>
      <c r="M130" s="41">
        <v>0</v>
      </c>
      <c r="N130" s="41">
        <v>0</v>
      </c>
      <c r="O130" s="41">
        <v>0</v>
      </c>
      <c r="P130" s="41">
        <v>0</v>
      </c>
      <c r="Q130" s="41">
        <v>2105.2308822555283</v>
      </c>
      <c r="R130" s="41">
        <v>2145.0374982443732</v>
      </c>
      <c r="S130" s="41">
        <v>2157.4004952022924</v>
      </c>
      <c r="T130" s="41">
        <v>2245.7105264476504</v>
      </c>
      <c r="U130" s="41">
        <v>2347.1558088832498</v>
      </c>
      <c r="V130" s="41">
        <v>2470.8543320880171</v>
      </c>
      <c r="W130" s="41">
        <v>2592.8944823291131</v>
      </c>
      <c r="X130" s="41">
        <v>2776.9300421110593</v>
      </c>
      <c r="Y130" s="41">
        <v>3066.9477929359873</v>
      </c>
      <c r="Z130" s="41">
        <v>3336.1004491237218</v>
      </c>
      <c r="AA130" s="41">
        <v>3537.1974647529514</v>
      </c>
      <c r="AB130" s="41">
        <v>3761.7996391318206</v>
      </c>
      <c r="AC130" s="41">
        <v>4048.3271153599972</v>
      </c>
      <c r="AD130" s="41">
        <v>4365.4854339293943</v>
      </c>
      <c r="AE130" s="41">
        <v>4524.8583040367794</v>
      </c>
      <c r="AF130" s="41">
        <v>4840.942612462035</v>
      </c>
      <c r="AG130" s="41">
        <v>5187.1992829657547</v>
      </c>
      <c r="AH130" s="41">
        <v>5364.0428998403095</v>
      </c>
      <c r="AI130" s="41">
        <v>5166.5331613753569</v>
      </c>
      <c r="AJ130" s="41">
        <v>5446.7645002256268</v>
      </c>
      <c r="AK130" s="41">
        <v>5601.2305825922158</v>
      </c>
      <c r="AL130" s="41">
        <v>5747.5546809851321</v>
      </c>
      <c r="AM130" s="41">
        <v>5984.1387862441316</v>
      </c>
      <c r="AN130" s="41">
        <v>6184.3449016354461</v>
      </c>
      <c r="AO130" s="41">
        <v>6610.9069598732221</v>
      </c>
      <c r="AP130" s="41">
        <v>6736.4831942681622</v>
      </c>
      <c r="AQ130" s="41">
        <v>6840.5650630845239</v>
      </c>
      <c r="AR130" s="41">
        <v>7081.0773588065604</v>
      </c>
      <c r="AS130" s="41">
        <v>7240.772132155601</v>
      </c>
      <c r="AT130" s="41">
        <v>7319.7342680134143</v>
      </c>
      <c r="AU130" s="41">
        <v>7725.0968032855308</v>
      </c>
      <c r="AV130" s="41">
        <v>8122.1197502563155</v>
      </c>
      <c r="AW130" s="41">
        <v>8517.9566101535183</v>
      </c>
      <c r="AX130" s="41">
        <v>8647.2257381082345</v>
      </c>
      <c r="AY130" s="41">
        <v>8704.679944538977</v>
      </c>
      <c r="AZ130" s="41">
        <v>8859.4582519206178</v>
      </c>
      <c r="BA130" s="41">
        <v>8901.005526559411</v>
      </c>
      <c r="BB130" s="41">
        <v>9134.5421746152351</v>
      </c>
      <c r="BC130" s="41">
        <v>9345.8952685604618</v>
      </c>
      <c r="BD130" s="42">
        <v>9595.2627811274269</v>
      </c>
      <c r="BE130" s="44">
        <v>2.66820358458153E-2</v>
      </c>
      <c r="BF130" s="44">
        <v>2.5849386244208628E-2</v>
      </c>
      <c r="BG130" s="44">
        <v>0.2652226308079581</v>
      </c>
    </row>
    <row r="131" spans="1:59" ht="11.45" customHeight="1" x14ac:dyDescent="0.2">
      <c r="A131" s="77" t="s">
        <v>20</v>
      </c>
      <c r="B131" s="41">
        <v>0</v>
      </c>
      <c r="C131" s="41">
        <v>0</v>
      </c>
      <c r="D131" s="41">
        <v>0</v>
      </c>
      <c r="E131" s="41">
        <v>0</v>
      </c>
      <c r="F131" s="41">
        <v>0</v>
      </c>
      <c r="G131" s="41">
        <v>0</v>
      </c>
      <c r="H131" s="41">
        <v>0</v>
      </c>
      <c r="I131" s="41">
        <v>0</v>
      </c>
      <c r="J131" s="41">
        <v>0</v>
      </c>
      <c r="K131" s="41">
        <v>0</v>
      </c>
      <c r="L131" s="41">
        <v>0</v>
      </c>
      <c r="M131" s="41">
        <v>0</v>
      </c>
      <c r="N131" s="41">
        <v>0</v>
      </c>
      <c r="O131" s="41">
        <v>0</v>
      </c>
      <c r="P131" s="41">
        <v>0</v>
      </c>
      <c r="Q131" s="41">
        <v>1051.4791799302311</v>
      </c>
      <c r="R131" s="41">
        <v>1103.2820293718009</v>
      </c>
      <c r="S131" s="41">
        <v>1091.5316138758692</v>
      </c>
      <c r="T131" s="41">
        <v>1116.7892655757091</v>
      </c>
      <c r="U131" s="41">
        <v>1195.3587371736764</v>
      </c>
      <c r="V131" s="41">
        <v>1136.1585164045525</v>
      </c>
      <c r="W131" s="41">
        <v>1203.7985047164354</v>
      </c>
      <c r="X131" s="41">
        <v>1260.6538061326955</v>
      </c>
      <c r="Y131" s="41">
        <v>1359.5642328482791</v>
      </c>
      <c r="Z131" s="41">
        <v>1382.9087608892371</v>
      </c>
      <c r="AA131" s="41">
        <v>1477.5726030537296</v>
      </c>
      <c r="AB131" s="41">
        <v>1512.9016885290405</v>
      </c>
      <c r="AC131" s="41">
        <v>1596.0654669575683</v>
      </c>
      <c r="AD131" s="41">
        <v>1685.1830411979527</v>
      </c>
      <c r="AE131" s="41">
        <v>1769.5322675986617</v>
      </c>
      <c r="AF131" s="41">
        <v>1938.2732408358781</v>
      </c>
      <c r="AG131" s="41">
        <v>2068.0622268436241</v>
      </c>
      <c r="AH131" s="41">
        <v>2153.7828577620621</v>
      </c>
      <c r="AI131" s="41">
        <v>2085.4096139528019</v>
      </c>
      <c r="AJ131" s="41">
        <v>2209.7611820448446</v>
      </c>
      <c r="AK131" s="41">
        <v>2202.5707128943459</v>
      </c>
      <c r="AL131" s="41">
        <v>2203.8285504089536</v>
      </c>
      <c r="AM131" s="41">
        <v>2197.3797531781911</v>
      </c>
      <c r="AN131" s="41">
        <v>2175.3009023355526</v>
      </c>
      <c r="AO131" s="41">
        <v>2221.1720589739821</v>
      </c>
      <c r="AP131" s="41">
        <v>2289.9441348053906</v>
      </c>
      <c r="AQ131" s="41">
        <v>2253.0701711550546</v>
      </c>
      <c r="AR131" s="41">
        <v>2208.6864577110282</v>
      </c>
      <c r="AS131" s="41">
        <v>2129.1419442181905</v>
      </c>
      <c r="AT131" s="41">
        <v>2052.9896406912972</v>
      </c>
      <c r="AU131" s="41">
        <v>2194.2745254665269</v>
      </c>
      <c r="AV131" s="41">
        <v>2204.5669447810083</v>
      </c>
      <c r="AW131" s="41">
        <v>2241.63097192231</v>
      </c>
      <c r="AX131" s="41">
        <v>2316.292123013824</v>
      </c>
      <c r="AY131" s="41">
        <v>2351.6487109569207</v>
      </c>
      <c r="AZ131" s="41">
        <v>2447.2894130585746</v>
      </c>
      <c r="BA131" s="41">
        <v>2588.7924157630396</v>
      </c>
      <c r="BB131" s="41">
        <v>2723.4447801053157</v>
      </c>
      <c r="BC131" s="41">
        <v>2871.7324189697292</v>
      </c>
      <c r="BD131" s="42">
        <v>2888.1947357046161</v>
      </c>
      <c r="BE131" s="44">
        <v>5.7325385283608643E-3</v>
      </c>
      <c r="BF131" s="44">
        <v>3.0371732272086005E-2</v>
      </c>
      <c r="BG131" s="44">
        <v>7.9832582344270944E-2</v>
      </c>
    </row>
    <row r="132" spans="1:59" ht="11.45" customHeight="1" x14ac:dyDescent="0.2">
      <c r="A132" s="77" t="s">
        <v>6</v>
      </c>
      <c r="B132" s="41">
        <v>1375.1697983511826</v>
      </c>
      <c r="C132" s="41">
        <v>1534.9025623282653</v>
      </c>
      <c r="D132" s="41">
        <v>1859.6677998072444</v>
      </c>
      <c r="E132" s="41">
        <v>2124.9099900657015</v>
      </c>
      <c r="F132" s="41">
        <v>2479.5767075425242</v>
      </c>
      <c r="G132" s="41">
        <v>2914.2364695121796</v>
      </c>
      <c r="H132" s="41">
        <v>3223.2802183922354</v>
      </c>
      <c r="I132" s="41">
        <v>3407.0030669360926</v>
      </c>
      <c r="J132" s="41">
        <v>3880.0969349950319</v>
      </c>
      <c r="K132" s="41">
        <v>3830.9736252658504</v>
      </c>
      <c r="L132" s="41">
        <v>3670.4853876432053</v>
      </c>
      <c r="M132" s="41">
        <v>3820.4548467220579</v>
      </c>
      <c r="N132" s="41">
        <v>4008.4959201953711</v>
      </c>
      <c r="O132" s="41">
        <v>4151.7474013451983</v>
      </c>
      <c r="P132" s="41">
        <v>4115.0762742788947</v>
      </c>
      <c r="Q132" s="41">
        <v>3832.5885001520505</v>
      </c>
      <c r="R132" s="41">
        <v>3520.3399363453163</v>
      </c>
      <c r="S132" s="41">
        <v>3203.1933733927358</v>
      </c>
      <c r="T132" s="41">
        <v>3131.531408864882</v>
      </c>
      <c r="U132" s="41">
        <v>3035.7247132704006</v>
      </c>
      <c r="V132" s="41">
        <v>2727.0310302502849</v>
      </c>
      <c r="W132" s="41">
        <v>2744.8456749193706</v>
      </c>
      <c r="X132" s="41">
        <v>2732.285081515492</v>
      </c>
      <c r="Y132" s="41">
        <v>2986.066130933697</v>
      </c>
      <c r="Z132" s="41">
        <v>3172.3599327427996</v>
      </c>
      <c r="AA132" s="41">
        <v>3397.3936977655349</v>
      </c>
      <c r="AB132" s="41">
        <v>3458.7152616329022</v>
      </c>
      <c r="AC132" s="41">
        <v>3545.5022589114224</v>
      </c>
      <c r="AD132" s="41">
        <v>3583.1122490493576</v>
      </c>
      <c r="AE132" s="41">
        <v>3865.3990881501354</v>
      </c>
      <c r="AF132" s="41">
        <v>3823.9012360915813</v>
      </c>
      <c r="AG132" s="41">
        <v>3793.3432616198806</v>
      </c>
      <c r="AH132" s="41">
        <v>3807.4111628743349</v>
      </c>
      <c r="AI132" s="41">
        <v>3588.6276020694254</v>
      </c>
      <c r="AJ132" s="41">
        <v>3662.6316887934486</v>
      </c>
      <c r="AK132" s="41">
        <v>3602.0822074248185</v>
      </c>
      <c r="AL132" s="41">
        <v>3449.0416089673254</v>
      </c>
      <c r="AM132" s="41">
        <v>3310.8474647884786</v>
      </c>
      <c r="AN132" s="41">
        <v>3471.415591272736</v>
      </c>
      <c r="AO132" s="41">
        <v>3476.5837330175846</v>
      </c>
      <c r="AP132" s="41">
        <v>3449.051089741075</v>
      </c>
      <c r="AQ132" s="41">
        <v>3555.3003189315036</v>
      </c>
      <c r="AR132" s="41">
        <v>3583.2019163621571</v>
      </c>
      <c r="AS132" s="41">
        <v>3360.6428268157783</v>
      </c>
      <c r="AT132" s="41">
        <v>3043.1608262740419</v>
      </c>
      <c r="AU132" s="41">
        <v>3047.0714315812847</v>
      </c>
      <c r="AV132" s="41">
        <v>3113.4663224410965</v>
      </c>
      <c r="AW132" s="41">
        <v>3217.9828403959536</v>
      </c>
      <c r="AX132" s="41">
        <v>2975.7295723933821</v>
      </c>
      <c r="AY132" s="41">
        <v>2813.1294287833198</v>
      </c>
      <c r="AZ132" s="41">
        <v>2807.4737852097137</v>
      </c>
      <c r="BA132" s="41">
        <v>2854.1770825196218</v>
      </c>
      <c r="BB132" s="41">
        <v>2739.3313810333307</v>
      </c>
      <c r="BC132" s="41">
        <v>2621.2230654127952</v>
      </c>
      <c r="BD132" s="42">
        <v>2404.4366642371697</v>
      </c>
      <c r="BE132" s="44">
        <v>-8.2704293288173747E-2</v>
      </c>
      <c r="BF132" s="44">
        <v>-2.4542926546032739E-2</v>
      </c>
      <c r="BG132" s="44">
        <v>6.6461026888641736E-2</v>
      </c>
    </row>
    <row r="133" spans="1:59" x14ac:dyDescent="0.2">
      <c r="A133" s="77" t="s">
        <v>7</v>
      </c>
      <c r="B133" s="41">
        <v>415.95523752667134</v>
      </c>
      <c r="C133" s="41">
        <v>519.70521951352509</v>
      </c>
      <c r="D133" s="41">
        <v>587.40038172820755</v>
      </c>
      <c r="E133" s="41">
        <v>676.12633392517864</v>
      </c>
      <c r="F133" s="41">
        <v>801.05922208314405</v>
      </c>
      <c r="G133" s="41">
        <v>904.75449389708569</v>
      </c>
      <c r="H133" s="41">
        <v>896.96532746541163</v>
      </c>
      <c r="I133" s="41">
        <v>971.63135768943448</v>
      </c>
      <c r="J133" s="41">
        <v>1077.5300906870489</v>
      </c>
      <c r="K133" s="41">
        <v>1049.6859874114136</v>
      </c>
      <c r="L133" s="41">
        <v>1032.5842940271041</v>
      </c>
      <c r="M133" s="41">
        <v>1114.202312091765</v>
      </c>
      <c r="N133" s="41">
        <v>1171.5754367266109</v>
      </c>
      <c r="O133" s="41">
        <v>1352.5277572554701</v>
      </c>
      <c r="P133" s="41">
        <v>1425.0755283355488</v>
      </c>
      <c r="Q133" s="41">
        <v>1461.6820074488955</v>
      </c>
      <c r="R133" s="41">
        <v>1469.1834574650284</v>
      </c>
      <c r="S133" s="41">
        <v>1499.5001305517112</v>
      </c>
      <c r="T133" s="41">
        <v>1548.2979194776563</v>
      </c>
      <c r="U133" s="41">
        <v>1712.0720263702249</v>
      </c>
      <c r="V133" s="41">
        <v>1879.0230825914668</v>
      </c>
      <c r="W133" s="41">
        <v>1998.5848219255022</v>
      </c>
      <c r="X133" s="41">
        <v>2021.9896257477835</v>
      </c>
      <c r="Y133" s="41">
        <v>2122.0070098895385</v>
      </c>
      <c r="Z133" s="41">
        <v>2244.0750929553901</v>
      </c>
      <c r="AA133" s="41">
        <v>2403.5942629903484</v>
      </c>
      <c r="AB133" s="41">
        <v>2536.9252975361374</v>
      </c>
      <c r="AC133" s="41">
        <v>2728.0231997253045</v>
      </c>
      <c r="AD133" s="41">
        <v>2849.925693282109</v>
      </c>
      <c r="AE133" s="41">
        <v>3055.2662613789225</v>
      </c>
      <c r="AF133" s="41">
        <v>3356.2901525178872</v>
      </c>
      <c r="AG133" s="41">
        <v>3517.9207755986172</v>
      </c>
      <c r="AH133" s="41">
        <v>3860.9379423629193</v>
      </c>
      <c r="AI133" s="41">
        <v>3872.7345331077599</v>
      </c>
      <c r="AJ133" s="41">
        <v>3986.8193551570776</v>
      </c>
      <c r="AK133" s="41">
        <v>4267.4877661605506</v>
      </c>
      <c r="AL133" s="41">
        <v>4291.6312119823851</v>
      </c>
      <c r="AM133" s="41">
        <v>4674.308557114462</v>
      </c>
      <c r="AN133" s="41">
        <v>4996.054954690193</v>
      </c>
      <c r="AO133" s="41">
        <v>5398.112401636</v>
      </c>
      <c r="AP133" s="41">
        <v>5369.9413725265722</v>
      </c>
      <c r="AQ133" s="41">
        <v>5550.9235015772838</v>
      </c>
      <c r="AR133" s="41">
        <v>5819.4499236656102</v>
      </c>
      <c r="AS133" s="41">
        <v>5763.0554700240382</v>
      </c>
      <c r="AT133" s="41">
        <v>6197.0258759610324</v>
      </c>
      <c r="AU133" s="41">
        <v>6738.3980718247831</v>
      </c>
      <c r="AV133" s="41">
        <v>6958.3813115563789</v>
      </c>
      <c r="AW133" s="41">
        <v>7122.746537078312</v>
      </c>
      <c r="AX133" s="41">
        <v>7273.3430213384081</v>
      </c>
      <c r="AY133" s="41">
        <v>7609.3212862707933</v>
      </c>
      <c r="AZ133" s="41">
        <v>7813.8095251885488</v>
      </c>
      <c r="BA133" s="41">
        <v>8409.1610600694657</v>
      </c>
      <c r="BB133" s="41">
        <v>8889.9575831117509</v>
      </c>
      <c r="BC133" s="41">
        <v>9150.2676183060266</v>
      </c>
      <c r="BD133" s="42">
        <v>9523.4176822927693</v>
      </c>
      <c r="BE133" s="44">
        <v>4.0780235021784295E-2</v>
      </c>
      <c r="BF133" s="44">
        <v>4.7316871215673739E-2</v>
      </c>
      <c r="BG133" s="44">
        <v>0.2632367606386633</v>
      </c>
    </row>
    <row r="134" spans="1:59" x14ac:dyDescent="0.2">
      <c r="A134" s="77" t="s">
        <v>64</v>
      </c>
      <c r="B134" s="41">
        <v>0</v>
      </c>
      <c r="C134" s="41">
        <v>0</v>
      </c>
      <c r="D134" s="41">
        <v>0</v>
      </c>
      <c r="E134" s="41">
        <v>0</v>
      </c>
      <c r="F134" s="41">
        <v>0</v>
      </c>
      <c r="G134" s="41">
        <v>0</v>
      </c>
      <c r="H134" s="41">
        <v>0</v>
      </c>
      <c r="I134" s="41">
        <v>0</v>
      </c>
      <c r="J134" s="41">
        <v>0</v>
      </c>
      <c r="K134" s="41">
        <v>0</v>
      </c>
      <c r="L134" s="41">
        <v>0</v>
      </c>
      <c r="M134" s="41">
        <v>0</v>
      </c>
      <c r="N134" s="41">
        <v>0</v>
      </c>
      <c r="O134" s="41">
        <v>0</v>
      </c>
      <c r="P134" s="41">
        <v>0</v>
      </c>
      <c r="Q134" s="41">
        <v>607.91142362835967</v>
      </c>
      <c r="R134" s="41">
        <v>630.73660664990848</v>
      </c>
      <c r="S134" s="41">
        <v>681.95733756784273</v>
      </c>
      <c r="T134" s="41">
        <v>709.92336087483113</v>
      </c>
      <c r="U134" s="41">
        <v>788.11876314738197</v>
      </c>
      <c r="V134" s="41">
        <v>872.87581649371646</v>
      </c>
      <c r="W134" s="41">
        <v>926.514948251296</v>
      </c>
      <c r="X134" s="41">
        <v>906.17265964502531</v>
      </c>
      <c r="Y134" s="41">
        <v>953.38583637564284</v>
      </c>
      <c r="Z134" s="41">
        <v>1042.861619052803</v>
      </c>
      <c r="AA134" s="41">
        <v>1131.0539634964871</v>
      </c>
      <c r="AB134" s="41">
        <v>1194.8985243549205</v>
      </c>
      <c r="AC134" s="41">
        <v>1278.5204119224377</v>
      </c>
      <c r="AD134" s="41">
        <v>1387.740500176943</v>
      </c>
      <c r="AE134" s="41">
        <v>1432.3753953270632</v>
      </c>
      <c r="AF134" s="41">
        <v>1532.090841056312</v>
      </c>
      <c r="AG134" s="41">
        <v>1621.5199846727578</v>
      </c>
      <c r="AH134" s="41">
        <v>1690.9112234151789</v>
      </c>
      <c r="AI134" s="41">
        <v>1730.7910356968205</v>
      </c>
      <c r="AJ134" s="41">
        <v>1801.0671159579006</v>
      </c>
      <c r="AK134" s="41">
        <v>1870.0262373867552</v>
      </c>
      <c r="AL134" s="41">
        <v>1908.9183605966334</v>
      </c>
      <c r="AM134" s="41">
        <v>2063.9846399411217</v>
      </c>
      <c r="AN134" s="41">
        <v>2145.8278693168418</v>
      </c>
      <c r="AO134" s="41">
        <v>2216.1850904495914</v>
      </c>
      <c r="AP134" s="41">
        <v>2296.8900457848954</v>
      </c>
      <c r="AQ134" s="41">
        <v>2426.271503461327</v>
      </c>
      <c r="AR134" s="41">
        <v>2548.8915129885063</v>
      </c>
      <c r="AS134" s="41">
        <v>2533.0558253531535</v>
      </c>
      <c r="AT134" s="41">
        <v>2636.3235728767054</v>
      </c>
      <c r="AU134" s="41">
        <v>2771.3757645927089</v>
      </c>
      <c r="AV134" s="41">
        <v>2879.8558281234991</v>
      </c>
      <c r="AW134" s="41">
        <v>2968.8724767937488</v>
      </c>
      <c r="AX134" s="41">
        <v>3061.1776929501934</v>
      </c>
      <c r="AY134" s="41">
        <v>3232.8526295266374</v>
      </c>
      <c r="AZ134" s="41">
        <v>3374.1764075884826</v>
      </c>
      <c r="BA134" s="41">
        <v>3722.7786273910692</v>
      </c>
      <c r="BB134" s="41">
        <v>4008.8181117657396</v>
      </c>
      <c r="BC134" s="41">
        <v>4171.6826235735352</v>
      </c>
      <c r="BD134" s="42">
        <v>4402.1170691107691</v>
      </c>
      <c r="BE134" s="44">
        <v>5.5237770063111702E-2</v>
      </c>
      <c r="BF134" s="44">
        <v>5.1154732496681454E-2</v>
      </c>
      <c r="BG134" s="44">
        <v>0.12167890518752339</v>
      </c>
    </row>
    <row r="135" spans="1:59" x14ac:dyDescent="0.2">
      <c r="A135" s="79" t="s">
        <v>35</v>
      </c>
      <c r="B135" s="51">
        <v>3204.8025540638446</v>
      </c>
      <c r="C135" s="51">
        <v>3693.2621882457001</v>
      </c>
      <c r="D135" s="51">
        <v>4300.4557460221858</v>
      </c>
      <c r="E135" s="51">
        <v>4902.3982114728788</v>
      </c>
      <c r="F135" s="51">
        <v>5715.2000839991997</v>
      </c>
      <c r="G135" s="51">
        <v>6645.5284090713803</v>
      </c>
      <c r="H135" s="51">
        <v>7393.049720687537</v>
      </c>
      <c r="I135" s="51">
        <v>7939.8221654931758</v>
      </c>
      <c r="J135" s="51">
        <v>9057.9481999084892</v>
      </c>
      <c r="K135" s="51">
        <v>8996.0496160252478</v>
      </c>
      <c r="L135" s="51">
        <v>8964.3554130859829</v>
      </c>
      <c r="M135" s="51">
        <v>9515.9217108220819</v>
      </c>
      <c r="N135" s="51">
        <v>10036.059279703828</v>
      </c>
      <c r="O135" s="51">
        <v>10856.793266885614</v>
      </c>
      <c r="P135" s="51">
        <v>11152.445328628395</v>
      </c>
      <c r="Q135" s="51">
        <v>10552.573613087965</v>
      </c>
      <c r="R135" s="51">
        <v>10303.500116505555</v>
      </c>
      <c r="S135" s="51">
        <v>10019.85635014374</v>
      </c>
      <c r="T135" s="51">
        <v>10182.582828603037</v>
      </c>
      <c r="U135" s="51">
        <v>10534.919499063861</v>
      </c>
      <c r="V135" s="51">
        <v>10602.403279246224</v>
      </c>
      <c r="W135" s="51">
        <v>11032.543744814369</v>
      </c>
      <c r="X135" s="51">
        <v>11381.824663788357</v>
      </c>
      <c r="Y135" s="51">
        <v>12322.440309795213</v>
      </c>
      <c r="Z135" s="51">
        <v>13129.593186628763</v>
      </c>
      <c r="AA135" s="51">
        <v>13860.740596903743</v>
      </c>
      <c r="AB135" s="51">
        <v>14463.247657138932</v>
      </c>
      <c r="AC135" s="51">
        <v>15410.076486766176</v>
      </c>
      <c r="AD135" s="51">
        <v>16157.508623963859</v>
      </c>
      <c r="AE135" s="51">
        <v>17108.921403885153</v>
      </c>
      <c r="AF135" s="51">
        <v>18194.565155628268</v>
      </c>
      <c r="AG135" s="51">
        <v>19061.819082537128</v>
      </c>
      <c r="AH135" s="51">
        <v>20073.139813664638</v>
      </c>
      <c r="AI135" s="51">
        <v>19675.954194638161</v>
      </c>
      <c r="AJ135" s="51">
        <v>20604.24722921861</v>
      </c>
      <c r="AK135" s="51">
        <v>21183.481967005366</v>
      </c>
      <c r="AL135" s="51">
        <v>21403.55354522392</v>
      </c>
      <c r="AM135" s="51">
        <v>22156.319704619415</v>
      </c>
      <c r="AN135" s="51">
        <v>23072.808623570807</v>
      </c>
      <c r="AO135" s="51">
        <v>24288.398374899367</v>
      </c>
      <c r="AP135" s="51">
        <v>24575.548215108731</v>
      </c>
      <c r="AQ135" s="51">
        <v>25182.31440001669</v>
      </c>
      <c r="AR135" s="51">
        <v>26049.607485103814</v>
      </c>
      <c r="AS135" s="51">
        <v>25879.2273705394</v>
      </c>
      <c r="AT135" s="51">
        <v>26227.906456651919</v>
      </c>
      <c r="AU135" s="51">
        <v>27917.332074052167</v>
      </c>
      <c r="AV135" s="51">
        <v>28802.387238378684</v>
      </c>
      <c r="AW135" s="51">
        <v>29934.641649528501</v>
      </c>
      <c r="AX135" s="51">
        <v>30559.542712368679</v>
      </c>
      <c r="AY135" s="51">
        <v>31105.10818905793</v>
      </c>
      <c r="AZ135" s="51">
        <v>32343.864821309591</v>
      </c>
      <c r="BA135" s="51">
        <v>33518.539821226077</v>
      </c>
      <c r="BB135" s="51">
        <v>34668.930130303808</v>
      </c>
      <c r="BC135" s="51">
        <v>35456.513279961975</v>
      </c>
      <c r="BD135" s="51">
        <v>36178.144949007561</v>
      </c>
      <c r="BE135" s="52">
        <v>2.0352584117553807E-2</v>
      </c>
      <c r="BF135" s="52">
        <v>3.1987583265283837E-2</v>
      </c>
      <c r="BG135" s="52">
        <v>1</v>
      </c>
    </row>
    <row r="136" spans="1:59" x14ac:dyDescent="0.2">
      <c r="A136" s="38"/>
      <c r="B136" s="42"/>
      <c r="C136" s="42"/>
      <c r="D136" s="42"/>
      <c r="E136" s="42"/>
      <c r="F136" s="42"/>
      <c r="G136" s="42"/>
      <c r="H136" s="42"/>
      <c r="I136" s="42"/>
      <c r="J136" s="42"/>
      <c r="K136" s="42"/>
      <c r="L136" s="42"/>
      <c r="M136" s="42"/>
      <c r="N136" s="42"/>
      <c r="O136" s="42"/>
      <c r="P136" s="42"/>
      <c r="Q136" s="42"/>
      <c r="R136" s="42"/>
      <c r="S136" s="42"/>
      <c r="T136" s="42"/>
      <c r="U136" s="42"/>
      <c r="V136" s="42"/>
      <c r="W136" s="42"/>
      <c r="X136" s="42"/>
      <c r="Y136" s="42"/>
      <c r="Z136" s="42"/>
      <c r="AA136" s="42"/>
      <c r="AB136" s="42"/>
      <c r="AC136" s="42"/>
      <c r="AD136" s="42"/>
      <c r="AE136" s="42"/>
      <c r="AF136" s="42"/>
      <c r="AG136" s="42"/>
      <c r="AH136" s="42"/>
      <c r="AI136" s="42"/>
      <c r="AJ136" s="42"/>
      <c r="AK136" s="42"/>
      <c r="AL136" s="42"/>
      <c r="AM136" s="42"/>
      <c r="AN136" s="42"/>
      <c r="AO136" s="42"/>
      <c r="AP136" s="42"/>
      <c r="AQ136" s="42"/>
      <c r="AR136" s="42"/>
      <c r="AS136" s="42"/>
      <c r="AT136" s="42"/>
      <c r="AU136" s="42"/>
      <c r="AV136" s="42"/>
      <c r="AW136" s="42"/>
      <c r="AX136" s="42"/>
      <c r="AY136" s="42"/>
      <c r="AZ136" s="42"/>
      <c r="BA136" s="42"/>
      <c r="BB136" s="42"/>
      <c r="BC136" s="42"/>
      <c r="BD136" s="42"/>
      <c r="BE136" s="44"/>
      <c r="BF136" s="44"/>
      <c r="BG136" s="44"/>
    </row>
    <row r="137" spans="1:59" x14ac:dyDescent="0.2">
      <c r="A137" s="81" t="s">
        <v>36</v>
      </c>
      <c r="B137" s="41"/>
      <c r="C137" s="41"/>
      <c r="D137" s="41"/>
      <c r="E137" s="41"/>
      <c r="F137" s="41"/>
      <c r="G137" s="41"/>
      <c r="H137" s="41"/>
      <c r="I137" s="41"/>
      <c r="J137" s="41"/>
      <c r="K137" s="41"/>
      <c r="L137" s="41"/>
      <c r="M137" s="41"/>
      <c r="N137" s="41"/>
      <c r="O137" s="41"/>
      <c r="P137" s="41"/>
      <c r="Q137" s="41"/>
      <c r="R137" s="41"/>
      <c r="S137" s="41"/>
      <c r="T137" s="41"/>
      <c r="U137" s="41"/>
      <c r="V137" s="41"/>
      <c r="W137" s="41"/>
      <c r="X137" s="41"/>
      <c r="Y137" s="41"/>
      <c r="Z137" s="41"/>
      <c r="AA137" s="41"/>
      <c r="AB137" s="41"/>
      <c r="AC137" s="41"/>
      <c r="AD137" s="41"/>
      <c r="AE137" s="41"/>
      <c r="AF137" s="41"/>
      <c r="AG137" s="41"/>
      <c r="AH137" s="41"/>
      <c r="AI137" s="41"/>
      <c r="AJ137" s="41"/>
      <c r="AK137" s="41"/>
      <c r="AL137" s="41"/>
      <c r="AM137" s="41"/>
      <c r="AN137" s="41"/>
      <c r="AO137" s="41"/>
      <c r="AP137" s="41"/>
      <c r="AQ137" s="41"/>
      <c r="AR137" s="41"/>
      <c r="AS137" s="41"/>
      <c r="AT137" s="41"/>
      <c r="AU137" s="41"/>
      <c r="AV137" s="41"/>
      <c r="AW137" s="41"/>
      <c r="AX137" s="41"/>
      <c r="AY137" s="41"/>
      <c r="AZ137" s="41"/>
      <c r="BA137" s="41"/>
      <c r="BB137" s="41"/>
      <c r="BC137" s="41"/>
      <c r="BD137" s="42"/>
      <c r="BE137" s="44"/>
      <c r="BF137" s="44"/>
      <c r="BG137" s="44"/>
    </row>
    <row r="138" spans="1:59" x14ac:dyDescent="0.2">
      <c r="A138" s="77" t="s">
        <v>4</v>
      </c>
      <c r="B138" s="41">
        <v>32.713698630136982</v>
      </c>
      <c r="C138" s="41">
        <v>42.344794520547943</v>
      </c>
      <c r="D138" s="41">
        <v>41.544109589041099</v>
      </c>
      <c r="E138" s="41">
        <v>45.445901639344257</v>
      </c>
      <c r="F138" s="41">
        <v>61.218082191780816</v>
      </c>
      <c r="G138" s="41">
        <v>84.506575342465752</v>
      </c>
      <c r="H138" s="41">
        <v>109.99123287671232</v>
      </c>
      <c r="I138" s="41">
        <v>129.08278688524592</v>
      </c>
      <c r="J138" s="41">
        <v>161.14356164383562</v>
      </c>
      <c r="K138" s="41">
        <v>186.26219178082192</v>
      </c>
      <c r="L138" s="41">
        <v>209.07027397260273</v>
      </c>
      <c r="M138" s="41">
        <v>253.26051912568309</v>
      </c>
      <c r="N138" s="41">
        <v>272.07273972602741</v>
      </c>
      <c r="O138" s="41">
        <v>288.88356164383561</v>
      </c>
      <c r="P138" s="41">
        <v>310.53191780821919</v>
      </c>
      <c r="Q138" s="41">
        <v>259.1416841934161</v>
      </c>
      <c r="R138" s="41">
        <v>253.96142961770195</v>
      </c>
      <c r="S138" s="41">
        <v>274.5335071786406</v>
      </c>
      <c r="T138" s="41">
        <v>302.56857289638833</v>
      </c>
      <c r="U138" s="41">
        <v>326.19338917761002</v>
      </c>
      <c r="V138" s="41">
        <v>366.33368321030355</v>
      </c>
      <c r="W138" s="41">
        <v>390.37162133647701</v>
      </c>
      <c r="X138" s="41">
        <v>426.282519224677</v>
      </c>
      <c r="Y138" s="41">
        <v>482.57197485139324</v>
      </c>
      <c r="Z138" s="41">
        <v>511.25691532455573</v>
      </c>
      <c r="AA138" s="41">
        <v>519.04634913519226</v>
      </c>
      <c r="AB138" s="41">
        <v>581.17580148590253</v>
      </c>
      <c r="AC138" s="41">
        <v>657.97770905786308</v>
      </c>
      <c r="AD138" s="41">
        <v>751.83805273981545</v>
      </c>
      <c r="AE138" s="41">
        <v>717.24156956912645</v>
      </c>
      <c r="AF138" s="41">
        <v>779.53155051477984</v>
      </c>
      <c r="AG138" s="41">
        <v>855.41781343537366</v>
      </c>
      <c r="AH138" s="41">
        <v>885.9707091908673</v>
      </c>
      <c r="AI138" s="41">
        <v>905.87957239965567</v>
      </c>
      <c r="AJ138" s="41">
        <v>966.06969148973883</v>
      </c>
      <c r="AK138" s="41">
        <v>1015.5840584842365</v>
      </c>
      <c r="AL138" s="41">
        <v>1047.7335227398692</v>
      </c>
      <c r="AM138" s="41">
        <v>1116.7663027197993</v>
      </c>
      <c r="AN138" s="41">
        <v>1218.2441643322536</v>
      </c>
      <c r="AO138" s="41">
        <v>1370.0361970396134</v>
      </c>
      <c r="AP138" s="41">
        <v>1493.9079515567273</v>
      </c>
      <c r="AQ138" s="41">
        <v>1684.6007157978795</v>
      </c>
      <c r="AR138" s="41">
        <v>1816.9303249447885</v>
      </c>
      <c r="AS138" s="41">
        <v>1940.5523689136203</v>
      </c>
      <c r="AT138" s="41">
        <v>2010.4024021442749</v>
      </c>
      <c r="AU138" s="41">
        <v>2369.4354524794999</v>
      </c>
      <c r="AV138" s="41">
        <v>2548.6435963985132</v>
      </c>
      <c r="AW138" s="41">
        <v>2730.8290100919553</v>
      </c>
      <c r="AX138" s="41">
        <v>3056.7578385454644</v>
      </c>
      <c r="AY138" s="41">
        <v>3268.580777917246</v>
      </c>
      <c r="AZ138" s="41">
        <v>3715.8798807950807</v>
      </c>
      <c r="BA138" s="41">
        <v>3894.5778947323615</v>
      </c>
      <c r="BB138" s="41">
        <v>4116.8589591534246</v>
      </c>
      <c r="BC138" s="41">
        <v>4305.5030108027395</v>
      </c>
      <c r="BD138" s="42">
        <v>4478.2915675616441</v>
      </c>
      <c r="BE138" s="44">
        <v>4.0132025532294113E-2</v>
      </c>
      <c r="BF138" s="44">
        <v>8.295360911447669E-2</v>
      </c>
      <c r="BG138" s="44">
        <v>0.31861453647088417</v>
      </c>
    </row>
    <row r="139" spans="1:59" x14ac:dyDescent="0.2">
      <c r="A139" s="77" t="s">
        <v>18</v>
      </c>
      <c r="B139" s="41">
        <v>0</v>
      </c>
      <c r="C139" s="41">
        <v>0</v>
      </c>
      <c r="D139" s="41">
        <v>0</v>
      </c>
      <c r="E139" s="41">
        <v>0</v>
      </c>
      <c r="F139" s="41">
        <v>0</v>
      </c>
      <c r="G139" s="41">
        <v>0</v>
      </c>
      <c r="H139" s="41">
        <v>0</v>
      </c>
      <c r="I139" s="41">
        <v>0</v>
      </c>
      <c r="J139" s="41">
        <v>0</v>
      </c>
      <c r="K139" s="41">
        <v>0</v>
      </c>
      <c r="L139" s="41">
        <v>0</v>
      </c>
      <c r="M139" s="41">
        <v>0</v>
      </c>
      <c r="N139" s="41">
        <v>0</v>
      </c>
      <c r="O139" s="41">
        <v>0</v>
      </c>
      <c r="P139" s="41">
        <v>0</v>
      </c>
      <c r="Q139" s="41">
        <v>228.62513661202186</v>
      </c>
      <c r="R139" s="41">
        <v>215.8213698630137</v>
      </c>
      <c r="S139" s="41">
        <v>227.92164383561644</v>
      </c>
      <c r="T139" s="41">
        <v>251.28027397260274</v>
      </c>
      <c r="U139" s="41">
        <v>274.5045081967213</v>
      </c>
      <c r="V139" s="41">
        <v>320.28095890410958</v>
      </c>
      <c r="W139" s="41">
        <v>344.09863013698629</v>
      </c>
      <c r="X139" s="41">
        <v>372.53739726027402</v>
      </c>
      <c r="Y139" s="41">
        <v>409.37281420765026</v>
      </c>
      <c r="Z139" s="41">
        <v>425.1156164383562</v>
      </c>
      <c r="AA139" s="41">
        <v>435.61602739726027</v>
      </c>
      <c r="AB139" s="41">
        <v>506.60698630136989</v>
      </c>
      <c r="AC139" s="41">
        <v>573.87978142076497</v>
      </c>
      <c r="AD139" s="41">
        <v>662.07082191780819</v>
      </c>
      <c r="AE139" s="41">
        <v>618.86698630136993</v>
      </c>
      <c r="AF139" s="41">
        <v>667.44958904109581</v>
      </c>
      <c r="AG139" s="41">
        <v>724.34535519125677</v>
      </c>
      <c r="AH139" s="41">
        <v>744.00022465753409</v>
      </c>
      <c r="AI139" s="41">
        <v>759.55458082191785</v>
      </c>
      <c r="AJ139" s="41">
        <v>778.28369315068505</v>
      </c>
      <c r="AK139" s="41">
        <v>802.57652868852449</v>
      </c>
      <c r="AL139" s="41">
        <v>826.29752054794506</v>
      </c>
      <c r="AM139" s="41">
        <v>874.74381780821909</v>
      </c>
      <c r="AN139" s="41">
        <v>942.18197260273973</v>
      </c>
      <c r="AO139" s="41">
        <v>1071.291700229508</v>
      </c>
      <c r="AP139" s="41">
        <v>1110.6435572204109</v>
      </c>
      <c r="AQ139" s="41">
        <v>1199.318862650822</v>
      </c>
      <c r="AR139" s="41">
        <v>1262.5863289456165</v>
      </c>
      <c r="AS139" s="41">
        <v>1402.0518955628709</v>
      </c>
      <c r="AT139" s="41">
        <v>1412.1066891288162</v>
      </c>
      <c r="AU139" s="41">
        <v>1591.3511237123764</v>
      </c>
      <c r="AV139" s="41">
        <v>1737.6682813300199</v>
      </c>
      <c r="AW139" s="41">
        <v>1862.9817423323923</v>
      </c>
      <c r="AX139" s="41">
        <v>2142.7034549838204</v>
      </c>
      <c r="AY139" s="41">
        <v>2236.3514628487528</v>
      </c>
      <c r="AZ139" s="41">
        <v>2600.6586753156284</v>
      </c>
      <c r="BA139" s="41">
        <v>2706.9069384482086</v>
      </c>
      <c r="BB139" s="41">
        <v>2840.1797108767119</v>
      </c>
      <c r="BC139" s="41">
        <v>2921.0092642054792</v>
      </c>
      <c r="BD139" s="42">
        <v>3087.2357636712331</v>
      </c>
      <c r="BE139" s="44">
        <v>5.6907214058757205E-2</v>
      </c>
      <c r="BF139" s="44">
        <v>7.6160096422048573E-2</v>
      </c>
      <c r="BG139" s="44">
        <v>0.21964585757287367</v>
      </c>
    </row>
    <row r="140" spans="1:59" x14ac:dyDescent="0.2">
      <c r="A140" s="77" t="s">
        <v>63</v>
      </c>
      <c r="B140" s="41">
        <v>0</v>
      </c>
      <c r="C140" s="41">
        <v>0</v>
      </c>
      <c r="D140" s="41">
        <v>0</v>
      </c>
      <c r="E140" s="41">
        <v>0</v>
      </c>
      <c r="F140" s="41">
        <v>0</v>
      </c>
      <c r="G140" s="41">
        <v>0</v>
      </c>
      <c r="H140" s="41">
        <v>0</v>
      </c>
      <c r="I140" s="41">
        <v>0</v>
      </c>
      <c r="J140" s="41">
        <v>0</v>
      </c>
      <c r="K140" s="41">
        <v>0</v>
      </c>
      <c r="L140" s="41">
        <v>0</v>
      </c>
      <c r="M140" s="41">
        <v>0</v>
      </c>
      <c r="N140" s="41">
        <v>0</v>
      </c>
      <c r="O140" s="41">
        <v>0</v>
      </c>
      <c r="P140" s="41">
        <v>0</v>
      </c>
      <c r="Q140" s="41">
        <v>30.516547581394249</v>
      </c>
      <c r="R140" s="41">
        <v>38.140059754688252</v>
      </c>
      <c r="S140" s="41">
        <v>46.611863343024162</v>
      </c>
      <c r="T140" s="41">
        <v>51.288298923785582</v>
      </c>
      <c r="U140" s="41">
        <v>51.688880980888712</v>
      </c>
      <c r="V140" s="41">
        <v>46.052724306193994</v>
      </c>
      <c r="W140" s="41">
        <v>46.272991199490733</v>
      </c>
      <c r="X140" s="41">
        <v>53.745121964402998</v>
      </c>
      <c r="Y140" s="41">
        <v>73.199160643742999</v>
      </c>
      <c r="Z140" s="41">
        <v>86.141298886199522</v>
      </c>
      <c r="AA140" s="41">
        <v>83.430321737932019</v>
      </c>
      <c r="AB140" s="41">
        <v>74.568815184532653</v>
      </c>
      <c r="AC140" s="41">
        <v>84.097927637098095</v>
      </c>
      <c r="AD140" s="41">
        <v>89.767230822007264</v>
      </c>
      <c r="AE140" s="41">
        <v>98.374583267756563</v>
      </c>
      <c r="AF140" s="41">
        <v>112.08196147368405</v>
      </c>
      <c r="AG140" s="41">
        <v>131.07245824411692</v>
      </c>
      <c r="AH140" s="41">
        <v>141.97048453333315</v>
      </c>
      <c r="AI140" s="41">
        <v>146.32499157773782</v>
      </c>
      <c r="AJ140" s="41">
        <v>187.78599833905372</v>
      </c>
      <c r="AK140" s="41">
        <v>213.00752979571203</v>
      </c>
      <c r="AL140" s="41">
        <v>221.43600219192402</v>
      </c>
      <c r="AM140" s="41">
        <v>242.02248491158028</v>
      </c>
      <c r="AN140" s="41">
        <v>276.06219172951393</v>
      </c>
      <c r="AO140" s="41">
        <v>298.74449681010543</v>
      </c>
      <c r="AP140" s="41">
        <v>383.26439433631651</v>
      </c>
      <c r="AQ140" s="41">
        <v>485.28185314705757</v>
      </c>
      <c r="AR140" s="41">
        <v>554.34399599917197</v>
      </c>
      <c r="AS140" s="41">
        <v>538.50047335074942</v>
      </c>
      <c r="AT140" s="41">
        <v>598.29571301545866</v>
      </c>
      <c r="AU140" s="41">
        <v>778.08432876712334</v>
      </c>
      <c r="AV140" s="41">
        <v>810.97531506849316</v>
      </c>
      <c r="AW140" s="41">
        <v>867.8472677595629</v>
      </c>
      <c r="AX140" s="41">
        <v>914.05438356164393</v>
      </c>
      <c r="AY140" s="41">
        <v>1032.2293150684932</v>
      </c>
      <c r="AZ140" s="41">
        <v>1115.221205479452</v>
      </c>
      <c r="BA140" s="41">
        <v>1187.6709562841531</v>
      </c>
      <c r="BB140" s="41">
        <v>1276.6792482767125</v>
      </c>
      <c r="BC140" s="41">
        <v>1384.4937465972605</v>
      </c>
      <c r="BD140" s="42">
        <v>1391.0558038904112</v>
      </c>
      <c r="BE140" s="44">
        <v>4.7396799799772626E-3</v>
      </c>
      <c r="BF140" s="44">
        <v>9.9032387573108727E-2</v>
      </c>
      <c r="BG140" s="44">
        <v>9.8968678898010504E-2</v>
      </c>
    </row>
    <row r="141" spans="1:59" x14ac:dyDescent="0.2">
      <c r="A141" s="77" t="s">
        <v>5</v>
      </c>
      <c r="B141" s="41">
        <v>74.068602739726018</v>
      </c>
      <c r="C141" s="41">
        <v>95.855890410958907</v>
      </c>
      <c r="D141" s="41">
        <v>94.036876712328777</v>
      </c>
      <c r="E141" s="41">
        <v>102.93169398907105</v>
      </c>
      <c r="F141" s="41">
        <v>138.73556164383561</v>
      </c>
      <c r="G141" s="41">
        <v>191.36432876712328</v>
      </c>
      <c r="H141" s="41">
        <v>249.04136986301373</v>
      </c>
      <c r="I141" s="41">
        <v>292.22409836065577</v>
      </c>
      <c r="J141" s="41">
        <v>364.82465753424657</v>
      </c>
      <c r="K141" s="41">
        <v>421.21408219178079</v>
      </c>
      <c r="L141" s="41">
        <v>463.70542465753419</v>
      </c>
      <c r="M141" s="41">
        <v>522.7707103825137</v>
      </c>
      <c r="N141" s="41">
        <v>552.36701369863022</v>
      </c>
      <c r="O141" s="41">
        <v>590.86876712328763</v>
      </c>
      <c r="P141" s="41">
        <v>635.18136986301374</v>
      </c>
      <c r="Q141" s="41">
        <v>424.84650273224054</v>
      </c>
      <c r="R141" s="41">
        <v>417.83786301369867</v>
      </c>
      <c r="S141" s="41">
        <v>404.83019178082196</v>
      </c>
      <c r="T141" s="41">
        <v>422.86323287671229</v>
      </c>
      <c r="U141" s="41">
        <v>446.96770491803278</v>
      </c>
      <c r="V141" s="41">
        <v>487.02427397260277</v>
      </c>
      <c r="W141" s="41">
        <v>523.73961643835617</v>
      </c>
      <c r="X141" s="41">
        <v>563.74153424657538</v>
      </c>
      <c r="Y141" s="41">
        <v>610.97879781420772</v>
      </c>
      <c r="Z141" s="41">
        <v>648.92558904109592</v>
      </c>
      <c r="AA141" s="41">
        <v>635.17698630136988</v>
      </c>
      <c r="AB141" s="41">
        <v>701.14367123287661</v>
      </c>
      <c r="AC141" s="41">
        <v>793.54765027322412</v>
      </c>
      <c r="AD141" s="41">
        <v>914.25779726027395</v>
      </c>
      <c r="AE141" s="41">
        <v>887.33736986301369</v>
      </c>
      <c r="AF141" s="41">
        <v>1007.1305424657534</v>
      </c>
      <c r="AG141" s="41">
        <v>1110.6281566655846</v>
      </c>
      <c r="AH141" s="41">
        <v>1228.3584547805153</v>
      </c>
      <c r="AI141" s="41">
        <v>1241.2796849961007</v>
      </c>
      <c r="AJ141" s="41">
        <v>1444.0826257673166</v>
      </c>
      <c r="AK141" s="41">
        <v>1572.9446907103827</v>
      </c>
      <c r="AL141" s="41">
        <v>1653.4497630351741</v>
      </c>
      <c r="AM141" s="41">
        <v>1788.8925600237776</v>
      </c>
      <c r="AN141" s="41">
        <v>1949.3494439939461</v>
      </c>
      <c r="AO141" s="41">
        <v>2321.2267453173899</v>
      </c>
      <c r="AP141" s="41">
        <v>2508.1948644388985</v>
      </c>
      <c r="AQ141" s="41">
        <v>2680.5150797876163</v>
      </c>
      <c r="AR141" s="41">
        <v>2856.9088743397979</v>
      </c>
      <c r="AS141" s="41">
        <v>3075.6656991221089</v>
      </c>
      <c r="AT141" s="41">
        <v>3124.3335758278836</v>
      </c>
      <c r="AU141" s="41">
        <v>3441.9604119484898</v>
      </c>
      <c r="AV141" s="41">
        <v>3654.7945134900506</v>
      </c>
      <c r="AW141" s="41">
        <v>3947.1234381028089</v>
      </c>
      <c r="AX141" s="41">
        <v>4048.9401352468717</v>
      </c>
      <c r="AY141" s="41">
        <v>4094.0538752097023</v>
      </c>
      <c r="AZ141" s="41">
        <v>4196.6515417401461</v>
      </c>
      <c r="BA141" s="41">
        <v>4146.1597247650643</v>
      </c>
      <c r="BB141" s="41">
        <v>4255.8319108615888</v>
      </c>
      <c r="BC141" s="41">
        <v>4419.3361734579994</v>
      </c>
      <c r="BD141" s="42">
        <v>4663.8281088410022</v>
      </c>
      <c r="BE141" s="44">
        <v>5.5323226336885689E-2</v>
      </c>
      <c r="BF141" s="44">
        <v>3.6911738463067278E-2</v>
      </c>
      <c r="BG141" s="44">
        <v>0.33181480228794902</v>
      </c>
    </row>
    <row r="142" spans="1:59" x14ac:dyDescent="0.2">
      <c r="A142" s="77" t="s">
        <v>19</v>
      </c>
      <c r="B142" s="41">
        <v>0</v>
      </c>
      <c r="C142" s="41">
        <v>0</v>
      </c>
      <c r="D142" s="41">
        <v>0</v>
      </c>
      <c r="E142" s="41">
        <v>0</v>
      </c>
      <c r="F142" s="41">
        <v>0</v>
      </c>
      <c r="G142" s="41">
        <v>0</v>
      </c>
      <c r="H142" s="41">
        <v>0</v>
      </c>
      <c r="I142" s="41">
        <v>0</v>
      </c>
      <c r="J142" s="41">
        <v>0</v>
      </c>
      <c r="K142" s="41">
        <v>0</v>
      </c>
      <c r="L142" s="41">
        <v>0</v>
      </c>
      <c r="M142" s="41">
        <v>0</v>
      </c>
      <c r="N142" s="41">
        <v>0</v>
      </c>
      <c r="O142" s="41">
        <v>0</v>
      </c>
      <c r="P142" s="41">
        <v>0</v>
      </c>
      <c r="Q142" s="41">
        <v>344.28103825136617</v>
      </c>
      <c r="R142" s="41">
        <v>341.21835616438358</v>
      </c>
      <c r="S142" s="41">
        <v>329.52761643835623</v>
      </c>
      <c r="T142" s="41">
        <v>341.68843835616434</v>
      </c>
      <c r="U142" s="41">
        <v>362.46224043715847</v>
      </c>
      <c r="V142" s="41">
        <v>401.92027397260279</v>
      </c>
      <c r="W142" s="41">
        <v>438.48449315068495</v>
      </c>
      <c r="X142" s="41">
        <v>479.17726027397259</v>
      </c>
      <c r="Y142" s="41">
        <v>531.57595628415299</v>
      </c>
      <c r="Z142" s="41">
        <v>568.6359452054794</v>
      </c>
      <c r="AA142" s="41">
        <v>557.06783561643829</v>
      </c>
      <c r="AB142" s="41">
        <v>615.52153424657536</v>
      </c>
      <c r="AC142" s="41">
        <v>700.71005464480879</v>
      </c>
      <c r="AD142" s="41">
        <v>818.67879452054785</v>
      </c>
      <c r="AE142" s="41">
        <v>785.22120547945201</v>
      </c>
      <c r="AF142" s="41">
        <v>891.17364383561642</v>
      </c>
      <c r="AG142" s="41">
        <v>985.42061183321539</v>
      </c>
      <c r="AH142" s="41">
        <v>1077.7490753143384</v>
      </c>
      <c r="AI142" s="41">
        <v>1082.9309722602736</v>
      </c>
      <c r="AJ142" s="41">
        <v>1257.2834476851247</v>
      </c>
      <c r="AK142" s="41">
        <v>1376.8037398907106</v>
      </c>
      <c r="AL142" s="41">
        <v>1451.37633837764</v>
      </c>
      <c r="AM142" s="41">
        <v>1579.563573973327</v>
      </c>
      <c r="AN142" s="41">
        <v>1737.9892271933318</v>
      </c>
      <c r="AO142" s="41">
        <v>2066.0312341537151</v>
      </c>
      <c r="AP142" s="41">
        <v>2237.5373740279397</v>
      </c>
      <c r="AQ142" s="41">
        <v>2392.0436023936436</v>
      </c>
      <c r="AR142" s="41">
        <v>2547.9723258028116</v>
      </c>
      <c r="AS142" s="41">
        <v>2760.891862009541</v>
      </c>
      <c r="AT142" s="41">
        <v>2761.391472334185</v>
      </c>
      <c r="AU142" s="41">
        <v>3004.7749983190879</v>
      </c>
      <c r="AV142" s="41">
        <v>3196.0880259158816</v>
      </c>
      <c r="AW142" s="41">
        <v>3452.5318274718657</v>
      </c>
      <c r="AX142" s="41">
        <v>3503.3945432184214</v>
      </c>
      <c r="AY142" s="41">
        <v>3505.8551907871524</v>
      </c>
      <c r="AZ142" s="41">
        <v>3537.5692117987974</v>
      </c>
      <c r="BA142" s="41">
        <v>3417.9612324823729</v>
      </c>
      <c r="BB142" s="41">
        <v>3440.1852234794519</v>
      </c>
      <c r="BC142" s="41">
        <v>3491.8703480708223</v>
      </c>
      <c r="BD142" s="42">
        <v>3689.8822723448925</v>
      </c>
      <c r="BE142" s="44">
        <v>5.6706551084712231E-2</v>
      </c>
      <c r="BF142" s="44">
        <v>2.376639868407926E-2</v>
      </c>
      <c r="BG142" s="44">
        <v>0.26252201583994289</v>
      </c>
    </row>
    <row r="143" spans="1:59" x14ac:dyDescent="0.2">
      <c r="A143" s="77" t="s">
        <v>20</v>
      </c>
      <c r="B143" s="41">
        <v>0</v>
      </c>
      <c r="C143" s="41">
        <v>0</v>
      </c>
      <c r="D143" s="41">
        <v>0</v>
      </c>
      <c r="E143" s="41">
        <v>0</v>
      </c>
      <c r="F143" s="41">
        <v>0</v>
      </c>
      <c r="G143" s="41">
        <v>0</v>
      </c>
      <c r="H143" s="41">
        <v>0</v>
      </c>
      <c r="I143" s="41">
        <v>0</v>
      </c>
      <c r="J143" s="41">
        <v>0</v>
      </c>
      <c r="K143" s="41">
        <v>0</v>
      </c>
      <c r="L143" s="41">
        <v>0</v>
      </c>
      <c r="M143" s="41">
        <v>0</v>
      </c>
      <c r="N143" s="41">
        <v>0</v>
      </c>
      <c r="O143" s="41">
        <v>0</v>
      </c>
      <c r="P143" s="41">
        <v>0</v>
      </c>
      <c r="Q143" s="41">
        <v>80.565464480874326</v>
      </c>
      <c r="R143" s="41">
        <v>76.619506849315073</v>
      </c>
      <c r="S143" s="41">
        <v>75.302575342465758</v>
      </c>
      <c r="T143" s="41">
        <v>81.174794520547948</v>
      </c>
      <c r="U143" s="41">
        <v>84.505464480874323</v>
      </c>
      <c r="V143" s="41">
        <v>85.103999999999999</v>
      </c>
      <c r="W143" s="41">
        <v>85.255123287671225</v>
      </c>
      <c r="X143" s="41">
        <v>84.564273972602734</v>
      </c>
      <c r="Y143" s="41">
        <v>79.402841530054644</v>
      </c>
      <c r="Z143" s="41">
        <v>80.289643835616445</v>
      </c>
      <c r="AA143" s="41">
        <v>78.109150684931507</v>
      </c>
      <c r="AB143" s="41">
        <v>85.622136986301371</v>
      </c>
      <c r="AC143" s="41">
        <v>92.837595628415301</v>
      </c>
      <c r="AD143" s="41">
        <v>95.579002739726036</v>
      </c>
      <c r="AE143" s="41">
        <v>102.11616438356164</v>
      </c>
      <c r="AF143" s="41">
        <v>115.95689863013698</v>
      </c>
      <c r="AG143" s="41">
        <v>125.20754483236925</v>
      </c>
      <c r="AH143" s="41">
        <v>150.60937946617707</v>
      </c>
      <c r="AI143" s="41">
        <v>158.34871273582723</v>
      </c>
      <c r="AJ143" s="41">
        <v>186.79917808219182</v>
      </c>
      <c r="AK143" s="41">
        <v>196.14095081967213</v>
      </c>
      <c r="AL143" s="41">
        <v>202.07342465753425</v>
      </c>
      <c r="AM143" s="41">
        <v>209.32898605045051</v>
      </c>
      <c r="AN143" s="41">
        <v>211.36021680061435</v>
      </c>
      <c r="AO143" s="41">
        <v>255.19551116367481</v>
      </c>
      <c r="AP143" s="41">
        <v>270.65749041095887</v>
      </c>
      <c r="AQ143" s="41">
        <v>288.47147739397263</v>
      </c>
      <c r="AR143" s="41">
        <v>308.93654853698644</v>
      </c>
      <c r="AS143" s="41">
        <v>314.77383711256823</v>
      </c>
      <c r="AT143" s="41">
        <v>362.9421034936986</v>
      </c>
      <c r="AU143" s="41">
        <v>437.18541362940198</v>
      </c>
      <c r="AV143" s="41">
        <v>458.70648757416893</v>
      </c>
      <c r="AW143" s="41">
        <v>494.59161063094285</v>
      </c>
      <c r="AX143" s="41">
        <v>545.54559202845041</v>
      </c>
      <c r="AY143" s="41">
        <v>588.19868442254983</v>
      </c>
      <c r="AZ143" s="41">
        <v>659.08232994134846</v>
      </c>
      <c r="BA143" s="41">
        <v>728.19849228269186</v>
      </c>
      <c r="BB143" s="41">
        <v>815.64668738213709</v>
      </c>
      <c r="BC143" s="41">
        <v>927.46582538717792</v>
      </c>
      <c r="BD143" s="42">
        <v>973.94583649610956</v>
      </c>
      <c r="BE143" s="44">
        <v>5.0115066061359403E-2</v>
      </c>
      <c r="BF143" s="44">
        <v>0.11411476231181195</v>
      </c>
      <c r="BG143" s="44">
        <v>6.92927864480061E-2</v>
      </c>
    </row>
    <row r="144" spans="1:59" x14ac:dyDescent="0.2">
      <c r="A144" s="77" t="s">
        <v>6</v>
      </c>
      <c r="B144" s="41">
        <v>79.977780821917818</v>
      </c>
      <c r="C144" s="41">
        <v>103.50189041095889</v>
      </c>
      <c r="D144" s="41">
        <v>101.53413698630141</v>
      </c>
      <c r="E144" s="41">
        <v>111.10614754098361</v>
      </c>
      <c r="F144" s="41">
        <v>149.7866301369863</v>
      </c>
      <c r="G144" s="41">
        <v>206.56758904109591</v>
      </c>
      <c r="H144" s="41">
        <v>300.6430410958904</v>
      </c>
      <c r="I144" s="41">
        <v>335.81180327868856</v>
      </c>
      <c r="J144" s="41">
        <v>393.85561643835615</v>
      </c>
      <c r="K144" s="41">
        <v>454.37441095890415</v>
      </c>
      <c r="L144" s="41">
        <v>496.92526027397253</v>
      </c>
      <c r="M144" s="41">
        <v>555.47153005464475</v>
      </c>
      <c r="N144" s="41">
        <v>583.1948493150685</v>
      </c>
      <c r="O144" s="41">
        <v>719.4541095890412</v>
      </c>
      <c r="P144" s="41">
        <v>644.76172602739723</v>
      </c>
      <c r="Q144" s="41">
        <v>716.13540983606561</v>
      </c>
      <c r="R144" s="41">
        <v>664.04564383561637</v>
      </c>
      <c r="S144" s="41">
        <v>639.93232876712341</v>
      </c>
      <c r="T144" s="41">
        <v>621.01052054794525</v>
      </c>
      <c r="U144" s="41">
        <v>612.15338797814218</v>
      </c>
      <c r="V144" s="41">
        <v>598.70934246575348</v>
      </c>
      <c r="W144" s="41">
        <v>631.65394520547943</v>
      </c>
      <c r="X144" s="41">
        <v>643.51249315068492</v>
      </c>
      <c r="Y144" s="41">
        <v>663.33229508196723</v>
      </c>
      <c r="Z144" s="41">
        <v>690.28865753424657</v>
      </c>
      <c r="AA144" s="41">
        <v>657.06213698630131</v>
      </c>
      <c r="AB144" s="41">
        <v>662.01197260273966</v>
      </c>
      <c r="AC144" s="41">
        <v>635.48707650273229</v>
      </c>
      <c r="AD144" s="41">
        <v>723.72338082191789</v>
      </c>
      <c r="AE144" s="41">
        <v>687.0769698630138</v>
      </c>
      <c r="AF144" s="41">
        <v>673.44009315068502</v>
      </c>
      <c r="AG144" s="41">
        <v>706.37624733538485</v>
      </c>
      <c r="AH144" s="41">
        <v>720.55614514349486</v>
      </c>
      <c r="AI144" s="41">
        <v>735.71353441811982</v>
      </c>
      <c r="AJ144" s="41">
        <v>761.78827671232864</v>
      </c>
      <c r="AK144" s="41">
        <v>766.41651639344263</v>
      </c>
      <c r="AL144" s="41">
        <v>770.79585753424635</v>
      </c>
      <c r="AM144" s="41">
        <v>758.36136600136865</v>
      </c>
      <c r="AN144" s="41">
        <v>889.40606940583655</v>
      </c>
      <c r="AO144" s="41">
        <v>951.29959100672943</v>
      </c>
      <c r="AP144" s="41">
        <v>898.76611283874149</v>
      </c>
      <c r="AQ144" s="41">
        <v>954.34523544547937</v>
      </c>
      <c r="AR144" s="41">
        <v>905.56604329808215</v>
      </c>
      <c r="AS144" s="41">
        <v>723.56382515407097</v>
      </c>
      <c r="AT144" s="41">
        <v>662.34392957399177</v>
      </c>
      <c r="AU144" s="41">
        <v>665.88569159630129</v>
      </c>
      <c r="AV144" s="41">
        <v>587.62482139890233</v>
      </c>
      <c r="AW144" s="41">
        <v>559.7652583839739</v>
      </c>
      <c r="AX144" s="41">
        <v>564.07271450330268</v>
      </c>
      <c r="AY144" s="41">
        <v>592.10886728424089</v>
      </c>
      <c r="AZ144" s="41">
        <v>590.7598139982822</v>
      </c>
      <c r="BA144" s="41">
        <v>555.90816673685276</v>
      </c>
      <c r="BB144" s="41">
        <v>527.96644980613701</v>
      </c>
      <c r="BC144" s="41">
        <v>566.0743411752876</v>
      </c>
      <c r="BD144" s="42">
        <v>604.32097504356159</v>
      </c>
      <c r="BE144" s="44">
        <v>6.7564683799067993E-2</v>
      </c>
      <c r="BF144" s="44">
        <v>-2.4247523130543458E-2</v>
      </c>
      <c r="BG144" s="44">
        <v>4.2995290600959003E-2</v>
      </c>
    </row>
    <row r="145" spans="1:59" x14ac:dyDescent="0.2">
      <c r="A145" s="77" t="s">
        <v>7</v>
      </c>
      <c r="B145" s="41">
        <v>28.733424657534247</v>
      </c>
      <c r="C145" s="41">
        <v>34.962904109589047</v>
      </c>
      <c r="D145" s="41">
        <v>36.179013698630136</v>
      </c>
      <c r="E145" s="41">
        <v>38.521967213114763</v>
      </c>
      <c r="F145" s="41">
        <v>50.820657534246578</v>
      </c>
      <c r="G145" s="41">
        <v>71.785972602739733</v>
      </c>
      <c r="H145" s="41">
        <v>93.589643835616442</v>
      </c>
      <c r="I145" s="41">
        <v>107.4693442622951</v>
      </c>
      <c r="J145" s="41">
        <v>138.49939726027398</v>
      </c>
      <c r="K145" s="41">
        <v>154.85967123287671</v>
      </c>
      <c r="L145" s="41">
        <v>172.29550684931507</v>
      </c>
      <c r="M145" s="41">
        <v>202.62344262295085</v>
      </c>
      <c r="N145" s="41">
        <v>217.26098630136988</v>
      </c>
      <c r="O145" s="41">
        <v>219.85479452054796</v>
      </c>
      <c r="P145" s="41">
        <v>236.6253698630137</v>
      </c>
      <c r="Q145" s="41">
        <v>306.71174027629104</v>
      </c>
      <c r="R145" s="41">
        <v>289.51297520928665</v>
      </c>
      <c r="S145" s="41">
        <v>294.31517373690144</v>
      </c>
      <c r="T145" s="41">
        <v>307.88388521220747</v>
      </c>
      <c r="U145" s="41">
        <v>327.57335337565405</v>
      </c>
      <c r="V145" s="41">
        <v>355.37711235932352</v>
      </c>
      <c r="W145" s="41">
        <v>379.18931864119804</v>
      </c>
      <c r="X145" s="41">
        <v>414.74740925488311</v>
      </c>
      <c r="Y145" s="41">
        <v>446.04150401191094</v>
      </c>
      <c r="Z145" s="41">
        <v>464.59770638456041</v>
      </c>
      <c r="AA145" s="41">
        <v>485.60343861306217</v>
      </c>
      <c r="AB145" s="41">
        <v>546.23749193086792</v>
      </c>
      <c r="AC145" s="41">
        <v>617.86885356971425</v>
      </c>
      <c r="AD145" s="41">
        <v>623.65161555633654</v>
      </c>
      <c r="AE145" s="41">
        <v>777.16463353906238</v>
      </c>
      <c r="AF145" s="41">
        <v>882.13009345185083</v>
      </c>
      <c r="AG145" s="41">
        <v>987.47165850517035</v>
      </c>
      <c r="AH145" s="41">
        <v>1172.4933685930996</v>
      </c>
      <c r="AI145" s="41">
        <v>1256.1376354437473</v>
      </c>
      <c r="AJ145" s="41">
        <v>1215.0413448316112</v>
      </c>
      <c r="AK145" s="41">
        <v>1341.9784175662824</v>
      </c>
      <c r="AL145" s="41">
        <v>1337.6344011373403</v>
      </c>
      <c r="AM145" s="41">
        <v>1536.1973500953904</v>
      </c>
      <c r="AN145" s="41">
        <v>1724.16839403373</v>
      </c>
      <c r="AO145" s="41">
        <v>2095.0485053065104</v>
      </c>
      <c r="AP145" s="41">
        <v>1977.1779750207656</v>
      </c>
      <c r="AQ145" s="41">
        <v>2082.9094291768761</v>
      </c>
      <c r="AR145" s="41">
        <v>2198.1740572807244</v>
      </c>
      <c r="AS145" s="41">
        <v>2164.4075896707186</v>
      </c>
      <c r="AT145" s="41">
        <v>2443.3290275572326</v>
      </c>
      <c r="AU145" s="41">
        <v>2912.3247149450376</v>
      </c>
      <c r="AV145" s="41">
        <v>2947.70428861967</v>
      </c>
      <c r="AW145" s="41">
        <v>2932.3280063753368</v>
      </c>
      <c r="AX145" s="41">
        <v>2997.9895104976858</v>
      </c>
      <c r="AY145" s="41">
        <v>3179.439208745518</v>
      </c>
      <c r="AZ145" s="41">
        <v>3407.8785320829516</v>
      </c>
      <c r="BA145" s="41">
        <v>3651.610767902217</v>
      </c>
      <c r="BB145" s="41">
        <v>3941.6431954360824</v>
      </c>
      <c r="BC145" s="41">
        <v>4083.9192411131503</v>
      </c>
      <c r="BD145" s="42">
        <v>4309.0748851805474</v>
      </c>
      <c r="BE145" s="44">
        <v>5.5132246935918117E-2</v>
      </c>
      <c r="BF145" s="44">
        <v>6.5549941870322703E-2</v>
      </c>
      <c r="BG145" s="44">
        <v>0.30657537064020784</v>
      </c>
    </row>
    <row r="146" spans="1:59" x14ac:dyDescent="0.2">
      <c r="A146" s="77" t="s">
        <v>64</v>
      </c>
      <c r="B146" s="41">
        <v>0</v>
      </c>
      <c r="C146" s="41">
        <v>0</v>
      </c>
      <c r="D146" s="41">
        <v>0</v>
      </c>
      <c r="E146" s="41">
        <v>0</v>
      </c>
      <c r="F146" s="41">
        <v>0</v>
      </c>
      <c r="G146" s="41">
        <v>0</v>
      </c>
      <c r="H146" s="41">
        <v>0</v>
      </c>
      <c r="I146" s="41">
        <v>0</v>
      </c>
      <c r="J146" s="41">
        <v>0</v>
      </c>
      <c r="K146" s="41">
        <v>0</v>
      </c>
      <c r="L146" s="41">
        <v>0</v>
      </c>
      <c r="M146" s="41">
        <v>0</v>
      </c>
      <c r="N146" s="41">
        <v>0</v>
      </c>
      <c r="O146" s="41">
        <v>0</v>
      </c>
      <c r="P146" s="41">
        <v>0</v>
      </c>
      <c r="Q146" s="41">
        <v>37.906010928961749</v>
      </c>
      <c r="R146" s="41">
        <v>34.513972602739727</v>
      </c>
      <c r="S146" s="41">
        <v>38.32767123287671</v>
      </c>
      <c r="T146" s="41">
        <v>46.30465753424658</v>
      </c>
      <c r="U146" s="41">
        <v>46.812021857923497</v>
      </c>
      <c r="V146" s="41">
        <v>49.482739726027397</v>
      </c>
      <c r="W146" s="41">
        <v>63.8158904109589</v>
      </c>
      <c r="X146" s="41">
        <v>66.390136986301357</v>
      </c>
      <c r="Y146" s="41">
        <v>73.530054644808743</v>
      </c>
      <c r="Z146" s="41">
        <v>79.483835616438355</v>
      </c>
      <c r="AA146" s="41">
        <v>80.786849315068494</v>
      </c>
      <c r="AB146" s="41">
        <v>95.819178082191797</v>
      </c>
      <c r="AC146" s="41">
        <v>113.55956284153007</v>
      </c>
      <c r="AD146" s="41">
        <v>159.12657534246574</v>
      </c>
      <c r="AE146" s="41">
        <v>181.43035616438357</v>
      </c>
      <c r="AF146" s="41">
        <v>238.54684931506847</v>
      </c>
      <c r="AG146" s="41">
        <v>265.45179959645748</v>
      </c>
      <c r="AH146" s="41">
        <v>288.67848901349646</v>
      </c>
      <c r="AI146" s="41">
        <v>349.42858543992924</v>
      </c>
      <c r="AJ146" s="41">
        <v>344.33249315068485</v>
      </c>
      <c r="AK146" s="41">
        <v>388.49839177937264</v>
      </c>
      <c r="AL146" s="41">
        <v>393.14612115207876</v>
      </c>
      <c r="AM146" s="41">
        <v>451.85295192780808</v>
      </c>
      <c r="AN146" s="41">
        <v>506.59965425102098</v>
      </c>
      <c r="AO146" s="41">
        <v>588.17827356740509</v>
      </c>
      <c r="AP146" s="41">
        <v>596.23304351790625</v>
      </c>
      <c r="AQ146" s="41">
        <v>667.41805427774045</v>
      </c>
      <c r="AR146" s="41">
        <v>699.68042771598857</v>
      </c>
      <c r="AS146" s="41">
        <v>627.11531310744556</v>
      </c>
      <c r="AT146" s="41">
        <v>639.75976593488735</v>
      </c>
      <c r="AU146" s="41">
        <v>677.16144371216024</v>
      </c>
      <c r="AV146" s="41">
        <v>690.69786628608222</v>
      </c>
      <c r="AW146" s="41">
        <v>689.07852003653807</v>
      </c>
      <c r="AX146" s="41">
        <v>771.20249131960338</v>
      </c>
      <c r="AY146" s="41">
        <v>884.01922148031258</v>
      </c>
      <c r="AZ146" s="41">
        <v>1028.2329540396645</v>
      </c>
      <c r="BA146" s="41">
        <v>1207.4994231487044</v>
      </c>
      <c r="BB146" s="41">
        <v>1350.5406878904112</v>
      </c>
      <c r="BC146" s="41">
        <v>1432.2660067616437</v>
      </c>
      <c r="BD146" s="42">
        <v>1577.6635031671235</v>
      </c>
      <c r="BE146" s="44">
        <v>0.10151570708169211</v>
      </c>
      <c r="BF146" s="44">
        <v>8.6094533668937601E-2</v>
      </c>
      <c r="BG146" s="44">
        <v>0.11224515380143459</v>
      </c>
    </row>
    <row r="147" spans="1:59" x14ac:dyDescent="0.2">
      <c r="A147" s="79" t="s">
        <v>37</v>
      </c>
      <c r="B147" s="51">
        <v>215.49350684931508</v>
      </c>
      <c r="C147" s="51">
        <v>276.6654794520548</v>
      </c>
      <c r="D147" s="51">
        <v>273.2941369863014</v>
      </c>
      <c r="E147" s="51">
        <v>298.00571038251366</v>
      </c>
      <c r="F147" s="51">
        <v>400.56093150684933</v>
      </c>
      <c r="G147" s="51">
        <v>554.22446575342474</v>
      </c>
      <c r="H147" s="51">
        <v>753.26528767123295</v>
      </c>
      <c r="I147" s="51">
        <v>864.58803278688526</v>
      </c>
      <c r="J147" s="51">
        <v>1058.3232328767124</v>
      </c>
      <c r="K147" s="51">
        <v>1216.7103561643835</v>
      </c>
      <c r="L147" s="51">
        <v>1341.9964657534247</v>
      </c>
      <c r="M147" s="51">
        <v>1534.1262021857924</v>
      </c>
      <c r="N147" s="51">
        <v>1624.8955890410962</v>
      </c>
      <c r="O147" s="51">
        <v>1819.0612328767124</v>
      </c>
      <c r="P147" s="51">
        <v>1827.1003835616439</v>
      </c>
      <c r="Q147" s="51">
        <v>1706.8353370380132</v>
      </c>
      <c r="R147" s="51">
        <v>1625.3579116763035</v>
      </c>
      <c r="S147" s="51">
        <v>1613.6112014634873</v>
      </c>
      <c r="T147" s="51">
        <v>1654.3262115332532</v>
      </c>
      <c r="U147" s="51">
        <v>1712.8878354494391</v>
      </c>
      <c r="V147" s="51">
        <v>1807.4444120079834</v>
      </c>
      <c r="W147" s="51">
        <v>1924.9545016215106</v>
      </c>
      <c r="X147" s="51">
        <v>2048.2839558768205</v>
      </c>
      <c r="Y147" s="51">
        <v>2202.924571759479</v>
      </c>
      <c r="Z147" s="51">
        <v>2315.0688682844584</v>
      </c>
      <c r="AA147" s="51">
        <v>2296.8889110359255</v>
      </c>
      <c r="AB147" s="51">
        <v>2490.5689372523866</v>
      </c>
      <c r="AC147" s="51">
        <v>2704.8812894035336</v>
      </c>
      <c r="AD147" s="51">
        <v>3013.4708463783436</v>
      </c>
      <c r="AE147" s="51">
        <v>3068.8205428342162</v>
      </c>
      <c r="AF147" s="51">
        <v>3342.2322795830692</v>
      </c>
      <c r="AG147" s="51">
        <v>3659.8938759415132</v>
      </c>
      <c r="AH147" s="51">
        <v>4007.3786777079772</v>
      </c>
      <c r="AI147" s="51">
        <v>4139.0104272576236</v>
      </c>
      <c r="AJ147" s="51">
        <v>4386.9819388009955</v>
      </c>
      <c r="AK147" s="51">
        <v>4696.923683154344</v>
      </c>
      <c r="AL147" s="51">
        <v>4809.6135444466299</v>
      </c>
      <c r="AM147" s="51">
        <v>5200.2175788403365</v>
      </c>
      <c r="AN147" s="51">
        <v>5781.1680717657664</v>
      </c>
      <c r="AO147" s="51">
        <v>6737.611038670243</v>
      </c>
      <c r="AP147" s="51">
        <v>6878.0469038551328</v>
      </c>
      <c r="AQ147" s="51">
        <v>7402.3704602078506</v>
      </c>
      <c r="AR147" s="51">
        <v>7777.5792998633933</v>
      </c>
      <c r="AS147" s="51">
        <v>7904.1894828605182</v>
      </c>
      <c r="AT147" s="51">
        <v>8240.4089351033836</v>
      </c>
      <c r="AU147" s="51">
        <v>9389.6062709693288</v>
      </c>
      <c r="AV147" s="51">
        <v>9738.7672199071367</v>
      </c>
      <c r="AW147" s="51">
        <v>10170.045712954075</v>
      </c>
      <c r="AX147" s="51">
        <v>10667.760198793325</v>
      </c>
      <c r="AY147" s="51">
        <v>11134.182729156708</v>
      </c>
      <c r="AZ147" s="51">
        <v>11911.169768616461</v>
      </c>
      <c r="BA147" s="51">
        <v>12248.256554136497</v>
      </c>
      <c r="BB147" s="51">
        <v>12842.300515257233</v>
      </c>
      <c r="BC147" s="51">
        <v>13374.832766549176</v>
      </c>
      <c r="BD147" s="51">
        <v>14055.515536626755</v>
      </c>
      <c r="BE147" s="52">
        <v>5.0892806060348406E-2</v>
      </c>
      <c r="BF147" s="52">
        <v>5.4006045222154908E-2</v>
      </c>
      <c r="BG147" s="52">
        <v>1</v>
      </c>
    </row>
    <row r="148" spans="1:59" x14ac:dyDescent="0.2">
      <c r="B148" s="41"/>
      <c r="C148" s="41"/>
      <c r="D148" s="41"/>
      <c r="E148" s="41"/>
      <c r="F148" s="41"/>
      <c r="G148" s="41"/>
      <c r="H148" s="41"/>
      <c r="I148" s="41"/>
      <c r="J148" s="41"/>
      <c r="K148" s="41"/>
      <c r="L148" s="41"/>
      <c r="M148" s="41"/>
      <c r="N148" s="41"/>
      <c r="O148" s="41"/>
      <c r="P148" s="41"/>
      <c r="Q148" s="41"/>
      <c r="R148" s="41"/>
      <c r="S148" s="41"/>
      <c r="T148" s="41"/>
      <c r="U148" s="41"/>
      <c r="V148" s="41"/>
      <c r="W148" s="41"/>
      <c r="X148" s="41"/>
      <c r="Y148" s="41"/>
      <c r="Z148" s="41"/>
      <c r="AA148" s="41"/>
      <c r="AB148" s="41"/>
      <c r="AC148" s="41"/>
      <c r="AD148" s="41"/>
      <c r="AE148" s="41"/>
      <c r="AF148" s="41"/>
      <c r="AG148" s="41"/>
      <c r="AH148" s="41"/>
      <c r="AI148" s="41"/>
      <c r="AJ148" s="41"/>
      <c r="AK148" s="41"/>
      <c r="AL148" s="41"/>
      <c r="AM148" s="41"/>
      <c r="AN148" s="41"/>
      <c r="AO148" s="41"/>
      <c r="AP148" s="41"/>
      <c r="AQ148" s="41"/>
      <c r="AR148" s="41"/>
      <c r="AS148" s="41"/>
      <c r="AT148" s="41"/>
      <c r="AU148" s="41"/>
      <c r="AV148" s="41"/>
      <c r="AW148" s="41"/>
      <c r="AX148" s="41"/>
      <c r="AY148" s="41"/>
      <c r="AZ148" s="41"/>
      <c r="BA148" s="41"/>
      <c r="BB148" s="41"/>
      <c r="BC148" s="41"/>
      <c r="BD148" s="42"/>
      <c r="BE148" s="44"/>
      <c r="BF148" s="44"/>
      <c r="BG148" s="44"/>
    </row>
    <row r="149" spans="1:59" x14ac:dyDescent="0.2">
      <c r="A149" s="81" t="s">
        <v>56</v>
      </c>
      <c r="B149" s="41"/>
      <c r="C149" s="41"/>
      <c r="D149" s="41"/>
      <c r="E149" s="41"/>
      <c r="F149" s="41"/>
      <c r="G149" s="41"/>
      <c r="H149" s="41"/>
      <c r="I149" s="41"/>
      <c r="J149" s="41"/>
      <c r="K149" s="41"/>
      <c r="L149" s="41"/>
      <c r="M149" s="41"/>
      <c r="N149" s="41"/>
      <c r="O149" s="41"/>
      <c r="P149" s="41"/>
      <c r="Q149" s="41"/>
      <c r="R149" s="41"/>
      <c r="S149" s="41"/>
      <c r="T149" s="41"/>
      <c r="U149" s="41"/>
      <c r="V149" s="41"/>
      <c r="W149" s="41"/>
      <c r="X149" s="41"/>
      <c r="Y149" s="41"/>
      <c r="Z149" s="41"/>
      <c r="AA149" s="41"/>
      <c r="AB149" s="41"/>
      <c r="AC149" s="41"/>
      <c r="AD149" s="41"/>
      <c r="AE149" s="41"/>
      <c r="AF149" s="41"/>
      <c r="AG149" s="41"/>
      <c r="AH149" s="41"/>
      <c r="AI149" s="41"/>
      <c r="AJ149" s="41"/>
      <c r="AK149" s="41"/>
      <c r="AL149" s="41"/>
      <c r="AM149" s="41"/>
      <c r="AN149" s="41"/>
      <c r="AO149" s="41"/>
      <c r="AP149" s="41"/>
      <c r="AQ149" s="41"/>
      <c r="AR149" s="41"/>
      <c r="AS149" s="41"/>
      <c r="AT149" s="41"/>
      <c r="AU149" s="41"/>
      <c r="AV149" s="41"/>
      <c r="AW149" s="41"/>
      <c r="AX149" s="41"/>
      <c r="AY149" s="41"/>
      <c r="AZ149" s="41"/>
      <c r="BA149" s="41"/>
      <c r="BB149" s="41"/>
      <c r="BC149" s="41"/>
      <c r="BD149" s="42"/>
      <c r="BE149" s="44"/>
      <c r="BF149" s="44"/>
      <c r="BG149" s="44"/>
    </row>
    <row r="150" spans="1:59" x14ac:dyDescent="0.2">
      <c r="A150" s="77" t="s">
        <v>4</v>
      </c>
      <c r="B150" s="41">
        <v>20.634794520547945</v>
      </c>
      <c r="C150" s="41">
        <v>20.634794520547945</v>
      </c>
      <c r="D150" s="41">
        <v>21.458356164383563</v>
      </c>
      <c r="E150" s="41">
        <v>23.749590163934421</v>
      </c>
      <c r="F150" s="41">
        <v>33.377123287671239</v>
      </c>
      <c r="G150" s="41">
        <v>35.253013698630134</v>
      </c>
      <c r="H150" s="41">
        <v>62.520136986301367</v>
      </c>
      <c r="I150" s="41">
        <v>67.260382513661213</v>
      </c>
      <c r="J150" s="41">
        <v>72.742739726027395</v>
      </c>
      <c r="K150" s="41">
        <v>68.791095890410958</v>
      </c>
      <c r="L150" s="41">
        <v>73.399589041095894</v>
      </c>
      <c r="M150" s="41">
        <v>81.81407103825137</v>
      </c>
      <c r="N150" s="41">
        <v>88.366986301369849</v>
      </c>
      <c r="O150" s="41">
        <v>92.25191780821919</v>
      </c>
      <c r="P150" s="41">
        <v>95.752328767123288</v>
      </c>
      <c r="Q150" s="41">
        <v>87.296448087431713</v>
      </c>
      <c r="R150" s="41">
        <v>108.03698630136986</v>
      </c>
      <c r="S150" s="41">
        <v>110.46972602739726</v>
      </c>
      <c r="T150" s="41">
        <v>107.69397260273972</v>
      </c>
      <c r="U150" s="41">
        <v>122.8928961748634</v>
      </c>
      <c r="V150" s="41">
        <v>125.75726027397261</v>
      </c>
      <c r="W150" s="41">
        <v>131.38821917808218</v>
      </c>
      <c r="X150" s="41">
        <v>136.0468493150685</v>
      </c>
      <c r="Y150" s="41">
        <v>143.66010928961748</v>
      </c>
      <c r="Z150" s="41">
        <v>156.80794520547946</v>
      </c>
      <c r="AA150" s="41">
        <v>164.21794520547945</v>
      </c>
      <c r="AB150" s="41">
        <v>163.59931506849318</v>
      </c>
      <c r="AC150" s="41">
        <v>160.21857923497268</v>
      </c>
      <c r="AD150" s="41">
        <v>147.57657534246576</v>
      </c>
      <c r="AE150" s="41">
        <v>154.63273972602741</v>
      </c>
      <c r="AF150" s="41">
        <v>187.08369863013701</v>
      </c>
      <c r="AG150" s="41">
        <v>205.73688524590165</v>
      </c>
      <c r="AH150" s="41">
        <v>264.92945205479447</v>
      </c>
      <c r="AI150" s="41">
        <v>321.67068493150686</v>
      </c>
      <c r="AJ150" s="41">
        <v>389.22163663698643</v>
      </c>
      <c r="AK150" s="41">
        <v>415.25892609357925</v>
      </c>
      <c r="AL150" s="41">
        <v>435.08791912438357</v>
      </c>
      <c r="AM150" s="41">
        <v>447.6516365928768</v>
      </c>
      <c r="AN150" s="41">
        <v>448.57520659849308</v>
      </c>
      <c r="AO150" s="41">
        <v>504.80141522267763</v>
      </c>
      <c r="AP150" s="41">
        <v>496.47208948465754</v>
      </c>
      <c r="AQ150" s="41">
        <v>529.50878305082188</v>
      </c>
      <c r="AR150" s="41">
        <v>546.76414960027387</v>
      </c>
      <c r="AS150" s="41">
        <v>575.73884221721312</v>
      </c>
      <c r="AT150" s="41">
        <v>567.48159155753433</v>
      </c>
      <c r="AU150" s="41">
        <v>572.26758858904111</v>
      </c>
      <c r="AV150" s="41">
        <v>600.5569215410959</v>
      </c>
      <c r="AW150" s="41">
        <v>638.36909391393442</v>
      </c>
      <c r="AX150" s="41">
        <v>658.48720843698641</v>
      </c>
      <c r="AY150" s="41">
        <v>681.88036693287677</v>
      </c>
      <c r="AZ150" s="41">
        <v>785.49678046986298</v>
      </c>
      <c r="BA150" s="41">
        <v>848.55336596311474</v>
      </c>
      <c r="BB150" s="41">
        <v>874.95890831780821</v>
      </c>
      <c r="BC150" s="41">
        <v>965.1021814616438</v>
      </c>
      <c r="BD150" s="42">
        <v>998.39539349315078</v>
      </c>
      <c r="BE150" s="44">
        <v>3.4497085045527953E-2</v>
      </c>
      <c r="BF150" s="44">
        <v>5.3015531105203406E-2</v>
      </c>
      <c r="BG150" s="44">
        <v>0.18942245738115182</v>
      </c>
    </row>
    <row r="151" spans="1:59" x14ac:dyDescent="0.2">
      <c r="A151" s="77" t="s">
        <v>18</v>
      </c>
      <c r="B151" s="41">
        <v>0</v>
      </c>
      <c r="C151" s="41">
        <v>0</v>
      </c>
      <c r="D151" s="41">
        <v>0</v>
      </c>
      <c r="E151" s="41">
        <v>0</v>
      </c>
      <c r="F151" s="41">
        <v>0</v>
      </c>
      <c r="G151" s="41">
        <v>0</v>
      </c>
      <c r="H151" s="41">
        <v>0</v>
      </c>
      <c r="I151" s="41">
        <v>0</v>
      </c>
      <c r="J151" s="41">
        <v>0</v>
      </c>
      <c r="K151" s="41">
        <v>0</v>
      </c>
      <c r="L151" s="41">
        <v>0</v>
      </c>
      <c r="M151" s="41">
        <v>0</v>
      </c>
      <c r="N151" s="41">
        <v>0</v>
      </c>
      <c r="O151" s="41">
        <v>0</v>
      </c>
      <c r="P151" s="41">
        <v>0</v>
      </c>
      <c r="Q151" s="41">
        <v>34.723224043715852</v>
      </c>
      <c r="R151" s="41">
        <v>36.007945205479452</v>
      </c>
      <c r="S151" s="41">
        <v>38.684520547945205</v>
      </c>
      <c r="T151" s="41">
        <v>41.955890410958901</v>
      </c>
      <c r="U151" s="41">
        <v>46.221584699453558</v>
      </c>
      <c r="V151" s="41">
        <v>51.335342465753428</v>
      </c>
      <c r="W151" s="41">
        <v>55.544657534246575</v>
      </c>
      <c r="X151" s="41">
        <v>59.982739726027397</v>
      </c>
      <c r="Y151" s="41">
        <v>67.849453551912575</v>
      </c>
      <c r="Z151" s="41">
        <v>77.094520547945208</v>
      </c>
      <c r="AA151" s="41">
        <v>81.967260273972599</v>
      </c>
      <c r="AB151" s="41">
        <v>82.05876712328768</v>
      </c>
      <c r="AC151" s="41">
        <v>81.948633879781411</v>
      </c>
      <c r="AD151" s="41">
        <v>86.039315068493153</v>
      </c>
      <c r="AE151" s="41">
        <v>92.353287671232863</v>
      </c>
      <c r="AF151" s="41">
        <v>103.56287671232876</v>
      </c>
      <c r="AG151" s="41">
        <v>111.47021857923497</v>
      </c>
      <c r="AH151" s="41">
        <v>117.24315068493149</v>
      </c>
      <c r="AI151" s="41">
        <v>124.1290410958904</v>
      </c>
      <c r="AJ151" s="41">
        <v>132.13801176849316</v>
      </c>
      <c r="AK151" s="41">
        <v>144.48161950341532</v>
      </c>
      <c r="AL151" s="41">
        <v>155.82111846136985</v>
      </c>
      <c r="AM151" s="41">
        <v>168.23875988054795</v>
      </c>
      <c r="AN151" s="41">
        <v>174.31416550260272</v>
      </c>
      <c r="AO151" s="41">
        <v>182.09007642486338</v>
      </c>
      <c r="AP151" s="41">
        <v>192.4618429093151</v>
      </c>
      <c r="AQ151" s="41">
        <v>204.13787894123286</v>
      </c>
      <c r="AR151" s="41">
        <v>227.36371124410957</v>
      </c>
      <c r="AS151" s="41">
        <v>244.54389686202185</v>
      </c>
      <c r="AT151" s="41">
        <v>284.69611210547947</v>
      </c>
      <c r="AU151" s="41">
        <v>317.40523516438356</v>
      </c>
      <c r="AV151" s="41">
        <v>330.6601544178082</v>
      </c>
      <c r="AW151" s="41">
        <v>349.05343817622946</v>
      </c>
      <c r="AX151" s="41">
        <v>379.70263309452065</v>
      </c>
      <c r="AY151" s="41">
        <v>414.52192857671236</v>
      </c>
      <c r="AZ151" s="41">
        <v>470.7123147164383</v>
      </c>
      <c r="BA151" s="41">
        <v>520.45462279371577</v>
      </c>
      <c r="BB151" s="41">
        <v>569.23950293972598</v>
      </c>
      <c r="BC151" s="41">
        <v>620.17289585068488</v>
      </c>
      <c r="BD151" s="42">
        <v>673.82824280821922</v>
      </c>
      <c r="BE151" s="44">
        <v>8.6516755757176211E-2</v>
      </c>
      <c r="BF151" s="44">
        <v>9.7527966159783208E-2</v>
      </c>
      <c r="BG151" s="44">
        <v>0.12784333986055391</v>
      </c>
    </row>
    <row r="152" spans="1:59" x14ac:dyDescent="0.2">
      <c r="A152" s="77" t="s">
        <v>63</v>
      </c>
      <c r="B152" s="41">
        <v>0</v>
      </c>
      <c r="C152" s="41">
        <v>0</v>
      </c>
      <c r="D152" s="41">
        <v>0</v>
      </c>
      <c r="E152" s="41">
        <v>0</v>
      </c>
      <c r="F152" s="41">
        <v>0</v>
      </c>
      <c r="G152" s="41">
        <v>0</v>
      </c>
      <c r="H152" s="41">
        <v>0</v>
      </c>
      <c r="I152" s="41">
        <v>0</v>
      </c>
      <c r="J152" s="41">
        <v>0</v>
      </c>
      <c r="K152" s="41">
        <v>0</v>
      </c>
      <c r="L152" s="41">
        <v>0</v>
      </c>
      <c r="M152" s="41">
        <v>0</v>
      </c>
      <c r="N152" s="41">
        <v>0</v>
      </c>
      <c r="O152" s="41">
        <v>0</v>
      </c>
      <c r="P152" s="41">
        <v>0</v>
      </c>
      <c r="Q152" s="41">
        <v>52.573224043715854</v>
      </c>
      <c r="R152" s="41">
        <v>72.02904109589042</v>
      </c>
      <c r="S152" s="41">
        <v>71.785205479452046</v>
      </c>
      <c r="T152" s="41">
        <v>65.738082191780819</v>
      </c>
      <c r="U152" s="41">
        <v>76.671311475409837</v>
      </c>
      <c r="V152" s="41">
        <v>74.421917808219177</v>
      </c>
      <c r="W152" s="41">
        <v>75.843561643835613</v>
      </c>
      <c r="X152" s="41">
        <v>76.064109589041095</v>
      </c>
      <c r="Y152" s="41">
        <v>75.81065573770492</v>
      </c>
      <c r="Z152" s="41">
        <v>79.713424657534247</v>
      </c>
      <c r="AA152" s="41">
        <v>82.250684931506868</v>
      </c>
      <c r="AB152" s="41">
        <v>81.540547945205489</v>
      </c>
      <c r="AC152" s="41">
        <v>78.269945355191254</v>
      </c>
      <c r="AD152" s="41">
        <v>61.537260273972606</v>
      </c>
      <c r="AE152" s="41">
        <v>62.279452054794525</v>
      </c>
      <c r="AF152" s="41">
        <v>83.520821917808235</v>
      </c>
      <c r="AG152" s="41">
        <v>94.26666666666668</v>
      </c>
      <c r="AH152" s="41">
        <v>147.686301369863</v>
      </c>
      <c r="AI152" s="41">
        <v>197.54164383561647</v>
      </c>
      <c r="AJ152" s="41">
        <v>257.08362486849325</v>
      </c>
      <c r="AK152" s="41">
        <v>270.7773065901639</v>
      </c>
      <c r="AL152" s="41">
        <v>279.26680066301373</v>
      </c>
      <c r="AM152" s="41">
        <v>279.4128767123288</v>
      </c>
      <c r="AN152" s="41">
        <v>274.26104109589039</v>
      </c>
      <c r="AO152" s="41">
        <v>322.71133879781422</v>
      </c>
      <c r="AP152" s="41">
        <v>304.01024657534248</v>
      </c>
      <c r="AQ152" s="41">
        <v>325.37090410958905</v>
      </c>
      <c r="AR152" s="41">
        <v>319.40043835616433</v>
      </c>
      <c r="AS152" s="41">
        <v>331.19494535519129</v>
      </c>
      <c r="AT152" s="41">
        <v>282.78547945205486</v>
      </c>
      <c r="AU152" s="41">
        <v>254.86235342465753</v>
      </c>
      <c r="AV152" s="41">
        <v>269.8967671232877</v>
      </c>
      <c r="AW152" s="41">
        <v>289.31565573770496</v>
      </c>
      <c r="AX152" s="41">
        <v>278.78457534246576</v>
      </c>
      <c r="AY152" s="41">
        <v>267.35843835616441</v>
      </c>
      <c r="AZ152" s="41">
        <v>314.78446575342468</v>
      </c>
      <c r="BA152" s="41">
        <v>328.09874316939897</v>
      </c>
      <c r="BB152" s="41">
        <v>305.71940537808223</v>
      </c>
      <c r="BC152" s="41">
        <v>344.92928561095891</v>
      </c>
      <c r="BD152" s="42">
        <v>324.56715068493151</v>
      </c>
      <c r="BE152" s="44">
        <v>-5.9032780849445188E-2</v>
      </c>
      <c r="BF152" s="44">
        <v>4.0714926963592024E-3</v>
      </c>
      <c r="BG152" s="44">
        <v>6.1579117520597901E-2</v>
      </c>
    </row>
    <row r="153" spans="1:59" x14ac:dyDescent="0.2">
      <c r="A153" s="77" t="s">
        <v>5</v>
      </c>
      <c r="B153" s="41">
        <v>80.942136986301364</v>
      </c>
      <c r="C153" s="41">
        <v>89.879616438356166</v>
      </c>
      <c r="D153" s="41">
        <v>91.813369863013691</v>
      </c>
      <c r="E153" s="41">
        <v>108.13972677595631</v>
      </c>
      <c r="F153" s="41">
        <v>127.53808219178083</v>
      </c>
      <c r="G153" s="41">
        <v>126.3988493150685</v>
      </c>
      <c r="H153" s="41">
        <v>203.24405479452057</v>
      </c>
      <c r="I153" s="41">
        <v>213.58683060109291</v>
      </c>
      <c r="J153" s="41">
        <v>224.76109589041096</v>
      </c>
      <c r="K153" s="41">
        <v>228.64975342465755</v>
      </c>
      <c r="L153" s="41">
        <v>236.95035616438355</v>
      </c>
      <c r="M153" s="41">
        <v>253.28508196721313</v>
      </c>
      <c r="N153" s="41">
        <v>276.64372602739729</v>
      </c>
      <c r="O153" s="41">
        <v>302.49331506849313</v>
      </c>
      <c r="P153" s="41">
        <v>327.85824657534243</v>
      </c>
      <c r="Q153" s="41">
        <v>343.98907103825138</v>
      </c>
      <c r="R153" s="41">
        <v>363.70334246575345</v>
      </c>
      <c r="S153" s="41">
        <v>394.39989041095896</v>
      </c>
      <c r="T153" s="41">
        <v>419.05578082191784</v>
      </c>
      <c r="U153" s="41">
        <v>448.96530054644802</v>
      </c>
      <c r="V153" s="41">
        <v>487.35019178082189</v>
      </c>
      <c r="W153" s="41">
        <v>517.88010958904113</v>
      </c>
      <c r="X153" s="41">
        <v>536.48975342465758</v>
      </c>
      <c r="Y153" s="41">
        <v>602.66617486338794</v>
      </c>
      <c r="Z153" s="41">
        <v>659.7920547945206</v>
      </c>
      <c r="AA153" s="41">
        <v>682.98531506849315</v>
      </c>
      <c r="AB153" s="41">
        <v>697.57326027397266</v>
      </c>
      <c r="AC153" s="41">
        <v>745.29890710382506</v>
      </c>
      <c r="AD153" s="41">
        <v>771.30164383561646</v>
      </c>
      <c r="AE153" s="41">
        <v>830.35112328767127</v>
      </c>
      <c r="AF153" s="41">
        <v>888.25473972602731</v>
      </c>
      <c r="AG153" s="41">
        <v>988.50661202185813</v>
      </c>
      <c r="AH153" s="41">
        <v>1036.765917808219</v>
      </c>
      <c r="AI153" s="41">
        <v>1084.2462465753424</v>
      </c>
      <c r="AJ153" s="41">
        <v>1127.9358904109588</v>
      </c>
      <c r="AK153" s="41">
        <v>1104.3410382513664</v>
      </c>
      <c r="AL153" s="41">
        <v>1064.3183013698633</v>
      </c>
      <c r="AM153" s="41">
        <v>1116.2178410958907</v>
      </c>
      <c r="AN153" s="41">
        <v>1116.3721315068494</v>
      </c>
      <c r="AO153" s="41">
        <v>1096.2862076502734</v>
      </c>
      <c r="AP153" s="41">
        <v>1110.9162739726025</v>
      </c>
      <c r="AQ153" s="41">
        <v>1164.2154630136986</v>
      </c>
      <c r="AR153" s="41">
        <v>1251.5398794520547</v>
      </c>
      <c r="AS153" s="41">
        <v>1349.5139781420767</v>
      </c>
      <c r="AT153" s="41">
        <v>1438.7742770619179</v>
      </c>
      <c r="AU153" s="41">
        <v>1518.7889107912326</v>
      </c>
      <c r="AV153" s="41">
        <v>1600.8855110065754</v>
      </c>
      <c r="AW153" s="41">
        <v>1685.2497916502734</v>
      </c>
      <c r="AX153" s="41">
        <v>1684.0203690235617</v>
      </c>
      <c r="AY153" s="41">
        <v>1693.7877320717807</v>
      </c>
      <c r="AZ153" s="41">
        <v>1772.9403584860274</v>
      </c>
      <c r="BA153" s="41">
        <v>1846.8029908584699</v>
      </c>
      <c r="BB153" s="41">
        <v>1878.1805462000004</v>
      </c>
      <c r="BC153" s="41">
        <v>1956.7659756734247</v>
      </c>
      <c r="BD153" s="42">
        <v>1964.7701275622683</v>
      </c>
      <c r="BE153" s="44">
        <v>4.0905003400260043E-3</v>
      </c>
      <c r="BF153" s="44">
        <v>3.7853729034476924E-2</v>
      </c>
      <c r="BG153" s="44">
        <v>0.37276973449344863</v>
      </c>
    </row>
    <row r="154" spans="1:59" x14ac:dyDescent="0.2">
      <c r="A154" s="77" t="s">
        <v>19</v>
      </c>
      <c r="B154" s="41">
        <v>0</v>
      </c>
      <c r="C154" s="41">
        <v>0</v>
      </c>
      <c r="D154" s="41">
        <v>0</v>
      </c>
      <c r="E154" s="41">
        <v>0</v>
      </c>
      <c r="F154" s="41">
        <v>0</v>
      </c>
      <c r="G154" s="41">
        <v>0</v>
      </c>
      <c r="H154" s="41">
        <v>0</v>
      </c>
      <c r="I154" s="41">
        <v>0</v>
      </c>
      <c r="J154" s="41">
        <v>0</v>
      </c>
      <c r="K154" s="41">
        <v>0</v>
      </c>
      <c r="L154" s="41">
        <v>0</v>
      </c>
      <c r="M154" s="41">
        <v>0</v>
      </c>
      <c r="N154" s="41">
        <v>0</v>
      </c>
      <c r="O154" s="41">
        <v>0</v>
      </c>
      <c r="P154" s="41">
        <v>0</v>
      </c>
      <c r="Q154" s="41">
        <v>231.3007650273224</v>
      </c>
      <c r="R154" s="41">
        <v>240.55945205479452</v>
      </c>
      <c r="S154" s="41">
        <v>259.40361643835621</v>
      </c>
      <c r="T154" s="41">
        <v>277.02147945205485</v>
      </c>
      <c r="U154" s="41">
        <v>295.24071038251361</v>
      </c>
      <c r="V154" s="41">
        <v>323.27347945205474</v>
      </c>
      <c r="W154" s="41">
        <v>343.16</v>
      </c>
      <c r="X154" s="41">
        <v>348.14695890410962</v>
      </c>
      <c r="Y154" s="41">
        <v>402.738087431694</v>
      </c>
      <c r="Z154" s="41">
        <v>447.33430136986294</v>
      </c>
      <c r="AA154" s="41">
        <v>463.70542465753425</v>
      </c>
      <c r="AB154" s="41">
        <v>482.22257534246575</v>
      </c>
      <c r="AC154" s="41">
        <v>527.09180327868853</v>
      </c>
      <c r="AD154" s="41">
        <v>548.9129315068493</v>
      </c>
      <c r="AE154" s="41">
        <v>597.16789041095888</v>
      </c>
      <c r="AF154" s="41">
        <v>631.64739726027392</v>
      </c>
      <c r="AG154" s="41">
        <v>725.10792349726785</v>
      </c>
      <c r="AH154" s="41">
        <v>757.03671232876707</v>
      </c>
      <c r="AI154" s="41">
        <v>780.70432876712334</v>
      </c>
      <c r="AJ154" s="41">
        <v>822.23506849315049</v>
      </c>
      <c r="AK154" s="41">
        <v>809.57306010928971</v>
      </c>
      <c r="AL154" s="41">
        <v>785.7117260273975</v>
      </c>
      <c r="AM154" s="41">
        <v>839.75073972602752</v>
      </c>
      <c r="AN154" s="41">
        <v>839.77117808219168</v>
      </c>
      <c r="AO154" s="41">
        <v>837.49710382513661</v>
      </c>
      <c r="AP154" s="41">
        <v>835.21342465753412</v>
      </c>
      <c r="AQ154" s="41">
        <v>876.04926027397255</v>
      </c>
      <c r="AR154" s="41">
        <v>954.10334246575326</v>
      </c>
      <c r="AS154" s="41">
        <v>1050.9631693989072</v>
      </c>
      <c r="AT154" s="41">
        <v>1139.506989390685</v>
      </c>
      <c r="AU154" s="41">
        <v>1218.0125491473971</v>
      </c>
      <c r="AV154" s="41">
        <v>1300.8172699106849</v>
      </c>
      <c r="AW154" s="41">
        <v>1405.9533107759564</v>
      </c>
      <c r="AX154" s="41">
        <v>1409.8740895715068</v>
      </c>
      <c r="AY154" s="41">
        <v>1417.350855359452</v>
      </c>
      <c r="AZ154" s="41">
        <v>1492.6692680750684</v>
      </c>
      <c r="BA154" s="41">
        <v>1572.5962149021857</v>
      </c>
      <c r="BB154" s="41">
        <v>1629.1877528728769</v>
      </c>
      <c r="BC154" s="41">
        <v>1702.8376846750687</v>
      </c>
      <c r="BD154" s="42">
        <v>1729.4366261924054</v>
      </c>
      <c r="BE154" s="44">
        <v>1.5620362267477317E-2</v>
      </c>
      <c r="BF154" s="44">
        <v>4.9442324743729227E-2</v>
      </c>
      <c r="BG154" s="44">
        <v>0.32812064013252207</v>
      </c>
    </row>
    <row r="155" spans="1:59" x14ac:dyDescent="0.2">
      <c r="A155" s="77" t="s">
        <v>20</v>
      </c>
      <c r="B155" s="41">
        <v>0</v>
      </c>
      <c r="C155" s="41">
        <v>0</v>
      </c>
      <c r="D155" s="41">
        <v>0</v>
      </c>
      <c r="E155" s="41">
        <v>0</v>
      </c>
      <c r="F155" s="41">
        <v>0</v>
      </c>
      <c r="G155" s="41">
        <v>0</v>
      </c>
      <c r="H155" s="41">
        <v>0</v>
      </c>
      <c r="I155" s="41">
        <v>0</v>
      </c>
      <c r="J155" s="41">
        <v>0</v>
      </c>
      <c r="K155" s="41">
        <v>0</v>
      </c>
      <c r="L155" s="41">
        <v>0</v>
      </c>
      <c r="M155" s="41">
        <v>0</v>
      </c>
      <c r="N155" s="41">
        <v>0</v>
      </c>
      <c r="O155" s="41">
        <v>0</v>
      </c>
      <c r="P155" s="41">
        <v>0</v>
      </c>
      <c r="Q155" s="41">
        <v>112.68830601092898</v>
      </c>
      <c r="R155" s="41">
        <v>123.14389041095892</v>
      </c>
      <c r="S155" s="41">
        <v>134.99627397260275</v>
      </c>
      <c r="T155" s="41">
        <v>142.03430136986302</v>
      </c>
      <c r="U155" s="41">
        <v>153.72459016393441</v>
      </c>
      <c r="V155" s="41">
        <v>164.07671232876714</v>
      </c>
      <c r="W155" s="41">
        <v>174.7201095890411</v>
      </c>
      <c r="X155" s="41">
        <v>188.34279452054795</v>
      </c>
      <c r="Y155" s="41">
        <v>199.928087431694</v>
      </c>
      <c r="Z155" s="41">
        <v>212.45775342465754</v>
      </c>
      <c r="AA155" s="41">
        <v>219.2798904109589</v>
      </c>
      <c r="AB155" s="41">
        <v>215.35068493150689</v>
      </c>
      <c r="AC155" s="41">
        <v>218.20710382513658</v>
      </c>
      <c r="AD155" s="41">
        <v>222.38871232876713</v>
      </c>
      <c r="AE155" s="41">
        <v>233.18323287671237</v>
      </c>
      <c r="AF155" s="41">
        <v>256.60734246575345</v>
      </c>
      <c r="AG155" s="41">
        <v>263.39868852459023</v>
      </c>
      <c r="AH155" s="41">
        <v>279.72920547945205</v>
      </c>
      <c r="AI155" s="41">
        <v>303.54191780821918</v>
      </c>
      <c r="AJ155" s="41">
        <v>305.70082191780818</v>
      </c>
      <c r="AK155" s="41">
        <v>294.76797814207652</v>
      </c>
      <c r="AL155" s="41">
        <v>278.60657534246576</v>
      </c>
      <c r="AM155" s="41">
        <v>276.46710136986309</v>
      </c>
      <c r="AN155" s="41">
        <v>276.60095342465752</v>
      </c>
      <c r="AO155" s="41">
        <v>258.78910382513658</v>
      </c>
      <c r="AP155" s="41">
        <v>275.70284931506842</v>
      </c>
      <c r="AQ155" s="41">
        <v>288.16620273972603</v>
      </c>
      <c r="AR155" s="41">
        <v>297.43653698630141</v>
      </c>
      <c r="AS155" s="41">
        <v>298.55080874316934</v>
      </c>
      <c r="AT155" s="41">
        <v>299.26728767123291</v>
      </c>
      <c r="AU155" s="41">
        <v>300.77636164383557</v>
      </c>
      <c r="AV155" s="41">
        <v>300.06824109589036</v>
      </c>
      <c r="AW155" s="41">
        <v>279.29648087431696</v>
      </c>
      <c r="AX155" s="41">
        <v>274.14627945205478</v>
      </c>
      <c r="AY155" s="41">
        <v>276.4368767123288</v>
      </c>
      <c r="AZ155" s="41">
        <v>280.27109041095889</v>
      </c>
      <c r="BA155" s="41">
        <v>274.20677595628416</v>
      </c>
      <c r="BB155" s="41">
        <v>248.99279332712354</v>
      </c>
      <c r="BC155" s="41">
        <v>253.9282909983562</v>
      </c>
      <c r="BD155" s="42">
        <v>235.33350136986303</v>
      </c>
      <c r="BE155" s="44">
        <v>-7.3228506974882701E-2</v>
      </c>
      <c r="BF155" s="44">
        <v>-1.6058487648689668E-2</v>
      </c>
      <c r="BG155" s="44">
        <v>4.4649094360926581E-2</v>
      </c>
    </row>
    <row r="156" spans="1:59" x14ac:dyDescent="0.2">
      <c r="A156" s="77" t="s">
        <v>6</v>
      </c>
      <c r="B156" s="41">
        <v>55.068164383561644</v>
      </c>
      <c r="C156" s="41">
        <v>63.771780821917808</v>
      </c>
      <c r="D156" s="41">
        <v>70.741972602739722</v>
      </c>
      <c r="E156" s="41">
        <v>73.187213114754115</v>
      </c>
      <c r="F156" s="41">
        <v>80.193698630136993</v>
      </c>
      <c r="G156" s="41">
        <v>77.401972602739718</v>
      </c>
      <c r="H156" s="41">
        <v>90.101589041095878</v>
      </c>
      <c r="I156" s="41">
        <v>100.80983606557378</v>
      </c>
      <c r="J156" s="41">
        <v>107.08915068493148</v>
      </c>
      <c r="K156" s="41">
        <v>104.82657534246576</v>
      </c>
      <c r="L156" s="41">
        <v>106.5052602739726</v>
      </c>
      <c r="M156" s="41">
        <v>103.8304918032787</v>
      </c>
      <c r="N156" s="41">
        <v>107.34460273972603</v>
      </c>
      <c r="O156" s="41">
        <v>118.21956164383562</v>
      </c>
      <c r="P156" s="41">
        <v>131.24761643835615</v>
      </c>
      <c r="Q156" s="41">
        <v>133.81868852459016</v>
      </c>
      <c r="R156" s="41">
        <v>134.45901369863014</v>
      </c>
      <c r="S156" s="41">
        <v>130.02509589041097</v>
      </c>
      <c r="T156" s="41">
        <v>137.34197260273973</v>
      </c>
      <c r="U156" s="41">
        <v>141.67967213114756</v>
      </c>
      <c r="V156" s="41">
        <v>144.32663013698632</v>
      </c>
      <c r="W156" s="41">
        <v>144.88997260273973</v>
      </c>
      <c r="X156" s="41">
        <v>148.06142465753427</v>
      </c>
      <c r="Y156" s="41">
        <v>154.45081967213113</v>
      </c>
      <c r="Z156" s="41">
        <v>161.34287671232877</v>
      </c>
      <c r="AA156" s="41">
        <v>165.76832876712328</v>
      </c>
      <c r="AB156" s="41">
        <v>167.81301369863016</v>
      </c>
      <c r="AC156" s="41">
        <v>170.56270491803278</v>
      </c>
      <c r="AD156" s="41">
        <v>170.70328767123286</v>
      </c>
      <c r="AE156" s="41">
        <v>182.83767123287672</v>
      </c>
      <c r="AF156" s="41">
        <v>198.7735890410959</v>
      </c>
      <c r="AG156" s="41">
        <v>207.69467213114754</v>
      </c>
      <c r="AH156" s="41">
        <v>209.64197260273971</v>
      </c>
      <c r="AI156" s="41">
        <v>223.4984383561644</v>
      </c>
      <c r="AJ156" s="41">
        <v>227.36383561643834</v>
      </c>
      <c r="AK156" s="41">
        <v>229.21565573770491</v>
      </c>
      <c r="AL156" s="41">
        <v>235.2663287671233</v>
      </c>
      <c r="AM156" s="41">
        <v>235.13148082191782</v>
      </c>
      <c r="AN156" s="41">
        <v>235.15431575342467</v>
      </c>
      <c r="AO156" s="41">
        <v>234.50693442622952</v>
      </c>
      <c r="AP156" s="41">
        <v>238.61990958904113</v>
      </c>
      <c r="AQ156" s="41">
        <v>213.69401712328769</v>
      </c>
      <c r="AR156" s="41">
        <v>232.47339246575345</v>
      </c>
      <c r="AS156" s="41">
        <v>225.84627254098362</v>
      </c>
      <c r="AT156" s="41">
        <v>222.02738219178084</v>
      </c>
      <c r="AU156" s="41">
        <v>198.88652671232879</v>
      </c>
      <c r="AV156" s="41">
        <v>178.04652328767125</v>
      </c>
      <c r="AW156" s="41">
        <v>146.67248360655736</v>
      </c>
      <c r="AX156" s="41">
        <v>117.07658219178079</v>
      </c>
      <c r="AY156" s="41">
        <v>106.94655410958906</v>
      </c>
      <c r="AZ156" s="41">
        <v>113.23870068493153</v>
      </c>
      <c r="BA156" s="41">
        <v>135.97019877049181</v>
      </c>
      <c r="BB156" s="41">
        <v>122.0315340772603</v>
      </c>
      <c r="BC156" s="41">
        <v>119.71990848821919</v>
      </c>
      <c r="BD156" s="42">
        <v>111.94531420241097</v>
      </c>
      <c r="BE156" s="44">
        <v>-6.4939861581779112E-2</v>
      </c>
      <c r="BF156" s="44">
        <v>-6.1497692194752762E-2</v>
      </c>
      <c r="BG156" s="44">
        <v>2.1239036805182649E-2</v>
      </c>
    </row>
    <row r="157" spans="1:59" x14ac:dyDescent="0.2">
      <c r="A157" s="77" t="s">
        <v>7</v>
      </c>
      <c r="B157" s="41">
        <v>95.588876712328769</v>
      </c>
      <c r="C157" s="41">
        <v>107.2425205479452</v>
      </c>
      <c r="D157" s="41">
        <v>105.36608219178083</v>
      </c>
      <c r="E157" s="41">
        <v>119.25737704918035</v>
      </c>
      <c r="F157" s="41">
        <v>151.23649315068494</v>
      </c>
      <c r="G157" s="41">
        <v>151.26312328767122</v>
      </c>
      <c r="H157" s="41">
        <v>60.493863013698629</v>
      </c>
      <c r="I157" s="41">
        <v>65.740109289617479</v>
      </c>
      <c r="J157" s="41">
        <v>69.076712328767115</v>
      </c>
      <c r="K157" s="41">
        <v>62.107890410958916</v>
      </c>
      <c r="L157" s="41">
        <v>60.006794520547942</v>
      </c>
      <c r="M157" s="41">
        <v>63.966775956284167</v>
      </c>
      <c r="N157" s="41">
        <v>69.733260273972604</v>
      </c>
      <c r="O157" s="41">
        <v>75.444219178082193</v>
      </c>
      <c r="P157" s="41">
        <v>78.824273972602739</v>
      </c>
      <c r="Q157" s="41">
        <v>78.275136612021868</v>
      </c>
      <c r="R157" s="41">
        <v>90.748438356164385</v>
      </c>
      <c r="S157" s="41">
        <v>92.735780821917814</v>
      </c>
      <c r="T157" s="41">
        <v>101.31243835616438</v>
      </c>
      <c r="U157" s="41">
        <v>109.26923497267759</v>
      </c>
      <c r="V157" s="41">
        <v>138.54169863013701</v>
      </c>
      <c r="W157" s="41">
        <v>149.96712328767126</v>
      </c>
      <c r="X157" s="41">
        <v>153.65961643835615</v>
      </c>
      <c r="Y157" s="41">
        <v>168.70825136612021</v>
      </c>
      <c r="Z157" s="41">
        <v>185.75446575342468</v>
      </c>
      <c r="AA157" s="41">
        <v>197.16668493150684</v>
      </c>
      <c r="AB157" s="41">
        <v>201.36723287671231</v>
      </c>
      <c r="AC157" s="41">
        <v>215.80311475409832</v>
      </c>
      <c r="AD157" s="41">
        <v>218.64641095890414</v>
      </c>
      <c r="AE157" s="41">
        <v>238.14772602739723</v>
      </c>
      <c r="AF157" s="41">
        <v>299.12701369863015</v>
      </c>
      <c r="AG157" s="41">
        <v>290.79016393442623</v>
      </c>
      <c r="AH157" s="41">
        <v>311.73139726027398</v>
      </c>
      <c r="AI157" s="41">
        <v>329.97484931506852</v>
      </c>
      <c r="AJ157" s="41">
        <v>403.26876712328766</v>
      </c>
      <c r="AK157" s="41">
        <v>508.99989071038249</v>
      </c>
      <c r="AL157" s="41">
        <v>550.35057534246573</v>
      </c>
      <c r="AM157" s="41">
        <v>657.95116218809289</v>
      </c>
      <c r="AN157" s="41">
        <v>726.04167644836662</v>
      </c>
      <c r="AO157" s="41">
        <v>762.4631080214026</v>
      </c>
      <c r="AP157" s="41">
        <v>810.3396826930101</v>
      </c>
      <c r="AQ157" s="41">
        <v>883.67117973955044</v>
      </c>
      <c r="AR157" s="41">
        <v>966.17988995974997</v>
      </c>
      <c r="AS157" s="41">
        <v>981.11809282109573</v>
      </c>
      <c r="AT157" s="41">
        <v>1070.0616697521307</v>
      </c>
      <c r="AU157" s="41">
        <v>1088.1914345205478</v>
      </c>
      <c r="AV157" s="41">
        <v>1162.016024931507</v>
      </c>
      <c r="AW157" s="41">
        <v>1269.6974426229508</v>
      </c>
      <c r="AX157" s="41">
        <v>1320.9211529408769</v>
      </c>
      <c r="AY157" s="41">
        <v>1423.2891431780822</v>
      </c>
      <c r="AZ157" s="41">
        <v>1558.7572501917805</v>
      </c>
      <c r="BA157" s="41">
        <v>1800.4818087431695</v>
      </c>
      <c r="BB157" s="41">
        <v>1985.2368118894246</v>
      </c>
      <c r="BC157" s="41">
        <v>2070.1812131435618</v>
      </c>
      <c r="BD157" s="42">
        <v>2195.6232017534248</v>
      </c>
      <c r="BE157" s="44">
        <v>6.0594689881945163E-2</v>
      </c>
      <c r="BF157" s="44">
        <v>7.7528356152895439E-2</v>
      </c>
      <c r="BG157" s="44">
        <v>0.41656877132021686</v>
      </c>
    </row>
    <row r="158" spans="1:59" x14ac:dyDescent="0.2">
      <c r="A158" s="77" t="s">
        <v>64</v>
      </c>
      <c r="B158" s="41">
        <v>0</v>
      </c>
      <c r="C158" s="41">
        <v>0</v>
      </c>
      <c r="D158" s="41">
        <v>0</v>
      </c>
      <c r="E158" s="41">
        <v>0</v>
      </c>
      <c r="F158" s="41">
        <v>0</v>
      </c>
      <c r="G158" s="41">
        <v>0</v>
      </c>
      <c r="H158" s="41">
        <v>0</v>
      </c>
      <c r="I158" s="41">
        <v>0</v>
      </c>
      <c r="J158" s="41">
        <v>0</v>
      </c>
      <c r="K158" s="41">
        <v>0</v>
      </c>
      <c r="L158" s="41">
        <v>0</v>
      </c>
      <c r="M158" s="41">
        <v>0</v>
      </c>
      <c r="N158" s="41">
        <v>0</v>
      </c>
      <c r="O158" s="41">
        <v>0</v>
      </c>
      <c r="P158" s="41">
        <v>0</v>
      </c>
      <c r="Q158" s="41">
        <v>12.6775956284153</v>
      </c>
      <c r="R158" s="41">
        <v>14.873424657534247</v>
      </c>
      <c r="S158" s="41">
        <v>17.797260273972604</v>
      </c>
      <c r="T158" s="41">
        <v>22.310136986301369</v>
      </c>
      <c r="U158" s="41">
        <v>28.080874316939891</v>
      </c>
      <c r="V158" s="41">
        <v>37.151780821917811</v>
      </c>
      <c r="W158" s="41">
        <v>45.351232876712331</v>
      </c>
      <c r="X158" s="41">
        <v>45.033424657534248</v>
      </c>
      <c r="Y158" s="41">
        <v>59.806557377049174</v>
      </c>
      <c r="Z158" s="41">
        <v>69.313972602739724</v>
      </c>
      <c r="AA158" s="41">
        <v>76.146849315068494</v>
      </c>
      <c r="AB158" s="41">
        <v>81.517808219178079</v>
      </c>
      <c r="AC158" s="41">
        <v>90.264480874316945</v>
      </c>
      <c r="AD158" s="41">
        <v>96.454794520547949</v>
      </c>
      <c r="AE158" s="41">
        <v>106.3386301369863</v>
      </c>
      <c r="AF158" s="41">
        <v>120.2904109589041</v>
      </c>
      <c r="AG158" s="41">
        <v>132.51256830601093</v>
      </c>
      <c r="AH158" s="41">
        <v>148.38465753424657</v>
      </c>
      <c r="AI158" s="41">
        <v>165.73698630136985</v>
      </c>
      <c r="AJ158" s="41">
        <v>195.57917808219176</v>
      </c>
      <c r="AK158" s="41">
        <v>217.64262295081966</v>
      </c>
      <c r="AL158" s="41">
        <v>239.94520547945206</v>
      </c>
      <c r="AM158" s="41">
        <v>304.67000054425722</v>
      </c>
      <c r="AN158" s="41">
        <v>331.4490024757639</v>
      </c>
      <c r="AO158" s="41">
        <v>366.2934850705829</v>
      </c>
      <c r="AP158" s="41">
        <v>387.17889365191428</v>
      </c>
      <c r="AQ158" s="41">
        <v>394.75171124639962</v>
      </c>
      <c r="AR158" s="41">
        <v>430.61044636479113</v>
      </c>
      <c r="AS158" s="41">
        <v>448.43330765147823</v>
      </c>
      <c r="AT158" s="41">
        <v>470.30997932988419</v>
      </c>
      <c r="AU158" s="41">
        <v>505.6339999999999</v>
      </c>
      <c r="AV158" s="41">
        <v>543.77098630136993</v>
      </c>
      <c r="AW158" s="41">
        <v>556.8404644808744</v>
      </c>
      <c r="AX158" s="41">
        <v>564.92378082191783</v>
      </c>
      <c r="AY158" s="41">
        <v>625.33920547945206</v>
      </c>
      <c r="AZ158" s="41">
        <v>684.04794520547944</v>
      </c>
      <c r="BA158" s="41">
        <v>765.17158469945377</v>
      </c>
      <c r="BB158" s="41">
        <v>893.55689904219162</v>
      </c>
      <c r="BC158" s="41">
        <v>955.37045468493147</v>
      </c>
      <c r="BD158" s="42">
        <v>1023.496493150685</v>
      </c>
      <c r="BE158" s="44">
        <v>7.1308504603295964E-2</v>
      </c>
      <c r="BF158" s="44">
        <v>7.8567660515196147E-2</v>
      </c>
      <c r="BG158" s="44">
        <v>0.19418481106496008</v>
      </c>
    </row>
    <row r="159" spans="1:59" x14ac:dyDescent="0.2">
      <c r="A159" s="79" t="s">
        <v>57</v>
      </c>
      <c r="B159" s="51">
        <v>252.23397260273975</v>
      </c>
      <c r="C159" s="51">
        <v>281.52871232876714</v>
      </c>
      <c r="D159" s="51">
        <v>289.37978082191779</v>
      </c>
      <c r="E159" s="51">
        <v>324.33390710382514</v>
      </c>
      <c r="F159" s="51">
        <v>392.34539726027401</v>
      </c>
      <c r="G159" s="51">
        <v>390.31695890410958</v>
      </c>
      <c r="H159" s="51">
        <v>416.35964383561645</v>
      </c>
      <c r="I159" s="51">
        <v>447.3971584699454</v>
      </c>
      <c r="J159" s="51">
        <v>473.66969863013696</v>
      </c>
      <c r="K159" s="51">
        <v>464.37531506849319</v>
      </c>
      <c r="L159" s="51">
        <v>476.86199999999997</v>
      </c>
      <c r="M159" s="51">
        <v>502.89642076502736</v>
      </c>
      <c r="N159" s="51">
        <v>542.08857534246579</v>
      </c>
      <c r="O159" s="51">
        <v>588.40901369863013</v>
      </c>
      <c r="P159" s="51">
        <v>633.68246575342471</v>
      </c>
      <c r="Q159" s="51">
        <v>643.37934426229504</v>
      </c>
      <c r="R159" s="51">
        <v>696.94778082191783</v>
      </c>
      <c r="S159" s="51">
        <v>727.63049315068497</v>
      </c>
      <c r="T159" s="51">
        <v>765.40416438356169</v>
      </c>
      <c r="U159" s="51">
        <v>822.80710382513666</v>
      </c>
      <c r="V159" s="51">
        <v>895.97578082191785</v>
      </c>
      <c r="W159" s="51">
        <v>944.12542465753427</v>
      </c>
      <c r="X159" s="51">
        <v>974.25764383561648</v>
      </c>
      <c r="Y159" s="51">
        <v>1069.4853551912568</v>
      </c>
      <c r="Z159" s="51">
        <v>1163.6973424657535</v>
      </c>
      <c r="AA159" s="51">
        <v>1210.1382739726027</v>
      </c>
      <c r="AB159" s="51">
        <v>1230.3528219178081</v>
      </c>
      <c r="AC159" s="51">
        <v>1291.8833060109287</v>
      </c>
      <c r="AD159" s="51">
        <v>1308.2279178082192</v>
      </c>
      <c r="AE159" s="51">
        <v>1405.9692602739728</v>
      </c>
      <c r="AF159" s="51">
        <v>1573.2390410958903</v>
      </c>
      <c r="AG159" s="51">
        <v>1692.7283333333335</v>
      </c>
      <c r="AH159" s="51">
        <v>1823.0687397260272</v>
      </c>
      <c r="AI159" s="51">
        <v>1959.3902191780821</v>
      </c>
      <c r="AJ159" s="51">
        <v>2147.790129787671</v>
      </c>
      <c r="AK159" s="51">
        <v>2257.8155107930334</v>
      </c>
      <c r="AL159" s="51">
        <v>2285.0231246038361</v>
      </c>
      <c r="AM159" s="51">
        <v>2456.9521206987783</v>
      </c>
      <c r="AN159" s="51">
        <v>2526.1433303071335</v>
      </c>
      <c r="AO159" s="51">
        <v>2598.0576653205831</v>
      </c>
      <c r="AP159" s="51">
        <v>2656.3479557393111</v>
      </c>
      <c r="AQ159" s="51">
        <v>2791.0894429273585</v>
      </c>
      <c r="AR159" s="51">
        <v>2996.9573114778323</v>
      </c>
      <c r="AS159" s="51">
        <v>3132.2171857213689</v>
      </c>
      <c r="AT159" s="51">
        <v>3298.3449205633642</v>
      </c>
      <c r="AU159" s="51">
        <v>3378.1344606131502</v>
      </c>
      <c r="AV159" s="51">
        <v>3541.5049807668493</v>
      </c>
      <c r="AW159" s="51">
        <v>3739.9888117937162</v>
      </c>
      <c r="AX159" s="51">
        <v>3780.5053125932054</v>
      </c>
      <c r="AY159" s="51">
        <v>3905.9037962923289</v>
      </c>
      <c r="AZ159" s="51">
        <v>4230.4330898326025</v>
      </c>
      <c r="BA159" s="51">
        <v>4631.8083643352456</v>
      </c>
      <c r="BB159" s="51">
        <v>4860.4078004844941</v>
      </c>
      <c r="BC159" s="51">
        <v>5111.7692787668493</v>
      </c>
      <c r="BD159" s="51">
        <v>5270.7340370112552</v>
      </c>
      <c r="BE159" s="52">
        <v>3.109779600278717E-2</v>
      </c>
      <c r="BF159" s="52">
        <v>5.0199815244052592E-2</v>
      </c>
      <c r="BG159" s="52">
        <v>1</v>
      </c>
    </row>
    <row r="160" spans="1:59" x14ac:dyDescent="0.2">
      <c r="B160" s="41"/>
      <c r="C160" s="41"/>
      <c r="D160" s="41"/>
      <c r="E160" s="41"/>
      <c r="F160" s="41"/>
      <c r="G160" s="41"/>
      <c r="H160" s="41"/>
      <c r="I160" s="41"/>
      <c r="J160" s="41"/>
      <c r="K160" s="41"/>
      <c r="L160" s="41"/>
      <c r="M160" s="41"/>
      <c r="N160" s="41"/>
      <c r="O160" s="41"/>
      <c r="P160" s="41"/>
      <c r="Q160" s="41"/>
      <c r="R160" s="41"/>
      <c r="S160" s="41"/>
      <c r="T160" s="41"/>
      <c r="U160" s="41"/>
      <c r="V160" s="41"/>
      <c r="W160" s="41"/>
      <c r="X160" s="41"/>
      <c r="Y160" s="41"/>
      <c r="Z160" s="41"/>
      <c r="AA160" s="41"/>
      <c r="AB160" s="41"/>
      <c r="AC160" s="41"/>
      <c r="AD160" s="41"/>
      <c r="AE160" s="41"/>
      <c r="AF160" s="41"/>
      <c r="AG160" s="41"/>
      <c r="AH160" s="41"/>
      <c r="AI160" s="41"/>
      <c r="AJ160" s="41"/>
      <c r="AK160" s="41"/>
      <c r="AL160" s="41"/>
      <c r="AM160" s="41"/>
      <c r="AN160" s="41"/>
      <c r="AO160" s="41"/>
      <c r="AP160" s="41"/>
      <c r="AQ160" s="41"/>
      <c r="AR160" s="41"/>
      <c r="AS160" s="41"/>
      <c r="AT160" s="41"/>
      <c r="AU160" s="41"/>
      <c r="AV160" s="41"/>
      <c r="AW160" s="41"/>
      <c r="AX160" s="41"/>
      <c r="AY160" s="41"/>
      <c r="AZ160" s="41"/>
      <c r="BA160" s="41"/>
      <c r="BB160" s="41"/>
      <c r="BC160" s="41"/>
      <c r="BD160" s="42"/>
      <c r="BE160" s="44"/>
      <c r="BF160" s="44"/>
      <c r="BG160" s="44"/>
    </row>
    <row r="161" spans="1:59" x14ac:dyDescent="0.2">
      <c r="A161" s="76" t="s">
        <v>38</v>
      </c>
      <c r="B161" s="41"/>
      <c r="C161" s="41"/>
      <c r="D161" s="41"/>
      <c r="E161" s="41"/>
      <c r="F161" s="41"/>
      <c r="G161" s="41"/>
      <c r="H161" s="41"/>
      <c r="I161" s="41"/>
      <c r="J161" s="41"/>
      <c r="K161" s="41"/>
      <c r="L161" s="41"/>
      <c r="M161" s="41"/>
      <c r="N161" s="41"/>
      <c r="O161" s="41"/>
      <c r="P161" s="41"/>
      <c r="Q161" s="41"/>
      <c r="R161" s="41"/>
      <c r="S161" s="41"/>
      <c r="T161" s="41"/>
      <c r="U161" s="41"/>
      <c r="V161" s="41"/>
      <c r="W161" s="41"/>
      <c r="X161" s="41"/>
      <c r="Y161" s="41"/>
      <c r="Z161" s="41"/>
      <c r="AA161" s="41"/>
      <c r="AB161" s="41"/>
      <c r="AC161" s="41"/>
      <c r="AD161" s="41"/>
      <c r="AE161" s="41"/>
      <c r="AF161" s="41"/>
      <c r="AG161" s="41"/>
      <c r="AH161" s="41"/>
      <c r="AI161" s="41"/>
      <c r="AJ161" s="41"/>
      <c r="AK161" s="41"/>
      <c r="AL161" s="41"/>
      <c r="AM161" s="41"/>
      <c r="AN161" s="41"/>
      <c r="AO161" s="41"/>
      <c r="AP161" s="41"/>
      <c r="AQ161" s="41"/>
      <c r="AR161" s="41"/>
      <c r="AS161" s="41"/>
      <c r="AT161" s="41"/>
      <c r="AU161" s="41"/>
      <c r="AV161" s="41"/>
      <c r="AW161" s="41"/>
      <c r="AX161" s="41"/>
      <c r="AY161" s="41"/>
      <c r="AZ161" s="41"/>
      <c r="BA161" s="41"/>
      <c r="BB161" s="41"/>
      <c r="BC161" s="41"/>
      <c r="BD161" s="42"/>
      <c r="BE161" s="44"/>
      <c r="BF161" s="44"/>
      <c r="BG161" s="44"/>
    </row>
    <row r="162" spans="1:59" x14ac:dyDescent="0.2">
      <c r="A162" s="83" t="s">
        <v>4</v>
      </c>
      <c r="B162" s="41">
        <v>296.39068493150683</v>
      </c>
      <c r="C162" s="41">
        <v>356.21328767123282</v>
      </c>
      <c r="D162" s="41">
        <v>426.94808219178077</v>
      </c>
      <c r="E162" s="41">
        <v>491.00737704918038</v>
      </c>
      <c r="F162" s="41">
        <v>578.30041095890408</v>
      </c>
      <c r="G162" s="41">
        <v>696.41287671232874</v>
      </c>
      <c r="H162" s="41">
        <v>796.93315068493143</v>
      </c>
      <c r="I162" s="41">
        <v>874.78797814207644</v>
      </c>
      <c r="J162" s="41">
        <v>978.98602739726039</v>
      </c>
      <c r="K162" s="41">
        <v>944.87684931506863</v>
      </c>
      <c r="L162" s="41">
        <v>900.79342465753416</v>
      </c>
      <c r="M162" s="41">
        <v>993.80969945355196</v>
      </c>
      <c r="N162" s="41">
        <v>1021.1478082191782</v>
      </c>
      <c r="O162" s="41">
        <v>1173.3942465753425</v>
      </c>
      <c r="P162" s="41">
        <v>1191.2808219178082</v>
      </c>
      <c r="Q162" s="41">
        <v>1079.5569672131146</v>
      </c>
      <c r="R162" s="41">
        <v>1028.8561643835617</v>
      </c>
      <c r="S162" s="41">
        <v>998.11191780821923</v>
      </c>
      <c r="T162" s="41">
        <v>1029.0560273972601</v>
      </c>
      <c r="U162" s="41">
        <v>1061.9927595628415</v>
      </c>
      <c r="V162" s="41">
        <v>1067.5491780821917</v>
      </c>
      <c r="W162" s="41">
        <v>1099.350273972603</v>
      </c>
      <c r="X162" s="41">
        <v>1135.9705479452055</v>
      </c>
      <c r="Y162" s="41">
        <v>1211.2275956284152</v>
      </c>
      <c r="Z162" s="41">
        <v>1294.1201369863015</v>
      </c>
      <c r="AA162" s="41">
        <v>1206.5817808219178</v>
      </c>
      <c r="AB162" s="41">
        <v>1233.3034246575342</v>
      </c>
      <c r="AC162" s="41">
        <v>1315.4120218579237</v>
      </c>
      <c r="AD162" s="41">
        <v>1317.6975342465755</v>
      </c>
      <c r="AE162" s="41">
        <v>1395.9245205479451</v>
      </c>
      <c r="AF162" s="41">
        <v>1505.0268493150686</v>
      </c>
      <c r="AG162" s="41">
        <v>1526.8116120218579</v>
      </c>
      <c r="AH162" s="41">
        <v>1598.8812328767121</v>
      </c>
      <c r="AI162" s="41">
        <v>1545.0642465753422</v>
      </c>
      <c r="AJ162" s="41">
        <v>1643.4775342465753</v>
      </c>
      <c r="AK162" s="41">
        <v>1676.7438524590164</v>
      </c>
      <c r="AL162" s="41">
        <v>1649.172191780822</v>
      </c>
      <c r="AM162" s="41">
        <v>1688.0238356164384</v>
      </c>
      <c r="AN162" s="41">
        <v>1716.3409589041096</v>
      </c>
      <c r="AO162" s="41">
        <v>1727.750409836066</v>
      </c>
      <c r="AP162" s="41">
        <v>1779.8393107559393</v>
      </c>
      <c r="AQ162" s="41">
        <v>1757.6966702043687</v>
      </c>
      <c r="AR162" s="41">
        <v>1730.6276383822333</v>
      </c>
      <c r="AS162" s="41">
        <v>1614.011985830957</v>
      </c>
      <c r="AT162" s="41">
        <v>1633.7496703620322</v>
      </c>
      <c r="AU162" s="41">
        <v>1688.4529517511146</v>
      </c>
      <c r="AV162" s="41">
        <v>1627.6281408244199</v>
      </c>
      <c r="AW162" s="41">
        <v>1607.2001883329069</v>
      </c>
      <c r="AX162" s="41">
        <v>1622.3498696197294</v>
      </c>
      <c r="AY162" s="41">
        <v>1565.2510443376943</v>
      </c>
      <c r="AZ162" s="41">
        <v>1608.8033372302073</v>
      </c>
      <c r="BA162" s="41">
        <v>1556.95680276026</v>
      </c>
      <c r="BB162" s="41">
        <v>1573.4329776152995</v>
      </c>
      <c r="BC162" s="41">
        <v>1519.4243338763868</v>
      </c>
      <c r="BD162" s="42">
        <v>1598.7961227734525</v>
      </c>
      <c r="BE162" s="44">
        <v>5.2238066172450193E-2</v>
      </c>
      <c r="BF162" s="44">
        <v>-6.0209470689032152E-3</v>
      </c>
      <c r="BG162" s="44">
        <v>0.41940907642504027</v>
      </c>
    </row>
    <row r="163" spans="1:59" x14ac:dyDescent="0.2">
      <c r="A163" s="83" t="s">
        <v>18</v>
      </c>
      <c r="B163" s="41">
        <v>0</v>
      </c>
      <c r="C163" s="41">
        <v>0</v>
      </c>
      <c r="D163" s="41">
        <v>0</v>
      </c>
      <c r="E163" s="41">
        <v>0</v>
      </c>
      <c r="F163" s="41">
        <v>0</v>
      </c>
      <c r="G163" s="41">
        <v>0</v>
      </c>
      <c r="H163" s="41">
        <v>0</v>
      </c>
      <c r="I163" s="41">
        <v>0</v>
      </c>
      <c r="J163" s="41">
        <v>0</v>
      </c>
      <c r="K163" s="41">
        <v>0</v>
      </c>
      <c r="L163" s="41">
        <v>0</v>
      </c>
      <c r="M163" s="41">
        <v>0</v>
      </c>
      <c r="N163" s="41">
        <v>0</v>
      </c>
      <c r="O163" s="41">
        <v>0</v>
      </c>
      <c r="P163" s="41">
        <v>0</v>
      </c>
      <c r="Q163" s="41">
        <v>560.04986338797812</v>
      </c>
      <c r="R163" s="41">
        <v>572.5421917808219</v>
      </c>
      <c r="S163" s="41">
        <v>575.08150684931502</v>
      </c>
      <c r="T163" s="41">
        <v>580.98369863013693</v>
      </c>
      <c r="U163" s="41">
        <v>585.76980874316928</v>
      </c>
      <c r="V163" s="41">
        <v>593.09383561643824</v>
      </c>
      <c r="W163" s="41">
        <v>607.80205479452047</v>
      </c>
      <c r="X163" s="41">
        <v>618.96589041095888</v>
      </c>
      <c r="Y163" s="41">
        <v>638.87978142076497</v>
      </c>
      <c r="Z163" s="41">
        <v>683.89</v>
      </c>
      <c r="AA163" s="41">
        <v>721.27054794520552</v>
      </c>
      <c r="AB163" s="41">
        <v>743.01273972602735</v>
      </c>
      <c r="AC163" s="41">
        <v>761.35573770491806</v>
      </c>
      <c r="AD163" s="41">
        <v>775.70356164383554</v>
      </c>
      <c r="AE163" s="41">
        <v>813.24424657534234</v>
      </c>
      <c r="AF163" s="41">
        <v>826.62712328767111</v>
      </c>
      <c r="AG163" s="41">
        <v>854.50614754098342</v>
      </c>
      <c r="AH163" s="41">
        <v>879.58671232876713</v>
      </c>
      <c r="AI163" s="41">
        <v>898.11684931506841</v>
      </c>
      <c r="AJ163" s="41">
        <v>922.11452054794518</v>
      </c>
      <c r="AK163" s="41">
        <v>941.61079234972669</v>
      </c>
      <c r="AL163" s="41">
        <v>951.96863013698623</v>
      </c>
      <c r="AM163" s="41">
        <v>966.9528767123287</v>
      </c>
      <c r="AN163" s="41">
        <v>974.61657534246569</v>
      </c>
      <c r="AO163" s="41">
        <v>990.43319672131156</v>
      </c>
      <c r="AP163" s="41">
        <v>1061.7835720342136</v>
      </c>
      <c r="AQ163" s="41">
        <v>1048.4224286373217</v>
      </c>
      <c r="AR163" s="41">
        <v>1030.5877305863887</v>
      </c>
      <c r="AS163" s="41">
        <v>983.8023248842228</v>
      </c>
      <c r="AT163" s="41">
        <v>989.67872637530661</v>
      </c>
      <c r="AU163" s="41">
        <v>998.54679688763986</v>
      </c>
      <c r="AV163" s="41">
        <v>972.76832704189144</v>
      </c>
      <c r="AW163" s="41">
        <v>973.99442725105234</v>
      </c>
      <c r="AX163" s="41">
        <v>943.56012524075902</v>
      </c>
      <c r="AY163" s="41">
        <v>913.7680945902033</v>
      </c>
      <c r="AZ163" s="41">
        <v>902.90382890997739</v>
      </c>
      <c r="BA163" s="41">
        <v>894.21645198794022</v>
      </c>
      <c r="BB163" s="41">
        <v>879.20821869102213</v>
      </c>
      <c r="BC163" s="41">
        <v>864.78465440056016</v>
      </c>
      <c r="BD163" s="42">
        <v>840.01642759098127</v>
      </c>
      <c r="BE163" s="44">
        <v>-2.8640918503286095E-2</v>
      </c>
      <c r="BF163" s="44">
        <v>-1.2811669397985836E-2</v>
      </c>
      <c r="BG163" s="44">
        <v>0.22035987519574263</v>
      </c>
    </row>
    <row r="164" spans="1:59" x14ac:dyDescent="0.2">
      <c r="A164" s="77" t="s">
        <v>63</v>
      </c>
      <c r="B164" s="41">
        <v>0</v>
      </c>
      <c r="C164" s="41">
        <v>0</v>
      </c>
      <c r="D164" s="41">
        <v>0</v>
      </c>
      <c r="E164" s="41">
        <v>0</v>
      </c>
      <c r="F164" s="41">
        <v>0</v>
      </c>
      <c r="G164" s="41">
        <v>0</v>
      </c>
      <c r="H164" s="41">
        <v>0</v>
      </c>
      <c r="I164" s="41">
        <v>0</v>
      </c>
      <c r="J164" s="41">
        <v>0</v>
      </c>
      <c r="K164" s="41">
        <v>0</v>
      </c>
      <c r="L164" s="41">
        <v>0</v>
      </c>
      <c r="M164" s="41">
        <v>0</v>
      </c>
      <c r="N164" s="41">
        <v>0</v>
      </c>
      <c r="O164" s="41">
        <v>0</v>
      </c>
      <c r="P164" s="41">
        <v>0</v>
      </c>
      <c r="Q164" s="41">
        <v>519.5071038251366</v>
      </c>
      <c r="R164" s="41">
        <v>456.3139726027398</v>
      </c>
      <c r="S164" s="41">
        <v>423.03041095890416</v>
      </c>
      <c r="T164" s="41">
        <v>448.07232876712328</v>
      </c>
      <c r="U164" s="41">
        <v>476.22295081967218</v>
      </c>
      <c r="V164" s="41">
        <v>474.45534246575346</v>
      </c>
      <c r="W164" s="41">
        <v>491.54821917808232</v>
      </c>
      <c r="X164" s="41">
        <v>517.00465753424658</v>
      </c>
      <c r="Y164" s="41">
        <v>572.34781420765034</v>
      </c>
      <c r="Z164" s="41">
        <v>608.85753424657537</v>
      </c>
      <c r="AA164" s="41">
        <v>483.89287671232887</v>
      </c>
      <c r="AB164" s="41">
        <v>490.29068493150686</v>
      </c>
      <c r="AC164" s="41">
        <v>554.05628415300555</v>
      </c>
      <c r="AD164" s="41">
        <v>541.99397260273975</v>
      </c>
      <c r="AE164" s="41">
        <v>582.68027397260278</v>
      </c>
      <c r="AF164" s="41">
        <v>678.39972602739726</v>
      </c>
      <c r="AG164" s="41">
        <v>672.30546448087443</v>
      </c>
      <c r="AH164" s="41">
        <v>719.29452054794524</v>
      </c>
      <c r="AI164" s="41">
        <v>646.94739726027399</v>
      </c>
      <c r="AJ164" s="41">
        <v>721.36301369863008</v>
      </c>
      <c r="AK164" s="41">
        <v>735.13306010928966</v>
      </c>
      <c r="AL164" s="41">
        <v>697.20356164383577</v>
      </c>
      <c r="AM164" s="41">
        <v>721.0709589041096</v>
      </c>
      <c r="AN164" s="41">
        <v>741.72438356164378</v>
      </c>
      <c r="AO164" s="41">
        <v>737.3172131147544</v>
      </c>
      <c r="AP164" s="41">
        <v>718.05573872172567</v>
      </c>
      <c r="AQ164" s="41">
        <v>709.27424156704706</v>
      </c>
      <c r="AR164" s="41">
        <v>700.03990779584433</v>
      </c>
      <c r="AS164" s="41">
        <v>630.2096609467344</v>
      </c>
      <c r="AT164" s="41">
        <v>644.07094398672552</v>
      </c>
      <c r="AU164" s="41">
        <v>689.90615486347474</v>
      </c>
      <c r="AV164" s="41">
        <v>654.85981378252859</v>
      </c>
      <c r="AW164" s="41">
        <v>633.20576108185458</v>
      </c>
      <c r="AX164" s="41">
        <v>678.78974437897023</v>
      </c>
      <c r="AY164" s="41">
        <v>651.48294974749115</v>
      </c>
      <c r="AZ164" s="41">
        <v>705.89950832022987</v>
      </c>
      <c r="BA164" s="41">
        <v>662.74035077231974</v>
      </c>
      <c r="BB164" s="41">
        <v>694.22475892427735</v>
      </c>
      <c r="BC164" s="41">
        <v>654.63967947582682</v>
      </c>
      <c r="BD164" s="42">
        <v>758.77969518247119</v>
      </c>
      <c r="BE164" s="44">
        <v>0.15907990146584106</v>
      </c>
      <c r="BF164" s="44">
        <v>3.8104832438510261E-3</v>
      </c>
      <c r="BG164" s="44">
        <v>0.19904920122929767</v>
      </c>
    </row>
    <row r="165" spans="1:59" x14ac:dyDescent="0.2">
      <c r="A165" s="77" t="s">
        <v>5</v>
      </c>
      <c r="B165" s="41">
        <v>277.85945205479453</v>
      </c>
      <c r="C165" s="41">
        <v>324.76547945205482</v>
      </c>
      <c r="D165" s="41">
        <v>389.10542465753417</v>
      </c>
      <c r="E165" s="41">
        <v>460.70595628415299</v>
      </c>
      <c r="F165" s="41">
        <v>544.04860273972599</v>
      </c>
      <c r="G165" s="41">
        <v>655.41720547945204</v>
      </c>
      <c r="H165" s="41">
        <v>743.81309589041086</v>
      </c>
      <c r="I165" s="41">
        <v>838.39393442622941</v>
      </c>
      <c r="J165" s="41">
        <v>1039.331287671233</v>
      </c>
      <c r="K165" s="41">
        <v>1033.9355616438359</v>
      </c>
      <c r="L165" s="41">
        <v>1029.2143013698631</v>
      </c>
      <c r="M165" s="41">
        <v>1103.7538797814209</v>
      </c>
      <c r="N165" s="41">
        <v>1139.1113424657533</v>
      </c>
      <c r="O165" s="41">
        <v>1257.5060273972604</v>
      </c>
      <c r="P165" s="41">
        <v>1283.2742465753424</v>
      </c>
      <c r="Q165" s="41">
        <v>1246.1711475409836</v>
      </c>
      <c r="R165" s="41">
        <v>1266.6327123287672</v>
      </c>
      <c r="S165" s="41">
        <v>1210.2650410958904</v>
      </c>
      <c r="T165" s="41">
        <v>1245.3627945205478</v>
      </c>
      <c r="U165" s="41">
        <v>1337.7072677595629</v>
      </c>
      <c r="V165" s="41">
        <v>1328.3045479452055</v>
      </c>
      <c r="W165" s="41">
        <v>1391.2067397260275</v>
      </c>
      <c r="X165" s="41">
        <v>1449.3553424657532</v>
      </c>
      <c r="Y165" s="41">
        <v>1598.8562841530056</v>
      </c>
      <c r="Z165" s="41">
        <v>1650.7643835616436</v>
      </c>
      <c r="AA165" s="41">
        <v>1730.6880547945207</v>
      </c>
      <c r="AB165" s="41">
        <v>1800.6292054794521</v>
      </c>
      <c r="AC165" s="41">
        <v>1836.5551366120221</v>
      </c>
      <c r="AD165" s="41">
        <v>1865.596</v>
      </c>
      <c r="AE165" s="41">
        <v>1918.6654246575342</v>
      </c>
      <c r="AF165" s="41">
        <v>1985.3161643835617</v>
      </c>
      <c r="AG165" s="41">
        <v>2041.1333879781421</v>
      </c>
      <c r="AH165" s="41">
        <v>2004.5975342465754</v>
      </c>
      <c r="AI165" s="41">
        <v>1963.0755068493152</v>
      </c>
      <c r="AJ165" s="41">
        <v>1991.8688767123288</v>
      </c>
      <c r="AK165" s="41">
        <v>1965.766174863388</v>
      </c>
      <c r="AL165" s="41">
        <v>1964.3598356164384</v>
      </c>
      <c r="AM165" s="41">
        <v>1938.7612602739725</v>
      </c>
      <c r="AN165" s="41">
        <v>1912.967123287671</v>
      </c>
      <c r="AO165" s="41">
        <v>1869.4404371584701</v>
      </c>
      <c r="AP165" s="41">
        <v>1877.8796304324976</v>
      </c>
      <c r="AQ165" s="41">
        <v>1759.7046590033954</v>
      </c>
      <c r="AR165" s="41">
        <v>1620.8230200695793</v>
      </c>
      <c r="AS165" s="41">
        <v>1501.3927287700694</v>
      </c>
      <c r="AT165" s="41">
        <v>1380.5681817340292</v>
      </c>
      <c r="AU165" s="41">
        <v>1390.5600588894977</v>
      </c>
      <c r="AV165" s="41">
        <v>1342.5107331217632</v>
      </c>
      <c r="AW165" s="41">
        <v>1360.5466468096549</v>
      </c>
      <c r="AX165" s="41">
        <v>1344.9988089922997</v>
      </c>
      <c r="AY165" s="41">
        <v>1318.9824386106948</v>
      </c>
      <c r="AZ165" s="41">
        <v>1280.8673925790174</v>
      </c>
      <c r="BA165" s="41">
        <v>1290.2467556782224</v>
      </c>
      <c r="BB165" s="41">
        <v>1295.6033222097021</v>
      </c>
      <c r="BC165" s="41">
        <v>1279.4280288623263</v>
      </c>
      <c r="BD165" s="42">
        <v>1254.9338499947698</v>
      </c>
      <c r="BE165" s="44">
        <v>-1.9144632066046552E-2</v>
      </c>
      <c r="BF165" s="44">
        <v>-1.5870715385146617E-2</v>
      </c>
      <c r="BG165" s="44">
        <v>0.32920435539197695</v>
      </c>
    </row>
    <row r="166" spans="1:59" x14ac:dyDescent="0.2">
      <c r="A166" s="77" t="s">
        <v>19</v>
      </c>
      <c r="B166" s="41">
        <v>0</v>
      </c>
      <c r="C166" s="41">
        <v>0</v>
      </c>
      <c r="D166" s="41">
        <v>0</v>
      </c>
      <c r="E166" s="41">
        <v>0</v>
      </c>
      <c r="F166" s="41">
        <v>0</v>
      </c>
      <c r="G166" s="41">
        <v>0</v>
      </c>
      <c r="H166" s="41">
        <v>0</v>
      </c>
      <c r="I166" s="41">
        <v>0</v>
      </c>
      <c r="J166" s="41">
        <v>0</v>
      </c>
      <c r="K166" s="41">
        <v>0</v>
      </c>
      <c r="L166" s="41">
        <v>0</v>
      </c>
      <c r="M166" s="41">
        <v>0</v>
      </c>
      <c r="N166" s="41">
        <v>0</v>
      </c>
      <c r="O166" s="41">
        <v>0</v>
      </c>
      <c r="P166" s="41">
        <v>0</v>
      </c>
      <c r="Q166" s="41">
        <v>757.74032786885243</v>
      </c>
      <c r="R166" s="41">
        <v>754.97243835616439</v>
      </c>
      <c r="S166" s="41">
        <v>735.39249315068491</v>
      </c>
      <c r="T166" s="41">
        <v>751.98843835616435</v>
      </c>
      <c r="U166" s="41">
        <v>792.32945355191271</v>
      </c>
      <c r="V166" s="41">
        <v>803.43178082191776</v>
      </c>
      <c r="W166" s="41">
        <v>837.706904109589</v>
      </c>
      <c r="X166" s="41">
        <v>888.92542465753411</v>
      </c>
      <c r="Y166" s="41">
        <v>979.13519125683058</v>
      </c>
      <c r="Z166" s="41">
        <v>1049.5095890410958</v>
      </c>
      <c r="AA166" s="41">
        <v>1118.8978082191782</v>
      </c>
      <c r="AB166" s="41">
        <v>1171.1791232876712</v>
      </c>
      <c r="AC166" s="41">
        <v>1192.3974316939893</v>
      </c>
      <c r="AD166" s="41">
        <v>1208.6630684931506</v>
      </c>
      <c r="AE166" s="41">
        <v>1251.9310684931506</v>
      </c>
      <c r="AF166" s="41">
        <v>1281.3623013698632</v>
      </c>
      <c r="AG166" s="41">
        <v>1303.685956284153</v>
      </c>
      <c r="AH166" s="41">
        <v>1290.9070136986302</v>
      </c>
      <c r="AI166" s="41">
        <v>1251.522301369863</v>
      </c>
      <c r="AJ166" s="41">
        <v>1265.4408219178083</v>
      </c>
      <c r="AK166" s="41">
        <v>1248.449344262295</v>
      </c>
      <c r="AL166" s="41">
        <v>1233.3117260273973</v>
      </c>
      <c r="AM166" s="41">
        <v>1208.6630684931508</v>
      </c>
      <c r="AN166" s="41">
        <v>1189.021808219178</v>
      </c>
      <c r="AO166" s="41">
        <v>1168.5295081967213</v>
      </c>
      <c r="AP166" s="41">
        <v>1142.3214507136547</v>
      </c>
      <c r="AQ166" s="41">
        <v>1073.1531259957924</v>
      </c>
      <c r="AR166" s="41">
        <v>997.59844738208074</v>
      </c>
      <c r="AS166" s="41">
        <v>919.32691002001752</v>
      </c>
      <c r="AT166" s="41">
        <v>837.14634017425544</v>
      </c>
      <c r="AU166" s="41">
        <v>840.61765980718008</v>
      </c>
      <c r="AV166" s="41">
        <v>815.98502573827056</v>
      </c>
      <c r="AW166" s="41">
        <v>821.118300105255</v>
      </c>
      <c r="AX166" s="41">
        <v>816.87203715662088</v>
      </c>
      <c r="AY166" s="41">
        <v>803.04212835461863</v>
      </c>
      <c r="AZ166" s="41">
        <v>786.28143557394571</v>
      </c>
      <c r="BA166" s="41">
        <v>786.33284431979075</v>
      </c>
      <c r="BB166" s="41">
        <v>781.95477112934668</v>
      </c>
      <c r="BC166" s="41">
        <v>780.88440035127599</v>
      </c>
      <c r="BD166" s="42">
        <v>769.7346512646169</v>
      </c>
      <c r="BE166" s="44">
        <v>-1.4278360640375798E-2</v>
      </c>
      <c r="BF166" s="44">
        <v>-1.6188992451797724E-2</v>
      </c>
      <c r="BG166" s="44">
        <v>0.20192299354543067</v>
      </c>
    </row>
    <row r="167" spans="1:59" x14ac:dyDescent="0.2">
      <c r="A167" s="77" t="s">
        <v>20</v>
      </c>
      <c r="B167" s="41">
        <v>0</v>
      </c>
      <c r="C167" s="41">
        <v>0</v>
      </c>
      <c r="D167" s="41">
        <v>0</v>
      </c>
      <c r="E167" s="41">
        <v>0</v>
      </c>
      <c r="F167" s="41">
        <v>0</v>
      </c>
      <c r="G167" s="41">
        <v>0</v>
      </c>
      <c r="H167" s="41">
        <v>0</v>
      </c>
      <c r="I167" s="41">
        <v>0</v>
      </c>
      <c r="J167" s="41">
        <v>0</v>
      </c>
      <c r="K167" s="41">
        <v>0</v>
      </c>
      <c r="L167" s="41">
        <v>0</v>
      </c>
      <c r="M167" s="41">
        <v>0</v>
      </c>
      <c r="N167" s="41">
        <v>0</v>
      </c>
      <c r="O167" s="41">
        <v>0</v>
      </c>
      <c r="P167" s="41">
        <v>0</v>
      </c>
      <c r="Q167" s="41">
        <v>488.43081967213118</v>
      </c>
      <c r="R167" s="41">
        <v>511.66027397260268</v>
      </c>
      <c r="S167" s="41">
        <v>474.87254794520555</v>
      </c>
      <c r="T167" s="41">
        <v>493.37435616438353</v>
      </c>
      <c r="U167" s="41">
        <v>545.37781420765032</v>
      </c>
      <c r="V167" s="41">
        <v>524.87276712328764</v>
      </c>
      <c r="W167" s="41">
        <v>553.49983561643842</v>
      </c>
      <c r="X167" s="41">
        <v>560.42991780821922</v>
      </c>
      <c r="Y167" s="41">
        <v>619.72109289617492</v>
      </c>
      <c r="Z167" s="41">
        <v>601.25479452054799</v>
      </c>
      <c r="AA167" s="41">
        <v>611.79024657534251</v>
      </c>
      <c r="AB167" s="41">
        <v>629.45008219178067</v>
      </c>
      <c r="AC167" s="41">
        <v>644.15770491803278</v>
      </c>
      <c r="AD167" s="41">
        <v>656.9329315068494</v>
      </c>
      <c r="AE167" s="41">
        <v>666.7343561643836</v>
      </c>
      <c r="AF167" s="41">
        <v>703.95386301369865</v>
      </c>
      <c r="AG167" s="41">
        <v>737.44743169398907</v>
      </c>
      <c r="AH167" s="41">
        <v>713.6905205479452</v>
      </c>
      <c r="AI167" s="41">
        <v>711.55320547945212</v>
      </c>
      <c r="AJ167" s="41">
        <v>726.42805479452045</v>
      </c>
      <c r="AK167" s="41">
        <v>717.31683060109299</v>
      </c>
      <c r="AL167" s="41">
        <v>731.04810958904113</v>
      </c>
      <c r="AM167" s="41">
        <v>730.09819178082182</v>
      </c>
      <c r="AN167" s="41">
        <v>723.94531506849319</v>
      </c>
      <c r="AO167" s="41">
        <v>700.91092896174871</v>
      </c>
      <c r="AP167" s="41">
        <v>735.55817971884301</v>
      </c>
      <c r="AQ167" s="41">
        <v>686.55153300760298</v>
      </c>
      <c r="AR167" s="41">
        <v>623.22457268749883</v>
      </c>
      <c r="AS167" s="41">
        <v>582.06581875005168</v>
      </c>
      <c r="AT167" s="41">
        <v>543.42184155977372</v>
      </c>
      <c r="AU167" s="41">
        <v>549.94239908231748</v>
      </c>
      <c r="AV167" s="41">
        <v>526.52570738349254</v>
      </c>
      <c r="AW167" s="41">
        <v>539.4283467043997</v>
      </c>
      <c r="AX167" s="41">
        <v>528.12677183567882</v>
      </c>
      <c r="AY167" s="41">
        <v>515.94031025607615</v>
      </c>
      <c r="AZ167" s="41">
        <v>494.58595700507158</v>
      </c>
      <c r="BA167" s="41">
        <v>503.91391135843173</v>
      </c>
      <c r="BB167" s="41">
        <v>513.64855108035545</v>
      </c>
      <c r="BC167" s="41">
        <v>498.54362851105043</v>
      </c>
      <c r="BD167" s="42">
        <v>485.19919873015289</v>
      </c>
      <c r="BE167" s="44">
        <v>-2.6766824441728398E-2</v>
      </c>
      <c r="BF167" s="44">
        <v>-1.536990132614191E-2</v>
      </c>
      <c r="BG167" s="44">
        <v>0.12728136184654626</v>
      </c>
    </row>
    <row r="168" spans="1:59" x14ac:dyDescent="0.2">
      <c r="A168" s="77" t="s">
        <v>6</v>
      </c>
      <c r="B168" s="41">
        <v>930.64506849315069</v>
      </c>
      <c r="C168" s="41">
        <v>1018.8965753424659</v>
      </c>
      <c r="D168" s="41">
        <v>1277.6378082191782</v>
      </c>
      <c r="E168" s="41">
        <v>1463.569535519126</v>
      </c>
      <c r="F168" s="41">
        <v>1741.5623287671235</v>
      </c>
      <c r="G168" s="41">
        <v>2040.5145205479457</v>
      </c>
      <c r="H168" s="41">
        <v>2196.1358904109593</v>
      </c>
      <c r="I168" s="41">
        <v>2275.5042349726778</v>
      </c>
      <c r="J168" s="41">
        <v>2605.568219178082</v>
      </c>
      <c r="K168" s="41">
        <v>2478.7682191780818</v>
      </c>
      <c r="L168" s="41">
        <v>2283.8627397260275</v>
      </c>
      <c r="M168" s="41">
        <v>2290.2644808743171</v>
      </c>
      <c r="N168" s="41">
        <v>2356.0478082191785</v>
      </c>
      <c r="O168" s="41">
        <v>2277.2580821917809</v>
      </c>
      <c r="P168" s="41">
        <v>2262.0094520547946</v>
      </c>
      <c r="Q168" s="41">
        <v>1886.8133879781419</v>
      </c>
      <c r="R168" s="41">
        <v>1668.2497260273976</v>
      </c>
      <c r="S168" s="41">
        <v>1441.2126027397262</v>
      </c>
      <c r="T168" s="41">
        <v>1397.2136986301371</v>
      </c>
      <c r="U168" s="41">
        <v>1370.485136612022</v>
      </c>
      <c r="V168" s="41">
        <v>1135.7482191780823</v>
      </c>
      <c r="W168" s="41">
        <v>1077.7475616438358</v>
      </c>
      <c r="X168" s="41">
        <v>1036.7879726027397</v>
      </c>
      <c r="Y168" s="41">
        <v>1122.914480874317</v>
      </c>
      <c r="Z168" s="41">
        <v>1147.5257260273972</v>
      </c>
      <c r="AA168" s="41">
        <v>1267.2941587092319</v>
      </c>
      <c r="AB168" s="41">
        <v>1226.7462072201738</v>
      </c>
      <c r="AC168" s="41">
        <v>1216.0881409662427</v>
      </c>
      <c r="AD168" s="41">
        <v>1073.73982164618</v>
      </c>
      <c r="AE168" s="41">
        <v>1241.6321807384493</v>
      </c>
      <c r="AF168" s="41">
        <v>1093.6461620350349</v>
      </c>
      <c r="AG168" s="41">
        <v>1028.6087284339601</v>
      </c>
      <c r="AH168" s="41">
        <v>943.96006407942582</v>
      </c>
      <c r="AI168" s="41">
        <v>855.28553355923941</v>
      </c>
      <c r="AJ168" s="41">
        <v>837.51683191661311</v>
      </c>
      <c r="AK168" s="41">
        <v>777.10875724249843</v>
      </c>
      <c r="AL168" s="41">
        <v>672.44120236161996</v>
      </c>
      <c r="AM168" s="41">
        <v>631.70815005726354</v>
      </c>
      <c r="AN168" s="41">
        <v>748.82312653150825</v>
      </c>
      <c r="AO168" s="41">
        <v>653.23455678429775</v>
      </c>
      <c r="AP168" s="41">
        <v>675.44348742037005</v>
      </c>
      <c r="AQ168" s="41">
        <v>656.73404145714585</v>
      </c>
      <c r="AR168" s="41">
        <v>657.10874790235471</v>
      </c>
      <c r="AS168" s="41">
        <v>706.51490785531223</v>
      </c>
      <c r="AT168" s="41">
        <v>449.91286536747413</v>
      </c>
      <c r="AU168" s="41">
        <v>441.93682997977487</v>
      </c>
      <c r="AV168" s="41">
        <v>577.46227972737347</v>
      </c>
      <c r="AW168" s="41">
        <v>823.61657148449228</v>
      </c>
      <c r="AX168" s="41">
        <v>645.70243488389372</v>
      </c>
      <c r="AY168" s="41">
        <v>532.38546824566913</v>
      </c>
      <c r="AZ168" s="41">
        <v>432.56030247142246</v>
      </c>
      <c r="BA168" s="41">
        <v>370.97707642864293</v>
      </c>
      <c r="BB168" s="41">
        <v>284.36556141822552</v>
      </c>
      <c r="BC168" s="41">
        <v>268.57315750208977</v>
      </c>
      <c r="BD168" s="42">
        <v>210.2982797137</v>
      </c>
      <c r="BE168" s="44">
        <v>-0.21697953112807389</v>
      </c>
      <c r="BF168" s="44">
        <v>-9.2191745250539525E-2</v>
      </c>
      <c r="BG168" s="44">
        <v>5.5167138581431047E-2</v>
      </c>
    </row>
    <row r="169" spans="1:59" x14ac:dyDescent="0.2">
      <c r="A169" s="77" t="s">
        <v>7</v>
      </c>
      <c r="B169" s="41">
        <v>200.18065753424656</v>
      </c>
      <c r="C169" s="41">
        <v>245.31654794520546</v>
      </c>
      <c r="D169" s="41">
        <v>294.71841095890409</v>
      </c>
      <c r="E169" s="41">
        <v>349.92469945355191</v>
      </c>
      <c r="F169" s="41">
        <v>420.12805479452055</v>
      </c>
      <c r="G169" s="41">
        <v>483.86400000000003</v>
      </c>
      <c r="H169" s="41">
        <v>548.56569863013692</v>
      </c>
      <c r="I169" s="41">
        <v>581.95300546448095</v>
      </c>
      <c r="J169" s="41">
        <v>640.71890410958918</v>
      </c>
      <c r="K169" s="41">
        <v>610.60520547945214</v>
      </c>
      <c r="L169" s="41">
        <v>573.71632876712329</v>
      </c>
      <c r="M169" s="41">
        <v>588.12950819672142</v>
      </c>
      <c r="N169" s="41">
        <v>611.92405479452054</v>
      </c>
      <c r="O169" s="41">
        <v>770.66980821917809</v>
      </c>
      <c r="P169" s="41">
        <v>808.53435616438355</v>
      </c>
      <c r="Q169" s="41">
        <v>776.19218579234973</v>
      </c>
      <c r="R169" s="41">
        <v>785.90745205479448</v>
      </c>
      <c r="S169" s="41">
        <v>803.5802191780823</v>
      </c>
      <c r="T169" s="41">
        <v>786.28871232876713</v>
      </c>
      <c r="U169" s="41">
        <v>904.23868852459009</v>
      </c>
      <c r="V169" s="41">
        <v>955.01928767123286</v>
      </c>
      <c r="W169" s="41">
        <v>973.78153424657535</v>
      </c>
      <c r="X169" s="41">
        <v>933.87917808219186</v>
      </c>
      <c r="Y169" s="41">
        <v>946.25218579234979</v>
      </c>
      <c r="Z169" s="41">
        <v>1001.6384657534245</v>
      </c>
      <c r="AA169" s="41">
        <v>1035.0230136986302</v>
      </c>
      <c r="AB169" s="41">
        <v>1066.9340821917808</v>
      </c>
      <c r="AC169" s="41">
        <v>1086.7916939890708</v>
      </c>
      <c r="AD169" s="41">
        <v>1110.2056438356165</v>
      </c>
      <c r="AE169" s="41">
        <v>1095.6235616438357</v>
      </c>
      <c r="AF169" s="41">
        <v>1186.832109589041</v>
      </c>
      <c r="AG169" s="41">
        <v>1205.4475409836066</v>
      </c>
      <c r="AH169" s="41">
        <v>1208.7183013698627</v>
      </c>
      <c r="AI169" s="41">
        <v>1162.4860821917807</v>
      </c>
      <c r="AJ169" s="41">
        <v>1164.1461917808219</v>
      </c>
      <c r="AK169" s="41">
        <v>1122.4076961748635</v>
      </c>
      <c r="AL169" s="41">
        <v>1106.457979178082</v>
      </c>
      <c r="AM169" s="41">
        <v>1053.3424641095889</v>
      </c>
      <c r="AN169" s="41">
        <v>1039.488675068493</v>
      </c>
      <c r="AO169" s="41">
        <v>1019.2669961748634</v>
      </c>
      <c r="AP169" s="41">
        <v>1020.7260179434339</v>
      </c>
      <c r="AQ169" s="41">
        <v>999.47581346385732</v>
      </c>
      <c r="AR169" s="41">
        <v>1004.761685677638</v>
      </c>
      <c r="AS169" s="41">
        <v>1024.5196387925066</v>
      </c>
      <c r="AT169" s="41">
        <v>925.03228368164105</v>
      </c>
      <c r="AU169" s="41">
        <v>913.29007723424149</v>
      </c>
      <c r="AV169" s="41">
        <v>886.98481733184201</v>
      </c>
      <c r="AW169" s="41">
        <v>902.93499213637108</v>
      </c>
      <c r="AX169" s="41">
        <v>894.52471464413247</v>
      </c>
      <c r="AY169" s="41">
        <v>875.82573156562671</v>
      </c>
      <c r="AZ169" s="41">
        <v>815.72689017788855</v>
      </c>
      <c r="BA169" s="41">
        <v>788.03774330318174</v>
      </c>
      <c r="BB169" s="41">
        <v>817.45887270158119</v>
      </c>
      <c r="BC169" s="41">
        <v>787.1141992243729</v>
      </c>
      <c r="BD169" s="42">
        <v>747.99254688005919</v>
      </c>
      <c r="BE169" s="44">
        <v>-4.9702638299327306E-2</v>
      </c>
      <c r="BF169" s="44">
        <v>-2.6016171999828086E-2</v>
      </c>
      <c r="BG169" s="44">
        <v>0.1962194296015517</v>
      </c>
    </row>
    <row r="170" spans="1:59" x14ac:dyDescent="0.2">
      <c r="A170" s="77" t="s">
        <v>64</v>
      </c>
      <c r="B170" s="41">
        <v>0</v>
      </c>
      <c r="C170" s="41">
        <v>0</v>
      </c>
      <c r="D170" s="41">
        <v>0</v>
      </c>
      <c r="E170" s="41">
        <v>0</v>
      </c>
      <c r="F170" s="41">
        <v>0</v>
      </c>
      <c r="G170" s="41">
        <v>0</v>
      </c>
      <c r="H170" s="41">
        <v>0</v>
      </c>
      <c r="I170" s="41">
        <v>0</v>
      </c>
      <c r="J170" s="41">
        <v>0</v>
      </c>
      <c r="K170" s="41">
        <v>0</v>
      </c>
      <c r="L170" s="41">
        <v>0</v>
      </c>
      <c r="M170" s="41">
        <v>0</v>
      </c>
      <c r="N170" s="41">
        <v>0</v>
      </c>
      <c r="O170" s="41">
        <v>0</v>
      </c>
      <c r="P170" s="41">
        <v>0</v>
      </c>
      <c r="Q170" s="41">
        <v>473.25464480874314</v>
      </c>
      <c r="R170" s="41">
        <v>491.49041095890414</v>
      </c>
      <c r="S170" s="41">
        <v>525.24164383561651</v>
      </c>
      <c r="T170" s="41">
        <v>520.34739726027397</v>
      </c>
      <c r="U170" s="41">
        <v>575.43606557377041</v>
      </c>
      <c r="V170" s="41">
        <v>624.90630136986294</v>
      </c>
      <c r="W170" s="41">
        <v>637.20547945205476</v>
      </c>
      <c r="X170" s="41">
        <v>591.1232876712329</v>
      </c>
      <c r="Y170" s="41">
        <v>589.95191256830606</v>
      </c>
      <c r="Z170" s="41">
        <v>634.69479452054793</v>
      </c>
      <c r="AA170" s="41">
        <v>655.0980821917808</v>
      </c>
      <c r="AB170" s="41">
        <v>677.28109589041094</v>
      </c>
      <c r="AC170" s="41">
        <v>688.615300546448</v>
      </c>
      <c r="AD170" s="41">
        <v>697.62082191780826</v>
      </c>
      <c r="AE170" s="41">
        <v>679.12438356164387</v>
      </c>
      <c r="AF170" s="41">
        <v>691.58246575342457</v>
      </c>
      <c r="AG170" s="41">
        <v>704.74754098360654</v>
      </c>
      <c r="AH170" s="41">
        <v>691.77315068493147</v>
      </c>
      <c r="AI170" s="41">
        <v>657.32273972602741</v>
      </c>
      <c r="AJ170" s="41">
        <v>658.62575342465755</v>
      </c>
      <c r="AK170" s="41">
        <v>616.44326994535515</v>
      </c>
      <c r="AL170" s="41">
        <v>602.13102027397258</v>
      </c>
      <c r="AM170" s="41">
        <v>581.29923178082186</v>
      </c>
      <c r="AN170" s="41">
        <v>566.54244273972597</v>
      </c>
      <c r="AO170" s="41">
        <v>536.59701530054645</v>
      </c>
      <c r="AP170" s="41">
        <v>536.32580931506845</v>
      </c>
      <c r="AQ170" s="41">
        <v>551.84139726027399</v>
      </c>
      <c r="AR170" s="41">
        <v>537.40012821917799</v>
      </c>
      <c r="AS170" s="41">
        <v>533.39005901639348</v>
      </c>
      <c r="AT170" s="41">
        <v>499.57799452054786</v>
      </c>
      <c r="AU170" s="41">
        <v>491.74716821917804</v>
      </c>
      <c r="AV170" s="41">
        <v>495.78730520547936</v>
      </c>
      <c r="AW170" s="41">
        <v>536.23636939890707</v>
      </c>
      <c r="AX170" s="41">
        <v>507.59114739726027</v>
      </c>
      <c r="AY170" s="41">
        <v>491.90117808219173</v>
      </c>
      <c r="AZ170" s="41">
        <v>442.69127671232877</v>
      </c>
      <c r="BA170" s="41">
        <v>418.51617814207646</v>
      </c>
      <c r="BB170" s="41">
        <v>424.20681972602733</v>
      </c>
      <c r="BC170" s="41">
        <v>399.22515506849317</v>
      </c>
      <c r="BD170" s="42">
        <v>351.29573479452057</v>
      </c>
      <c r="BE170" s="44">
        <v>-0.12005611286129891</v>
      </c>
      <c r="BF170" s="44">
        <v>-2.8557056147961335E-2</v>
      </c>
      <c r="BG170" s="44">
        <v>9.2154726661857922E-2</v>
      </c>
    </row>
    <row r="171" spans="1:59" x14ac:dyDescent="0.2">
      <c r="A171" s="78" t="s">
        <v>39</v>
      </c>
      <c r="B171" s="84">
        <v>1705.0758630136986</v>
      </c>
      <c r="C171" s="84">
        <v>1945.1918904109589</v>
      </c>
      <c r="D171" s="84">
        <v>2388.4097260273975</v>
      </c>
      <c r="E171" s="84">
        <v>2765.2075683060116</v>
      </c>
      <c r="F171" s="84">
        <v>3284.0393972602742</v>
      </c>
      <c r="G171" s="84">
        <v>3876.2086027397268</v>
      </c>
      <c r="H171" s="84">
        <v>4285.4478356164382</v>
      </c>
      <c r="I171" s="84">
        <v>4570.6391530054643</v>
      </c>
      <c r="J171" s="84">
        <v>5264.6044383561648</v>
      </c>
      <c r="K171" s="84">
        <v>5068.1858356164385</v>
      </c>
      <c r="L171" s="84">
        <v>4787.5867945205482</v>
      </c>
      <c r="M171" s="84">
        <v>4975.957568306012</v>
      </c>
      <c r="N171" s="84">
        <v>5128.2310136986307</v>
      </c>
      <c r="O171" s="84">
        <v>5478.8281643835617</v>
      </c>
      <c r="P171" s="84">
        <v>5545.098876712329</v>
      </c>
      <c r="Q171" s="84">
        <v>4988.7336885245904</v>
      </c>
      <c r="R171" s="84">
        <v>4749.6460547945217</v>
      </c>
      <c r="S171" s="84">
        <v>4453.1697808219178</v>
      </c>
      <c r="T171" s="84">
        <v>4457.9212328767126</v>
      </c>
      <c r="U171" s="84">
        <v>4674.4238524590164</v>
      </c>
      <c r="V171" s="84">
        <v>4486.6212328767124</v>
      </c>
      <c r="W171" s="84">
        <v>4542.0861095890414</v>
      </c>
      <c r="X171" s="84">
        <v>4555.9930410958905</v>
      </c>
      <c r="Y171" s="84">
        <v>4879.2505464480873</v>
      </c>
      <c r="Z171" s="84">
        <v>5094.0487123287667</v>
      </c>
      <c r="AA171" s="84">
        <v>5239.5870080243003</v>
      </c>
      <c r="AB171" s="84">
        <v>5327.6129195489411</v>
      </c>
      <c r="AC171" s="84">
        <v>5454.8469934252589</v>
      </c>
      <c r="AD171" s="84">
        <v>5367.2389997283726</v>
      </c>
      <c r="AE171" s="84">
        <v>5651.8456875877637</v>
      </c>
      <c r="AF171" s="84">
        <v>5770.8212853227069</v>
      </c>
      <c r="AG171" s="84">
        <v>5802.0012694175666</v>
      </c>
      <c r="AH171" s="84">
        <v>5756.1571325725763</v>
      </c>
      <c r="AI171" s="84">
        <v>5525.9113691756775</v>
      </c>
      <c r="AJ171" s="84">
        <v>5637.0094346563392</v>
      </c>
      <c r="AK171" s="84">
        <v>5542.0264807397662</v>
      </c>
      <c r="AL171" s="84">
        <v>5392.4312089369614</v>
      </c>
      <c r="AM171" s="84">
        <v>5311.8357100572639</v>
      </c>
      <c r="AN171" s="84">
        <v>5417.6198837917818</v>
      </c>
      <c r="AO171" s="84">
        <v>5269.6923999536975</v>
      </c>
      <c r="AP171" s="84">
        <v>5353.8884465522415</v>
      </c>
      <c r="AQ171" s="84">
        <v>5173.6111841287675</v>
      </c>
      <c r="AR171" s="84">
        <v>5013.3210920318052</v>
      </c>
      <c r="AS171" s="84">
        <v>4846.4392612488455</v>
      </c>
      <c r="AT171" s="84">
        <v>4389.2630011451765</v>
      </c>
      <c r="AU171" s="84">
        <v>4434.2399178546284</v>
      </c>
      <c r="AV171" s="84">
        <v>4434.5859710053992</v>
      </c>
      <c r="AW171" s="84">
        <v>4694.2983987634252</v>
      </c>
      <c r="AX171" s="84">
        <v>4507.5758281400549</v>
      </c>
      <c r="AY171" s="84">
        <v>4292.4446827596848</v>
      </c>
      <c r="AZ171" s="84">
        <v>4137.9579224585359</v>
      </c>
      <c r="BA171" s="84">
        <v>4006.218378170307</v>
      </c>
      <c r="BB171" s="84">
        <v>3970.8607339448085</v>
      </c>
      <c r="BC171" s="84">
        <v>3854.5397194651759</v>
      </c>
      <c r="BD171" s="84">
        <v>3812.0207993619815</v>
      </c>
      <c r="BE171" s="85">
        <v>-1.1030868326113441E-2</v>
      </c>
      <c r="BF171" s="85">
        <v>-2.2639067788399192E-2</v>
      </c>
      <c r="BG171" s="85">
        <v>1</v>
      </c>
    </row>
    <row r="172" spans="1:59" x14ac:dyDescent="0.2">
      <c r="B172" s="41"/>
      <c r="C172" s="41"/>
      <c r="D172" s="41"/>
      <c r="E172" s="41"/>
      <c r="F172" s="41"/>
      <c r="G172" s="41"/>
      <c r="H172" s="41"/>
      <c r="I172" s="41"/>
      <c r="J172" s="41"/>
      <c r="K172" s="41"/>
      <c r="L172" s="41"/>
      <c r="M172" s="41"/>
      <c r="N172" s="41"/>
      <c r="O172" s="41"/>
      <c r="P172" s="41"/>
      <c r="Q172" s="41"/>
      <c r="R172" s="41"/>
      <c r="S172" s="41"/>
      <c r="T172" s="41"/>
      <c r="U172" s="41"/>
      <c r="V172" s="41"/>
      <c r="W172" s="41"/>
      <c r="X172" s="41"/>
      <c r="Y172" s="41"/>
      <c r="Z172" s="41"/>
      <c r="AA172" s="41"/>
      <c r="AB172" s="41"/>
      <c r="AC172" s="41"/>
      <c r="AD172" s="41"/>
      <c r="AE172" s="41"/>
      <c r="AF172" s="41"/>
      <c r="AG172" s="41"/>
      <c r="AH172" s="41"/>
      <c r="AI172" s="41"/>
      <c r="AJ172" s="41"/>
      <c r="AK172" s="41"/>
      <c r="AL172" s="41"/>
      <c r="AM172" s="41"/>
      <c r="AN172" s="41"/>
      <c r="AO172" s="41"/>
      <c r="AP172" s="41"/>
      <c r="AQ172" s="41"/>
      <c r="AR172" s="41"/>
      <c r="AS172" s="41"/>
      <c r="AT172" s="41"/>
      <c r="AU172" s="41"/>
      <c r="AV172" s="41"/>
      <c r="AW172" s="41"/>
      <c r="AX172" s="41"/>
      <c r="AY172" s="41"/>
      <c r="AZ172" s="41"/>
      <c r="BA172" s="41"/>
      <c r="BB172" s="41"/>
      <c r="BC172" s="41"/>
      <c r="BD172" s="42"/>
      <c r="BE172" s="44"/>
      <c r="BF172" s="44"/>
      <c r="BG172" s="44"/>
    </row>
    <row r="173" spans="1:59" x14ac:dyDescent="0.2">
      <c r="A173" s="76" t="s">
        <v>40</v>
      </c>
      <c r="B173" s="41"/>
      <c r="C173" s="41"/>
      <c r="D173" s="41"/>
      <c r="E173" s="41"/>
      <c r="F173" s="41"/>
      <c r="G173" s="41"/>
      <c r="H173" s="41"/>
      <c r="I173" s="41"/>
      <c r="J173" s="41"/>
      <c r="K173" s="41"/>
      <c r="L173" s="41"/>
      <c r="M173" s="41"/>
      <c r="N173" s="41"/>
      <c r="O173" s="41"/>
      <c r="P173" s="41"/>
      <c r="Q173" s="41"/>
      <c r="R173" s="41"/>
      <c r="S173" s="41"/>
      <c r="T173" s="41"/>
      <c r="U173" s="41"/>
      <c r="V173" s="41"/>
      <c r="W173" s="41"/>
      <c r="X173" s="41"/>
      <c r="Y173" s="41"/>
      <c r="Z173" s="41"/>
      <c r="AA173" s="41"/>
      <c r="AB173" s="41"/>
      <c r="AC173" s="41"/>
      <c r="AD173" s="41"/>
      <c r="AE173" s="41"/>
      <c r="AF173" s="41"/>
      <c r="AG173" s="41"/>
      <c r="AH173" s="41"/>
      <c r="AI173" s="41"/>
      <c r="AJ173" s="41"/>
      <c r="AK173" s="41"/>
      <c r="AL173" s="41"/>
      <c r="AM173" s="41"/>
      <c r="AN173" s="41"/>
      <c r="AO173" s="41"/>
      <c r="AP173" s="41"/>
      <c r="AQ173" s="41"/>
      <c r="AR173" s="41"/>
      <c r="AS173" s="41"/>
      <c r="AT173" s="41"/>
      <c r="AU173" s="41"/>
      <c r="AV173" s="41"/>
      <c r="AW173" s="41"/>
      <c r="AX173" s="41"/>
      <c r="AY173" s="41"/>
      <c r="AZ173" s="41"/>
      <c r="BA173" s="41"/>
      <c r="BB173" s="41"/>
      <c r="BC173" s="41"/>
      <c r="BD173" s="42"/>
      <c r="BE173" s="44"/>
      <c r="BF173" s="44"/>
      <c r="BG173" s="44"/>
    </row>
    <row r="174" spans="1:59" s="96" customFormat="1" x14ac:dyDescent="0.2">
      <c r="A174" s="92" t="s">
        <v>4</v>
      </c>
      <c r="B174" s="93">
        <v>9090.3444378061558</v>
      </c>
      <c r="C174" s="93">
        <v>9794.3622953022677</v>
      </c>
      <c r="D174" s="93">
        <v>10462.999158036571</v>
      </c>
      <c r="E174" s="93">
        <v>11192.535442630457</v>
      </c>
      <c r="F174" s="93">
        <v>11889.651933184006</v>
      </c>
      <c r="G174" s="93">
        <v>12586.027497906323</v>
      </c>
      <c r="H174" s="93">
        <v>13380.480478947826</v>
      </c>
      <c r="I174" s="93">
        <v>14314.287063082838</v>
      </c>
      <c r="J174" s="93">
        <v>15242.963508975103</v>
      </c>
      <c r="K174" s="93">
        <v>15003.89078100143</v>
      </c>
      <c r="L174" s="93">
        <v>15310.324366701929</v>
      </c>
      <c r="M174" s="93">
        <v>16119.133300551101</v>
      </c>
      <c r="N174" s="93">
        <v>16656.167047559753</v>
      </c>
      <c r="O174" s="93">
        <v>17787.931287395146</v>
      </c>
      <c r="P174" s="93">
        <v>17790.69432581135</v>
      </c>
      <c r="Q174" s="93">
        <v>17082.365866500782</v>
      </c>
      <c r="R174" s="93">
        <v>16832.160217999572</v>
      </c>
      <c r="S174" s="93">
        <v>16758.832438748555</v>
      </c>
      <c r="T174" s="93">
        <v>16960.545391534059</v>
      </c>
      <c r="U174" s="93">
        <v>17239.896198685532</v>
      </c>
      <c r="V174" s="93">
        <v>17497.949860237874</v>
      </c>
      <c r="W174" s="93">
        <v>18037.728881672399</v>
      </c>
      <c r="X174" s="93">
        <v>18566.232368271831</v>
      </c>
      <c r="Y174" s="93">
        <v>19167.550719954997</v>
      </c>
      <c r="Z174" s="93">
        <v>19669.314023237734</v>
      </c>
      <c r="AA174" s="93">
        <v>19798.19163098307</v>
      </c>
      <c r="AB174" s="93">
        <v>19711.767705379189</v>
      </c>
      <c r="AC174" s="93">
        <v>20073.928423211426</v>
      </c>
      <c r="AD174" s="93">
        <v>20162.00691393737</v>
      </c>
      <c r="AE174" s="93">
        <v>20710.046030222496</v>
      </c>
      <c r="AF174" s="93">
        <v>21309.154563100608</v>
      </c>
      <c r="AG174" s="93">
        <v>21718.146053023298</v>
      </c>
      <c r="AH174" s="93">
        <v>22468.859145386003</v>
      </c>
      <c r="AI174" s="93">
        <v>22898.204469327287</v>
      </c>
      <c r="AJ174" s="93">
        <v>23401.043892693513</v>
      </c>
      <c r="AK174" s="93">
        <v>23532.173561346292</v>
      </c>
      <c r="AL174" s="93">
        <v>23877.816616757107</v>
      </c>
      <c r="AM174" s="93">
        <v>24470.45357039071</v>
      </c>
      <c r="AN174" s="93">
        <v>24857.848817053997</v>
      </c>
      <c r="AO174" s="93">
        <v>25519.364946786987</v>
      </c>
      <c r="AP174" s="93">
        <v>25753.980335695192</v>
      </c>
      <c r="AQ174" s="93">
        <v>26022.445012189521</v>
      </c>
      <c r="AR174" s="93">
        <v>26450.251973597056</v>
      </c>
      <c r="AS174" s="93">
        <v>25920.374908590748</v>
      </c>
      <c r="AT174" s="93">
        <v>26109.149327823936</v>
      </c>
      <c r="AU174" s="93">
        <v>26850.140694791218</v>
      </c>
      <c r="AV174" s="93">
        <v>26769.362382647745</v>
      </c>
      <c r="AW174" s="93">
        <v>27161.972894183811</v>
      </c>
      <c r="AX174" s="93">
        <v>27915.622476766224</v>
      </c>
      <c r="AY174" s="93">
        <v>28284.300119937099</v>
      </c>
      <c r="AZ174" s="93">
        <v>29287.237709391946</v>
      </c>
      <c r="BA174" s="93">
        <v>29965.860806008106</v>
      </c>
      <c r="BB174" s="93">
        <v>30585.468798259026</v>
      </c>
      <c r="BC174" s="93">
        <v>30888.112554069401</v>
      </c>
      <c r="BD174" s="94">
        <v>31104.183555008847</v>
      </c>
      <c r="BE174" s="95">
        <v>6.9952801603274661E-3</v>
      </c>
      <c r="BF174" s="95">
        <v>1.7688833377930813E-2</v>
      </c>
      <c r="BG174" s="95">
        <v>0.31650967416069559</v>
      </c>
    </row>
    <row r="175" spans="1:59" x14ac:dyDescent="0.2">
      <c r="A175" s="77" t="s">
        <v>18</v>
      </c>
      <c r="B175" s="41">
        <v>0</v>
      </c>
      <c r="C175" s="41">
        <v>0</v>
      </c>
      <c r="D175" s="41">
        <v>0</v>
      </c>
      <c r="E175" s="41">
        <v>0</v>
      </c>
      <c r="F175" s="41">
        <v>0</v>
      </c>
      <c r="G175" s="41">
        <v>0</v>
      </c>
      <c r="H175" s="41">
        <v>0</v>
      </c>
      <c r="I175" s="41">
        <v>0</v>
      </c>
      <c r="J175" s="41">
        <v>0</v>
      </c>
      <c r="K175" s="41">
        <v>0</v>
      </c>
      <c r="L175" s="41">
        <v>0</v>
      </c>
      <c r="M175" s="41">
        <v>0</v>
      </c>
      <c r="N175" s="41">
        <v>0</v>
      </c>
      <c r="O175" s="41">
        <v>0</v>
      </c>
      <c r="P175" s="41">
        <v>0</v>
      </c>
      <c r="Q175" s="41">
        <v>14480.618588038607</v>
      </c>
      <c r="R175" s="41">
        <v>14363.93432499431</v>
      </c>
      <c r="S175" s="41">
        <v>14362.323386727094</v>
      </c>
      <c r="T175" s="41">
        <v>14465.635369313328</v>
      </c>
      <c r="U175" s="41">
        <v>14692.077415258245</v>
      </c>
      <c r="V175" s="41">
        <v>14923.319482200077</v>
      </c>
      <c r="W175" s="41">
        <v>15317.731866533044</v>
      </c>
      <c r="X175" s="41">
        <v>15797.575022170007</v>
      </c>
      <c r="Y175" s="41">
        <v>16252.420017894723</v>
      </c>
      <c r="Z175" s="41">
        <v>16620.458290016566</v>
      </c>
      <c r="AA175" s="41">
        <v>16825.888611876075</v>
      </c>
      <c r="AB175" s="41">
        <v>16835.379552792787</v>
      </c>
      <c r="AC175" s="41">
        <v>17029.607281472225</v>
      </c>
      <c r="AD175" s="41">
        <v>17188.107671323211</v>
      </c>
      <c r="AE175" s="41">
        <v>17555.626151017415</v>
      </c>
      <c r="AF175" s="41">
        <v>17940.942349523535</v>
      </c>
      <c r="AG175" s="41">
        <v>18251.084389686232</v>
      </c>
      <c r="AH175" s="41">
        <v>18613.326644016546</v>
      </c>
      <c r="AI175" s="41">
        <v>18947.080507952414</v>
      </c>
      <c r="AJ175" s="41">
        <v>19248.419055013994</v>
      </c>
      <c r="AK175" s="41">
        <v>19121.916440282934</v>
      </c>
      <c r="AL175" s="41">
        <v>19433.835460485781</v>
      </c>
      <c r="AM175" s="41">
        <v>19887.867537577175</v>
      </c>
      <c r="AN175" s="41">
        <v>20049.64480344129</v>
      </c>
      <c r="AO175" s="41">
        <v>20468.747546967345</v>
      </c>
      <c r="AP175" s="41">
        <v>20686.242496934548</v>
      </c>
      <c r="AQ175" s="41">
        <v>20845.939370925473</v>
      </c>
      <c r="AR175" s="41">
        <v>20996.317041291357</v>
      </c>
      <c r="AS175" s="41">
        <v>20698.361597657884</v>
      </c>
      <c r="AT175" s="41">
        <v>20811.096743682403</v>
      </c>
      <c r="AU175" s="41">
        <v>21083.849498097898</v>
      </c>
      <c r="AV175" s="41">
        <v>21106.856212025312</v>
      </c>
      <c r="AW175" s="41">
        <v>21419.519506138389</v>
      </c>
      <c r="AX175" s="41">
        <v>22030.151182364996</v>
      </c>
      <c r="AY175" s="41">
        <v>22279.39656496816</v>
      </c>
      <c r="AZ175" s="41">
        <v>23024.252037729948</v>
      </c>
      <c r="BA175" s="41">
        <v>23599.673637173921</v>
      </c>
      <c r="BB175" s="41">
        <v>23960.220549777841</v>
      </c>
      <c r="BC175" s="41">
        <v>24093.538179040381</v>
      </c>
      <c r="BD175" s="42">
        <v>24324.145367056652</v>
      </c>
      <c r="BE175" s="44">
        <v>9.5713293042565262E-3</v>
      </c>
      <c r="BF175" s="44">
        <v>1.5304850980558005E-2</v>
      </c>
      <c r="BG175" s="44">
        <v>0.24751742191685711</v>
      </c>
    </row>
    <row r="176" spans="1:59" x14ac:dyDescent="0.2">
      <c r="A176" s="77" t="s">
        <v>63</v>
      </c>
      <c r="B176" s="41">
        <v>0</v>
      </c>
      <c r="C176" s="41">
        <v>0</v>
      </c>
      <c r="D176" s="41">
        <v>0</v>
      </c>
      <c r="E176" s="41">
        <v>0</v>
      </c>
      <c r="F176" s="41">
        <v>0</v>
      </c>
      <c r="G176" s="41">
        <v>0</v>
      </c>
      <c r="H176" s="41">
        <v>0</v>
      </c>
      <c r="I176" s="41">
        <v>0</v>
      </c>
      <c r="J176" s="41">
        <v>0</v>
      </c>
      <c r="K176" s="41">
        <v>0</v>
      </c>
      <c r="L176" s="41">
        <v>0</v>
      </c>
      <c r="M176" s="41">
        <v>0</v>
      </c>
      <c r="N176" s="41">
        <v>0</v>
      </c>
      <c r="O176" s="41">
        <v>0</v>
      </c>
      <c r="P176" s="41">
        <v>0</v>
      </c>
      <c r="Q176" s="41">
        <v>2302.4348190608393</v>
      </c>
      <c r="R176" s="41">
        <v>2190.3569142043207</v>
      </c>
      <c r="S176" s="41">
        <v>2109.6514117059673</v>
      </c>
      <c r="T176" s="41">
        <v>2210.6432161640137</v>
      </c>
      <c r="U176" s="41">
        <v>2251.4791076271053</v>
      </c>
      <c r="V176" s="41">
        <v>2268.8909058942081</v>
      </c>
      <c r="W176" s="41">
        <v>2431.750771248584</v>
      </c>
      <c r="X176" s="41">
        <v>2509.5559402194572</v>
      </c>
      <c r="Y176" s="41">
        <v>2658.268167506074</v>
      </c>
      <c r="Z176" s="41">
        <v>2779.3193638275393</v>
      </c>
      <c r="AA176" s="41">
        <v>2736.6222394985907</v>
      </c>
      <c r="AB176" s="41">
        <v>2665.0619465424634</v>
      </c>
      <c r="AC176" s="41">
        <v>2874.756374177206</v>
      </c>
      <c r="AD176" s="41">
        <v>2838.1494546695048</v>
      </c>
      <c r="AE176" s="41">
        <v>3086.1080207349924</v>
      </c>
      <c r="AF176" s="41">
        <v>3326.976641276628</v>
      </c>
      <c r="AG176" s="41">
        <v>3450.7683062914016</v>
      </c>
      <c r="AH176" s="41">
        <v>3843.7966836095948</v>
      </c>
      <c r="AI176" s="41">
        <v>3940.355562304027</v>
      </c>
      <c r="AJ176" s="41">
        <v>4144.4095615758024</v>
      </c>
      <c r="AK176" s="41">
        <v>4403.3637888121075</v>
      </c>
      <c r="AL176" s="41">
        <v>4437.1334829398611</v>
      </c>
      <c r="AM176" s="41">
        <v>4583.1779587511164</v>
      </c>
      <c r="AN176" s="41">
        <v>4803.0832111176878</v>
      </c>
      <c r="AO176" s="41">
        <v>5044.1690981470292</v>
      </c>
      <c r="AP176" s="41">
        <v>5062.6187725123946</v>
      </c>
      <c r="AQ176" s="41">
        <v>5171.1297813548208</v>
      </c>
      <c r="AR176" s="41">
        <v>5447.9843937202395</v>
      </c>
      <c r="AS176" s="41">
        <v>5209.419655989117</v>
      </c>
      <c r="AT176" s="41">
        <v>5292.3530594955737</v>
      </c>
      <c r="AU176" s="41">
        <v>5759.4139573925595</v>
      </c>
      <c r="AV176" s="41">
        <v>5656.4028251381005</v>
      </c>
      <c r="AW176" s="41">
        <v>5738.2832623812401</v>
      </c>
      <c r="AX176" s="41">
        <v>5880.9080885377653</v>
      </c>
      <c r="AY176" s="41">
        <v>6000.2928303868521</v>
      </c>
      <c r="AZ176" s="41">
        <v>6258.558654305868</v>
      </c>
      <c r="BA176" s="41">
        <v>6361.9996560734917</v>
      </c>
      <c r="BB176" s="41">
        <v>6620.9485277146177</v>
      </c>
      <c r="BC176" s="41">
        <v>6790.2726519553553</v>
      </c>
      <c r="BD176" s="42">
        <v>6775.352991095001</v>
      </c>
      <c r="BE176" s="44">
        <v>-2.1972108669389145E-3</v>
      </c>
      <c r="BF176" s="44">
        <v>2.685657170660849E-2</v>
      </c>
      <c r="BG176" s="44">
        <v>6.8944576659361947E-2</v>
      </c>
    </row>
    <row r="177" spans="1:59" s="96" customFormat="1" x14ac:dyDescent="0.2">
      <c r="A177" s="92" t="s">
        <v>5</v>
      </c>
      <c r="B177" s="93">
        <v>8614.6280427934707</v>
      </c>
      <c r="C177" s="93">
        <v>9291.5964254416649</v>
      </c>
      <c r="D177" s="93">
        <v>10040.543146993554</v>
      </c>
      <c r="E177" s="93">
        <v>11021.375391649506</v>
      </c>
      <c r="F177" s="93">
        <v>12039.662024899952</v>
      </c>
      <c r="G177" s="93">
        <v>13165.333033049241</v>
      </c>
      <c r="H177" s="93">
        <v>14052.198540443513</v>
      </c>
      <c r="I177" s="93">
        <v>15141.491318822966</v>
      </c>
      <c r="J177" s="93">
        <v>16435.187133745138</v>
      </c>
      <c r="K177" s="93">
        <v>16150.742113893359</v>
      </c>
      <c r="L177" s="93">
        <v>16474.747818450931</v>
      </c>
      <c r="M177" s="93">
        <v>17671.009430353497</v>
      </c>
      <c r="N177" s="93">
        <v>18688.267131478082</v>
      </c>
      <c r="O177" s="93">
        <v>19774.161525508913</v>
      </c>
      <c r="P177" s="93">
        <v>20199.571147122977</v>
      </c>
      <c r="Q177" s="93">
        <v>19264.039279361696</v>
      </c>
      <c r="R177" s="93">
        <v>18933.337354115753</v>
      </c>
      <c r="S177" s="93">
        <v>18484.728161291237</v>
      </c>
      <c r="T177" s="93">
        <v>18604.13350718284</v>
      </c>
      <c r="U177" s="93">
        <v>19094.34292384909</v>
      </c>
      <c r="V177" s="93">
        <v>19442.625967044289</v>
      </c>
      <c r="W177" s="93">
        <v>20001.858642774587</v>
      </c>
      <c r="X177" s="93">
        <v>20506.60408008115</v>
      </c>
      <c r="Y177" s="93">
        <v>21172.05681294161</v>
      </c>
      <c r="Z177" s="93">
        <v>21555.880235013967</v>
      </c>
      <c r="AA177" s="93">
        <v>21964.413668407393</v>
      </c>
      <c r="AB177" s="93">
        <v>22181.61477236357</v>
      </c>
      <c r="AC177" s="93">
        <v>22355.436247674999</v>
      </c>
      <c r="AD177" s="93">
        <v>22551.515361864345</v>
      </c>
      <c r="AE177" s="93">
        <v>23047.600802126719</v>
      </c>
      <c r="AF177" s="93">
        <v>23699.229236958443</v>
      </c>
      <c r="AG177" s="93">
        <v>24790.181428790562</v>
      </c>
      <c r="AH177" s="93">
        <v>25507.177712383294</v>
      </c>
      <c r="AI177" s="93">
        <v>25552.821369332662</v>
      </c>
      <c r="AJ177" s="93">
        <v>26286.279240529013</v>
      </c>
      <c r="AK177" s="93">
        <v>26834.077567149532</v>
      </c>
      <c r="AL177" s="93">
        <v>27404.412499761576</v>
      </c>
      <c r="AM177" s="93">
        <v>27475.494680057538</v>
      </c>
      <c r="AN177" s="93">
        <v>28129.867908200624</v>
      </c>
      <c r="AO177" s="93">
        <v>29287.208035187912</v>
      </c>
      <c r="AP177" s="93">
        <v>30030.964596455698</v>
      </c>
      <c r="AQ177" s="93">
        <v>30561.935488215513</v>
      </c>
      <c r="AR177" s="93">
        <v>31108.586185729444</v>
      </c>
      <c r="AS177" s="93">
        <v>31211.879313935289</v>
      </c>
      <c r="AT177" s="93">
        <v>30139.014079527162</v>
      </c>
      <c r="AU177" s="93">
        <v>31453.149233516167</v>
      </c>
      <c r="AV177" s="93">
        <v>32151.773003803617</v>
      </c>
      <c r="AW177" s="93">
        <v>32437.282933701754</v>
      </c>
      <c r="AX177" s="93">
        <v>33145.069422932327</v>
      </c>
      <c r="AY177" s="93">
        <v>33367.107024481273</v>
      </c>
      <c r="AZ177" s="93">
        <v>33849.057658484999</v>
      </c>
      <c r="BA177" s="93">
        <v>33927.240771466531</v>
      </c>
      <c r="BB177" s="93">
        <v>34668.147214871904</v>
      </c>
      <c r="BC177" s="93">
        <v>35440.303750354469</v>
      </c>
      <c r="BD177" s="94">
        <v>35934.813904616967</v>
      </c>
      <c r="BE177" s="95">
        <v>1.3953327199052401E-2</v>
      </c>
      <c r="BF177" s="95">
        <v>1.2786145280953898E-2</v>
      </c>
      <c r="BG177" s="95">
        <v>0.36566515947479317</v>
      </c>
    </row>
    <row r="178" spans="1:59" x14ac:dyDescent="0.2">
      <c r="A178" s="77" t="s">
        <v>19</v>
      </c>
      <c r="B178" s="41">
        <v>0</v>
      </c>
      <c r="C178" s="41">
        <v>0</v>
      </c>
      <c r="D178" s="41">
        <v>0</v>
      </c>
      <c r="E178" s="41">
        <v>0</v>
      </c>
      <c r="F178" s="41">
        <v>0</v>
      </c>
      <c r="G178" s="41">
        <v>0</v>
      </c>
      <c r="H178" s="41">
        <v>0</v>
      </c>
      <c r="I178" s="41">
        <v>0</v>
      </c>
      <c r="J178" s="41">
        <v>0</v>
      </c>
      <c r="K178" s="41">
        <v>0</v>
      </c>
      <c r="L178" s="41">
        <v>0</v>
      </c>
      <c r="M178" s="41">
        <v>0</v>
      </c>
      <c r="N178" s="41">
        <v>0</v>
      </c>
      <c r="O178" s="41">
        <v>0</v>
      </c>
      <c r="P178" s="41">
        <v>0</v>
      </c>
      <c r="Q178" s="41">
        <v>15179.446775841918</v>
      </c>
      <c r="R178" s="41">
        <v>14907.909761643343</v>
      </c>
      <c r="S178" s="41">
        <v>14489.471003842558</v>
      </c>
      <c r="T178" s="41">
        <v>14564.658014696242</v>
      </c>
      <c r="U178" s="41">
        <v>14871.491985637416</v>
      </c>
      <c r="V178" s="41">
        <v>15219.160792835022</v>
      </c>
      <c r="W178" s="41">
        <v>15609.20743912975</v>
      </c>
      <c r="X178" s="41">
        <v>15889.227828762332</v>
      </c>
      <c r="Y178" s="41">
        <v>16343.864693716037</v>
      </c>
      <c r="Z178" s="41">
        <v>16585.173732853098</v>
      </c>
      <c r="AA178" s="41">
        <v>16837.303200766855</v>
      </c>
      <c r="AB178" s="41">
        <v>17134.386229513097</v>
      </c>
      <c r="AC178" s="41">
        <v>17233.930138437645</v>
      </c>
      <c r="AD178" s="41">
        <v>17336.907778818866</v>
      </c>
      <c r="AE178" s="41">
        <v>17633.574024985945</v>
      </c>
      <c r="AF178" s="41">
        <v>18055.873322422878</v>
      </c>
      <c r="AG178" s="41">
        <v>18864.971756685984</v>
      </c>
      <c r="AH178" s="41">
        <v>19419.760922016008</v>
      </c>
      <c r="AI178" s="41">
        <v>19432.596845132251</v>
      </c>
      <c r="AJ178" s="41">
        <v>19929.637371688543</v>
      </c>
      <c r="AK178" s="41">
        <v>20350.019041099145</v>
      </c>
      <c r="AL178" s="41">
        <v>21017.382638876152</v>
      </c>
      <c r="AM178" s="41">
        <v>21203.380100993349</v>
      </c>
      <c r="AN178" s="41">
        <v>21893.847037344116</v>
      </c>
      <c r="AO178" s="41">
        <v>22848.03609500168</v>
      </c>
      <c r="AP178" s="41">
        <v>23359.976540543845</v>
      </c>
      <c r="AQ178" s="41">
        <v>23924.228341119666</v>
      </c>
      <c r="AR178" s="41">
        <v>24468.003671493374</v>
      </c>
      <c r="AS178" s="41">
        <v>24743.138779235192</v>
      </c>
      <c r="AT178" s="41">
        <v>24012.300640702884</v>
      </c>
      <c r="AU178" s="41">
        <v>25086.830950644413</v>
      </c>
      <c r="AV178" s="41">
        <v>25725.064616116015</v>
      </c>
      <c r="AW178" s="41">
        <v>26027.769714721573</v>
      </c>
      <c r="AX178" s="41">
        <v>26542.47601569214</v>
      </c>
      <c r="AY178" s="41">
        <v>26660.046703611639</v>
      </c>
      <c r="AZ178" s="41">
        <v>26879.320904027642</v>
      </c>
      <c r="BA178" s="41">
        <v>26682.431615606078</v>
      </c>
      <c r="BB178" s="41">
        <v>27111.749714128393</v>
      </c>
      <c r="BC178" s="41">
        <v>27598.65269403077</v>
      </c>
      <c r="BD178" s="42">
        <v>27955.372350714122</v>
      </c>
      <c r="BE178" s="44">
        <v>1.2925256194136869E-2</v>
      </c>
      <c r="BF178" s="44">
        <v>1.098173404117464E-2</v>
      </c>
      <c r="BG178" s="44">
        <v>0.28446802913560443</v>
      </c>
    </row>
    <row r="179" spans="1:59" x14ac:dyDescent="0.2">
      <c r="A179" s="77" t="s">
        <v>20</v>
      </c>
      <c r="B179" s="41">
        <v>0</v>
      </c>
      <c r="C179" s="41">
        <v>0</v>
      </c>
      <c r="D179" s="41">
        <v>0</v>
      </c>
      <c r="E179" s="41">
        <v>0</v>
      </c>
      <c r="F179" s="41">
        <v>0</v>
      </c>
      <c r="G179" s="41">
        <v>0</v>
      </c>
      <c r="H179" s="41">
        <v>0</v>
      </c>
      <c r="I179" s="41">
        <v>0</v>
      </c>
      <c r="J179" s="41">
        <v>0</v>
      </c>
      <c r="K179" s="41">
        <v>0</v>
      </c>
      <c r="L179" s="41">
        <v>0</v>
      </c>
      <c r="M179" s="41">
        <v>0</v>
      </c>
      <c r="N179" s="41">
        <v>0</v>
      </c>
      <c r="O179" s="41">
        <v>0</v>
      </c>
      <c r="P179" s="41">
        <v>0</v>
      </c>
      <c r="Q179" s="41">
        <v>4084.5925035197829</v>
      </c>
      <c r="R179" s="41">
        <v>4025.4275924723993</v>
      </c>
      <c r="S179" s="41">
        <v>3995.2571574486856</v>
      </c>
      <c r="T179" s="41">
        <v>4039.4754924865906</v>
      </c>
      <c r="U179" s="41">
        <v>4222.8509382116717</v>
      </c>
      <c r="V179" s="41">
        <v>4223.4651742092747</v>
      </c>
      <c r="W179" s="41">
        <v>4392.6512036448403</v>
      </c>
      <c r="X179" s="41">
        <v>4617.3762513188212</v>
      </c>
      <c r="Y179" s="41">
        <v>4828.1921192255659</v>
      </c>
      <c r="Z179" s="41">
        <v>4970.7065021608478</v>
      </c>
      <c r="AA179" s="41">
        <v>5127.1104676405512</v>
      </c>
      <c r="AB179" s="41">
        <v>5047.2285428504811</v>
      </c>
      <c r="AC179" s="41">
        <v>5121.5061092373571</v>
      </c>
      <c r="AD179" s="41">
        <v>5214.6075830454783</v>
      </c>
      <c r="AE179" s="41">
        <v>5414.0267771407707</v>
      </c>
      <c r="AF179" s="41">
        <v>5643.3559145355466</v>
      </c>
      <c r="AG179" s="41">
        <v>5925.2096721045955</v>
      </c>
      <c r="AH179" s="41">
        <v>6087.4167903672997</v>
      </c>
      <c r="AI179" s="41">
        <v>6120.2245242004183</v>
      </c>
      <c r="AJ179" s="41">
        <v>6356.6418688404747</v>
      </c>
      <c r="AK179" s="41">
        <v>6484.0585260503876</v>
      </c>
      <c r="AL179" s="41">
        <v>6387.0298608854209</v>
      </c>
      <c r="AM179" s="41">
        <v>6272.1145790642086</v>
      </c>
      <c r="AN179" s="41">
        <v>6236.0208708565215</v>
      </c>
      <c r="AO179" s="41">
        <v>6439.1719401862019</v>
      </c>
      <c r="AP179" s="41">
        <v>6670.9880559118446</v>
      </c>
      <c r="AQ179" s="41">
        <v>6637.7071470958335</v>
      </c>
      <c r="AR179" s="41">
        <v>6640.5825142360709</v>
      </c>
      <c r="AS179" s="41">
        <v>6468.7405347001068</v>
      </c>
      <c r="AT179" s="41">
        <v>6126.713438824283</v>
      </c>
      <c r="AU179" s="41">
        <v>6366.3182828717463</v>
      </c>
      <c r="AV179" s="41">
        <v>6426.7083876875931</v>
      </c>
      <c r="AW179" s="41">
        <v>6409.5132189801934</v>
      </c>
      <c r="AX179" s="41">
        <v>6602.5934072401587</v>
      </c>
      <c r="AY179" s="41">
        <v>6707.0603208696039</v>
      </c>
      <c r="AZ179" s="41">
        <v>6969.7367544573426</v>
      </c>
      <c r="BA179" s="41">
        <v>7244.8091558604337</v>
      </c>
      <c r="BB179" s="41">
        <v>7556.3975007434874</v>
      </c>
      <c r="BC179" s="41">
        <v>7841.6510563236989</v>
      </c>
      <c r="BD179" s="42">
        <v>7979.4415539028578</v>
      </c>
      <c r="BE179" s="44">
        <v>1.757161809285579E-2</v>
      </c>
      <c r="BF179" s="44">
        <v>1.9433211537052353E-2</v>
      </c>
      <c r="BG179" s="44">
        <v>8.119713033918885E-2</v>
      </c>
    </row>
    <row r="180" spans="1:59" s="96" customFormat="1" x14ac:dyDescent="0.2">
      <c r="A180" s="92" t="s">
        <v>6</v>
      </c>
      <c r="B180" s="93">
        <v>8124.9844081648807</v>
      </c>
      <c r="C180" s="93">
        <v>8738.8218690347549</v>
      </c>
      <c r="D180" s="93">
        <v>9451.4528975530066</v>
      </c>
      <c r="E180" s="93">
        <v>10175.217776715497</v>
      </c>
      <c r="F180" s="93">
        <v>11192.888471968017</v>
      </c>
      <c r="G180" s="93">
        <v>12545.534895712473</v>
      </c>
      <c r="H180" s="93">
        <v>13247.397897678344</v>
      </c>
      <c r="I180" s="93">
        <v>14138.827025249124</v>
      </c>
      <c r="J180" s="93">
        <v>15442.989724168816</v>
      </c>
      <c r="K180" s="93">
        <v>15127.785926441702</v>
      </c>
      <c r="L180" s="93">
        <v>14350.499127240913</v>
      </c>
      <c r="M180" s="93">
        <v>15358.89451121911</v>
      </c>
      <c r="N180" s="93">
        <v>15734.227511069297</v>
      </c>
      <c r="O180" s="93">
        <v>16172.460526944242</v>
      </c>
      <c r="P180" s="93">
        <v>16268.88200319339</v>
      </c>
      <c r="Q180" s="93">
        <v>15425.686293697108</v>
      </c>
      <c r="R180" s="93">
        <v>14303.736973973946</v>
      </c>
      <c r="S180" s="93">
        <v>13134.545384521516</v>
      </c>
      <c r="T180" s="93">
        <v>12392.083626151798</v>
      </c>
      <c r="U180" s="93">
        <v>12264.624485981845</v>
      </c>
      <c r="V180" s="93">
        <v>11679.057992016025</v>
      </c>
      <c r="W180" s="93">
        <v>11984.952435875462</v>
      </c>
      <c r="X180" s="93">
        <v>11814.742711017572</v>
      </c>
      <c r="Y180" s="93">
        <v>12115.146897176008</v>
      </c>
      <c r="Z180" s="93">
        <v>12287.837819019449</v>
      </c>
      <c r="AA180" s="93">
        <v>12356.195887184496</v>
      </c>
      <c r="AB180" s="93">
        <v>12170.042221503452</v>
      </c>
      <c r="AC180" s="93">
        <v>11861.292408907524</v>
      </c>
      <c r="AD180" s="93">
        <v>11550.982594616042</v>
      </c>
      <c r="AE180" s="93">
        <v>11662.03387762461</v>
      </c>
      <c r="AF180" s="93">
        <v>11173.001422578049</v>
      </c>
      <c r="AG180" s="93">
        <v>10926.531187321714</v>
      </c>
      <c r="AH180" s="93">
        <v>10950.554579940312</v>
      </c>
      <c r="AI180" s="93">
        <v>10885.576970570359</v>
      </c>
      <c r="AJ180" s="93">
        <v>10443.703126899814</v>
      </c>
      <c r="AK180" s="93">
        <v>10192.094389410986</v>
      </c>
      <c r="AL180" s="93">
        <v>9899.0085224001432</v>
      </c>
      <c r="AM180" s="93">
        <v>9483.965762026186</v>
      </c>
      <c r="AN180" s="93">
        <v>9669.6099843465799</v>
      </c>
      <c r="AO180" s="93">
        <v>9751.976451292292</v>
      </c>
      <c r="AP180" s="93">
        <v>9858.224425783992</v>
      </c>
      <c r="AQ180" s="93">
        <v>9661.607984873217</v>
      </c>
      <c r="AR180" s="93">
        <v>9523.8712298628434</v>
      </c>
      <c r="AS180" s="93">
        <v>9278.813942825971</v>
      </c>
      <c r="AT180" s="93">
        <v>8754.1726434182419</v>
      </c>
      <c r="AU180" s="93">
        <v>8645.2051942212656</v>
      </c>
      <c r="AV180" s="93">
        <v>8541.0524277765635</v>
      </c>
      <c r="AW180" s="93">
        <v>8532.1812509632655</v>
      </c>
      <c r="AX180" s="93">
        <v>8143.050680797669</v>
      </c>
      <c r="AY180" s="93">
        <v>7892.8401303736146</v>
      </c>
      <c r="AZ180" s="93">
        <v>7761.1360755994447</v>
      </c>
      <c r="BA180" s="93">
        <v>7819.0210349781191</v>
      </c>
      <c r="BB180" s="93">
        <v>7575.5084433413349</v>
      </c>
      <c r="BC180" s="93">
        <v>7315.6401154471705</v>
      </c>
      <c r="BD180" s="94">
        <v>6992.3292573073913</v>
      </c>
      <c r="BE180" s="95">
        <v>-4.4194472805886065E-2</v>
      </c>
      <c r="BF180" s="95">
        <v>-2.3491592905128922E-2</v>
      </c>
      <c r="BG180" s="95">
        <v>7.1152481817780069E-2</v>
      </c>
    </row>
    <row r="181" spans="1:59" s="96" customFormat="1" x14ac:dyDescent="0.2">
      <c r="A181" s="92" t="s">
        <v>7</v>
      </c>
      <c r="B181" s="93">
        <v>4940.6050805393052</v>
      </c>
      <c r="C181" s="93">
        <v>5312.4443210586178</v>
      </c>
      <c r="D181" s="93">
        <v>5548.3950106091861</v>
      </c>
      <c r="E181" s="93">
        <v>6031.1311912210776</v>
      </c>
      <c r="F181" s="93">
        <v>6604.4951260529833</v>
      </c>
      <c r="G181" s="93">
        <v>7015.8265417139091</v>
      </c>
      <c r="H181" s="93">
        <v>7206.0622637822489</v>
      </c>
      <c r="I181" s="93">
        <v>7835.3005845579219</v>
      </c>
      <c r="J181" s="93">
        <v>8455.8365210459397</v>
      </c>
      <c r="K181" s="93">
        <v>8508.0094268621397</v>
      </c>
      <c r="L181" s="93">
        <v>8206.6872039030404</v>
      </c>
      <c r="M181" s="93">
        <v>8556.9921710328435</v>
      </c>
      <c r="N181" s="93">
        <v>8842.3523736899206</v>
      </c>
      <c r="O181" s="93">
        <v>9161.7419002793195</v>
      </c>
      <c r="P181" s="93">
        <v>9765.7642863878773</v>
      </c>
      <c r="Q181" s="93">
        <v>9635.7825975102751</v>
      </c>
      <c r="R181" s="93">
        <v>9463.7019218629011</v>
      </c>
      <c r="S181" s="93">
        <v>9467.3861173822261</v>
      </c>
      <c r="T181" s="93">
        <v>9708.4965555295075</v>
      </c>
      <c r="U181" s="93">
        <v>10309.074057611379</v>
      </c>
      <c r="V181" s="93">
        <v>10699.170262436273</v>
      </c>
      <c r="W181" s="93">
        <v>11076.109044947958</v>
      </c>
      <c r="X181" s="93">
        <v>11548.458661014874</v>
      </c>
      <c r="Y181" s="93">
        <v>11952.635899180086</v>
      </c>
      <c r="Z181" s="93">
        <v>12118.858514011117</v>
      </c>
      <c r="AA181" s="93">
        <v>12245.20879371378</v>
      </c>
      <c r="AB181" s="93">
        <v>12413.523323391059</v>
      </c>
      <c r="AC181" s="93">
        <v>13269.913290757964</v>
      </c>
      <c r="AD181" s="93">
        <v>13132.132577658267</v>
      </c>
      <c r="AE181" s="93">
        <v>13556.742109694505</v>
      </c>
      <c r="AF181" s="93">
        <v>13913.494513193447</v>
      </c>
      <c r="AG181" s="93">
        <v>14206.68908938329</v>
      </c>
      <c r="AH181" s="93">
        <v>14814.477326666623</v>
      </c>
      <c r="AI181" s="93">
        <v>14782.731269458216</v>
      </c>
      <c r="AJ181" s="93">
        <v>15542.53369608791</v>
      </c>
      <c r="AK181" s="93">
        <v>15926.625860228101</v>
      </c>
      <c r="AL181" s="93">
        <v>16184.491668677838</v>
      </c>
      <c r="AM181" s="93">
        <v>16808.374633934036</v>
      </c>
      <c r="AN181" s="93">
        <v>17250.295962759763</v>
      </c>
      <c r="AO181" s="93">
        <v>18095.912306427446</v>
      </c>
      <c r="AP181" s="93">
        <v>18248.008652700562</v>
      </c>
      <c r="AQ181" s="93">
        <v>18670.009255827052</v>
      </c>
      <c r="AR181" s="93">
        <v>19016.924511266196</v>
      </c>
      <c r="AS181" s="93">
        <v>18759.069007665421</v>
      </c>
      <c r="AT181" s="93">
        <v>19080.371146006848</v>
      </c>
      <c r="AU181" s="93">
        <v>19907.109994446484</v>
      </c>
      <c r="AV181" s="93">
        <v>20358.052930435369</v>
      </c>
      <c r="AW181" s="93">
        <v>20652.826319420466</v>
      </c>
      <c r="AX181" s="93">
        <v>20947.802176618614</v>
      </c>
      <c r="AY181" s="93">
        <v>21358.660435950711</v>
      </c>
      <c r="AZ181" s="93">
        <v>21712.6971678923</v>
      </c>
      <c r="BA181" s="93">
        <v>22691.854254120186</v>
      </c>
      <c r="BB181" s="93">
        <v>23183.467115035623</v>
      </c>
      <c r="BC181" s="93">
        <v>23704.323596146085</v>
      </c>
      <c r="BD181" s="94">
        <v>24241.130949611612</v>
      </c>
      <c r="BE181" s="95">
        <v>2.2645967993484728E-2</v>
      </c>
      <c r="BF181" s="95">
        <v>2.3673895613731011E-2</v>
      </c>
      <c r="BG181" s="95">
        <v>0.24667268454673127</v>
      </c>
    </row>
    <row r="182" spans="1:59" x14ac:dyDescent="0.2">
      <c r="A182" s="77" t="s">
        <v>64</v>
      </c>
      <c r="B182" s="41">
        <v>0</v>
      </c>
      <c r="C182" s="41">
        <v>0</v>
      </c>
      <c r="D182" s="41">
        <v>0</v>
      </c>
      <c r="E182" s="41">
        <v>0</v>
      </c>
      <c r="F182" s="41">
        <v>0</v>
      </c>
      <c r="G182" s="41">
        <v>0</v>
      </c>
      <c r="H182" s="41">
        <v>0</v>
      </c>
      <c r="I182" s="41">
        <v>0</v>
      </c>
      <c r="J182" s="41">
        <v>0</v>
      </c>
      <c r="K182" s="41">
        <v>0</v>
      </c>
      <c r="L182" s="41">
        <v>0</v>
      </c>
      <c r="M182" s="41">
        <v>0</v>
      </c>
      <c r="N182" s="41">
        <v>0</v>
      </c>
      <c r="O182" s="41">
        <v>0</v>
      </c>
      <c r="P182" s="41">
        <v>0</v>
      </c>
      <c r="Q182" s="41">
        <v>3517.6598602840209</v>
      </c>
      <c r="R182" s="41">
        <v>3607.4830169266188</v>
      </c>
      <c r="S182" s="41">
        <v>3767.3396843462424</v>
      </c>
      <c r="T182" s="41">
        <v>3903.4493382540022</v>
      </c>
      <c r="U182" s="41">
        <v>4224.4201667869811</v>
      </c>
      <c r="V182" s="41">
        <v>4472.3024480585136</v>
      </c>
      <c r="W182" s="41">
        <v>4597.0035997886807</v>
      </c>
      <c r="X182" s="41">
        <v>4840.1855204026997</v>
      </c>
      <c r="Y182" s="41">
        <v>4992.0414426999187</v>
      </c>
      <c r="Z182" s="41">
        <v>5148.9001598340283</v>
      </c>
      <c r="AA182" s="41">
        <v>5225.8409508221948</v>
      </c>
      <c r="AB182" s="41">
        <v>5515.6449746688613</v>
      </c>
      <c r="AC182" s="41">
        <v>5722.8841231016077</v>
      </c>
      <c r="AD182" s="41">
        <v>5779.8288393101402</v>
      </c>
      <c r="AE182" s="41">
        <v>6051.6210734059196</v>
      </c>
      <c r="AF182" s="41">
        <v>6369.9969206247079</v>
      </c>
      <c r="AG182" s="41">
        <v>6574.3024878040551</v>
      </c>
      <c r="AH182" s="41">
        <v>6766.6601834705916</v>
      </c>
      <c r="AI182" s="41">
        <v>6771.1234158160678</v>
      </c>
      <c r="AJ182" s="41">
        <v>7276.9139285739875</v>
      </c>
      <c r="AK182" s="41">
        <v>7483.2221937297036</v>
      </c>
      <c r="AL182" s="41">
        <v>7478.0889027436733</v>
      </c>
      <c r="AM182" s="41">
        <v>7934.1990221189462</v>
      </c>
      <c r="AN182" s="41">
        <v>7960.6018402112004</v>
      </c>
      <c r="AO182" s="41">
        <v>8253.6455803425688</v>
      </c>
      <c r="AP182" s="41">
        <v>8451.8954760742799</v>
      </c>
      <c r="AQ182" s="41">
        <v>8633.7440731446422</v>
      </c>
      <c r="AR182" s="41">
        <v>8934.8555335660221</v>
      </c>
      <c r="AS182" s="41">
        <v>8920.4909150452459</v>
      </c>
      <c r="AT182" s="41">
        <v>9280.6803167387225</v>
      </c>
      <c r="AU182" s="41">
        <v>9802.3471472673154</v>
      </c>
      <c r="AV182" s="41">
        <v>10233.821332389887</v>
      </c>
      <c r="AW182" s="41">
        <v>10525.115639174463</v>
      </c>
      <c r="AX182" s="41">
        <v>10964.82131044515</v>
      </c>
      <c r="AY182" s="41">
        <v>11258.507212205855</v>
      </c>
      <c r="AZ182" s="41">
        <v>11502.63326758923</v>
      </c>
      <c r="BA182" s="41">
        <v>12140.18314202954</v>
      </c>
      <c r="BB182" s="41">
        <v>12611.562964915864</v>
      </c>
      <c r="BC182" s="41">
        <v>13162.544038113603</v>
      </c>
      <c r="BD182" s="42">
        <v>13539.875244462184</v>
      </c>
      <c r="BE182" s="44">
        <v>2.8667042272069621E-2</v>
      </c>
      <c r="BF182" s="44">
        <v>3.9669032244555646E-2</v>
      </c>
      <c r="BG182" s="44">
        <v>0.13777894199415758</v>
      </c>
    </row>
    <row r="183" spans="1:59" x14ac:dyDescent="0.2">
      <c r="A183" s="86" t="s">
        <v>9</v>
      </c>
      <c r="B183" s="87">
        <v>30770.561969303813</v>
      </c>
      <c r="C183" s="87">
        <v>33137.224910837307</v>
      </c>
      <c r="D183" s="87">
        <v>35503.390213192317</v>
      </c>
      <c r="E183" s="87">
        <v>38420.25980221654</v>
      </c>
      <c r="F183" s="87">
        <v>41726.697556104962</v>
      </c>
      <c r="G183" s="87">
        <v>45312.721968381949</v>
      </c>
      <c r="H183" s="87">
        <v>47886.139180851926</v>
      </c>
      <c r="I183" s="87">
        <v>51429.905991712854</v>
      </c>
      <c r="J183" s="87">
        <v>55576.976887934994</v>
      </c>
      <c r="K183" s="87">
        <v>54790.42824819863</v>
      </c>
      <c r="L183" s="87">
        <v>54342.258516296817</v>
      </c>
      <c r="M183" s="87">
        <v>57706.029413156553</v>
      </c>
      <c r="N183" s="87">
        <v>59921.014063797054</v>
      </c>
      <c r="O183" s="87">
        <v>62896.29524012762</v>
      </c>
      <c r="P183" s="87">
        <v>64024.9117625156</v>
      </c>
      <c r="Q183" s="87">
        <v>61407.874037069865</v>
      </c>
      <c r="R183" s="87">
        <v>59532.936467952168</v>
      </c>
      <c r="S183" s="87">
        <v>57845.492101943528</v>
      </c>
      <c r="T183" s="87">
        <v>57665.259080398202</v>
      </c>
      <c r="U183" s="87">
        <v>58907.937666127837</v>
      </c>
      <c r="V183" s="87">
        <v>59318.804081734459</v>
      </c>
      <c r="W183" s="87">
        <v>61100.64900527041</v>
      </c>
      <c r="X183" s="87">
        <v>62436.037820385427</v>
      </c>
      <c r="Y183" s="87">
        <v>64407.390329252703</v>
      </c>
      <c r="Z183" s="87">
        <v>65631.890591282267</v>
      </c>
      <c r="AA183" s="87">
        <v>66364.009980288742</v>
      </c>
      <c r="AB183" s="87">
        <v>66476.948022637269</v>
      </c>
      <c r="AC183" s="87">
        <v>67560.570370551912</v>
      </c>
      <c r="AD183" s="87">
        <v>67396.637448076028</v>
      </c>
      <c r="AE183" s="87">
        <v>68976.422819668325</v>
      </c>
      <c r="AF183" s="87">
        <v>70094.879735830546</v>
      </c>
      <c r="AG183" s="87">
        <v>71641.547758518864</v>
      </c>
      <c r="AH183" s="87">
        <v>73741.068764376236</v>
      </c>
      <c r="AI183" s="87">
        <v>74119.334078688524</v>
      </c>
      <c r="AJ183" s="87">
        <v>75673.559956210243</v>
      </c>
      <c r="AK183" s="87">
        <v>76484.971378134913</v>
      </c>
      <c r="AL183" s="87">
        <v>77365.729307596659</v>
      </c>
      <c r="AM183" s="87">
        <v>78238.288646408473</v>
      </c>
      <c r="AN183" s="87">
        <v>79907.622672360958</v>
      </c>
      <c r="AO183" s="87">
        <v>82654.461739694641</v>
      </c>
      <c r="AP183" s="87">
        <v>83891.178010635442</v>
      </c>
      <c r="AQ183" s="87">
        <v>84915.997741105311</v>
      </c>
      <c r="AR183" s="87">
        <v>86099.633900455548</v>
      </c>
      <c r="AS183" s="87">
        <v>85170.137173017429</v>
      </c>
      <c r="AT183" s="87">
        <v>84082.707196776188</v>
      </c>
      <c r="AU183" s="87">
        <v>86855.60511697513</v>
      </c>
      <c r="AV183" s="87">
        <v>87820.240744663286</v>
      </c>
      <c r="AW183" s="87">
        <v>88784.263398269293</v>
      </c>
      <c r="AX183" s="87">
        <v>90151.544757114825</v>
      </c>
      <c r="AY183" s="87">
        <v>90902.9077107427</v>
      </c>
      <c r="AZ183" s="87">
        <v>92610.12861136868</v>
      </c>
      <c r="BA183" s="87">
        <v>94403.97686657295</v>
      </c>
      <c r="BB183" s="87">
        <v>96012.591571507888</v>
      </c>
      <c r="BC183" s="87">
        <v>97348.380016017138</v>
      </c>
      <c r="BD183" s="87">
        <v>98272.457666544811</v>
      </c>
      <c r="BE183" s="88">
        <v>9.4924810292233985E-3</v>
      </c>
      <c r="BF183" s="88">
        <v>1.3454226511744105E-2</v>
      </c>
      <c r="BG183" s="88">
        <v>1</v>
      </c>
    </row>
    <row r="184" spans="1:59" x14ac:dyDescent="0.2">
      <c r="B184" s="41"/>
      <c r="C184" s="41"/>
      <c r="D184" s="41"/>
      <c r="E184" s="41"/>
      <c r="F184" s="41"/>
      <c r="G184" s="41"/>
      <c r="H184" s="41"/>
      <c r="I184" s="41"/>
      <c r="J184" s="41"/>
      <c r="K184" s="41"/>
      <c r="L184" s="41"/>
      <c r="M184" s="41"/>
      <c r="N184" s="41"/>
      <c r="O184" s="41"/>
      <c r="P184" s="41"/>
      <c r="Q184" s="41"/>
      <c r="R184" s="41"/>
      <c r="S184" s="41"/>
      <c r="T184" s="41"/>
      <c r="U184" s="41"/>
      <c r="V184" s="41"/>
      <c r="W184" s="41"/>
      <c r="X184" s="41"/>
      <c r="Y184" s="41"/>
      <c r="Z184" s="41"/>
      <c r="AA184" s="41"/>
      <c r="AB184" s="41"/>
      <c r="AC184" s="41"/>
      <c r="AD184" s="41"/>
      <c r="AE184" s="41"/>
      <c r="AF184" s="41"/>
      <c r="AG184" s="41"/>
      <c r="AH184" s="41"/>
      <c r="AI184" s="41"/>
      <c r="AJ184" s="41"/>
      <c r="AK184" s="41"/>
      <c r="AL184" s="41"/>
      <c r="AM184" s="41"/>
      <c r="AN184" s="41"/>
      <c r="AO184" s="41"/>
      <c r="AP184" s="41"/>
      <c r="AQ184" s="41"/>
      <c r="AR184" s="41"/>
      <c r="AS184" s="41"/>
      <c r="AT184" s="41"/>
      <c r="AU184" s="41"/>
      <c r="AV184" s="41"/>
      <c r="AW184" s="41"/>
      <c r="AX184" s="41"/>
      <c r="AY184" s="41"/>
      <c r="AZ184" s="41"/>
      <c r="BA184" s="41"/>
      <c r="BB184" s="41"/>
      <c r="BC184" s="41"/>
      <c r="BD184" s="42"/>
      <c r="BE184" s="44"/>
      <c r="BF184" s="44"/>
      <c r="BG184" s="44"/>
    </row>
    <row r="185" spans="1:59" x14ac:dyDescent="0.2">
      <c r="A185" s="76" t="s">
        <v>41</v>
      </c>
      <c r="B185" s="41"/>
      <c r="C185" s="41"/>
      <c r="D185" s="41"/>
      <c r="E185" s="41"/>
      <c r="F185" s="41"/>
      <c r="G185" s="41"/>
      <c r="H185" s="41"/>
      <c r="I185" s="41"/>
      <c r="J185" s="41"/>
      <c r="K185" s="41"/>
      <c r="L185" s="41"/>
      <c r="M185" s="41"/>
      <c r="N185" s="41"/>
      <c r="O185" s="41"/>
      <c r="P185" s="41"/>
      <c r="Q185" s="41"/>
      <c r="R185" s="41"/>
      <c r="S185" s="41"/>
      <c r="T185" s="41"/>
      <c r="U185" s="41"/>
      <c r="V185" s="41"/>
      <c r="W185" s="41"/>
      <c r="X185" s="41"/>
      <c r="Y185" s="41"/>
      <c r="Z185" s="41"/>
      <c r="AA185" s="41"/>
      <c r="AB185" s="41"/>
      <c r="AC185" s="41"/>
      <c r="AD185" s="41"/>
      <c r="AE185" s="41"/>
      <c r="AF185" s="41"/>
      <c r="AG185" s="41"/>
      <c r="AH185" s="41"/>
      <c r="AI185" s="41"/>
      <c r="AJ185" s="41"/>
      <c r="AK185" s="41"/>
      <c r="AL185" s="41"/>
      <c r="AM185" s="41"/>
      <c r="AN185" s="41"/>
      <c r="AO185" s="41"/>
      <c r="AP185" s="41"/>
      <c r="AQ185" s="41"/>
      <c r="AR185" s="41"/>
      <c r="AS185" s="41"/>
      <c r="AT185" s="41"/>
      <c r="AU185" s="41"/>
      <c r="AV185" s="41"/>
      <c r="AW185" s="41"/>
      <c r="AX185" s="41"/>
      <c r="AY185" s="41"/>
      <c r="AZ185" s="41"/>
      <c r="BA185" s="41"/>
      <c r="BB185" s="41"/>
      <c r="BC185" s="42"/>
      <c r="BD185" s="42"/>
      <c r="BE185" s="44"/>
      <c r="BF185" s="44"/>
      <c r="BG185" s="44"/>
    </row>
    <row r="186" spans="1:59" x14ac:dyDescent="0.2">
      <c r="A186" s="77" t="s">
        <v>4</v>
      </c>
      <c r="B186" s="41">
        <v>7618.4697915713305</v>
      </c>
      <c r="C186" s="41">
        <v>8193.8225229569471</v>
      </c>
      <c r="D186" s="41">
        <v>8757.3133061767076</v>
      </c>
      <c r="E186" s="41">
        <v>9372.9057830943002</v>
      </c>
      <c r="F186" s="41">
        <v>9913.7121971887555</v>
      </c>
      <c r="G186" s="41">
        <v>10442.175882817099</v>
      </c>
      <c r="H186" s="41">
        <v>11076.782956309464</v>
      </c>
      <c r="I186" s="41">
        <v>11819.84611902185</v>
      </c>
      <c r="J186" s="41">
        <v>12506.252061610548</v>
      </c>
      <c r="K186" s="41">
        <v>12136.676056212002</v>
      </c>
      <c r="L186" s="41">
        <v>12201.891659959147</v>
      </c>
      <c r="M186" s="41">
        <v>12849.064465872352</v>
      </c>
      <c r="N186" s="41">
        <v>13144.333270473748</v>
      </c>
      <c r="O186" s="41">
        <v>14017.168876459837</v>
      </c>
      <c r="P186" s="41">
        <v>13862.23376055026</v>
      </c>
      <c r="Q186" s="41">
        <v>13155.329656913109</v>
      </c>
      <c r="R186" s="41">
        <v>12851.152865969414</v>
      </c>
      <c r="S186" s="41">
        <v>12708.745311428931</v>
      </c>
      <c r="T186" s="41">
        <v>12865.681340058774</v>
      </c>
      <c r="U186" s="41">
        <v>13075.350934961418</v>
      </c>
      <c r="V186" s="41">
        <v>13248.970368557291</v>
      </c>
      <c r="W186" s="41">
        <v>13681.401441619166</v>
      </c>
      <c r="X186" s="41">
        <v>14058.161071890851</v>
      </c>
      <c r="Y186" s="41">
        <v>14512.67930855622</v>
      </c>
      <c r="Z186" s="41">
        <v>14853.129668669462</v>
      </c>
      <c r="AA186" s="41">
        <v>14835.441079969996</v>
      </c>
      <c r="AB186" s="41">
        <v>14756.743427515135</v>
      </c>
      <c r="AC186" s="41">
        <v>15126.937677470813</v>
      </c>
      <c r="AD186" s="41">
        <v>15259.851111854217</v>
      </c>
      <c r="AE186" s="41">
        <v>15588.360114777783</v>
      </c>
      <c r="AF186" s="41">
        <v>15963.446149311236</v>
      </c>
      <c r="AG186" s="41">
        <v>16191.511027246726</v>
      </c>
      <c r="AH186" s="41">
        <v>16622.420076240469</v>
      </c>
      <c r="AI186" s="41">
        <v>16902.421073713002</v>
      </c>
      <c r="AJ186" s="41">
        <v>17170.435333671492</v>
      </c>
      <c r="AK186" s="41">
        <v>17221.371333803272</v>
      </c>
      <c r="AL186" s="41">
        <v>17195.486657284848</v>
      </c>
      <c r="AM186" s="41">
        <v>17503.120663062808</v>
      </c>
      <c r="AN186" s="41">
        <v>17562.329447013119</v>
      </c>
      <c r="AO186" s="41">
        <v>17746.625622298743</v>
      </c>
      <c r="AP186" s="41">
        <v>17743.296599149176</v>
      </c>
      <c r="AQ186" s="41">
        <v>17615.032328984325</v>
      </c>
      <c r="AR186" s="41">
        <v>17609.995782100541</v>
      </c>
      <c r="AS186" s="41">
        <v>16657.426868124759</v>
      </c>
      <c r="AT186" s="41">
        <v>16538.069086090203</v>
      </c>
      <c r="AU186" s="41">
        <v>16556.63282469162</v>
      </c>
      <c r="AV186" s="41">
        <v>16085.112468353005</v>
      </c>
      <c r="AW186" s="41">
        <v>15893.642202125608</v>
      </c>
      <c r="AX186" s="41">
        <v>16015.894333413173</v>
      </c>
      <c r="AY186" s="41">
        <v>15988.996319303693</v>
      </c>
      <c r="AZ186" s="41">
        <v>16253.660791908787</v>
      </c>
      <c r="BA186" s="41">
        <v>16435.681770929314</v>
      </c>
      <c r="BB186" s="41">
        <v>16507.604374302686</v>
      </c>
      <c r="BC186" s="41">
        <v>16440.70763768737</v>
      </c>
      <c r="BD186" s="42">
        <v>16339.624647923069</v>
      </c>
      <c r="BE186" s="44">
        <v>-6.1483357037860342E-3</v>
      </c>
      <c r="BF186" s="44">
        <v>-1.3087171579109214E-3</v>
      </c>
      <c r="BG186" s="44">
        <v>0.35658681010577908</v>
      </c>
    </row>
    <row r="187" spans="1:59" x14ac:dyDescent="0.2">
      <c r="A187" s="77" t="s">
        <v>18</v>
      </c>
      <c r="B187" s="41">
        <v>0</v>
      </c>
      <c r="C187" s="41">
        <v>0</v>
      </c>
      <c r="D187" s="41">
        <v>0</v>
      </c>
      <c r="E187" s="41">
        <v>0</v>
      </c>
      <c r="F187" s="41">
        <v>0</v>
      </c>
      <c r="G187" s="41">
        <v>0</v>
      </c>
      <c r="H187" s="41">
        <v>0</v>
      </c>
      <c r="I187" s="41">
        <v>0</v>
      </c>
      <c r="J187" s="41">
        <v>0</v>
      </c>
      <c r="K187" s="41">
        <v>0</v>
      </c>
      <c r="L187" s="41">
        <v>0</v>
      </c>
      <c r="M187" s="41">
        <v>0</v>
      </c>
      <c r="N187" s="41">
        <v>0</v>
      </c>
      <c r="O187" s="41">
        <v>0</v>
      </c>
      <c r="P187" s="41">
        <v>0</v>
      </c>
      <c r="Q187" s="41">
        <v>11140.867161673437</v>
      </c>
      <c r="R187" s="41">
        <v>10975.019109572564</v>
      </c>
      <c r="S187" s="41">
        <v>10923.842287723728</v>
      </c>
      <c r="T187" s="41">
        <v>10990.687098796721</v>
      </c>
      <c r="U187" s="41">
        <v>11162.181782292837</v>
      </c>
      <c r="V187" s="41">
        <v>11311.311776580033</v>
      </c>
      <c r="W187" s="41">
        <v>11608.248330953415</v>
      </c>
      <c r="X187" s="41">
        <v>11968.357339942904</v>
      </c>
      <c r="Y187" s="41">
        <v>12309.093594788461</v>
      </c>
      <c r="Z187" s="41">
        <v>12540.578486740696</v>
      </c>
      <c r="AA187" s="41">
        <v>12611.307443784512</v>
      </c>
      <c r="AB187" s="41">
        <v>12586.204376404194</v>
      </c>
      <c r="AC187" s="41">
        <v>12789.978088659378</v>
      </c>
      <c r="AD187" s="41">
        <v>12990.899850935839</v>
      </c>
      <c r="AE187" s="41">
        <v>13180.544943131785</v>
      </c>
      <c r="AF187" s="41">
        <v>13405.429850974098</v>
      </c>
      <c r="AG187" s="41">
        <v>13597.045510698983</v>
      </c>
      <c r="AH187" s="41">
        <v>13783.542331190796</v>
      </c>
      <c r="AI187" s="41">
        <v>14035.026171992666</v>
      </c>
      <c r="AJ187" s="41">
        <v>14268.132071170399</v>
      </c>
      <c r="AK187" s="41">
        <v>14178.378559943882</v>
      </c>
      <c r="AL187" s="41">
        <v>14300.867696966176</v>
      </c>
      <c r="AM187" s="41">
        <v>14526.069386751506</v>
      </c>
      <c r="AN187" s="41">
        <v>14522.159681197498</v>
      </c>
      <c r="AO187" s="41">
        <v>14623.668748920063</v>
      </c>
      <c r="AP187" s="41">
        <v>14638.277022024089</v>
      </c>
      <c r="AQ187" s="41">
        <v>14555.643451002119</v>
      </c>
      <c r="AR187" s="41">
        <v>14467.997944959243</v>
      </c>
      <c r="AS187" s="41">
        <v>13785.408784510229</v>
      </c>
      <c r="AT187" s="41">
        <v>13650.461743667618</v>
      </c>
      <c r="AU187" s="41">
        <v>13450.297080742057</v>
      </c>
      <c r="AV187" s="41">
        <v>13075.383825930403</v>
      </c>
      <c r="AW187" s="41">
        <v>12885.312162473154</v>
      </c>
      <c r="AX187" s="41">
        <v>12944.325035315414</v>
      </c>
      <c r="AY187" s="41">
        <v>12969.592701868396</v>
      </c>
      <c r="AZ187" s="41">
        <v>13179.395329741008</v>
      </c>
      <c r="BA187" s="41">
        <v>13364.613085701269</v>
      </c>
      <c r="BB187" s="41">
        <v>13334.409067011826</v>
      </c>
      <c r="BC187" s="41">
        <v>13328.366858636819</v>
      </c>
      <c r="BD187" s="42">
        <v>13235.744293969576</v>
      </c>
      <c r="BE187" s="44">
        <v>-6.9492808571084419E-3</v>
      </c>
      <c r="BF187" s="44">
        <v>-3.3659312977788458E-3</v>
      </c>
      <c r="BG187" s="44">
        <v>0.2888494649577093</v>
      </c>
    </row>
    <row r="188" spans="1:59" x14ac:dyDescent="0.2">
      <c r="A188" s="77" t="s">
        <v>63</v>
      </c>
      <c r="B188" s="41">
        <v>0</v>
      </c>
      <c r="C188" s="41">
        <v>0</v>
      </c>
      <c r="D188" s="41">
        <v>0</v>
      </c>
      <c r="E188" s="41">
        <v>0</v>
      </c>
      <c r="F188" s="41">
        <v>0</v>
      </c>
      <c r="G188" s="41">
        <v>0</v>
      </c>
      <c r="H188" s="41">
        <v>0</v>
      </c>
      <c r="I188" s="41">
        <v>0</v>
      </c>
      <c r="J188" s="41">
        <v>0</v>
      </c>
      <c r="K188" s="41">
        <v>0</v>
      </c>
      <c r="L188" s="41">
        <v>0</v>
      </c>
      <c r="M188" s="41">
        <v>0</v>
      </c>
      <c r="N188" s="41">
        <v>0</v>
      </c>
      <c r="O188" s="41">
        <v>0</v>
      </c>
      <c r="P188" s="41">
        <v>0</v>
      </c>
      <c r="Q188" s="41">
        <v>1720.2596259281966</v>
      </c>
      <c r="R188" s="41">
        <v>1603.2460575201371</v>
      </c>
      <c r="S188" s="41">
        <v>1503.0828865682195</v>
      </c>
      <c r="T188" s="41">
        <v>1596.4667613853424</v>
      </c>
      <c r="U188" s="41">
        <v>1621.9160926412567</v>
      </c>
      <c r="V188" s="41">
        <v>1633.58593427863</v>
      </c>
      <c r="W188" s="41">
        <v>1786.7275767205483</v>
      </c>
      <c r="X188" s="41">
        <v>1832.5025536328767</v>
      </c>
      <c r="Y188" s="41">
        <v>1948.5954129918032</v>
      </c>
      <c r="Z188" s="41">
        <v>2044.9106618602741</v>
      </c>
      <c r="AA188" s="41">
        <v>1990.3459100484952</v>
      </c>
      <c r="AB188" s="41">
        <v>1960.8560378643672</v>
      </c>
      <c r="AC188" s="41">
        <v>2168.9463918934057</v>
      </c>
      <c r="AD188" s="41">
        <v>2136.9495347813922</v>
      </c>
      <c r="AE188" s="41">
        <v>2343.2219932898338</v>
      </c>
      <c r="AF188" s="41">
        <v>2524.3113845606458</v>
      </c>
      <c r="AG188" s="41">
        <v>2581.2710347663478</v>
      </c>
      <c r="AH188" s="41">
        <v>2830.1745043469568</v>
      </c>
      <c r="AI188" s="41">
        <v>2860.5716330383634</v>
      </c>
      <c r="AJ188" s="41">
        <v>2898.2173832089629</v>
      </c>
      <c r="AK188" s="41">
        <v>3037.147523413104</v>
      </c>
      <c r="AL188" s="41">
        <v>2888.8212195346673</v>
      </c>
      <c r="AM188" s="41">
        <v>2978.7378655684724</v>
      </c>
      <c r="AN188" s="41">
        <v>3039.4140267031903</v>
      </c>
      <c r="AO188" s="41">
        <v>3121.4534688157014</v>
      </c>
      <c r="AP188" s="41">
        <v>3104.3013777692859</v>
      </c>
      <c r="AQ188" s="41">
        <v>3058.6613078505006</v>
      </c>
      <c r="AR188" s="41">
        <v>3140.8820827581521</v>
      </c>
      <c r="AS188" s="41">
        <v>2864.3062851074747</v>
      </c>
      <c r="AT188" s="41">
        <v>2886.4781749190129</v>
      </c>
      <c r="AU188" s="41">
        <v>3106.0954904115019</v>
      </c>
      <c r="AV188" s="41">
        <v>3009.5160812841791</v>
      </c>
      <c r="AW188" s="41">
        <v>3008.2602846201912</v>
      </c>
      <c r="AX188" s="41">
        <v>3071.5391587032677</v>
      </c>
      <c r="AY188" s="41">
        <v>3019.3796644573927</v>
      </c>
      <c r="AZ188" s="41">
        <v>3074.2466616649776</v>
      </c>
      <c r="BA188" s="41">
        <v>3071.0560540507345</v>
      </c>
      <c r="BB188" s="41">
        <v>3173.1897757038741</v>
      </c>
      <c r="BC188" s="41">
        <v>3112.3324040727675</v>
      </c>
      <c r="BD188" s="42">
        <v>3103.8760286315878</v>
      </c>
      <c r="BE188" s="44">
        <v>-2.7170540749804628E-3</v>
      </c>
      <c r="BF188" s="44">
        <v>8.339201810941832E-3</v>
      </c>
      <c r="BG188" s="44">
        <v>6.7737250754668799E-2</v>
      </c>
    </row>
    <row r="189" spans="1:59" x14ac:dyDescent="0.2">
      <c r="A189" s="77" t="s">
        <v>5</v>
      </c>
      <c r="B189" s="41">
        <v>5971.8979119676551</v>
      </c>
      <c r="C189" s="41">
        <v>6441.898326260065</v>
      </c>
      <c r="D189" s="41">
        <v>6967.5289672188437</v>
      </c>
      <c r="E189" s="41">
        <v>7717.9124947109749</v>
      </c>
      <c r="F189" s="41">
        <v>8457.6493275200719</v>
      </c>
      <c r="G189" s="41">
        <v>9258.0388999060287</v>
      </c>
      <c r="H189" s="41">
        <v>9772.7053839386972</v>
      </c>
      <c r="I189" s="41">
        <v>10540.337668730344</v>
      </c>
      <c r="J189" s="41">
        <v>11395.496310399809</v>
      </c>
      <c r="K189" s="41">
        <v>10828.761888375753</v>
      </c>
      <c r="L189" s="41">
        <v>10796.704634702881</v>
      </c>
      <c r="M189" s="41">
        <v>11641.545967229262</v>
      </c>
      <c r="N189" s="41">
        <v>12158.883474346962</v>
      </c>
      <c r="O189" s="41">
        <v>12814.860454128157</v>
      </c>
      <c r="P189" s="41">
        <v>12920.888862666659</v>
      </c>
      <c r="Q189" s="41">
        <v>11955.574648526792</v>
      </c>
      <c r="R189" s="41">
        <v>11503.964233144949</v>
      </c>
      <c r="S189" s="41">
        <v>10954.813702693655</v>
      </c>
      <c r="T189" s="41">
        <v>10989.341284039609</v>
      </c>
      <c r="U189" s="41">
        <v>11404.763225821102</v>
      </c>
      <c r="V189" s="41">
        <v>11794.36026697227</v>
      </c>
      <c r="W189" s="41">
        <v>12267.617549498107</v>
      </c>
      <c r="X189" s="41">
        <v>12548.749304419807</v>
      </c>
      <c r="Y189" s="41">
        <v>13017.200817137411</v>
      </c>
      <c r="Z189" s="41">
        <v>13168.545951969229</v>
      </c>
      <c r="AA189" s="41">
        <v>13430.959454968353</v>
      </c>
      <c r="AB189" s="41">
        <v>13630.189611556996</v>
      </c>
      <c r="AC189" s="41">
        <v>13817.877483253347</v>
      </c>
      <c r="AD189" s="41">
        <v>14143.918912684549</v>
      </c>
      <c r="AE189" s="41">
        <v>14592.680364990056</v>
      </c>
      <c r="AF189" s="41">
        <v>14982.469501228161</v>
      </c>
      <c r="AG189" s="41">
        <v>15694.245106225451</v>
      </c>
      <c r="AH189" s="41">
        <v>15981.904825701737</v>
      </c>
      <c r="AI189" s="41">
        <v>15983.081112925956</v>
      </c>
      <c r="AJ189" s="41">
        <v>16380.171825056043</v>
      </c>
      <c r="AK189" s="41">
        <v>16526.142955995569</v>
      </c>
      <c r="AL189" s="41">
        <v>16791.819331628722</v>
      </c>
      <c r="AM189" s="41">
        <v>16560.418952347383</v>
      </c>
      <c r="AN189" s="41">
        <v>16940.493689159735</v>
      </c>
      <c r="AO189" s="41">
        <v>17313.993883215775</v>
      </c>
      <c r="AP189" s="41">
        <v>17641.943238989901</v>
      </c>
      <c r="AQ189" s="41">
        <v>17731.100800634606</v>
      </c>
      <c r="AR189" s="41">
        <v>17552.042550906026</v>
      </c>
      <c r="AS189" s="41">
        <v>17184.544212652941</v>
      </c>
      <c r="AT189" s="41">
        <v>16066.403585752023</v>
      </c>
      <c r="AU189" s="41">
        <v>16488.524275336793</v>
      </c>
      <c r="AV189" s="41">
        <v>16452.341477116588</v>
      </c>
      <c r="AW189" s="41">
        <v>16099.738140011963</v>
      </c>
      <c r="AX189" s="41">
        <v>16267.278304948615</v>
      </c>
      <c r="AY189" s="41">
        <v>16460.915313623202</v>
      </c>
      <c r="AZ189" s="41">
        <v>16864.466901006082</v>
      </c>
      <c r="BA189" s="41">
        <v>16965.549098848474</v>
      </c>
      <c r="BB189" s="41">
        <v>17420.84399829392</v>
      </c>
      <c r="BC189" s="41">
        <v>17743.825450946359</v>
      </c>
      <c r="BD189" s="42">
        <v>17685.419133074607</v>
      </c>
      <c r="BE189" s="44">
        <v>-3.2916418183450702E-3</v>
      </c>
      <c r="BF189" s="44">
        <v>3.2078547821798864E-3</v>
      </c>
      <c r="BG189" s="44">
        <v>0.38595667464419953</v>
      </c>
    </row>
    <row r="190" spans="1:59" x14ac:dyDescent="0.2">
      <c r="A190" s="77" t="s">
        <v>19</v>
      </c>
      <c r="B190" s="41">
        <v>0</v>
      </c>
      <c r="C190" s="41">
        <v>0</v>
      </c>
      <c r="D190" s="41">
        <v>0</v>
      </c>
      <c r="E190" s="41">
        <v>0</v>
      </c>
      <c r="F190" s="41">
        <v>0</v>
      </c>
      <c r="G190" s="41">
        <v>0</v>
      </c>
      <c r="H190" s="41">
        <v>0</v>
      </c>
      <c r="I190" s="41">
        <v>0</v>
      </c>
      <c r="J190" s="41">
        <v>0</v>
      </c>
      <c r="K190" s="41">
        <v>0</v>
      </c>
      <c r="L190" s="41">
        <v>0</v>
      </c>
      <c r="M190" s="41">
        <v>0</v>
      </c>
      <c r="N190" s="41">
        <v>0</v>
      </c>
      <c r="O190" s="41">
        <v>0</v>
      </c>
      <c r="P190" s="41">
        <v>0</v>
      </c>
      <c r="Q190" s="41">
        <v>9684.2850785049359</v>
      </c>
      <c r="R190" s="41">
        <v>9312.4576858435776</v>
      </c>
      <c r="S190" s="41">
        <v>8810.5323297073555</v>
      </c>
      <c r="T190" s="41">
        <v>8812.0438996411922</v>
      </c>
      <c r="U190" s="41">
        <v>9049.9267791422462</v>
      </c>
      <c r="V190" s="41">
        <v>9387.0903759590983</v>
      </c>
      <c r="W190" s="41">
        <v>9706.3141341355058</v>
      </c>
      <c r="X190" s="41">
        <v>9833.4658331540086</v>
      </c>
      <c r="Y190" s="41">
        <v>10122.805548661963</v>
      </c>
      <c r="Z190" s="41">
        <v>10212.030726969502</v>
      </c>
      <c r="AA190" s="41">
        <v>10369.652258326296</v>
      </c>
      <c r="AB190" s="41">
        <v>10592.004607848598</v>
      </c>
      <c r="AC190" s="41">
        <v>10681.866662182707</v>
      </c>
      <c r="AD190" s="41">
        <v>10882.527654070509</v>
      </c>
      <c r="AE190" s="41">
        <v>11141.280186331205</v>
      </c>
      <c r="AF190" s="41">
        <v>11372.001052642827</v>
      </c>
      <c r="AG190" s="41">
        <v>11855.012031738705</v>
      </c>
      <c r="AH190" s="41">
        <v>12048.327743532211</v>
      </c>
      <c r="AI190" s="41">
        <v>12019.859614806881</v>
      </c>
      <c r="AJ190" s="41">
        <v>12238.016792390472</v>
      </c>
      <c r="AK190" s="41">
        <v>12322.613815620716</v>
      </c>
      <c r="AL190" s="41">
        <v>12679.70226388966</v>
      </c>
      <c r="AM190" s="41">
        <v>12554.965602078049</v>
      </c>
      <c r="AN190" s="41">
        <v>12960.434238132108</v>
      </c>
      <c r="AO190" s="41">
        <v>13227.021318388801</v>
      </c>
      <c r="AP190" s="41">
        <v>13398.500760581815</v>
      </c>
      <c r="AQ190" s="41">
        <v>13565.332603129922</v>
      </c>
      <c r="AR190" s="41">
        <v>13442.212092049389</v>
      </c>
      <c r="AS190" s="41">
        <v>13223.952783168272</v>
      </c>
      <c r="AT190" s="41">
        <v>12387.679346855954</v>
      </c>
      <c r="AU190" s="41">
        <v>12736.215116570342</v>
      </c>
      <c r="AV190" s="41">
        <v>12701.12572288455</v>
      </c>
      <c r="AW190" s="41">
        <v>12407.689863228778</v>
      </c>
      <c r="AX190" s="41">
        <v>12514.954067640019</v>
      </c>
      <c r="AY190" s="41">
        <v>12643.746297980131</v>
      </c>
      <c r="AZ190" s="41">
        <v>12894.818306480318</v>
      </c>
      <c r="BA190" s="41">
        <v>12846.944897272166</v>
      </c>
      <c r="BB190" s="41">
        <v>13115.08191535436</v>
      </c>
      <c r="BC190" s="41">
        <v>13332.194041642553</v>
      </c>
      <c r="BD190" s="42">
        <v>13212.084028816247</v>
      </c>
      <c r="BE190" s="44">
        <v>-9.0090207546595913E-3</v>
      </c>
      <c r="BF190" s="44">
        <v>8.15524854377081E-4</v>
      </c>
      <c r="BG190" s="44">
        <v>0.28833311659236577</v>
      </c>
    </row>
    <row r="191" spans="1:59" x14ac:dyDescent="0.2">
      <c r="A191" s="77" t="s">
        <v>20</v>
      </c>
      <c r="B191" s="41">
        <v>0</v>
      </c>
      <c r="C191" s="41">
        <v>0</v>
      </c>
      <c r="D191" s="41">
        <v>0</v>
      </c>
      <c r="E191" s="41">
        <v>0</v>
      </c>
      <c r="F191" s="41">
        <v>0</v>
      </c>
      <c r="G191" s="41">
        <v>0</v>
      </c>
      <c r="H191" s="41">
        <v>0</v>
      </c>
      <c r="I191" s="41">
        <v>0</v>
      </c>
      <c r="J191" s="41">
        <v>0</v>
      </c>
      <c r="K191" s="41">
        <v>0</v>
      </c>
      <c r="L191" s="41">
        <v>0</v>
      </c>
      <c r="M191" s="41">
        <v>0</v>
      </c>
      <c r="N191" s="41">
        <v>0</v>
      </c>
      <c r="O191" s="41">
        <v>0</v>
      </c>
      <c r="P191" s="41">
        <v>0</v>
      </c>
      <c r="Q191" s="41">
        <v>2271.2895700218583</v>
      </c>
      <c r="R191" s="41">
        <v>2191.5065473013701</v>
      </c>
      <c r="S191" s="41">
        <v>2144.2813729863014</v>
      </c>
      <c r="T191" s="41">
        <v>2177.2973843984119</v>
      </c>
      <c r="U191" s="41">
        <v>2354.8364466788566</v>
      </c>
      <c r="V191" s="41">
        <v>2407.2698910131744</v>
      </c>
      <c r="W191" s="41">
        <v>2561.3034153625995</v>
      </c>
      <c r="X191" s="41">
        <v>2715.2834712658014</v>
      </c>
      <c r="Y191" s="41">
        <v>2894.3952684754458</v>
      </c>
      <c r="Z191" s="41">
        <v>2956.5152249997232</v>
      </c>
      <c r="AA191" s="41">
        <v>3061.3071966420562</v>
      </c>
      <c r="AB191" s="41">
        <v>3038.1850037083977</v>
      </c>
      <c r="AC191" s="41">
        <v>3136.0108210706398</v>
      </c>
      <c r="AD191" s="41">
        <v>3261.3912586140377</v>
      </c>
      <c r="AE191" s="41">
        <v>3451.4001786588492</v>
      </c>
      <c r="AF191" s="41">
        <v>3610.4684485853322</v>
      </c>
      <c r="AG191" s="41">
        <v>3839.2330744867431</v>
      </c>
      <c r="AH191" s="41">
        <v>3933.5770821695305</v>
      </c>
      <c r="AI191" s="41">
        <v>3963.2214981190737</v>
      </c>
      <c r="AJ191" s="41">
        <v>4142.1550326655688</v>
      </c>
      <c r="AK191" s="41">
        <v>4203.5291403748497</v>
      </c>
      <c r="AL191" s="41">
        <v>4112.1170677390628</v>
      </c>
      <c r="AM191" s="41">
        <v>4005.4533502693366</v>
      </c>
      <c r="AN191" s="41">
        <v>3980.0594510276251</v>
      </c>
      <c r="AO191" s="41">
        <v>4086.9725648269759</v>
      </c>
      <c r="AP191" s="41">
        <v>4243.4424784080838</v>
      </c>
      <c r="AQ191" s="41">
        <v>4165.7681975046871</v>
      </c>
      <c r="AR191" s="41">
        <v>4109.8304588566352</v>
      </c>
      <c r="AS191" s="41">
        <v>3960.591429484668</v>
      </c>
      <c r="AT191" s="41">
        <v>3678.7242388960685</v>
      </c>
      <c r="AU191" s="41">
        <v>3752.309158766448</v>
      </c>
      <c r="AV191" s="41">
        <v>3751.2157542320379</v>
      </c>
      <c r="AW191" s="41">
        <v>3692.0482767831863</v>
      </c>
      <c r="AX191" s="41">
        <v>3752.3242373085986</v>
      </c>
      <c r="AY191" s="41">
        <v>3817.1690156430705</v>
      </c>
      <c r="AZ191" s="41">
        <v>3969.6485945257609</v>
      </c>
      <c r="BA191" s="41">
        <v>4118.6042015763105</v>
      </c>
      <c r="BB191" s="41">
        <v>4305.7620829395573</v>
      </c>
      <c r="BC191" s="41">
        <v>4411.6314093038018</v>
      </c>
      <c r="BD191" s="42">
        <v>4473.3351042583645</v>
      </c>
      <c r="BE191" s="44">
        <v>1.3986593445779238E-2</v>
      </c>
      <c r="BF191" s="44">
        <v>1.0843488060165996E-2</v>
      </c>
      <c r="BG191" s="44">
        <v>9.7623558051833842E-2</v>
      </c>
    </row>
    <row r="192" spans="1:59" x14ac:dyDescent="0.2">
      <c r="A192" s="77" t="s">
        <v>6</v>
      </c>
      <c r="B192" s="41">
        <v>5727.1887790608189</v>
      </c>
      <c r="C192" s="41">
        <v>6148.6738311228419</v>
      </c>
      <c r="D192" s="41">
        <v>6703.7142969118577</v>
      </c>
      <c r="E192" s="41">
        <v>7223.0782334792202</v>
      </c>
      <c r="F192" s="41">
        <v>8062.3517396632924</v>
      </c>
      <c r="G192" s="41">
        <v>9096.6114777300027</v>
      </c>
      <c r="H192" s="41">
        <v>9494.7085167727</v>
      </c>
      <c r="I192" s="41">
        <v>10076.204377972119</v>
      </c>
      <c r="J192" s="41">
        <v>11004.312589982022</v>
      </c>
      <c r="K192" s="41">
        <v>10462.738241830193</v>
      </c>
      <c r="L192" s="41">
        <v>9675.7664296779458</v>
      </c>
      <c r="M192" s="41">
        <v>10301.129355072126</v>
      </c>
      <c r="N192" s="41">
        <v>10390.676079551702</v>
      </c>
      <c r="O192" s="41">
        <v>10414.046811185674</v>
      </c>
      <c r="P192" s="41">
        <v>10356.021833180574</v>
      </c>
      <c r="Q192" s="41">
        <v>9262.5676974337784</v>
      </c>
      <c r="R192" s="41">
        <v>8144.0652953374574</v>
      </c>
      <c r="S192" s="41">
        <v>7092.2520100964339</v>
      </c>
      <c r="T192" s="41">
        <v>6384.5689973197514</v>
      </c>
      <c r="U192" s="41">
        <v>6258.8589035237883</v>
      </c>
      <c r="V192" s="41">
        <v>5723.7886141190265</v>
      </c>
      <c r="W192" s="41">
        <v>5845.2131644293486</v>
      </c>
      <c r="X192" s="41">
        <v>5530.1577235477889</v>
      </c>
      <c r="Y192" s="41">
        <v>5712.583626587897</v>
      </c>
      <c r="Z192" s="41">
        <v>5805.4224989971326</v>
      </c>
      <c r="AA192" s="41">
        <v>5802.1303129680136</v>
      </c>
      <c r="AB192" s="41">
        <v>5648.9470224204597</v>
      </c>
      <c r="AC192" s="41">
        <v>5581.6065601420378</v>
      </c>
      <c r="AD192" s="41">
        <v>5354.2908386075851</v>
      </c>
      <c r="AE192" s="41">
        <v>5529.4336798235126</v>
      </c>
      <c r="AF192" s="41">
        <v>5154.2713216777238</v>
      </c>
      <c r="AG192" s="41">
        <v>5083.9475127927481</v>
      </c>
      <c r="AH192" s="41">
        <v>4909.9530740089076</v>
      </c>
      <c r="AI192" s="41">
        <v>4937.7552509916923</v>
      </c>
      <c r="AJ192" s="41">
        <v>4744.4455727137329</v>
      </c>
      <c r="AK192" s="41">
        <v>4587.3720134205305</v>
      </c>
      <c r="AL192" s="41">
        <v>4356.9467922948133</v>
      </c>
      <c r="AM192" s="41">
        <v>4101.7544787188617</v>
      </c>
      <c r="AN192" s="41">
        <v>4234.9860239103718</v>
      </c>
      <c r="AO192" s="41">
        <v>4151.0422458060939</v>
      </c>
      <c r="AP192" s="41">
        <v>4233.084156265365</v>
      </c>
      <c r="AQ192" s="41">
        <v>3826.1145621873643</v>
      </c>
      <c r="AR192" s="41">
        <v>3733.2092722598618</v>
      </c>
      <c r="AS192" s="41">
        <v>3530.931601553948</v>
      </c>
      <c r="AT192" s="41">
        <v>2926.1585696760617</v>
      </c>
      <c r="AU192" s="41">
        <v>2791.29708298476</v>
      </c>
      <c r="AV192" s="41">
        <v>2794.8258388266195</v>
      </c>
      <c r="AW192" s="41">
        <v>2851.2403443952262</v>
      </c>
      <c r="AX192" s="41">
        <v>2446.6256369294424</v>
      </c>
      <c r="AY192" s="41">
        <v>2092.0407361926123</v>
      </c>
      <c r="AZ192" s="41">
        <v>1924.3764979450928</v>
      </c>
      <c r="BA192" s="41">
        <v>1986.8867808118755</v>
      </c>
      <c r="BB192" s="41">
        <v>1906.4006773382548</v>
      </c>
      <c r="BC192" s="41">
        <v>1846.601349159595</v>
      </c>
      <c r="BD192" s="42">
        <v>1642.8862924401985</v>
      </c>
      <c r="BE192" s="44">
        <v>-0.11031891469813393</v>
      </c>
      <c r="BF192" s="44">
        <v>-6.2765246241739736E-2</v>
      </c>
      <c r="BG192" s="44">
        <v>3.5853429623441541E-2</v>
      </c>
    </row>
    <row r="193" spans="1:59" x14ac:dyDescent="0.2">
      <c r="A193" s="77" t="s">
        <v>7</v>
      </c>
      <c r="B193" s="41">
        <v>3791.1111140174298</v>
      </c>
      <c r="C193" s="41">
        <v>4088.909261236513</v>
      </c>
      <c r="D193" s="41">
        <v>4253.4917797904827</v>
      </c>
      <c r="E193" s="41">
        <v>4664.2251236310822</v>
      </c>
      <c r="F193" s="41">
        <v>5150.9650308481941</v>
      </c>
      <c r="G193" s="41">
        <v>5381.1878088861722</v>
      </c>
      <c r="H193" s="41">
        <v>5495.2778217855712</v>
      </c>
      <c r="I193" s="41">
        <v>5932.4674793940812</v>
      </c>
      <c r="J193" s="41">
        <v>6377.5765249655251</v>
      </c>
      <c r="K193" s="41">
        <v>6145.7228756876502</v>
      </c>
      <c r="L193" s="41">
        <v>5850.7480531975416</v>
      </c>
      <c r="M193" s="41">
        <v>6174.3721602553078</v>
      </c>
      <c r="N193" s="41">
        <v>6436.2233788233643</v>
      </c>
      <c r="O193" s="41">
        <v>6676.6965087086155</v>
      </c>
      <c r="P193" s="41">
        <v>7103.0376014097856</v>
      </c>
      <c r="Q193" s="41">
        <v>6891.8270351615329</v>
      </c>
      <c r="R193" s="41">
        <v>6618.4551376792006</v>
      </c>
      <c r="S193" s="41">
        <v>6505.0058500113046</v>
      </c>
      <c r="T193" s="41">
        <v>6606.6174272918734</v>
      </c>
      <c r="U193" s="41">
        <v>7032.7732456538943</v>
      </c>
      <c r="V193" s="41">
        <v>7184.7548274253522</v>
      </c>
      <c r="W193" s="41">
        <v>7323.205080885642</v>
      </c>
      <c r="X193" s="41">
        <v>7613.8133580623698</v>
      </c>
      <c r="Y193" s="41">
        <v>7851.5135851549485</v>
      </c>
      <c r="Z193" s="41">
        <v>7868.5525397263955</v>
      </c>
      <c r="AA193" s="41">
        <v>7906.1121892398069</v>
      </c>
      <c r="AB193" s="41">
        <v>8075.85497772491</v>
      </c>
      <c r="AC193" s="41">
        <v>8507.7829000107322</v>
      </c>
      <c r="AD193" s="41">
        <v>8557.8569254918693</v>
      </c>
      <c r="AE193" s="41">
        <v>8829.6678244784125</v>
      </c>
      <c r="AF193" s="41">
        <v>9068.3469687771722</v>
      </c>
      <c r="AG193" s="41">
        <v>9394.9537405700394</v>
      </c>
      <c r="AH193" s="41">
        <v>9597.1082880753402</v>
      </c>
      <c r="AI193" s="41">
        <v>9546.9667403321528</v>
      </c>
      <c r="AJ193" s="41">
        <v>9988.6373908101286</v>
      </c>
      <c r="AK193" s="41">
        <v>9902.8581216119237</v>
      </c>
      <c r="AL193" s="41">
        <v>9896.8169352751374</v>
      </c>
      <c r="AM193" s="41">
        <v>10065.635648628031</v>
      </c>
      <c r="AN193" s="41">
        <v>10019.179253496417</v>
      </c>
      <c r="AO193" s="41">
        <v>10241.584836484562</v>
      </c>
      <c r="AP193" s="41">
        <v>10139.123460898494</v>
      </c>
      <c r="AQ193" s="41">
        <v>10270.377431477675</v>
      </c>
      <c r="AR193" s="41">
        <v>10264.972627909518</v>
      </c>
      <c r="AS193" s="41">
        <v>9920.0291487839077</v>
      </c>
      <c r="AT193" s="41">
        <v>9624.6799662983067</v>
      </c>
      <c r="AU193" s="41">
        <v>9710.8618956675291</v>
      </c>
      <c r="AV193" s="41">
        <v>9643.8025693404707</v>
      </c>
      <c r="AW193" s="41">
        <v>9612.2275840309503</v>
      </c>
      <c r="AX193" s="41">
        <v>9734.8570332827494</v>
      </c>
      <c r="AY193" s="41">
        <v>9549.9476158172056</v>
      </c>
      <c r="AZ193" s="41">
        <v>9657.602759813255</v>
      </c>
      <c r="BA193" s="41">
        <v>9821.7290914938985</v>
      </c>
      <c r="BB193" s="41">
        <v>9911.8937610281373</v>
      </c>
      <c r="BC193" s="41">
        <v>10083.874349899361</v>
      </c>
      <c r="BD193" s="42">
        <v>10154.36111864528</v>
      </c>
      <c r="BE193" s="44">
        <v>6.990048298908258E-3</v>
      </c>
      <c r="BF193" s="44">
        <v>1.6395114543996669E-3</v>
      </c>
      <c r="BG193" s="44">
        <v>0.22160308562657988</v>
      </c>
    </row>
    <row r="194" spans="1:59" x14ac:dyDescent="0.2">
      <c r="A194" s="77" t="s">
        <v>64</v>
      </c>
      <c r="B194" s="41">
        <v>0</v>
      </c>
      <c r="C194" s="41">
        <v>0</v>
      </c>
      <c r="D194" s="41">
        <v>0</v>
      </c>
      <c r="E194" s="41">
        <v>0</v>
      </c>
      <c r="F194" s="41">
        <v>0</v>
      </c>
      <c r="G194" s="41">
        <v>0</v>
      </c>
      <c r="H194" s="41">
        <v>0</v>
      </c>
      <c r="I194" s="41">
        <v>0</v>
      </c>
      <c r="J194" s="41">
        <v>0</v>
      </c>
      <c r="K194" s="41">
        <v>0</v>
      </c>
      <c r="L194" s="41">
        <v>0</v>
      </c>
      <c r="M194" s="41">
        <v>0</v>
      </c>
      <c r="N194" s="41">
        <v>0</v>
      </c>
      <c r="O194" s="41">
        <v>0</v>
      </c>
      <c r="P194" s="41">
        <v>0</v>
      </c>
      <c r="Q194" s="41">
        <v>2825.7675782427118</v>
      </c>
      <c r="R194" s="41">
        <v>2883.2092482796843</v>
      </c>
      <c r="S194" s="41">
        <v>2987.6102125350349</v>
      </c>
      <c r="T194" s="41">
        <v>3054.1806388708301</v>
      </c>
      <c r="U194" s="41">
        <v>3286.6130299623305</v>
      </c>
      <c r="V194" s="41">
        <v>3460.9827875832229</v>
      </c>
      <c r="W194" s="41">
        <v>3453.9580779133316</v>
      </c>
      <c r="X194" s="41">
        <v>3601.6610149522139</v>
      </c>
      <c r="Y194" s="41">
        <v>3671.3783540123277</v>
      </c>
      <c r="Z194" s="41">
        <v>3755.6326967090617</v>
      </c>
      <c r="AA194" s="41">
        <v>3732.9458373169091</v>
      </c>
      <c r="AB194" s="41">
        <v>4001.7818293864052</v>
      </c>
      <c r="AC194" s="41">
        <v>4157.9485573557886</v>
      </c>
      <c r="AD194" s="41">
        <v>4175.5055758163653</v>
      </c>
      <c r="AE194" s="41">
        <v>4328.9131137284239</v>
      </c>
      <c r="AF194" s="41">
        <v>4499.1097489547756</v>
      </c>
      <c r="AG194" s="41">
        <v>4627.3570572777717</v>
      </c>
      <c r="AH194" s="41">
        <v>4669.0874892997945</v>
      </c>
      <c r="AI194" s="41">
        <v>4601.1962111518096</v>
      </c>
      <c r="AJ194" s="41">
        <v>4950.6338873245631</v>
      </c>
      <c r="AK194" s="41">
        <v>4958.4595040404174</v>
      </c>
      <c r="AL194" s="41">
        <v>4801.1153199102318</v>
      </c>
      <c r="AM194" s="41">
        <v>4981.1688302767261</v>
      </c>
      <c r="AN194" s="41">
        <v>4824.2567135060117</v>
      </c>
      <c r="AO194" s="41">
        <v>4904.9198860586239</v>
      </c>
      <c r="AP194" s="41">
        <v>4802.2616592459362</v>
      </c>
      <c r="AQ194" s="41">
        <v>4817.5775734532035</v>
      </c>
      <c r="AR194" s="41">
        <v>4910.0443414819156</v>
      </c>
      <c r="AS194" s="41">
        <v>4776.5799380098942</v>
      </c>
      <c r="AT194" s="41">
        <v>4828.1334838295852</v>
      </c>
      <c r="AU194" s="41">
        <v>4945.8212859715341</v>
      </c>
      <c r="AV194" s="41">
        <v>4972.0236424622553</v>
      </c>
      <c r="AW194" s="41">
        <v>5046.914598842608</v>
      </c>
      <c r="AX194" s="41">
        <v>5320.8289843991379</v>
      </c>
      <c r="AY194" s="41">
        <v>5273.4021637675651</v>
      </c>
      <c r="AZ194" s="41">
        <v>5283.4892646048866</v>
      </c>
      <c r="BA194" s="41">
        <v>5398.7020174296167</v>
      </c>
      <c r="BB194" s="41">
        <v>5486.5030061756916</v>
      </c>
      <c r="BC194" s="41">
        <v>5717.1488096376497</v>
      </c>
      <c r="BD194" s="42">
        <v>5735.9020591061953</v>
      </c>
      <c r="BE194" s="44">
        <v>3.2801751525046718E-3</v>
      </c>
      <c r="BF194" s="44">
        <v>1.8137056834795828E-2</v>
      </c>
      <c r="BG194" s="44">
        <v>0.12517711161717734</v>
      </c>
    </row>
    <row r="195" spans="1:59" x14ac:dyDescent="0.2">
      <c r="A195" s="89" t="s">
        <v>42</v>
      </c>
      <c r="B195" s="51">
        <v>23108.667596617233</v>
      </c>
      <c r="C195" s="51">
        <v>24873.303941576367</v>
      </c>
      <c r="D195" s="51">
        <v>26682.048350097892</v>
      </c>
      <c r="E195" s="51">
        <v>28978.12163491558</v>
      </c>
      <c r="F195" s="51">
        <v>31584.678295220314</v>
      </c>
      <c r="G195" s="51">
        <v>34178.014069339304</v>
      </c>
      <c r="H195" s="51">
        <v>35839.474678806429</v>
      </c>
      <c r="I195" s="51">
        <v>38368.85564511839</v>
      </c>
      <c r="J195" s="51">
        <v>41283.637486957901</v>
      </c>
      <c r="K195" s="51">
        <v>39573.8990621056</v>
      </c>
      <c r="L195" s="51">
        <v>38525.110777537513</v>
      </c>
      <c r="M195" s="51">
        <v>40966.111948429047</v>
      </c>
      <c r="N195" s="51">
        <v>42130.116203195779</v>
      </c>
      <c r="O195" s="51">
        <v>43922.772650482279</v>
      </c>
      <c r="P195" s="51">
        <v>44242.18205780728</v>
      </c>
      <c r="Q195" s="51">
        <v>41265.299038035213</v>
      </c>
      <c r="R195" s="51">
        <v>39117.637532131019</v>
      </c>
      <c r="S195" s="51">
        <v>37260.816874230324</v>
      </c>
      <c r="T195" s="51">
        <v>36846.209048710007</v>
      </c>
      <c r="U195" s="51">
        <v>37771.746309960203</v>
      </c>
      <c r="V195" s="51">
        <v>37951.874077073939</v>
      </c>
      <c r="W195" s="51">
        <v>39117.437236432263</v>
      </c>
      <c r="X195" s="51">
        <v>39750.881457920812</v>
      </c>
      <c r="Y195" s="51">
        <v>41093.977337436481</v>
      </c>
      <c r="Z195" s="51">
        <v>41695.650659362218</v>
      </c>
      <c r="AA195" s="51">
        <v>41974.643037146176</v>
      </c>
      <c r="AB195" s="51">
        <v>42111.735039217499</v>
      </c>
      <c r="AC195" s="51">
        <v>43034.204620876924</v>
      </c>
      <c r="AD195" s="51">
        <v>43315.917788638224</v>
      </c>
      <c r="AE195" s="51">
        <v>44540.141984069764</v>
      </c>
      <c r="AF195" s="51">
        <v>45168.53394099429</v>
      </c>
      <c r="AG195" s="51">
        <v>46364.657386834966</v>
      </c>
      <c r="AH195" s="51">
        <v>47111.386264026449</v>
      </c>
      <c r="AI195" s="51">
        <v>47370.224177962802</v>
      </c>
      <c r="AJ195" s="51">
        <v>48283.690122251399</v>
      </c>
      <c r="AK195" s="51">
        <v>48237.744424831297</v>
      </c>
      <c r="AL195" s="51">
        <v>48241.069716483522</v>
      </c>
      <c r="AM195" s="51">
        <v>48230.929742757085</v>
      </c>
      <c r="AN195" s="51">
        <v>48756.988413579646</v>
      </c>
      <c r="AO195" s="51">
        <v>49453.246587805173</v>
      </c>
      <c r="AP195" s="51">
        <v>49757.447455302943</v>
      </c>
      <c r="AQ195" s="51">
        <v>49442.625123283971</v>
      </c>
      <c r="AR195" s="51">
        <v>49160.220233175947</v>
      </c>
      <c r="AS195" s="51">
        <v>47292.931831115558</v>
      </c>
      <c r="AT195" s="51">
        <v>45155.311207816601</v>
      </c>
      <c r="AU195" s="51">
        <v>45547.316078680698</v>
      </c>
      <c r="AV195" s="51">
        <v>44976.082353636688</v>
      </c>
      <c r="AW195" s="51">
        <v>44456.848270563751</v>
      </c>
      <c r="AX195" s="51">
        <v>44464.65530857398</v>
      </c>
      <c r="AY195" s="51">
        <v>44091.89998493671</v>
      </c>
      <c r="AZ195" s="51">
        <v>44700.106950673224</v>
      </c>
      <c r="BA195" s="51">
        <v>45209.846742083559</v>
      </c>
      <c r="BB195" s="51">
        <v>45746.742810962991</v>
      </c>
      <c r="BC195" s="51">
        <v>46115.008787692685</v>
      </c>
      <c r="BD195" s="51">
        <v>45822.291192083154</v>
      </c>
      <c r="BE195" s="52">
        <v>-6.3475558891719075E-3</v>
      </c>
      <c r="BF195" s="52">
        <v>-2.5190602630049685E-3</v>
      </c>
      <c r="BG195" s="52">
        <v>1</v>
      </c>
    </row>
    <row r="196" spans="1:59" x14ac:dyDescent="0.2">
      <c r="A196" s="90"/>
      <c r="B196" s="42"/>
      <c r="C196" s="42"/>
      <c r="D196" s="42"/>
      <c r="E196" s="42"/>
      <c r="F196" s="42"/>
      <c r="G196" s="42"/>
      <c r="H196" s="42"/>
      <c r="I196" s="42"/>
      <c r="J196" s="42"/>
      <c r="K196" s="42"/>
      <c r="L196" s="42"/>
      <c r="M196" s="42"/>
      <c r="N196" s="42"/>
      <c r="O196" s="42"/>
      <c r="P196" s="42"/>
      <c r="Q196" s="42"/>
      <c r="R196" s="42"/>
      <c r="S196" s="42"/>
      <c r="T196" s="42"/>
      <c r="U196" s="42"/>
      <c r="V196" s="42"/>
      <c r="W196" s="42"/>
      <c r="X196" s="42"/>
      <c r="Y196" s="42"/>
      <c r="Z196" s="42"/>
      <c r="AA196" s="42"/>
      <c r="AB196" s="42"/>
      <c r="AC196" s="42"/>
      <c r="AD196" s="42"/>
      <c r="AE196" s="42"/>
      <c r="AF196" s="42"/>
      <c r="AG196" s="42"/>
      <c r="AH196" s="42"/>
      <c r="AI196" s="42"/>
      <c r="AJ196" s="42"/>
      <c r="AK196" s="42"/>
      <c r="AL196" s="42"/>
      <c r="AM196" s="42"/>
      <c r="AN196" s="42"/>
      <c r="AO196" s="42"/>
      <c r="AP196" s="42"/>
      <c r="AQ196" s="42"/>
      <c r="AR196" s="42"/>
      <c r="AS196" s="42"/>
      <c r="AT196" s="42"/>
      <c r="AU196" s="42"/>
      <c r="AV196" s="42"/>
      <c r="AW196" s="42"/>
      <c r="AX196" s="42"/>
      <c r="AY196" s="42"/>
      <c r="AZ196" s="42"/>
      <c r="BA196" s="42"/>
      <c r="BB196" s="42"/>
      <c r="BC196" s="42"/>
      <c r="BD196" s="42"/>
      <c r="BE196" s="91"/>
      <c r="BF196" s="91"/>
      <c r="BG196" s="91"/>
    </row>
    <row r="197" spans="1:59" x14ac:dyDescent="0.2">
      <c r="A197" s="76" t="s">
        <v>43</v>
      </c>
      <c r="B197" s="42"/>
      <c r="C197" s="42"/>
      <c r="D197" s="42"/>
      <c r="E197" s="42"/>
      <c r="F197" s="42"/>
      <c r="G197" s="42"/>
      <c r="H197" s="42"/>
      <c r="I197" s="42"/>
      <c r="J197" s="42"/>
      <c r="K197" s="42"/>
      <c r="L197" s="42"/>
      <c r="M197" s="42"/>
      <c r="N197" s="42"/>
      <c r="O197" s="42"/>
      <c r="P197" s="42"/>
      <c r="Q197" s="42"/>
      <c r="R197" s="42"/>
      <c r="S197" s="42"/>
      <c r="T197" s="42"/>
      <c r="U197" s="42"/>
      <c r="V197" s="42"/>
      <c r="W197" s="42"/>
      <c r="X197" s="42"/>
      <c r="Y197" s="42"/>
      <c r="Z197" s="42"/>
      <c r="AA197" s="42"/>
      <c r="AB197" s="42"/>
      <c r="AC197" s="42"/>
      <c r="AD197" s="42"/>
      <c r="AE197" s="42"/>
      <c r="AF197" s="42"/>
      <c r="AG197" s="42"/>
      <c r="AH197" s="42"/>
      <c r="AI197" s="42"/>
      <c r="AJ197" s="42"/>
      <c r="AK197" s="42"/>
      <c r="AL197" s="42"/>
      <c r="AM197" s="42"/>
      <c r="AN197" s="42"/>
      <c r="AO197" s="42"/>
      <c r="AP197" s="42"/>
      <c r="AQ197" s="42"/>
      <c r="AR197" s="42"/>
      <c r="AS197" s="42"/>
      <c r="AT197" s="42"/>
      <c r="AU197" s="42"/>
      <c r="AV197" s="42"/>
      <c r="AW197" s="42"/>
      <c r="AX197" s="42"/>
      <c r="AY197" s="42"/>
      <c r="AZ197" s="42"/>
      <c r="BA197" s="42"/>
      <c r="BB197" s="42"/>
      <c r="BC197" s="42"/>
      <c r="BD197" s="42"/>
      <c r="BE197" s="91"/>
      <c r="BF197" s="91"/>
      <c r="BG197" s="91"/>
    </row>
    <row r="198" spans="1:59" x14ac:dyDescent="0.2">
      <c r="A198" s="83" t="s">
        <v>4</v>
      </c>
      <c r="B198" s="41">
        <v>1471.8746462348236</v>
      </c>
      <c r="C198" s="41">
        <v>1600.539772345322</v>
      </c>
      <c r="D198" s="41">
        <v>1705.6858518598665</v>
      </c>
      <c r="E198" s="41">
        <v>1819.6296595361516</v>
      </c>
      <c r="F198" s="41">
        <v>1975.9397359952495</v>
      </c>
      <c r="G198" s="41">
        <v>2143.8516150892256</v>
      </c>
      <c r="H198" s="41">
        <v>2303.6975226383556</v>
      </c>
      <c r="I198" s="41">
        <v>2494.4409440609884</v>
      </c>
      <c r="J198" s="41">
        <v>2736.7114473645502</v>
      </c>
      <c r="K198" s="41">
        <v>2867.2147247894241</v>
      </c>
      <c r="L198" s="41">
        <v>3108.4327067427839</v>
      </c>
      <c r="M198" s="41">
        <v>3270.0688346787479</v>
      </c>
      <c r="N198" s="41">
        <v>3511.8337770860076</v>
      </c>
      <c r="O198" s="41">
        <v>3770.7624109353069</v>
      </c>
      <c r="P198" s="41">
        <v>3928.4605652610876</v>
      </c>
      <c r="Q198" s="41">
        <v>3927.0362095876667</v>
      </c>
      <c r="R198" s="41">
        <v>3981.0073520301571</v>
      </c>
      <c r="S198" s="41">
        <v>4050.0871273196262</v>
      </c>
      <c r="T198" s="41">
        <v>4094.8640514752851</v>
      </c>
      <c r="U198" s="41">
        <v>4164.5452637241051</v>
      </c>
      <c r="V198" s="41">
        <v>4248.9794916805668</v>
      </c>
      <c r="W198" s="41">
        <v>4356.3274400532264</v>
      </c>
      <c r="X198" s="41">
        <v>4508.0712963809838</v>
      </c>
      <c r="Y198" s="41">
        <v>4654.8714113987708</v>
      </c>
      <c r="Z198" s="41">
        <v>4816.1843545682732</v>
      </c>
      <c r="AA198" s="41">
        <v>4962.7505510130686</v>
      </c>
      <c r="AB198" s="41">
        <v>4955.0242778640604</v>
      </c>
      <c r="AC198" s="41">
        <v>4946.9907457406107</v>
      </c>
      <c r="AD198" s="41">
        <v>4902.1558020831562</v>
      </c>
      <c r="AE198" s="41">
        <v>5121.6859154447229</v>
      </c>
      <c r="AF198" s="41">
        <v>5345.7084137893617</v>
      </c>
      <c r="AG198" s="41">
        <v>5526.6350257765771</v>
      </c>
      <c r="AH198" s="41">
        <v>5846.4390691455428</v>
      </c>
      <c r="AI198" s="41">
        <v>5995.7833956142867</v>
      </c>
      <c r="AJ198" s="41">
        <v>6230.6085590220309</v>
      </c>
      <c r="AK198" s="41">
        <v>6310.8022275430349</v>
      </c>
      <c r="AL198" s="41">
        <v>6682.3299594722484</v>
      </c>
      <c r="AM198" s="41">
        <v>6967.3329073279128</v>
      </c>
      <c r="AN198" s="41">
        <v>7295.5193700408763</v>
      </c>
      <c r="AO198" s="41">
        <v>7772.7393244882342</v>
      </c>
      <c r="AP198" s="41">
        <v>8010.6837365460269</v>
      </c>
      <c r="AQ198" s="41">
        <v>8407.412683205197</v>
      </c>
      <c r="AR198" s="41">
        <v>8840.2561914965027</v>
      </c>
      <c r="AS198" s="41">
        <v>9262.9480404660062</v>
      </c>
      <c r="AT198" s="41">
        <v>9571.0802417337272</v>
      </c>
      <c r="AU198" s="41">
        <v>10293.507870099602</v>
      </c>
      <c r="AV198" s="41">
        <v>10684.24991429476</v>
      </c>
      <c r="AW198" s="41">
        <v>11268.3306920582</v>
      </c>
      <c r="AX198" s="41">
        <v>11899.728143353041</v>
      </c>
      <c r="AY198" s="41">
        <v>12295.303800633403</v>
      </c>
      <c r="AZ198" s="41">
        <v>13033.576917483168</v>
      </c>
      <c r="BA198" s="41">
        <v>13530.179035078816</v>
      </c>
      <c r="BB198" s="41">
        <v>14077.864423956351</v>
      </c>
      <c r="BC198" s="41">
        <v>14447.404916382045</v>
      </c>
      <c r="BD198" s="42">
        <v>14764.558907085779</v>
      </c>
      <c r="BE198" s="44">
        <v>2.1952315487753005E-2</v>
      </c>
      <c r="BF198" s="44">
        <v>4.5451913135806654E-2</v>
      </c>
      <c r="BG198" s="44">
        <v>0.28149689313712167</v>
      </c>
    </row>
    <row r="199" spans="1:59" x14ac:dyDescent="0.2">
      <c r="A199" s="83" t="s">
        <v>18</v>
      </c>
      <c r="B199" s="41">
        <v>0</v>
      </c>
      <c r="C199" s="41">
        <v>0</v>
      </c>
      <c r="D199" s="41">
        <v>0</v>
      </c>
      <c r="E199" s="41">
        <v>0</v>
      </c>
      <c r="F199" s="41">
        <v>0</v>
      </c>
      <c r="G199" s="41">
        <v>0</v>
      </c>
      <c r="H199" s="41">
        <v>0</v>
      </c>
      <c r="I199" s="41">
        <v>0</v>
      </c>
      <c r="J199" s="41">
        <v>0</v>
      </c>
      <c r="K199" s="41">
        <v>0</v>
      </c>
      <c r="L199" s="41">
        <v>0</v>
      </c>
      <c r="M199" s="41">
        <v>0</v>
      </c>
      <c r="N199" s="41">
        <v>0</v>
      </c>
      <c r="O199" s="41">
        <v>0</v>
      </c>
      <c r="P199" s="41">
        <v>0</v>
      </c>
      <c r="Q199" s="41">
        <v>3339.751426365171</v>
      </c>
      <c r="R199" s="41">
        <v>3388.9152154217441</v>
      </c>
      <c r="S199" s="41">
        <v>3438.4810990033629</v>
      </c>
      <c r="T199" s="41">
        <v>3474.9482705166106</v>
      </c>
      <c r="U199" s="41">
        <v>3529.895632965402</v>
      </c>
      <c r="V199" s="41">
        <v>3612.0077056200448</v>
      </c>
      <c r="W199" s="41">
        <v>3709.4835355796304</v>
      </c>
      <c r="X199" s="41">
        <v>3829.2176822271008</v>
      </c>
      <c r="Y199" s="41">
        <v>3943.3264231062608</v>
      </c>
      <c r="Z199" s="41">
        <v>4079.87980327587</v>
      </c>
      <c r="AA199" s="41">
        <v>4214.5811680915594</v>
      </c>
      <c r="AB199" s="41">
        <v>4249.1751763886023</v>
      </c>
      <c r="AC199" s="41">
        <v>4239.6291928128448</v>
      </c>
      <c r="AD199" s="41">
        <v>4197.2078203873616</v>
      </c>
      <c r="AE199" s="41">
        <v>4375.0812078856343</v>
      </c>
      <c r="AF199" s="41">
        <v>4535.5124985494367</v>
      </c>
      <c r="AG199" s="41">
        <v>4654.0388789872459</v>
      </c>
      <c r="AH199" s="41">
        <v>4829.7843128257664</v>
      </c>
      <c r="AI199" s="41">
        <v>4912.0543359597523</v>
      </c>
      <c r="AJ199" s="41">
        <v>4980.2869838435872</v>
      </c>
      <c r="AK199" s="41">
        <v>4943.5378803390531</v>
      </c>
      <c r="AL199" s="41">
        <v>5132.9677635196012</v>
      </c>
      <c r="AM199" s="41">
        <v>5361.7981508256644</v>
      </c>
      <c r="AN199" s="41">
        <v>5527.4851222437883</v>
      </c>
      <c r="AO199" s="41">
        <v>5845.0787980472714</v>
      </c>
      <c r="AP199" s="41">
        <v>6047.9654749104529</v>
      </c>
      <c r="AQ199" s="41">
        <v>6290.2959199233637</v>
      </c>
      <c r="AR199" s="41">
        <v>6528.3190963321167</v>
      </c>
      <c r="AS199" s="41">
        <v>6912.9528131476554</v>
      </c>
      <c r="AT199" s="41">
        <v>7160.6350000147859</v>
      </c>
      <c r="AU199" s="41">
        <v>7633.552417355846</v>
      </c>
      <c r="AV199" s="41">
        <v>8031.4723860949152</v>
      </c>
      <c r="AW199" s="41">
        <v>8534.2073436652317</v>
      </c>
      <c r="AX199" s="41">
        <v>9085.8261470495727</v>
      </c>
      <c r="AY199" s="41">
        <v>9309.803863099758</v>
      </c>
      <c r="AZ199" s="41">
        <v>9844.8567079889526</v>
      </c>
      <c r="BA199" s="41">
        <v>10235.060551472649</v>
      </c>
      <c r="BB199" s="41">
        <v>10625.811482766023</v>
      </c>
      <c r="BC199" s="41">
        <v>10765.171320403575</v>
      </c>
      <c r="BD199" s="42">
        <v>11088.401073087096</v>
      </c>
      <c r="BE199" s="44">
        <v>3.0025509400941175E-2</v>
      </c>
      <c r="BF199" s="44">
        <v>4.5287447963901828E-2</v>
      </c>
      <c r="BG199" s="44">
        <v>0.21140831037182906</v>
      </c>
    </row>
    <row r="200" spans="1:59" x14ac:dyDescent="0.2">
      <c r="A200" s="77" t="s">
        <v>63</v>
      </c>
      <c r="B200" s="41">
        <v>0</v>
      </c>
      <c r="C200" s="41">
        <v>0</v>
      </c>
      <c r="D200" s="41">
        <v>0</v>
      </c>
      <c r="E200" s="41">
        <v>0</v>
      </c>
      <c r="F200" s="41">
        <v>0</v>
      </c>
      <c r="G200" s="41">
        <v>0</v>
      </c>
      <c r="H200" s="41">
        <v>0</v>
      </c>
      <c r="I200" s="41">
        <v>0</v>
      </c>
      <c r="J200" s="41">
        <v>0</v>
      </c>
      <c r="K200" s="41">
        <v>0</v>
      </c>
      <c r="L200" s="41">
        <v>0</v>
      </c>
      <c r="M200" s="41">
        <v>0</v>
      </c>
      <c r="N200" s="41">
        <v>0</v>
      </c>
      <c r="O200" s="41">
        <v>0</v>
      </c>
      <c r="P200" s="41">
        <v>0</v>
      </c>
      <c r="Q200" s="41">
        <v>582.17519313264279</v>
      </c>
      <c r="R200" s="41">
        <v>587.1108566841832</v>
      </c>
      <c r="S200" s="41">
        <v>606.56852513774834</v>
      </c>
      <c r="T200" s="41">
        <v>614.17645477867086</v>
      </c>
      <c r="U200" s="41">
        <v>629.56301498584833</v>
      </c>
      <c r="V200" s="41">
        <v>635.3049716155773</v>
      </c>
      <c r="W200" s="41">
        <v>645.0231945280359</v>
      </c>
      <c r="X200" s="41">
        <v>677.05338658658002</v>
      </c>
      <c r="Y200" s="41">
        <v>709.67275451427065</v>
      </c>
      <c r="Z200" s="41">
        <v>734.40870196726485</v>
      </c>
      <c r="AA200" s="41">
        <v>746.27632945009543</v>
      </c>
      <c r="AB200" s="41">
        <v>704.20590867809608</v>
      </c>
      <c r="AC200" s="41">
        <v>705.80998228380031</v>
      </c>
      <c r="AD200" s="41">
        <v>701.1999198881125</v>
      </c>
      <c r="AE200" s="41">
        <v>742.88602744515754</v>
      </c>
      <c r="AF200" s="41">
        <v>802.66525671598151</v>
      </c>
      <c r="AG200" s="41">
        <v>869.49727152505272</v>
      </c>
      <c r="AH200" s="41">
        <v>1013.6221792626387</v>
      </c>
      <c r="AI200" s="41">
        <v>1079.7839292656649</v>
      </c>
      <c r="AJ200" s="41">
        <v>1246.1921783668413</v>
      </c>
      <c r="AK200" s="41">
        <v>1366.2162653990026</v>
      </c>
      <c r="AL200" s="41">
        <v>1548.3122634051942</v>
      </c>
      <c r="AM200" s="41">
        <v>1604.4400931826428</v>
      </c>
      <c r="AN200" s="41">
        <v>1763.6691844144962</v>
      </c>
      <c r="AO200" s="41">
        <v>1922.7156293313278</v>
      </c>
      <c r="AP200" s="41">
        <v>1958.3173947431064</v>
      </c>
      <c r="AQ200" s="41">
        <v>2112.4684735043211</v>
      </c>
      <c r="AR200" s="41">
        <v>2307.102310962086</v>
      </c>
      <c r="AS200" s="41">
        <v>2345.113370881641</v>
      </c>
      <c r="AT200" s="41">
        <v>2405.8748845765585</v>
      </c>
      <c r="AU200" s="41">
        <v>2653.3184669810576</v>
      </c>
      <c r="AV200" s="41">
        <v>2646.886743853921</v>
      </c>
      <c r="AW200" s="41">
        <v>2730.0229777610493</v>
      </c>
      <c r="AX200" s="41">
        <v>2809.3689298344962</v>
      </c>
      <c r="AY200" s="41">
        <v>2980.9131659294585</v>
      </c>
      <c r="AZ200" s="41">
        <v>3184.3119926408895</v>
      </c>
      <c r="BA200" s="41">
        <v>3290.9436020227577</v>
      </c>
      <c r="BB200" s="41">
        <v>3447.7587520107427</v>
      </c>
      <c r="BC200" s="41">
        <v>3677.9402478825878</v>
      </c>
      <c r="BD200" s="42">
        <v>3671.4769624634109</v>
      </c>
      <c r="BE200" s="44">
        <v>-1.7573111534092689E-3</v>
      </c>
      <c r="BF200" s="44">
        <v>4.6029861350121326E-2</v>
      </c>
      <c r="BG200" s="44">
        <v>6.9999338596019076E-2</v>
      </c>
    </row>
    <row r="201" spans="1:59" x14ac:dyDescent="0.2">
      <c r="A201" s="77" t="s">
        <v>5</v>
      </c>
      <c r="B201" s="41">
        <v>2642.7301308258147</v>
      </c>
      <c r="C201" s="41">
        <v>2849.6980991815985</v>
      </c>
      <c r="D201" s="41">
        <v>3073.0141797747106</v>
      </c>
      <c r="E201" s="41">
        <v>3303.4628969385312</v>
      </c>
      <c r="F201" s="41">
        <v>3582.0126973798729</v>
      </c>
      <c r="G201" s="41">
        <v>3907.2941331432116</v>
      </c>
      <c r="H201" s="41">
        <v>4279.49315650481</v>
      </c>
      <c r="I201" s="41">
        <v>4601.1536500926277</v>
      </c>
      <c r="J201" s="41">
        <v>5039.690823345315</v>
      </c>
      <c r="K201" s="41">
        <v>5321.980225517601</v>
      </c>
      <c r="L201" s="41">
        <v>5678.0431837480546</v>
      </c>
      <c r="M201" s="41">
        <v>6029.4634631242316</v>
      </c>
      <c r="N201" s="41">
        <v>6529.3836571311194</v>
      </c>
      <c r="O201" s="41">
        <v>6959.3010713807525</v>
      </c>
      <c r="P201" s="41">
        <v>7278.6822844563067</v>
      </c>
      <c r="Q201" s="41">
        <v>7308.4646308349038</v>
      </c>
      <c r="R201" s="41">
        <v>7429.3731209707985</v>
      </c>
      <c r="S201" s="41">
        <v>7529.9144585975828</v>
      </c>
      <c r="T201" s="41">
        <v>7614.7922231432231</v>
      </c>
      <c r="U201" s="41">
        <v>7689.5796980279911</v>
      </c>
      <c r="V201" s="41">
        <v>7648.2657000720255</v>
      </c>
      <c r="W201" s="41">
        <v>7734.2410932764788</v>
      </c>
      <c r="X201" s="41">
        <v>7957.8547756613425</v>
      </c>
      <c r="Y201" s="41">
        <v>8154.855995804206</v>
      </c>
      <c r="Z201" s="41">
        <v>8387.3342830447364</v>
      </c>
      <c r="AA201" s="41">
        <v>8533.4542134390522</v>
      </c>
      <c r="AB201" s="41">
        <v>8551.4251608065842</v>
      </c>
      <c r="AC201" s="41">
        <v>8537.5587644216466</v>
      </c>
      <c r="AD201" s="41">
        <v>8407.596449179804</v>
      </c>
      <c r="AE201" s="41">
        <v>8454.9204371366559</v>
      </c>
      <c r="AF201" s="41">
        <v>8716.759735730273</v>
      </c>
      <c r="AG201" s="41">
        <v>9095.9363225651268</v>
      </c>
      <c r="AH201" s="41">
        <v>9525.2728866815523</v>
      </c>
      <c r="AI201" s="41">
        <v>9569.7402564066961</v>
      </c>
      <c r="AJ201" s="41">
        <v>9906.1074154729704</v>
      </c>
      <c r="AK201" s="41">
        <v>10307.934611153963</v>
      </c>
      <c r="AL201" s="41">
        <v>10612.593168132857</v>
      </c>
      <c r="AM201" s="41">
        <v>10915.075727710155</v>
      </c>
      <c r="AN201" s="41">
        <v>11189.374219040905</v>
      </c>
      <c r="AO201" s="41">
        <v>11973.214151972123</v>
      </c>
      <c r="AP201" s="41">
        <v>12389.021357465803</v>
      </c>
      <c r="AQ201" s="41">
        <v>12830.834687580898</v>
      </c>
      <c r="AR201" s="41">
        <v>13556.543634823416</v>
      </c>
      <c r="AS201" s="41">
        <v>14027.33510128234</v>
      </c>
      <c r="AT201" s="41">
        <v>14072.610493775142</v>
      </c>
      <c r="AU201" s="41">
        <v>14964.624958179371</v>
      </c>
      <c r="AV201" s="41">
        <v>15699.431526687013</v>
      </c>
      <c r="AW201" s="41">
        <v>16337.544793689791</v>
      </c>
      <c r="AX201" s="41">
        <v>16877.791117983703</v>
      </c>
      <c r="AY201" s="41">
        <v>16906.191710858049</v>
      </c>
      <c r="AZ201" s="41">
        <v>16984.590757478913</v>
      </c>
      <c r="BA201" s="41">
        <v>16961.691672618068</v>
      </c>
      <c r="BB201" s="41">
        <v>17247.303216577984</v>
      </c>
      <c r="BC201" s="41">
        <v>17696.478299408122</v>
      </c>
      <c r="BD201" s="42">
        <v>18249.394771542375</v>
      </c>
      <c r="BE201" s="44">
        <v>3.1244435349192967E-2</v>
      </c>
      <c r="BF201" s="44">
        <v>2.3507825636323032E-2</v>
      </c>
      <c r="BG201" s="44">
        <v>0.3479377854868797</v>
      </c>
    </row>
    <row r="202" spans="1:59" x14ac:dyDescent="0.2">
      <c r="A202" s="77" t="s">
        <v>19</v>
      </c>
      <c r="B202" s="41">
        <v>0</v>
      </c>
      <c r="C202" s="41">
        <v>0</v>
      </c>
      <c r="D202" s="41">
        <v>0</v>
      </c>
      <c r="E202" s="41">
        <v>0</v>
      </c>
      <c r="F202" s="41">
        <v>0</v>
      </c>
      <c r="G202" s="41">
        <v>0</v>
      </c>
      <c r="H202" s="41">
        <v>0</v>
      </c>
      <c r="I202" s="41">
        <v>0</v>
      </c>
      <c r="J202" s="41">
        <v>0</v>
      </c>
      <c r="K202" s="41">
        <v>0</v>
      </c>
      <c r="L202" s="41">
        <v>0</v>
      </c>
      <c r="M202" s="41">
        <v>0</v>
      </c>
      <c r="N202" s="41">
        <v>0</v>
      </c>
      <c r="O202" s="41">
        <v>0</v>
      </c>
      <c r="P202" s="41">
        <v>0</v>
      </c>
      <c r="Q202" s="41">
        <v>5495.1616973369801</v>
      </c>
      <c r="R202" s="41">
        <v>5595.4520757997698</v>
      </c>
      <c r="S202" s="41">
        <v>5678.9386741351982</v>
      </c>
      <c r="T202" s="41">
        <v>5752.6141150550447</v>
      </c>
      <c r="U202" s="41">
        <v>5821.5652064951792</v>
      </c>
      <c r="V202" s="41">
        <v>5832.0704168759166</v>
      </c>
      <c r="W202" s="41">
        <v>5902.8933049942343</v>
      </c>
      <c r="X202" s="41">
        <v>6055.7619956083299</v>
      </c>
      <c r="Y202" s="41">
        <v>6221.059145054086</v>
      </c>
      <c r="Z202" s="41">
        <v>6373.1430058836104</v>
      </c>
      <c r="AA202" s="41">
        <v>6467.6509424405576</v>
      </c>
      <c r="AB202" s="41">
        <v>6542.3816216644946</v>
      </c>
      <c r="AC202" s="41">
        <v>6552.0634762549353</v>
      </c>
      <c r="AD202" s="41">
        <v>6454.3801247483625</v>
      </c>
      <c r="AE202" s="41">
        <v>6492.2938386547376</v>
      </c>
      <c r="AF202" s="41">
        <v>6683.8722697800586</v>
      </c>
      <c r="AG202" s="41">
        <v>7009.9597249472754</v>
      </c>
      <c r="AH202" s="41">
        <v>7371.4331784837841</v>
      </c>
      <c r="AI202" s="41">
        <v>7412.737230325356</v>
      </c>
      <c r="AJ202" s="41">
        <v>7691.6205792980672</v>
      </c>
      <c r="AK202" s="41">
        <v>8027.4052254784247</v>
      </c>
      <c r="AL202" s="41">
        <v>8337.6803749865012</v>
      </c>
      <c r="AM202" s="41">
        <v>8648.414498915281</v>
      </c>
      <c r="AN202" s="41">
        <v>8933.4127992120048</v>
      </c>
      <c r="AO202" s="41">
        <v>9621.0147766128939</v>
      </c>
      <c r="AP202" s="41">
        <v>9961.4757799620384</v>
      </c>
      <c r="AQ202" s="41">
        <v>10358.895737989751</v>
      </c>
      <c r="AR202" s="41">
        <v>11025.791579443974</v>
      </c>
      <c r="AS202" s="41">
        <v>11519.185996066908</v>
      </c>
      <c r="AT202" s="41">
        <v>11624.621293846933</v>
      </c>
      <c r="AU202" s="41">
        <v>12350.615834074073</v>
      </c>
      <c r="AV202" s="41">
        <v>13023.938893231461</v>
      </c>
      <c r="AW202" s="41">
        <v>13620.079851492779</v>
      </c>
      <c r="AX202" s="41">
        <v>14027.521948052132</v>
      </c>
      <c r="AY202" s="41">
        <v>14016.300405631519</v>
      </c>
      <c r="AZ202" s="41">
        <v>13984.502597547315</v>
      </c>
      <c r="BA202" s="41">
        <v>13835.486718333943</v>
      </c>
      <c r="BB202" s="41">
        <v>13996.66779877405</v>
      </c>
      <c r="BC202" s="41">
        <v>14266.45865238823</v>
      </c>
      <c r="BD202" s="42">
        <v>14743.288321897871</v>
      </c>
      <c r="BE202" s="44">
        <v>3.3423127710100697E-2</v>
      </c>
      <c r="BF202" s="44">
        <v>2.1620124012517783E-2</v>
      </c>
      <c r="BG202" s="44">
        <v>0.28109135419191617</v>
      </c>
    </row>
    <row r="203" spans="1:59" x14ac:dyDescent="0.2">
      <c r="A203" s="77" t="s">
        <v>20</v>
      </c>
      <c r="B203" s="41">
        <v>0</v>
      </c>
      <c r="C203" s="41">
        <v>0</v>
      </c>
      <c r="D203" s="41">
        <v>0</v>
      </c>
      <c r="E203" s="41">
        <v>0</v>
      </c>
      <c r="F203" s="41">
        <v>0</v>
      </c>
      <c r="G203" s="41">
        <v>0</v>
      </c>
      <c r="H203" s="41">
        <v>0</v>
      </c>
      <c r="I203" s="41">
        <v>0</v>
      </c>
      <c r="J203" s="41">
        <v>0</v>
      </c>
      <c r="K203" s="41">
        <v>0</v>
      </c>
      <c r="L203" s="41">
        <v>0</v>
      </c>
      <c r="M203" s="41">
        <v>0</v>
      </c>
      <c r="N203" s="41">
        <v>0</v>
      </c>
      <c r="O203" s="41">
        <v>0</v>
      </c>
      <c r="P203" s="41">
        <v>0</v>
      </c>
      <c r="Q203" s="41">
        <v>1813.3029334979262</v>
      </c>
      <c r="R203" s="41">
        <v>1833.9210451710285</v>
      </c>
      <c r="S203" s="41">
        <v>1850.975784462383</v>
      </c>
      <c r="T203" s="41">
        <v>1862.1781080881774</v>
      </c>
      <c r="U203" s="41">
        <v>1868.0144915328149</v>
      </c>
      <c r="V203" s="41">
        <v>1816.1952831961009</v>
      </c>
      <c r="W203" s="41">
        <v>1831.3477882822424</v>
      </c>
      <c r="X203" s="41">
        <v>1902.092780053018</v>
      </c>
      <c r="Y203" s="41">
        <v>1933.7968507501182</v>
      </c>
      <c r="Z203" s="41">
        <v>2014.1912771611262</v>
      </c>
      <c r="AA203" s="41">
        <v>2065.8032709984936</v>
      </c>
      <c r="AB203" s="41">
        <v>2009.0435391420842</v>
      </c>
      <c r="AC203" s="41">
        <v>1985.4952881667166</v>
      </c>
      <c r="AD203" s="41">
        <v>1953.2163244314409</v>
      </c>
      <c r="AE203" s="41">
        <v>1962.6265984819202</v>
      </c>
      <c r="AF203" s="41">
        <v>2032.887465950213</v>
      </c>
      <c r="AG203" s="41">
        <v>2085.9765976178446</v>
      </c>
      <c r="AH203" s="41">
        <v>2153.8397081977687</v>
      </c>
      <c r="AI203" s="41">
        <v>2157.0030260813478</v>
      </c>
      <c r="AJ203" s="41">
        <v>2214.486836174905</v>
      </c>
      <c r="AK203" s="41">
        <v>2280.5293856755375</v>
      </c>
      <c r="AL203" s="41">
        <v>2274.9127931463559</v>
      </c>
      <c r="AM203" s="41">
        <v>2266.661228794871</v>
      </c>
      <c r="AN203" s="41">
        <v>2255.9614198289005</v>
      </c>
      <c r="AO203" s="41">
        <v>2352.1993753592292</v>
      </c>
      <c r="AP203" s="41">
        <v>2427.545577503759</v>
      </c>
      <c r="AQ203" s="41">
        <v>2471.938949591146</v>
      </c>
      <c r="AR203" s="41">
        <v>2530.7520553794357</v>
      </c>
      <c r="AS203" s="41">
        <v>2508.1491052154379</v>
      </c>
      <c r="AT203" s="41">
        <v>2447.9891999282158</v>
      </c>
      <c r="AU203" s="41">
        <v>2614.0091241053015</v>
      </c>
      <c r="AV203" s="41">
        <v>2675.4926334555526</v>
      </c>
      <c r="AW203" s="41">
        <v>2717.4649421970075</v>
      </c>
      <c r="AX203" s="41">
        <v>2850.2691699315596</v>
      </c>
      <c r="AY203" s="41">
        <v>2889.8913052265284</v>
      </c>
      <c r="AZ203" s="41">
        <v>3000.0881599315862</v>
      </c>
      <c r="BA203" s="41">
        <v>3126.204954284126</v>
      </c>
      <c r="BB203" s="41">
        <v>3250.6354178039342</v>
      </c>
      <c r="BC203" s="41">
        <v>3430.019647019898</v>
      </c>
      <c r="BD203" s="42">
        <v>3506.1064496444933</v>
      </c>
      <c r="BE203" s="44">
        <v>2.2182614228085207E-2</v>
      </c>
      <c r="BF203" s="44">
        <v>3.1797154096021574E-2</v>
      </c>
      <c r="BG203" s="44">
        <v>6.6846431294963371E-2</v>
      </c>
    </row>
    <row r="204" spans="1:59" x14ac:dyDescent="0.2">
      <c r="A204" s="77" t="s">
        <v>6</v>
      </c>
      <c r="B204" s="41">
        <v>2397.7956291040632</v>
      </c>
      <c r="C204" s="41">
        <v>2590.1480379119112</v>
      </c>
      <c r="D204" s="41">
        <v>2747.7386006411516</v>
      </c>
      <c r="E204" s="41">
        <v>2952.1395432362738</v>
      </c>
      <c r="F204" s="41">
        <v>3130.5367323047185</v>
      </c>
      <c r="G204" s="41">
        <v>3448.9234179824698</v>
      </c>
      <c r="H204" s="41">
        <v>3752.6893809056455</v>
      </c>
      <c r="I204" s="41">
        <v>4062.6226472770009</v>
      </c>
      <c r="J204" s="41">
        <v>4438.6771341867925</v>
      </c>
      <c r="K204" s="41">
        <v>4665.047684611508</v>
      </c>
      <c r="L204" s="41">
        <v>4674.7326975629685</v>
      </c>
      <c r="M204" s="41">
        <v>5057.7651561469902</v>
      </c>
      <c r="N204" s="41">
        <v>5343.5514315175933</v>
      </c>
      <c r="O204" s="41">
        <v>5758.4137157585683</v>
      </c>
      <c r="P204" s="41">
        <v>5912.8601700128165</v>
      </c>
      <c r="Q204" s="41">
        <v>6163.1185962633217</v>
      </c>
      <c r="R204" s="41">
        <v>6159.6716786364859</v>
      </c>
      <c r="S204" s="41">
        <v>6042.2933744250895</v>
      </c>
      <c r="T204" s="41">
        <v>6007.5146288320502</v>
      </c>
      <c r="U204" s="41">
        <v>6005.7655824580615</v>
      </c>
      <c r="V204" s="41">
        <v>5955.2693778970033</v>
      </c>
      <c r="W204" s="41">
        <v>6139.7392714461203</v>
      </c>
      <c r="X204" s="41">
        <v>6284.5849874697888</v>
      </c>
      <c r="Y204" s="41">
        <v>6402.5632705881035</v>
      </c>
      <c r="Z204" s="41">
        <v>6482.4153200223054</v>
      </c>
      <c r="AA204" s="41">
        <v>6554.0655742164827</v>
      </c>
      <c r="AB204" s="41">
        <v>6521.0951990829899</v>
      </c>
      <c r="AC204" s="41">
        <v>6279.6858487654881</v>
      </c>
      <c r="AD204" s="41">
        <v>6196.6917560084512</v>
      </c>
      <c r="AE204" s="41">
        <v>6132.6001978010991</v>
      </c>
      <c r="AF204" s="41">
        <v>6018.7301009003268</v>
      </c>
      <c r="AG204" s="41">
        <v>5842.5836745289625</v>
      </c>
      <c r="AH204" s="41">
        <v>6040.6015059314022</v>
      </c>
      <c r="AI204" s="41">
        <v>5947.8217195786665</v>
      </c>
      <c r="AJ204" s="41">
        <v>5699.257554186076</v>
      </c>
      <c r="AK204" s="41">
        <v>5604.7223759904546</v>
      </c>
      <c r="AL204" s="41">
        <v>5542.0617301053308</v>
      </c>
      <c r="AM204" s="41">
        <v>5382.2112833073197</v>
      </c>
      <c r="AN204" s="41">
        <v>5434.6239604362099</v>
      </c>
      <c r="AO204" s="41">
        <v>5600.9342054861982</v>
      </c>
      <c r="AP204" s="41">
        <v>5625.1402695186271</v>
      </c>
      <c r="AQ204" s="41">
        <v>5835.4934226858495</v>
      </c>
      <c r="AR204" s="41">
        <v>5790.6619576029843</v>
      </c>
      <c r="AS204" s="41">
        <v>5747.8823412720267</v>
      </c>
      <c r="AT204" s="41">
        <v>5828.0140737421871</v>
      </c>
      <c r="AU204" s="41">
        <v>5853.9081112365084</v>
      </c>
      <c r="AV204" s="41">
        <v>5746.2265889499458</v>
      </c>
      <c r="AW204" s="41">
        <v>5680.9409065680411</v>
      </c>
      <c r="AX204" s="41">
        <v>5696.4250438682247</v>
      </c>
      <c r="AY204" s="41">
        <v>5800.7993941810091</v>
      </c>
      <c r="AZ204" s="41">
        <v>5836.759577654354</v>
      </c>
      <c r="BA204" s="41">
        <v>5832.1342541662398</v>
      </c>
      <c r="BB204" s="41">
        <v>5669.1077660030751</v>
      </c>
      <c r="BC204" s="41">
        <v>5469.0387662875801</v>
      </c>
      <c r="BD204" s="42">
        <v>5349.4429648671867</v>
      </c>
      <c r="BE204" s="44">
        <v>-2.1867791860904262E-2</v>
      </c>
      <c r="BF204" s="44">
        <v>-4.9605183685733634E-3</v>
      </c>
      <c r="BG204" s="44">
        <v>0.10199096255436797</v>
      </c>
    </row>
    <row r="205" spans="1:59" x14ac:dyDescent="0.2">
      <c r="A205" s="77" t="s">
        <v>7</v>
      </c>
      <c r="B205" s="41">
        <v>1149.4939665218742</v>
      </c>
      <c r="C205" s="41">
        <v>1223.5350598221048</v>
      </c>
      <c r="D205" s="41">
        <v>1294.9032308187047</v>
      </c>
      <c r="E205" s="41">
        <v>1366.9060675899957</v>
      </c>
      <c r="F205" s="41">
        <v>1453.5300952047867</v>
      </c>
      <c r="G205" s="41">
        <v>1634.6387328277326</v>
      </c>
      <c r="H205" s="41">
        <v>1710.7844419966759</v>
      </c>
      <c r="I205" s="41">
        <v>1902.8331051638443</v>
      </c>
      <c r="J205" s="41">
        <v>2078.2599960804182</v>
      </c>
      <c r="K205" s="41">
        <v>2362.286551174489</v>
      </c>
      <c r="L205" s="41">
        <v>2355.9391507054988</v>
      </c>
      <c r="M205" s="41">
        <v>2382.6200107775417</v>
      </c>
      <c r="N205" s="41">
        <v>2406.1289948665553</v>
      </c>
      <c r="O205" s="41">
        <v>2485.0453915707017</v>
      </c>
      <c r="P205" s="41">
        <v>2662.7266849780949</v>
      </c>
      <c r="Q205" s="41">
        <v>2743.9555623487427</v>
      </c>
      <c r="R205" s="41">
        <v>2845.2467841836933</v>
      </c>
      <c r="S205" s="41">
        <v>2962.3802673709183</v>
      </c>
      <c r="T205" s="41">
        <v>3101.8791282376237</v>
      </c>
      <c r="U205" s="41">
        <v>3276.3008119574806</v>
      </c>
      <c r="V205" s="41">
        <v>3514.4154350109229</v>
      </c>
      <c r="W205" s="41">
        <v>3752.9039640623241</v>
      </c>
      <c r="X205" s="41">
        <v>3934.6453029525105</v>
      </c>
      <c r="Y205" s="41">
        <v>4101.1223140251413</v>
      </c>
      <c r="Z205" s="41">
        <v>4250.305974284709</v>
      </c>
      <c r="AA205" s="41">
        <v>4339.0966044739735</v>
      </c>
      <c r="AB205" s="41">
        <v>4337.6683456661449</v>
      </c>
      <c r="AC205" s="41">
        <v>4762.1303907472338</v>
      </c>
      <c r="AD205" s="41">
        <v>4574.2756521663978</v>
      </c>
      <c r="AE205" s="41">
        <v>4727.0742852160929</v>
      </c>
      <c r="AF205" s="41">
        <v>4845.1475444162861</v>
      </c>
      <c r="AG205" s="41">
        <v>4811.7353488132458</v>
      </c>
      <c r="AH205" s="41">
        <v>5217.3690385912805</v>
      </c>
      <c r="AI205" s="41">
        <v>5235.7645291260669</v>
      </c>
      <c r="AJ205" s="41">
        <v>5553.8963052777908</v>
      </c>
      <c r="AK205" s="41">
        <v>6023.7677386161777</v>
      </c>
      <c r="AL205" s="41">
        <v>6287.6747334027223</v>
      </c>
      <c r="AM205" s="41">
        <v>6742.7389853059958</v>
      </c>
      <c r="AN205" s="41">
        <v>7231.1167092633505</v>
      </c>
      <c r="AO205" s="41">
        <v>7854.3274699429012</v>
      </c>
      <c r="AP205" s="41">
        <v>8108.8851918020682</v>
      </c>
      <c r="AQ205" s="41">
        <v>8399.6318243493733</v>
      </c>
      <c r="AR205" s="41">
        <v>8751.9518833566872</v>
      </c>
      <c r="AS205" s="41">
        <v>8839.0398588815169</v>
      </c>
      <c r="AT205" s="41">
        <v>9455.6911797085468</v>
      </c>
      <c r="AU205" s="41">
        <v>10196.248098778964</v>
      </c>
      <c r="AV205" s="41">
        <v>10714.250361094902</v>
      </c>
      <c r="AW205" s="41">
        <v>11040.598735389525</v>
      </c>
      <c r="AX205" s="41">
        <v>11212.945143335877</v>
      </c>
      <c r="AY205" s="41">
        <v>11808.712820133487</v>
      </c>
      <c r="AZ205" s="41">
        <v>12055.094408079043</v>
      </c>
      <c r="BA205" s="41">
        <v>12870.125162626297</v>
      </c>
      <c r="BB205" s="41">
        <v>13271.573354007507</v>
      </c>
      <c r="BC205" s="41">
        <v>13620.449246246735</v>
      </c>
      <c r="BD205" s="42">
        <v>14086.769830966332</v>
      </c>
      <c r="BE205" s="44">
        <v>3.4236799116453165E-2</v>
      </c>
      <c r="BF205" s="44">
        <v>4.4187846317655488E-2</v>
      </c>
      <c r="BG205" s="44">
        <v>0.26857435882163067</v>
      </c>
    </row>
    <row r="206" spans="1:59" x14ac:dyDescent="0.2">
      <c r="A206" s="77" t="s">
        <v>64</v>
      </c>
      <c r="B206" s="41">
        <v>0</v>
      </c>
      <c r="C206" s="41">
        <v>0</v>
      </c>
      <c r="D206" s="41">
        <v>0</v>
      </c>
      <c r="E206" s="41">
        <v>0</v>
      </c>
      <c r="F206" s="41">
        <v>0</v>
      </c>
      <c r="G206" s="41">
        <v>0</v>
      </c>
      <c r="H206" s="41">
        <v>0</v>
      </c>
      <c r="I206" s="41">
        <v>0</v>
      </c>
      <c r="J206" s="41">
        <v>0</v>
      </c>
      <c r="K206" s="41">
        <v>0</v>
      </c>
      <c r="L206" s="41">
        <v>0</v>
      </c>
      <c r="M206" s="41">
        <v>0</v>
      </c>
      <c r="N206" s="41">
        <v>0</v>
      </c>
      <c r="O206" s="41">
        <v>0</v>
      </c>
      <c r="P206" s="41">
        <v>0</v>
      </c>
      <c r="Q206" s="41">
        <v>691.89228204130995</v>
      </c>
      <c r="R206" s="41">
        <v>724.27376864693485</v>
      </c>
      <c r="S206" s="41">
        <v>779.72947181120651</v>
      </c>
      <c r="T206" s="41">
        <v>849.26869938317145</v>
      </c>
      <c r="U206" s="41">
        <v>937.80713682464943</v>
      </c>
      <c r="V206" s="41">
        <v>1011.3196604752909</v>
      </c>
      <c r="W206" s="41">
        <v>1143.0455218753498</v>
      </c>
      <c r="X206" s="41">
        <v>1238.524505450486</v>
      </c>
      <c r="Y206" s="41">
        <v>1320.6630886875905</v>
      </c>
      <c r="Z206" s="41">
        <v>1393.2674631249686</v>
      </c>
      <c r="AA206" s="41">
        <v>1492.8951135052869</v>
      </c>
      <c r="AB206" s="41">
        <v>1513.8631452824559</v>
      </c>
      <c r="AC206" s="41">
        <v>1564.93556574582</v>
      </c>
      <c r="AD206" s="41">
        <v>1604.3232634937747</v>
      </c>
      <c r="AE206" s="41">
        <v>1722.7079596774959</v>
      </c>
      <c r="AF206" s="41">
        <v>1870.8871716699339</v>
      </c>
      <c r="AG206" s="41">
        <v>1946.9454305262841</v>
      </c>
      <c r="AH206" s="41">
        <v>2097.5726941708008</v>
      </c>
      <c r="AI206" s="41">
        <v>2169.9272046642591</v>
      </c>
      <c r="AJ206" s="41">
        <v>2326.2800412494239</v>
      </c>
      <c r="AK206" s="41">
        <v>2524.7626896892834</v>
      </c>
      <c r="AL206" s="41">
        <v>2676.9735828334483</v>
      </c>
      <c r="AM206" s="41">
        <v>2953.0301918422188</v>
      </c>
      <c r="AN206" s="41">
        <v>3136.3451267051914</v>
      </c>
      <c r="AO206" s="41">
        <v>3348.7256942839404</v>
      </c>
      <c r="AP206" s="41">
        <v>3649.6338168283414</v>
      </c>
      <c r="AQ206" s="41">
        <v>3816.1664996914415</v>
      </c>
      <c r="AR206" s="41">
        <v>4024.8111920841066</v>
      </c>
      <c r="AS206" s="41">
        <v>4143.9109770353507</v>
      </c>
      <c r="AT206" s="41">
        <v>4452.5468329091409</v>
      </c>
      <c r="AU206" s="41">
        <v>4856.5258612957859</v>
      </c>
      <c r="AV206" s="41">
        <v>5261.7976899276327</v>
      </c>
      <c r="AW206" s="41">
        <v>5478.2010403318563</v>
      </c>
      <c r="AX206" s="41">
        <v>5643.9923260460118</v>
      </c>
      <c r="AY206" s="41">
        <v>5985.1050484382895</v>
      </c>
      <c r="AZ206" s="41">
        <v>6219.1440029843443</v>
      </c>
      <c r="BA206" s="41">
        <v>6741.4811245999235</v>
      </c>
      <c r="BB206" s="41">
        <v>7125.0599587401739</v>
      </c>
      <c r="BC206" s="41">
        <v>7445.3952284759571</v>
      </c>
      <c r="BD206" s="42">
        <v>7803.9731853559861</v>
      </c>
      <c r="BE206" s="44">
        <v>4.8161037241998494E-2</v>
      </c>
      <c r="BF206" s="44">
        <v>6.0346321204489017E-2</v>
      </c>
      <c r="BG206" s="44">
        <v>0.14878833967392252</v>
      </c>
    </row>
    <row r="207" spans="1:59" x14ac:dyDescent="0.2">
      <c r="A207" s="89" t="s">
        <v>44</v>
      </c>
      <c r="B207" s="84">
        <v>7661.8943726865755</v>
      </c>
      <c r="C207" s="84">
        <v>8263.9209692609365</v>
      </c>
      <c r="D207" s="84">
        <v>8821.3418630944343</v>
      </c>
      <c r="E207" s="84">
        <v>9442.1381673009528</v>
      </c>
      <c r="F207" s="84">
        <v>10142.019260884628</v>
      </c>
      <c r="G207" s="84">
        <v>11134.70789904264</v>
      </c>
      <c r="H207" s="84">
        <v>12046.664502045485</v>
      </c>
      <c r="I207" s="84">
        <v>13061.05034659446</v>
      </c>
      <c r="J207" s="84">
        <v>14293.339400977075</v>
      </c>
      <c r="K207" s="84">
        <v>15216.529186093023</v>
      </c>
      <c r="L207" s="84">
        <v>15817.147738759306</v>
      </c>
      <c r="M207" s="84">
        <v>16739.91746472751</v>
      </c>
      <c r="N207" s="84">
        <v>17790.897860601275</v>
      </c>
      <c r="O207" s="84">
        <v>18973.52258964533</v>
      </c>
      <c r="P207" s="84">
        <v>19782.729704708305</v>
      </c>
      <c r="Q207" s="84">
        <v>20142.574999034634</v>
      </c>
      <c r="R207" s="84">
        <v>20415.298935821134</v>
      </c>
      <c r="S207" s="84">
        <v>20584.675227713215</v>
      </c>
      <c r="T207" s="84">
        <v>20819.050031688181</v>
      </c>
      <c r="U207" s="84">
        <v>21136.191356167637</v>
      </c>
      <c r="V207" s="84">
        <v>21366.93000466052</v>
      </c>
      <c r="W207" s="84">
        <v>21983.211768838148</v>
      </c>
      <c r="X207" s="84">
        <v>22685.156362464626</v>
      </c>
      <c r="Y207" s="84">
        <v>23313.412991816222</v>
      </c>
      <c r="Z207" s="84">
        <v>23936.239931920027</v>
      </c>
      <c r="AA207" s="84">
        <v>24389.366943142577</v>
      </c>
      <c r="AB207" s="84">
        <v>24365.21298341978</v>
      </c>
      <c r="AC207" s="84">
        <v>24526.36574967498</v>
      </c>
      <c r="AD207" s="84">
        <v>24080.719659437811</v>
      </c>
      <c r="AE207" s="84">
        <v>24436.280835598569</v>
      </c>
      <c r="AF207" s="84">
        <v>24926.345794836248</v>
      </c>
      <c r="AG207" s="84">
        <v>25276.890371683916</v>
      </c>
      <c r="AH207" s="84">
        <v>26629.68250034978</v>
      </c>
      <c r="AI207" s="84">
        <v>26749.109900725718</v>
      </c>
      <c r="AJ207" s="84">
        <v>27389.869833958866</v>
      </c>
      <c r="AK207" s="84">
        <v>28247.226953303631</v>
      </c>
      <c r="AL207" s="84">
        <v>29124.659591113159</v>
      </c>
      <c r="AM207" s="84">
        <v>30007.35890365138</v>
      </c>
      <c r="AN207" s="84">
        <v>31150.634258781345</v>
      </c>
      <c r="AO207" s="84">
        <v>33201.215151889453</v>
      </c>
      <c r="AP207" s="84">
        <v>34133.73055533252</v>
      </c>
      <c r="AQ207" s="84">
        <v>35473.372617821318</v>
      </c>
      <c r="AR207" s="84">
        <v>36939.413667279587</v>
      </c>
      <c r="AS207" s="84">
        <v>37877.205341901892</v>
      </c>
      <c r="AT207" s="84">
        <v>38927.395988959608</v>
      </c>
      <c r="AU207" s="84">
        <v>41308.289038294446</v>
      </c>
      <c r="AV207" s="84">
        <v>42844.15839102662</v>
      </c>
      <c r="AW207" s="84">
        <v>44327.415127705557</v>
      </c>
      <c r="AX207" s="84">
        <v>45686.889448540845</v>
      </c>
      <c r="AY207" s="84">
        <v>46811.007725805946</v>
      </c>
      <c r="AZ207" s="84">
        <v>47910.021660695478</v>
      </c>
      <c r="BA207" s="84">
        <v>49194.13012448942</v>
      </c>
      <c r="BB207" s="84">
        <v>50265.848760544919</v>
      </c>
      <c r="BC207" s="84">
        <v>51233.371228324482</v>
      </c>
      <c r="BD207" s="84">
        <v>52450.166474461672</v>
      </c>
      <c r="BE207" s="85">
        <v>2.3750052299203128E-2</v>
      </c>
      <c r="BF207" s="85">
        <v>3.0664934321239068E-2</v>
      </c>
      <c r="BG207" s="85">
        <v>1</v>
      </c>
    </row>
    <row r="208" spans="1:59" x14ac:dyDescent="0.2">
      <c r="A208" s="90"/>
      <c r="B208" s="42"/>
      <c r="C208" s="42"/>
      <c r="D208" s="42"/>
      <c r="E208" s="42"/>
      <c r="F208" s="42"/>
      <c r="G208" s="42"/>
      <c r="H208" s="42"/>
      <c r="I208" s="42"/>
      <c r="J208" s="42"/>
      <c r="K208" s="42"/>
      <c r="L208" s="42"/>
      <c r="M208" s="42"/>
      <c r="N208" s="42"/>
      <c r="O208" s="42"/>
      <c r="P208" s="42"/>
      <c r="Q208" s="42"/>
      <c r="R208" s="42"/>
      <c r="S208" s="42"/>
      <c r="T208" s="42"/>
      <c r="U208" s="42"/>
      <c r="V208" s="42"/>
      <c r="W208" s="42"/>
      <c r="X208" s="42"/>
      <c r="Y208" s="42"/>
      <c r="Z208" s="42"/>
      <c r="AA208" s="42"/>
      <c r="AB208" s="42"/>
      <c r="AC208" s="42"/>
      <c r="AD208" s="42"/>
      <c r="AE208" s="42"/>
      <c r="AF208" s="42"/>
      <c r="AG208" s="42"/>
      <c r="AH208" s="42"/>
      <c r="AI208" s="42"/>
      <c r="AJ208" s="42"/>
      <c r="AK208" s="42"/>
      <c r="AL208" s="42"/>
      <c r="AM208" s="42"/>
      <c r="AN208" s="42"/>
      <c r="AO208" s="42"/>
      <c r="AP208" s="42"/>
      <c r="AQ208" s="42"/>
      <c r="AR208" s="42"/>
      <c r="AS208" s="42"/>
      <c r="AT208" s="42"/>
      <c r="AU208" s="42"/>
      <c r="AV208" s="42"/>
      <c r="AW208" s="42"/>
      <c r="AX208" s="42"/>
      <c r="AY208" s="42"/>
      <c r="AZ208" s="42"/>
      <c r="BA208" s="42"/>
      <c r="BB208" s="42"/>
      <c r="BC208" s="42"/>
      <c r="BD208" s="42"/>
      <c r="BE208" s="91"/>
      <c r="BF208" s="91"/>
      <c r="BG208" s="91"/>
    </row>
    <row r="209" spans="1:1" x14ac:dyDescent="0.2">
      <c r="A209" s="62" t="s">
        <v>58</v>
      </c>
    </row>
    <row r="210" spans="1:1" x14ac:dyDescent="0.2">
      <c r="A210" s="75" t="s">
        <v>61</v>
      </c>
    </row>
    <row r="211" spans="1:1" x14ac:dyDescent="0.2">
      <c r="A211" s="36" t="s">
        <v>45</v>
      </c>
    </row>
    <row r="212" spans="1:1" x14ac:dyDescent="0.2">
      <c r="A212" s="62" t="s">
        <v>46</v>
      </c>
    </row>
    <row r="213" spans="1:1" x14ac:dyDescent="0.2">
      <c r="A213" s="62" t="s">
        <v>47</v>
      </c>
    </row>
    <row r="214" spans="1:1" x14ac:dyDescent="0.2">
      <c r="A214" s="62" t="s">
        <v>48</v>
      </c>
    </row>
    <row r="215" spans="1:1" x14ac:dyDescent="0.2">
      <c r="A215" s="77" t="s">
        <v>67</v>
      </c>
    </row>
    <row r="216" spans="1:1" x14ac:dyDescent="0.2">
      <c r="A216" s="38" t="s">
        <v>50</v>
      </c>
    </row>
  </sheetData>
  <mergeCells count="1">
    <mergeCell ref="BE2:BF2"/>
  </mergeCells>
  <phoneticPr fontId="8"/>
  <hyperlinks>
    <hyperlink ref="L1" location="Contents!A1" display="Contents" xr:uid="{72CAE3BA-C99C-425B-B140-403ABDD2DD63}"/>
    <hyperlink ref="BI1" location="Contents!A1" display="Contents" xr:uid="{C4FC591C-796B-4B52-86BA-CBF5EF024A46}"/>
  </hyperlinks>
  <pageMargins left="0.25" right="0" top="0.25" bottom="0" header="0.21" footer="0"/>
  <pageSetup paperSize="8" scale="45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B0306D-7364-4E38-983D-1F8D5CDEEC86}">
  <sheetPr>
    <pageSetUpPr fitToPage="1"/>
  </sheetPr>
  <dimension ref="A1:BH172"/>
  <sheetViews>
    <sheetView workbookViewId="0"/>
  </sheetViews>
  <sheetFormatPr defaultColWidth="9.140625" defaultRowHeight="11.25" x14ac:dyDescent="0.2"/>
  <cols>
    <col min="1" max="1" width="26.28515625" style="36" customWidth="1"/>
    <col min="2" max="53" width="7.28515625" style="36" customWidth="1"/>
    <col min="54" max="54" width="7.28515625" style="37" customWidth="1"/>
    <col min="55" max="55" width="7.28515625" style="38" customWidth="1"/>
    <col min="56" max="57" width="10.140625" style="36" customWidth="1"/>
    <col min="58" max="16384" width="9.140625" style="36"/>
  </cols>
  <sheetData>
    <row r="1" spans="1:60" ht="12.75" x14ac:dyDescent="0.2">
      <c r="A1" s="35" t="s">
        <v>13</v>
      </c>
      <c r="J1" s="74" t="s">
        <v>59</v>
      </c>
      <c r="BF1" s="39"/>
      <c r="BH1" s="74" t="s">
        <v>59</v>
      </c>
    </row>
    <row r="2" spans="1:60" x14ac:dyDescent="0.2">
      <c r="BD2" s="107" t="s">
        <v>14</v>
      </c>
      <c r="BE2" s="107"/>
      <c r="BF2" s="39" t="s">
        <v>15</v>
      </c>
    </row>
    <row r="3" spans="1:60" x14ac:dyDescent="0.2">
      <c r="A3" s="36" t="s">
        <v>16</v>
      </c>
      <c r="B3" s="36">
        <v>1965</v>
      </c>
      <c r="C3" s="36">
        <v>1966</v>
      </c>
      <c r="D3" s="36">
        <v>1967</v>
      </c>
      <c r="E3" s="36">
        <v>1968</v>
      </c>
      <c r="F3" s="36">
        <v>1969</v>
      </c>
      <c r="G3" s="36">
        <v>1970</v>
      </c>
      <c r="H3" s="36">
        <v>1971</v>
      </c>
      <c r="I3" s="36">
        <v>1972</v>
      </c>
      <c r="J3" s="36">
        <v>1973</v>
      </c>
      <c r="K3" s="36">
        <v>1974</v>
      </c>
      <c r="L3" s="36">
        <v>1975</v>
      </c>
      <c r="M3" s="36">
        <v>1976</v>
      </c>
      <c r="N3" s="36">
        <v>1977</v>
      </c>
      <c r="O3" s="36">
        <v>1978</v>
      </c>
      <c r="P3" s="36">
        <v>1979</v>
      </c>
      <c r="Q3" s="36">
        <v>1980</v>
      </c>
      <c r="R3" s="36">
        <v>1981</v>
      </c>
      <c r="S3" s="36">
        <v>1982</v>
      </c>
      <c r="T3" s="36">
        <v>1983</v>
      </c>
      <c r="U3" s="36">
        <v>1984</v>
      </c>
      <c r="V3" s="36">
        <v>1985</v>
      </c>
      <c r="W3" s="36">
        <v>1986</v>
      </c>
      <c r="X3" s="36">
        <v>1987</v>
      </c>
      <c r="Y3" s="36">
        <v>1988</v>
      </c>
      <c r="Z3" s="36">
        <v>1989</v>
      </c>
      <c r="AA3" s="36">
        <v>1990</v>
      </c>
      <c r="AB3" s="36">
        <v>1991</v>
      </c>
      <c r="AC3" s="36">
        <v>1992</v>
      </c>
      <c r="AD3" s="36">
        <v>1993</v>
      </c>
      <c r="AE3" s="36">
        <v>1994</v>
      </c>
      <c r="AF3" s="36">
        <v>1995</v>
      </c>
      <c r="AG3" s="36">
        <v>1996</v>
      </c>
      <c r="AH3" s="36">
        <v>1997</v>
      </c>
      <c r="AI3" s="36">
        <v>1998</v>
      </c>
      <c r="AJ3" s="36">
        <v>1999</v>
      </c>
      <c r="AK3" s="36">
        <v>2000</v>
      </c>
      <c r="AL3" s="36">
        <v>2001</v>
      </c>
      <c r="AM3" s="36">
        <v>2002</v>
      </c>
      <c r="AN3" s="36">
        <v>2003</v>
      </c>
      <c r="AO3" s="36">
        <v>2004</v>
      </c>
      <c r="AP3" s="36">
        <v>2005</v>
      </c>
      <c r="AQ3" s="36">
        <v>2006</v>
      </c>
      <c r="AR3" s="36">
        <v>2007</v>
      </c>
      <c r="AS3" s="36">
        <v>2008</v>
      </c>
      <c r="AT3" s="36">
        <v>2009</v>
      </c>
      <c r="AU3" s="36">
        <v>2010</v>
      </c>
      <c r="AV3" s="36">
        <v>2011</v>
      </c>
      <c r="AW3" s="36">
        <v>2012</v>
      </c>
      <c r="AX3" s="36">
        <v>2013</v>
      </c>
      <c r="AY3" s="36">
        <v>2014</v>
      </c>
      <c r="AZ3" s="37">
        <v>2015</v>
      </c>
      <c r="BA3" s="37">
        <v>2016</v>
      </c>
      <c r="BB3" s="37">
        <v>2017</v>
      </c>
      <c r="BC3" s="38">
        <v>2018</v>
      </c>
      <c r="BD3" s="39">
        <v>2018</v>
      </c>
      <c r="BE3" s="39" t="s">
        <v>60</v>
      </c>
      <c r="BF3" s="39">
        <v>2018</v>
      </c>
    </row>
    <row r="4" spans="1:60" x14ac:dyDescent="0.2">
      <c r="A4" s="40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1"/>
      <c r="AV4" s="41"/>
      <c r="AW4" s="41"/>
      <c r="AX4" s="41"/>
      <c r="AY4" s="41"/>
      <c r="AZ4" s="41"/>
      <c r="BA4" s="42"/>
      <c r="BB4" s="43"/>
      <c r="BC4" s="42"/>
      <c r="BD4" s="44"/>
      <c r="BE4" s="44"/>
      <c r="BF4" s="44"/>
    </row>
    <row r="5" spans="1:60" x14ac:dyDescent="0.2">
      <c r="A5" s="45" t="s">
        <v>17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  <c r="Z5" s="41"/>
      <c r="AA5" s="41"/>
      <c r="AB5" s="41"/>
      <c r="AC5" s="41"/>
      <c r="AD5" s="41"/>
      <c r="AE5" s="41"/>
      <c r="AF5" s="41"/>
      <c r="AG5" s="41"/>
      <c r="AH5" s="41"/>
      <c r="AI5" s="41"/>
      <c r="AJ5" s="41"/>
      <c r="AK5" s="41"/>
      <c r="AL5" s="41"/>
      <c r="AM5" s="41"/>
      <c r="AN5" s="41"/>
      <c r="AO5" s="41"/>
      <c r="AP5" s="41"/>
      <c r="AQ5" s="41"/>
      <c r="AR5" s="41"/>
      <c r="AS5" s="41"/>
      <c r="AT5" s="41"/>
      <c r="AU5" s="41"/>
      <c r="AV5" s="41"/>
      <c r="AW5" s="41"/>
      <c r="AX5" s="41"/>
      <c r="AY5" s="41"/>
      <c r="AZ5" s="41"/>
      <c r="BA5" s="42"/>
      <c r="BB5" s="43"/>
      <c r="BC5" s="42"/>
      <c r="BD5" s="44"/>
      <c r="BE5" s="44"/>
      <c r="BF5" s="44"/>
    </row>
    <row r="6" spans="1:60" x14ac:dyDescent="0.2">
      <c r="A6" s="40" t="s">
        <v>4</v>
      </c>
      <c r="B6" s="41">
        <v>5584.2315885753433</v>
      </c>
      <c r="C6" s="41">
        <v>5874.5074517123294</v>
      </c>
      <c r="D6" s="41">
        <v>6098.8615341780815</v>
      </c>
      <c r="E6" s="41">
        <v>6495.4348363770487</v>
      </c>
      <c r="F6" s="41">
        <v>6728.6609312876708</v>
      </c>
      <c r="G6" s="41">
        <v>6974.6888220410956</v>
      </c>
      <c r="H6" s="41">
        <v>7258.4830413287664</v>
      </c>
      <c r="I6" s="41">
        <v>7677.6750272349727</v>
      </c>
      <c r="J6" s="41">
        <v>8044.7301100136983</v>
      </c>
      <c r="K6" s="41">
        <v>7775.3542470684934</v>
      </c>
      <c r="L6" s="41">
        <v>7895.8477807397248</v>
      </c>
      <c r="M6" s="41">
        <v>8278.7675405081973</v>
      </c>
      <c r="N6" s="41">
        <v>8538.8988217671249</v>
      </c>
      <c r="O6" s="41">
        <v>8800.5263843424673</v>
      </c>
      <c r="P6" s="41">
        <v>8548.4401373424644</v>
      </c>
      <c r="Q6" s="41">
        <v>8148.3594808469943</v>
      </c>
      <c r="R6" s="41">
        <v>8011.7391232191776</v>
      </c>
      <c r="S6" s="41">
        <v>7866.9851509589043</v>
      </c>
      <c r="T6" s="41">
        <v>7906.9954247260275</v>
      </c>
      <c r="U6" s="41">
        <v>8035.7465851967208</v>
      </c>
      <c r="V6" s="41">
        <v>8088.2366301369848</v>
      </c>
      <c r="W6" s="41">
        <v>8301.6502192191783</v>
      </c>
      <c r="X6" s="41">
        <v>8580.0876716301373</v>
      </c>
      <c r="Y6" s="41">
        <v>8777.5587973224046</v>
      </c>
      <c r="Z6" s="41">
        <v>8900.0138081643836</v>
      </c>
      <c r="AA6" s="41">
        <v>8781.5261644794518</v>
      </c>
      <c r="AB6" s="41">
        <v>8666.1617801369866</v>
      </c>
      <c r="AC6" s="41">
        <v>8818.5700819125668</v>
      </c>
      <c r="AD6" s="41">
        <v>8960.6785205479464</v>
      </c>
      <c r="AE6" s="41">
        <v>9085.4736716438347</v>
      </c>
      <c r="AF6" s="41">
        <v>9228.4900516319321</v>
      </c>
      <c r="AG6" s="41">
        <v>9382.4574669448612</v>
      </c>
      <c r="AH6" s="41">
        <v>9552.6751887461396</v>
      </c>
      <c r="AI6" s="41">
        <v>9841.1473597171243</v>
      </c>
      <c r="AJ6" s="41">
        <v>9990.2438012779076</v>
      </c>
      <c r="AK6" s="41">
        <v>10097.860977531171</v>
      </c>
      <c r="AL6" s="41">
        <v>10202.404326833797</v>
      </c>
      <c r="AM6" s="41">
        <v>10513.663616617396</v>
      </c>
      <c r="AN6" s="41">
        <v>10665.553150274363</v>
      </c>
      <c r="AO6" s="41">
        <v>10977.984444476277</v>
      </c>
      <c r="AP6" s="41">
        <v>11018.642113834685</v>
      </c>
      <c r="AQ6" s="41">
        <v>11130.518582571493</v>
      </c>
      <c r="AR6" s="41">
        <v>11199.87658834819</v>
      </c>
      <c r="AS6" s="41">
        <v>10859.076417129467</v>
      </c>
      <c r="AT6" s="41">
        <v>10838.745036250564</v>
      </c>
      <c r="AU6" s="41">
        <v>10949.98263961313</v>
      </c>
      <c r="AV6" s="41">
        <v>10696.976259171628</v>
      </c>
      <c r="AW6" s="41">
        <v>10571.751944952028</v>
      </c>
      <c r="AX6" s="41">
        <v>10778.026954290137</v>
      </c>
      <c r="AY6" s="41">
        <v>10840.651224884428</v>
      </c>
      <c r="AZ6" s="41">
        <v>11091.719844347936</v>
      </c>
      <c r="BA6" s="41">
        <v>11286.993190303743</v>
      </c>
      <c r="BB6" s="43">
        <v>11229.328025384797</v>
      </c>
      <c r="BC6" s="42">
        <v>11194.694780415201</v>
      </c>
      <c r="BD6" s="44">
        <v>-3.0841778681062193E-3</v>
      </c>
      <c r="BE6" s="44">
        <v>2.6265150312343444E-4</v>
      </c>
      <c r="BF6" s="44">
        <v>0.45296359664091274</v>
      </c>
    </row>
    <row r="7" spans="1:60" x14ac:dyDescent="0.2">
      <c r="A7" s="40" t="s">
        <v>18</v>
      </c>
      <c r="B7" s="41">
        <v>0</v>
      </c>
      <c r="C7" s="41">
        <v>0</v>
      </c>
      <c r="D7" s="41">
        <v>0</v>
      </c>
      <c r="E7" s="41">
        <v>0</v>
      </c>
      <c r="F7" s="41">
        <v>0</v>
      </c>
      <c r="G7" s="41">
        <v>0</v>
      </c>
      <c r="H7" s="41">
        <v>0</v>
      </c>
      <c r="I7" s="41">
        <v>0</v>
      </c>
      <c r="J7" s="41">
        <v>0</v>
      </c>
      <c r="K7" s="41">
        <v>0</v>
      </c>
      <c r="L7" s="41">
        <v>0</v>
      </c>
      <c r="M7" s="41">
        <v>0</v>
      </c>
      <c r="N7" s="41">
        <v>0</v>
      </c>
      <c r="O7" s="41">
        <v>0</v>
      </c>
      <c r="P7" s="41">
        <v>0</v>
      </c>
      <c r="Q7" s="41">
        <v>7533.3539885792352</v>
      </c>
      <c r="R7" s="41">
        <v>7433.766110041096</v>
      </c>
      <c r="S7" s="41">
        <v>7364.4223288904104</v>
      </c>
      <c r="T7" s="41">
        <v>7417.4156435479454</v>
      </c>
      <c r="U7" s="41">
        <v>7528.7693173715852</v>
      </c>
      <c r="V7" s="41">
        <v>7595.2067941917803</v>
      </c>
      <c r="W7" s="41">
        <v>7766.5152050958905</v>
      </c>
      <c r="X7" s="41">
        <v>8040.1303016027396</v>
      </c>
      <c r="Y7" s="41">
        <v>8234.5875954426228</v>
      </c>
      <c r="Z7" s="41">
        <v>8342.5075888904103</v>
      </c>
      <c r="AA7" s="41">
        <v>8272.4872602739724</v>
      </c>
      <c r="AB7" s="41">
        <v>8198.7165753424651</v>
      </c>
      <c r="AC7" s="41">
        <v>8341.5579234972665</v>
      </c>
      <c r="AD7" s="41">
        <v>8532.4963013698634</v>
      </c>
      <c r="AE7" s="41">
        <v>8685.7919178082193</v>
      </c>
      <c r="AF7" s="41">
        <v>8863.0289824632564</v>
      </c>
      <c r="AG7" s="41">
        <v>8972.7279985836394</v>
      </c>
      <c r="AH7" s="41">
        <v>9131.3074907687696</v>
      </c>
      <c r="AI7" s="41">
        <v>9399.8872516061147</v>
      </c>
      <c r="AJ7" s="41">
        <v>9593.0782739775077</v>
      </c>
      <c r="AK7" s="41">
        <v>9652.7387870635539</v>
      </c>
      <c r="AL7" s="41">
        <v>9819.532490935173</v>
      </c>
      <c r="AM7" s="41">
        <v>10085.26193908116</v>
      </c>
      <c r="AN7" s="41">
        <v>10217.849389442506</v>
      </c>
      <c r="AO7" s="41">
        <v>10445.782250333106</v>
      </c>
      <c r="AP7" s="41">
        <v>10534.32126995183</v>
      </c>
      <c r="AQ7" s="41">
        <v>10676.03130968509</v>
      </c>
      <c r="AR7" s="41">
        <v>10772.998143202827</v>
      </c>
      <c r="AS7" s="41">
        <v>10498.92107464244</v>
      </c>
      <c r="AT7" s="41">
        <v>10517.580367969495</v>
      </c>
      <c r="AU7" s="41">
        <v>10555.93370686319</v>
      </c>
      <c r="AV7" s="41">
        <v>10319.808512946689</v>
      </c>
      <c r="AW7" s="41">
        <v>10225.481077291188</v>
      </c>
      <c r="AX7" s="41">
        <v>10388.235612335768</v>
      </c>
      <c r="AY7" s="41">
        <v>10478.723400091631</v>
      </c>
      <c r="AZ7" s="41">
        <v>10745.536312590537</v>
      </c>
      <c r="BA7" s="41">
        <v>10946.030665491789</v>
      </c>
      <c r="BB7" s="43">
        <v>10933.867883850884</v>
      </c>
      <c r="BC7" s="42">
        <v>10898.540246906397</v>
      </c>
      <c r="BD7" s="44">
        <v>-3.2310283350565072E-3</v>
      </c>
      <c r="BE7" s="44">
        <v>1.4833276224206493E-3</v>
      </c>
      <c r="BF7" s="44">
        <v>0.44098048988445648</v>
      </c>
    </row>
    <row r="8" spans="1:60" x14ac:dyDescent="0.2">
      <c r="A8" s="40" t="s">
        <v>5</v>
      </c>
      <c r="B8" s="41">
        <v>3165.6819172739729</v>
      </c>
      <c r="C8" s="41">
        <v>3316.0284934931506</v>
      </c>
      <c r="D8" s="41">
        <v>3523.044027589041</v>
      </c>
      <c r="E8" s="41">
        <v>3795.3445894371584</v>
      </c>
      <c r="F8" s="41">
        <v>3973.6986305890405</v>
      </c>
      <c r="G8" s="41">
        <v>4099.0447942054789</v>
      </c>
      <c r="H8" s="41">
        <v>4249.6760826575346</v>
      </c>
      <c r="I8" s="41">
        <v>4578.6992622622947</v>
      </c>
      <c r="J8" s="41">
        <v>4803.354602739726</v>
      </c>
      <c r="K8" s="41">
        <v>4748.0585204520548</v>
      </c>
      <c r="L8" s="41">
        <v>4653.7158084794519</v>
      </c>
      <c r="M8" s="41">
        <v>5007.2553285956283</v>
      </c>
      <c r="N8" s="41">
        <v>5367.3923014520551</v>
      </c>
      <c r="O8" s="41">
        <v>5602.9024922054796</v>
      </c>
      <c r="P8" s="41">
        <v>5600.4537525479454</v>
      </c>
      <c r="Q8" s="41">
        <v>5116.0681972240436</v>
      </c>
      <c r="R8" s="41">
        <v>4919.9656980684931</v>
      </c>
      <c r="S8" s="41">
        <v>4608.5914792328767</v>
      </c>
      <c r="T8" s="41">
        <v>4588.114739520548</v>
      </c>
      <c r="U8" s="41">
        <v>4839.8103821693985</v>
      </c>
      <c r="V8" s="41">
        <v>4931.151370041096</v>
      </c>
      <c r="W8" s="41">
        <v>5087.281753109588</v>
      </c>
      <c r="X8" s="41">
        <v>5208.9288500000002</v>
      </c>
      <c r="Y8" s="41">
        <v>5442.537294032787</v>
      </c>
      <c r="Z8" s="41">
        <v>5524.9945478356167</v>
      </c>
      <c r="AA8" s="41">
        <v>5496.389188464449</v>
      </c>
      <c r="AB8" s="41">
        <v>5368.7992270932809</v>
      </c>
      <c r="AC8" s="41">
        <v>5446.7779918090027</v>
      </c>
      <c r="AD8" s="41">
        <v>5597.6862345923028</v>
      </c>
      <c r="AE8" s="41">
        <v>5893.1339695518591</v>
      </c>
      <c r="AF8" s="41">
        <v>5933.7211223152526</v>
      </c>
      <c r="AG8" s="41">
        <v>6192.5590801145363</v>
      </c>
      <c r="AH8" s="41">
        <v>6396.9459904850473</v>
      </c>
      <c r="AI8" s="41">
        <v>6449.0444940849266</v>
      </c>
      <c r="AJ8" s="41">
        <v>6626.7502136940439</v>
      </c>
      <c r="AK8" s="41">
        <v>6816.9130315726106</v>
      </c>
      <c r="AL8" s="41">
        <v>6811.273379894581</v>
      </c>
      <c r="AM8" s="41">
        <v>6654.2505591555946</v>
      </c>
      <c r="AN8" s="41">
        <v>6859.7072429416194</v>
      </c>
      <c r="AO8" s="41">
        <v>7132.9715697606371</v>
      </c>
      <c r="AP8" s="41">
        <v>7249.267099221197</v>
      </c>
      <c r="AQ8" s="41">
        <v>7296.8909297379569</v>
      </c>
      <c r="AR8" s="41">
        <v>7318.3659456909118</v>
      </c>
      <c r="AS8" s="41">
        <v>6933.9251618086482</v>
      </c>
      <c r="AT8" s="41">
        <v>6281.4593508789894</v>
      </c>
      <c r="AU8" s="41">
        <v>6567.2177750385263</v>
      </c>
      <c r="AV8" s="41">
        <v>6693.6841392996876</v>
      </c>
      <c r="AW8" s="41">
        <v>6409.0709264047655</v>
      </c>
      <c r="AX8" s="41">
        <v>6518.5894168857212</v>
      </c>
      <c r="AY8" s="41">
        <v>6792.3920967707991</v>
      </c>
      <c r="AZ8" s="41">
        <v>6814.0577524682176</v>
      </c>
      <c r="BA8" s="41">
        <v>6756.7836551046803</v>
      </c>
      <c r="BB8" s="43">
        <v>6927.3813202229812</v>
      </c>
      <c r="BC8" s="42">
        <v>7212.0960505169478</v>
      </c>
      <c r="BD8" s="44">
        <v>4.1099907329022578E-2</v>
      </c>
      <c r="BE8" s="44">
        <v>-5.4754752072986301E-3</v>
      </c>
      <c r="BF8" s="44">
        <v>0.29181831487510329</v>
      </c>
    </row>
    <row r="9" spans="1:60" x14ac:dyDescent="0.2">
      <c r="A9" s="40" t="s">
        <v>19</v>
      </c>
      <c r="B9" s="41">
        <v>0</v>
      </c>
      <c r="C9" s="41">
        <v>0</v>
      </c>
      <c r="D9" s="41">
        <v>0</v>
      </c>
      <c r="E9" s="41">
        <v>0</v>
      </c>
      <c r="F9" s="41">
        <v>0</v>
      </c>
      <c r="G9" s="41">
        <v>0</v>
      </c>
      <c r="H9" s="41">
        <v>0</v>
      </c>
      <c r="I9" s="41">
        <v>0</v>
      </c>
      <c r="J9" s="41">
        <v>0</v>
      </c>
      <c r="K9" s="41">
        <v>0</v>
      </c>
      <c r="L9" s="41">
        <v>0</v>
      </c>
      <c r="M9" s="41">
        <v>0</v>
      </c>
      <c r="N9" s="41">
        <v>0</v>
      </c>
      <c r="O9" s="41">
        <v>0</v>
      </c>
      <c r="P9" s="41">
        <v>0</v>
      </c>
      <c r="Q9" s="41">
        <v>3964.4658478579236</v>
      </c>
      <c r="R9" s="41">
        <v>3846.4393969041093</v>
      </c>
      <c r="S9" s="41">
        <v>3543.0264928767124</v>
      </c>
      <c r="T9" s="41">
        <v>3504.0074527671231</v>
      </c>
      <c r="U9" s="41">
        <v>3650.0678685901639</v>
      </c>
      <c r="V9" s="41">
        <v>3689.7195340821918</v>
      </c>
      <c r="W9" s="41">
        <v>3760.2500275890411</v>
      </c>
      <c r="X9" s="41">
        <v>3801.4635894520547</v>
      </c>
      <c r="Y9" s="41">
        <v>3975.3964203551914</v>
      </c>
      <c r="Z9" s="41">
        <v>4017.3613973835618</v>
      </c>
      <c r="AA9" s="41">
        <v>3981.5420652041744</v>
      </c>
      <c r="AB9" s="41">
        <v>3902.9310071206783</v>
      </c>
      <c r="AC9" s="41">
        <v>3965.6881014100959</v>
      </c>
      <c r="AD9" s="41">
        <v>4064.5162615512072</v>
      </c>
      <c r="AE9" s="41">
        <v>4230.8822974559689</v>
      </c>
      <c r="AF9" s="41">
        <v>4247.9545844020295</v>
      </c>
      <c r="AG9" s="41">
        <v>4409.9502417654667</v>
      </c>
      <c r="AH9" s="41">
        <v>4582.8583059851171</v>
      </c>
      <c r="AI9" s="41">
        <v>4591.1219023938556</v>
      </c>
      <c r="AJ9" s="41">
        <v>4712.7227540761151</v>
      </c>
      <c r="AK9" s="41">
        <v>4856.5276008273613</v>
      </c>
      <c r="AL9" s="41">
        <v>4926.676530309287</v>
      </c>
      <c r="AM9" s="41">
        <v>4830.4681874570051</v>
      </c>
      <c r="AN9" s="41">
        <v>5062.2800033347803</v>
      </c>
      <c r="AO9" s="41">
        <v>5259.6943089698871</v>
      </c>
      <c r="AP9" s="41">
        <v>5316.640484517724</v>
      </c>
      <c r="AQ9" s="41">
        <v>5426.1371603773423</v>
      </c>
      <c r="AR9" s="41">
        <v>5472.9444730810519</v>
      </c>
      <c r="AS9" s="41">
        <v>5200.0479878626666</v>
      </c>
      <c r="AT9" s="41">
        <v>4710.5542625987591</v>
      </c>
      <c r="AU9" s="41">
        <v>4948.07924528288</v>
      </c>
      <c r="AV9" s="41">
        <v>5056.626463940951</v>
      </c>
      <c r="AW9" s="41">
        <v>4822.3783963375172</v>
      </c>
      <c r="AX9" s="41">
        <v>4887.5508932626635</v>
      </c>
      <c r="AY9" s="41">
        <v>5116.3275527035121</v>
      </c>
      <c r="AZ9" s="41">
        <v>5047.9454248984375</v>
      </c>
      <c r="BA9" s="41">
        <v>4916.6929373628236</v>
      </c>
      <c r="BB9" s="43">
        <v>5006.5839833834707</v>
      </c>
      <c r="BC9" s="42">
        <v>5243.7096307689062</v>
      </c>
      <c r="BD9" s="44">
        <v>4.7362762349026921E-2</v>
      </c>
      <c r="BE9" s="44">
        <v>-8.8667488213881596E-3</v>
      </c>
      <c r="BF9" s="44">
        <v>0.21217278547415494</v>
      </c>
    </row>
    <row r="10" spans="1:60" x14ac:dyDescent="0.2">
      <c r="A10" s="40" t="s">
        <v>20</v>
      </c>
      <c r="B10" s="41">
        <v>0</v>
      </c>
      <c r="C10" s="41">
        <v>0</v>
      </c>
      <c r="D10" s="41">
        <v>0</v>
      </c>
      <c r="E10" s="41">
        <v>0</v>
      </c>
      <c r="F10" s="41">
        <v>0</v>
      </c>
      <c r="G10" s="41">
        <v>0</v>
      </c>
      <c r="H10" s="41">
        <v>0</v>
      </c>
      <c r="I10" s="41">
        <v>0</v>
      </c>
      <c r="J10" s="41">
        <v>0</v>
      </c>
      <c r="K10" s="41">
        <v>0</v>
      </c>
      <c r="L10" s="41">
        <v>0</v>
      </c>
      <c r="M10" s="41">
        <v>0</v>
      </c>
      <c r="N10" s="41">
        <v>0</v>
      </c>
      <c r="O10" s="41">
        <v>0</v>
      </c>
      <c r="P10" s="41">
        <v>0</v>
      </c>
      <c r="Q10" s="41">
        <v>1151.6023493661203</v>
      </c>
      <c r="R10" s="41">
        <v>1073.5263011643835</v>
      </c>
      <c r="S10" s="41">
        <v>1065.5649863561644</v>
      </c>
      <c r="T10" s="41">
        <v>1084.1072867534247</v>
      </c>
      <c r="U10" s="41">
        <v>1189.742513579235</v>
      </c>
      <c r="V10" s="41">
        <v>1241.4318359589042</v>
      </c>
      <c r="W10" s="41">
        <v>1327.0317255205478</v>
      </c>
      <c r="X10" s="41">
        <v>1407.465260547945</v>
      </c>
      <c r="Y10" s="41">
        <v>1467.1408736775957</v>
      </c>
      <c r="Z10" s="41">
        <v>1507.6331504520547</v>
      </c>
      <c r="AA10" s="41">
        <v>1514.8471232602737</v>
      </c>
      <c r="AB10" s="41">
        <v>1465.8682199726027</v>
      </c>
      <c r="AC10" s="41">
        <v>1481.0898903989073</v>
      </c>
      <c r="AD10" s="41">
        <v>1533.169973041096</v>
      </c>
      <c r="AE10" s="41">
        <v>1662.2516720958904</v>
      </c>
      <c r="AF10" s="41">
        <v>1685.7665379132229</v>
      </c>
      <c r="AG10" s="41">
        <v>1782.6088383490687</v>
      </c>
      <c r="AH10" s="41">
        <v>1814.08768449993</v>
      </c>
      <c r="AI10" s="41">
        <v>1857.9225916910709</v>
      </c>
      <c r="AJ10" s="41">
        <v>1914.027459617929</v>
      </c>
      <c r="AK10" s="41">
        <v>1960.3854307452498</v>
      </c>
      <c r="AL10" s="41">
        <v>1884.5968495852937</v>
      </c>
      <c r="AM10" s="41">
        <v>1823.7823716985904</v>
      </c>
      <c r="AN10" s="41">
        <v>1797.4272396068384</v>
      </c>
      <c r="AO10" s="41">
        <v>1873.2772607907496</v>
      </c>
      <c r="AP10" s="41">
        <v>1932.6266147034735</v>
      </c>
      <c r="AQ10" s="41">
        <v>1870.7537693606155</v>
      </c>
      <c r="AR10" s="41">
        <v>1845.4214726098598</v>
      </c>
      <c r="AS10" s="41">
        <v>1733.8771739459826</v>
      </c>
      <c r="AT10" s="41">
        <v>1570.9050882802301</v>
      </c>
      <c r="AU10" s="41">
        <v>1619.1385297556465</v>
      </c>
      <c r="AV10" s="41">
        <v>1637.0576753587361</v>
      </c>
      <c r="AW10" s="41">
        <v>1586.6925300672485</v>
      </c>
      <c r="AX10" s="41">
        <v>1631.0385236230575</v>
      </c>
      <c r="AY10" s="41">
        <v>1676.0645440672868</v>
      </c>
      <c r="AZ10" s="41">
        <v>1766.1123275697807</v>
      </c>
      <c r="BA10" s="41">
        <v>1840.0907177418562</v>
      </c>
      <c r="BB10" s="43">
        <v>1920.7973368395099</v>
      </c>
      <c r="BC10" s="42">
        <v>1968.3864197480416</v>
      </c>
      <c r="BD10" s="44">
        <v>2.4775691842032099E-2</v>
      </c>
      <c r="BE10" s="44">
        <v>4.0112925435287217E-3</v>
      </c>
      <c r="BF10" s="44">
        <v>7.9645529400948378E-2</v>
      </c>
    </row>
    <row r="11" spans="1:60" x14ac:dyDescent="0.2">
      <c r="A11" s="40" t="s">
        <v>6</v>
      </c>
      <c r="B11" s="41">
        <v>1773.0486026575343</v>
      </c>
      <c r="C11" s="41">
        <v>1892.9580815890408</v>
      </c>
      <c r="D11" s="41">
        <v>1987.1727672739726</v>
      </c>
      <c r="E11" s="41">
        <v>2044.2417214535519</v>
      </c>
      <c r="F11" s="41">
        <v>2213.2058078219175</v>
      </c>
      <c r="G11" s="41">
        <v>2464.4775886575344</v>
      </c>
      <c r="H11" s="41">
        <v>2579.3607125753424</v>
      </c>
      <c r="I11" s="41">
        <v>2825.2430055355194</v>
      </c>
      <c r="J11" s="41">
        <v>3115.6350950136989</v>
      </c>
      <c r="K11" s="41">
        <v>2941.2616712328772</v>
      </c>
      <c r="L11" s="41">
        <v>2782.976931369863</v>
      </c>
      <c r="M11" s="41">
        <v>3132.9901633606555</v>
      </c>
      <c r="N11" s="41">
        <v>3400.659041315068</v>
      </c>
      <c r="O11" s="41">
        <v>3374.45608260274</v>
      </c>
      <c r="P11" s="41">
        <v>3192.9464933835616</v>
      </c>
      <c r="Q11" s="41">
        <v>2908.2040161038249</v>
      </c>
      <c r="R11" s="41">
        <v>2477.7792869863015</v>
      </c>
      <c r="S11" s="41">
        <v>2093.0721091506848</v>
      </c>
      <c r="T11" s="41">
        <v>1852.8291778082194</v>
      </c>
      <c r="U11" s="41">
        <v>1812.043470622951</v>
      </c>
      <c r="V11" s="41">
        <v>1662.8412879863015</v>
      </c>
      <c r="W11" s="41">
        <v>1876.3312046849314</v>
      </c>
      <c r="X11" s="41">
        <v>1763.3585199452052</v>
      </c>
      <c r="Y11" s="41">
        <v>1900.0210377540982</v>
      </c>
      <c r="Z11" s="41">
        <v>1938.2475620273972</v>
      </c>
      <c r="AA11" s="41">
        <v>1796.1741370958905</v>
      </c>
      <c r="AB11" s="41">
        <v>1677.9304924931507</v>
      </c>
      <c r="AC11" s="41">
        <v>1596.6216935136613</v>
      </c>
      <c r="AD11" s="41">
        <v>1549.1139172054793</v>
      </c>
      <c r="AE11" s="41">
        <v>1546.0818907397261</v>
      </c>
      <c r="AF11" s="41">
        <v>1316.022250417757</v>
      </c>
      <c r="AG11" s="41">
        <v>1326.182856621891</v>
      </c>
      <c r="AH11" s="41">
        <v>1326.9092619374037</v>
      </c>
      <c r="AI11" s="41">
        <v>1480.7403874163167</v>
      </c>
      <c r="AJ11" s="41">
        <v>1390.5547348003438</v>
      </c>
      <c r="AK11" s="41">
        <v>1493.3823785274592</v>
      </c>
      <c r="AL11" s="41">
        <v>1386.4055138558274</v>
      </c>
      <c r="AM11" s="41">
        <v>1187.4353347312231</v>
      </c>
      <c r="AN11" s="41">
        <v>1252.8298135986056</v>
      </c>
      <c r="AO11" s="41">
        <v>1340.0843096485851</v>
      </c>
      <c r="AP11" s="41">
        <v>1395.9486029142349</v>
      </c>
      <c r="AQ11" s="41">
        <v>1055.390227865649</v>
      </c>
      <c r="AR11" s="41">
        <v>1081.4457752727208</v>
      </c>
      <c r="AS11" s="41">
        <v>940.71586240510737</v>
      </c>
      <c r="AT11" s="41">
        <v>800.83374641767716</v>
      </c>
      <c r="AU11" s="41">
        <v>809.89838456229552</v>
      </c>
      <c r="AV11" s="41">
        <v>745.29688275735509</v>
      </c>
      <c r="AW11" s="41">
        <v>661.92117413444691</v>
      </c>
      <c r="AX11" s="41">
        <v>575.87104619835907</v>
      </c>
      <c r="AY11" s="41">
        <v>446.90322914839561</v>
      </c>
      <c r="AZ11" s="41">
        <v>418.47954590378276</v>
      </c>
      <c r="BA11" s="41">
        <v>474.44756571671996</v>
      </c>
      <c r="BB11" s="43">
        <v>518.92859745052715</v>
      </c>
      <c r="BC11" s="42">
        <v>497.80766518090593</v>
      </c>
      <c r="BD11" s="44">
        <v>-4.0701037432485765E-2</v>
      </c>
      <c r="BE11" s="44">
        <v>-7.0797679626604659E-2</v>
      </c>
      <c r="BF11" s="44">
        <v>2.0142465237216165E-2</v>
      </c>
    </row>
    <row r="12" spans="1:60" x14ac:dyDescent="0.2">
      <c r="A12" s="40" t="s">
        <v>7</v>
      </c>
      <c r="B12" s="46">
        <v>2423.2129785906436</v>
      </c>
      <c r="C12" s="46">
        <v>2517.3705654078867</v>
      </c>
      <c r="D12" s="46">
        <v>2560.6651625603527</v>
      </c>
      <c r="E12" s="46">
        <v>2777.8295168162622</v>
      </c>
      <c r="F12" s="46">
        <v>3027.6319607067485</v>
      </c>
      <c r="G12" s="46">
        <v>3084.0147817569273</v>
      </c>
      <c r="H12" s="46">
        <v>3114.6513445252972</v>
      </c>
      <c r="I12" s="46">
        <v>3411.4589580826068</v>
      </c>
      <c r="J12" s="46">
        <v>3600.7699427737425</v>
      </c>
      <c r="K12" s="46">
        <v>3508.0847127032612</v>
      </c>
      <c r="L12" s="46">
        <v>3373.6891185475297</v>
      </c>
      <c r="M12" s="46">
        <v>3584.4876327890875</v>
      </c>
      <c r="N12" s="46">
        <v>3728.2661354062839</v>
      </c>
      <c r="O12" s="46">
        <v>3716.0488809980561</v>
      </c>
      <c r="P12" s="46">
        <v>3989.4208274422745</v>
      </c>
      <c r="Q12" s="46">
        <v>3859.4448306516642</v>
      </c>
      <c r="R12" s="46">
        <v>3634.0848621061014</v>
      </c>
      <c r="S12" s="46">
        <v>3589.4973398548505</v>
      </c>
      <c r="T12" s="46">
        <v>3632.4136879910357</v>
      </c>
      <c r="U12" s="46">
        <v>3870.8641633483712</v>
      </c>
      <c r="V12" s="46">
        <v>3956.9059680772198</v>
      </c>
      <c r="W12" s="46">
        <v>3968.9392277164548</v>
      </c>
      <c r="X12" s="46">
        <v>4187.8295876266493</v>
      </c>
      <c r="Y12" s="46">
        <v>4307.9047764335592</v>
      </c>
      <c r="Z12" s="46">
        <v>4270.2377698347555</v>
      </c>
      <c r="AA12" s="46">
        <v>4272.2581880430253</v>
      </c>
      <c r="AB12" s="46">
        <v>4348.2687090477002</v>
      </c>
      <c r="AC12" s="46">
        <v>4567.9948885922367</v>
      </c>
      <c r="AD12" s="46">
        <v>4541.102075675225</v>
      </c>
      <c r="AE12" s="46">
        <v>4744.491909601983</v>
      </c>
      <c r="AF12" s="46">
        <v>4817.3794781741572</v>
      </c>
      <c r="AG12" s="46">
        <v>5042.2319280192169</v>
      </c>
      <c r="AH12" s="46">
        <v>5096.8372033658043</v>
      </c>
      <c r="AI12" s="46">
        <v>5029.5014486093187</v>
      </c>
      <c r="AJ12" s="46">
        <v>5447.0699591270977</v>
      </c>
      <c r="AK12" s="46">
        <v>5287.8357295879614</v>
      </c>
      <c r="AL12" s="46">
        <v>5267.3551772770907</v>
      </c>
      <c r="AM12" s="46">
        <v>5425.9276713354739</v>
      </c>
      <c r="AN12" s="46">
        <v>5383.8682598003988</v>
      </c>
      <c r="AO12" s="46">
        <v>5564.2877132171161</v>
      </c>
      <c r="AP12" s="46">
        <v>5446.059433690034</v>
      </c>
      <c r="AQ12" s="46">
        <v>5505.0493150515722</v>
      </c>
      <c r="AR12" s="46">
        <v>5531.9425021115949</v>
      </c>
      <c r="AS12" s="46">
        <v>5160.0293323575788</v>
      </c>
      <c r="AT12" s="46">
        <v>5080.2471861662143</v>
      </c>
      <c r="AU12" s="46">
        <v>5251.0886753861032</v>
      </c>
      <c r="AV12" s="46">
        <v>5247.5283490127113</v>
      </c>
      <c r="AW12" s="46">
        <v>5306.1342842529211</v>
      </c>
      <c r="AX12" s="46">
        <v>5520.4203689184269</v>
      </c>
      <c r="AY12" s="46">
        <v>5427.4922723282561</v>
      </c>
      <c r="AZ12" s="46">
        <v>5547.193885083122</v>
      </c>
      <c r="BA12" s="46">
        <v>5567.4550533074153</v>
      </c>
      <c r="BB12" s="47">
        <v>5613.3084836186517</v>
      </c>
      <c r="BC12" s="48">
        <v>5809.7380718425484</v>
      </c>
      <c r="BD12" s="49">
        <v>3.4993549489955589E-2</v>
      </c>
      <c r="BE12" s="49">
        <v>1.4611938217190534E-3</v>
      </c>
      <c r="BF12" s="49">
        <v>0.23507562324676784</v>
      </c>
    </row>
    <row r="13" spans="1:60" x14ac:dyDescent="0.2">
      <c r="A13" s="50" t="s">
        <v>21</v>
      </c>
      <c r="B13" s="51">
        <v>12946.175087097494</v>
      </c>
      <c r="C13" s="51">
        <v>13600.864592202408</v>
      </c>
      <c r="D13" s="51">
        <v>14169.743491601446</v>
      </c>
      <c r="E13" s="51">
        <v>15112.850664084021</v>
      </c>
      <c r="F13" s="51">
        <v>15943.197330405377</v>
      </c>
      <c r="G13" s="51">
        <v>16622.225986661037</v>
      </c>
      <c r="H13" s="51">
        <v>17202.171181086938</v>
      </c>
      <c r="I13" s="51">
        <v>18493.076253115396</v>
      </c>
      <c r="J13" s="51">
        <v>19564.489750540866</v>
      </c>
      <c r="K13" s="51">
        <v>18972.759151456685</v>
      </c>
      <c r="L13" s="51">
        <v>18706.229639136571</v>
      </c>
      <c r="M13" s="51">
        <v>20003.50066525357</v>
      </c>
      <c r="N13" s="51">
        <v>21035.21629994053</v>
      </c>
      <c r="O13" s="51">
        <v>21493.933840148744</v>
      </c>
      <c r="P13" s="51">
        <v>21331.261210716246</v>
      </c>
      <c r="Q13" s="51">
        <v>20032.076524826527</v>
      </c>
      <c r="R13" s="51">
        <v>19043.568970380074</v>
      </c>
      <c r="S13" s="51">
        <v>18158.146079197315</v>
      </c>
      <c r="T13" s="51">
        <v>17980.35303004583</v>
      </c>
      <c r="U13" s="51">
        <v>18558.464601337444</v>
      </c>
      <c r="V13" s="51">
        <v>18639.135256241603</v>
      </c>
      <c r="W13" s="51">
        <v>19234.202404730153</v>
      </c>
      <c r="X13" s="51">
        <v>19740.204629201991</v>
      </c>
      <c r="Y13" s="51">
        <v>20428.02190554285</v>
      </c>
      <c r="Z13" s="51">
        <v>20633.493687862152</v>
      </c>
      <c r="AA13" s="51">
        <v>20346.347678082817</v>
      </c>
      <c r="AB13" s="51">
        <v>20061.160208771118</v>
      </c>
      <c r="AC13" s="51">
        <v>20429.964655827469</v>
      </c>
      <c r="AD13" s="51">
        <v>20648.580748020955</v>
      </c>
      <c r="AE13" s="51">
        <v>21269.181441537403</v>
      </c>
      <c r="AF13" s="51">
        <v>21295.612902539098</v>
      </c>
      <c r="AG13" s="51">
        <v>21943.431331700507</v>
      </c>
      <c r="AH13" s="51">
        <v>22373.367644534395</v>
      </c>
      <c r="AI13" s="51">
        <v>22800.433689827689</v>
      </c>
      <c r="AJ13" s="51">
        <v>23454.61870889939</v>
      </c>
      <c r="AK13" s="51">
        <v>23695.992117219204</v>
      </c>
      <c r="AL13" s="51">
        <v>23667.438397861297</v>
      </c>
      <c r="AM13" s="51">
        <v>23781.277181839687</v>
      </c>
      <c r="AN13" s="51">
        <v>24161.958466614986</v>
      </c>
      <c r="AO13" s="51">
        <v>25015.328037102616</v>
      </c>
      <c r="AP13" s="51">
        <v>25109.917249660153</v>
      </c>
      <c r="AQ13" s="51">
        <v>24987.84905522667</v>
      </c>
      <c r="AR13" s="51">
        <v>25131.63081142342</v>
      </c>
      <c r="AS13" s="51">
        <v>23893.746773700801</v>
      </c>
      <c r="AT13" s="51">
        <v>23001.285319713446</v>
      </c>
      <c r="AU13" s="51">
        <v>23578.187474600054</v>
      </c>
      <c r="AV13" s="51">
        <v>23383.485630241383</v>
      </c>
      <c r="AW13" s="51">
        <v>22948.878329744162</v>
      </c>
      <c r="AX13" s="51">
        <v>23392.907786292642</v>
      </c>
      <c r="AY13" s="51">
        <v>23507.438823131881</v>
      </c>
      <c r="AZ13" s="51">
        <v>23871.451027803058</v>
      </c>
      <c r="BA13" s="51">
        <v>24085.679464432556</v>
      </c>
      <c r="BB13" s="51">
        <v>24288.946426676957</v>
      </c>
      <c r="BC13" s="51">
        <v>24714.336567955601</v>
      </c>
      <c r="BD13" s="52">
        <v>1.7513733770330608E-2</v>
      </c>
      <c r="BE13" s="52">
        <v>-3.4047782677416594E-3</v>
      </c>
      <c r="BF13" s="52">
        <v>1</v>
      </c>
    </row>
    <row r="14" spans="1:60" x14ac:dyDescent="0.2">
      <c r="A14" s="40"/>
      <c r="B14" s="41"/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41"/>
      <c r="AD14" s="41"/>
      <c r="AE14" s="41"/>
      <c r="AF14" s="41"/>
      <c r="AG14" s="41"/>
      <c r="AH14" s="41"/>
      <c r="AI14" s="41"/>
      <c r="AJ14" s="41"/>
      <c r="AK14" s="41"/>
      <c r="AL14" s="41"/>
      <c r="AM14" s="41"/>
      <c r="AN14" s="41"/>
      <c r="AO14" s="41"/>
      <c r="AP14" s="41"/>
      <c r="AQ14" s="41"/>
      <c r="AR14" s="41"/>
      <c r="AS14" s="41"/>
      <c r="AT14" s="41"/>
      <c r="AU14" s="41"/>
      <c r="AV14" s="41"/>
      <c r="AW14" s="41"/>
      <c r="AX14" s="41"/>
      <c r="AY14" s="41"/>
      <c r="AZ14" s="41"/>
      <c r="BA14" s="41"/>
      <c r="BB14" s="43"/>
      <c r="BC14" s="42"/>
      <c r="BD14" s="44"/>
      <c r="BE14" s="44"/>
      <c r="BF14" s="44"/>
    </row>
    <row r="15" spans="1:60" x14ac:dyDescent="0.2">
      <c r="A15" s="45" t="s">
        <v>22</v>
      </c>
      <c r="B15" s="41"/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/>
      <c r="AE15" s="41"/>
      <c r="AF15" s="41"/>
      <c r="AG15" s="41"/>
      <c r="AH15" s="41"/>
      <c r="AI15" s="41"/>
      <c r="AJ15" s="41"/>
      <c r="AK15" s="41"/>
      <c r="AL15" s="41"/>
      <c r="AM15" s="41"/>
      <c r="AN15" s="41"/>
      <c r="AO15" s="41"/>
      <c r="AP15" s="41"/>
      <c r="AQ15" s="41"/>
      <c r="AR15" s="41"/>
      <c r="AS15" s="41"/>
      <c r="AT15" s="41"/>
      <c r="AU15" s="41"/>
      <c r="AV15" s="41"/>
      <c r="AW15" s="41"/>
      <c r="AX15" s="41"/>
      <c r="AY15" s="41"/>
      <c r="AZ15" s="41"/>
      <c r="BA15" s="41"/>
      <c r="BB15" s="43"/>
      <c r="BC15" s="42"/>
      <c r="BD15" s="44"/>
      <c r="BE15" s="44"/>
      <c r="BF15" s="44"/>
    </row>
    <row r="16" spans="1:60" x14ac:dyDescent="0.2">
      <c r="A16" s="40" t="s">
        <v>4</v>
      </c>
      <c r="B16" s="41">
        <v>5107.887342</v>
      </c>
      <c r="C16" s="41">
        <v>5369.0945750000001</v>
      </c>
      <c r="D16" s="41">
        <v>5562.1133149999996</v>
      </c>
      <c r="E16" s="41">
        <v>5921.4032790000001</v>
      </c>
      <c r="F16" s="41">
        <v>6125.5338080000001</v>
      </c>
      <c r="G16" s="41">
        <v>6336.2792330000002</v>
      </c>
      <c r="H16" s="41">
        <v>6587.4963289999996</v>
      </c>
      <c r="I16" s="41">
        <v>6968.7064479999999</v>
      </c>
      <c r="J16" s="41">
        <v>7264.9902469999997</v>
      </c>
      <c r="K16" s="41">
        <v>6974.0449319999998</v>
      </c>
      <c r="L16" s="41">
        <v>7073.4351779999997</v>
      </c>
      <c r="M16" s="41">
        <v>7422.6413110000003</v>
      </c>
      <c r="N16" s="41">
        <v>7654.3964930000002</v>
      </c>
      <c r="O16" s="41">
        <v>7854.5298090000006</v>
      </c>
      <c r="P16" s="41">
        <v>7509.8435619999991</v>
      </c>
      <c r="Q16" s="41">
        <v>7077.4907649999996</v>
      </c>
      <c r="R16" s="41">
        <v>6916.9013150000001</v>
      </c>
      <c r="S16" s="41">
        <v>6834.3547399999998</v>
      </c>
      <c r="T16" s="41">
        <v>6928.402685</v>
      </c>
      <c r="U16" s="41">
        <v>7047.5920770000002</v>
      </c>
      <c r="V16" s="41">
        <v>7091.9479999999985</v>
      </c>
      <c r="W16" s="41">
        <v>7298.6624110000002</v>
      </c>
      <c r="X16" s="41">
        <v>7549.3139730000003</v>
      </c>
      <c r="Y16" s="41">
        <v>7729.5937699999995</v>
      </c>
      <c r="Z16" s="41">
        <v>7791.3154519999998</v>
      </c>
      <c r="AA16" s="41">
        <v>7650.9660274931502</v>
      </c>
      <c r="AB16" s="41">
        <v>7528.4931500000002</v>
      </c>
      <c r="AC16" s="41">
        <v>7669.9295081420751</v>
      </c>
      <c r="AD16" s="41">
        <v>7792.1453698630139</v>
      </c>
      <c r="AE16" s="41">
        <v>7880.3672332876713</v>
      </c>
      <c r="AF16" s="41">
        <v>8024.8354526164385</v>
      </c>
      <c r="AG16" s="41">
        <v>8167.2627864535525</v>
      </c>
      <c r="AH16" s="41">
        <v>8323.9221916164388</v>
      </c>
      <c r="AI16" s="41">
        <v>8578.7901373561654</v>
      </c>
      <c r="AJ16" s="41">
        <v>8715.5705200000011</v>
      </c>
      <c r="AK16" s="41">
        <v>8813.1447532896163</v>
      </c>
      <c r="AL16" s="41">
        <v>8889.7066852602729</v>
      </c>
      <c r="AM16" s="41">
        <v>9167.4566027123292</v>
      </c>
      <c r="AN16" s="41">
        <v>9274.8951784109595</v>
      </c>
      <c r="AO16" s="41">
        <v>9518.2900548251364</v>
      </c>
      <c r="AP16" s="41">
        <v>9547.726629698629</v>
      </c>
      <c r="AQ16" s="41">
        <v>9599.3260273972592</v>
      </c>
      <c r="AR16" s="41">
        <v>9597.4109589041091</v>
      </c>
      <c r="AS16" s="41">
        <v>9253.0163934426237</v>
      </c>
      <c r="AT16" s="41">
        <v>9256.8438356164388</v>
      </c>
      <c r="AU16" s="41">
        <v>9263.3068493150677</v>
      </c>
      <c r="AV16" s="41">
        <v>9021.8465753424662</v>
      </c>
      <c r="AW16" s="41">
        <v>8932.1174863387987</v>
      </c>
      <c r="AX16" s="41">
        <v>9125.2493150684932</v>
      </c>
      <c r="AY16" s="41">
        <v>9163.6027397260277</v>
      </c>
      <c r="AZ16" s="41">
        <v>9413.1260273972603</v>
      </c>
      <c r="BA16" s="41">
        <v>9546.6721311475412</v>
      </c>
      <c r="BB16" s="43">
        <v>9565.5068493150684</v>
      </c>
      <c r="BC16" s="42">
        <v>9555.9726027397246</v>
      </c>
      <c r="BD16" s="44">
        <v>-9.9673197934369018E-4</v>
      </c>
      <c r="BE16" s="44">
        <v>-3.3292245251281827E-4</v>
      </c>
      <c r="BF16" s="44">
        <v>0.46715524434403927</v>
      </c>
    </row>
    <row r="17" spans="1:58" x14ac:dyDescent="0.2">
      <c r="A17" s="40" t="s">
        <v>18</v>
      </c>
      <c r="B17" s="41">
        <v>0</v>
      </c>
      <c r="C17" s="41">
        <v>0</v>
      </c>
      <c r="D17" s="41">
        <v>0</v>
      </c>
      <c r="E17" s="41">
        <v>0</v>
      </c>
      <c r="F17" s="41">
        <v>0</v>
      </c>
      <c r="G17" s="41">
        <v>0</v>
      </c>
      <c r="H17" s="41">
        <v>0</v>
      </c>
      <c r="I17" s="41">
        <v>0</v>
      </c>
      <c r="J17" s="41">
        <v>0</v>
      </c>
      <c r="K17" s="41">
        <v>0</v>
      </c>
      <c r="L17" s="41">
        <v>0</v>
      </c>
      <c r="M17" s="41">
        <v>0</v>
      </c>
      <c r="N17" s="41">
        <v>0</v>
      </c>
      <c r="O17" s="41">
        <v>0</v>
      </c>
      <c r="P17" s="41">
        <v>0</v>
      </c>
      <c r="Q17" s="41">
        <v>6578.53377</v>
      </c>
      <c r="R17" s="41">
        <v>6455.6265210000001</v>
      </c>
      <c r="S17" s="41">
        <v>6432.9512329999998</v>
      </c>
      <c r="T17" s="41">
        <v>6547.0711229999997</v>
      </c>
      <c r="U17" s="41">
        <v>6657.4719130000003</v>
      </c>
      <c r="V17" s="41">
        <v>6725.7087119999997</v>
      </c>
      <c r="W17" s="41">
        <v>6885.8761640000002</v>
      </c>
      <c r="X17" s="41">
        <v>7138.6963290000003</v>
      </c>
      <c r="Y17" s="41">
        <v>7305.8212020000001</v>
      </c>
      <c r="Z17" s="41">
        <v>7357.596493</v>
      </c>
      <c r="AA17" s="41">
        <v>7262.9150684931501</v>
      </c>
      <c r="AB17" s="41">
        <v>7174</v>
      </c>
      <c r="AC17" s="41">
        <v>7306.8879781420756</v>
      </c>
      <c r="AD17" s="41">
        <v>7476.3013698630139</v>
      </c>
      <c r="AE17" s="41">
        <v>7601.3671232876713</v>
      </c>
      <c r="AF17" s="41">
        <v>7788.6438356164381</v>
      </c>
      <c r="AG17" s="41">
        <v>7890.5846994535523</v>
      </c>
      <c r="AH17" s="41">
        <v>8016.8438356164388</v>
      </c>
      <c r="AI17" s="41">
        <v>8253.4164383561638</v>
      </c>
      <c r="AJ17" s="41">
        <v>8430.8000000000011</v>
      </c>
      <c r="AK17" s="41">
        <v>8472.0601092896177</v>
      </c>
      <c r="AL17" s="41">
        <v>8610.0273972602736</v>
      </c>
      <c r="AM17" s="41">
        <v>8847.8328767123294</v>
      </c>
      <c r="AN17" s="41">
        <v>8934.8958904109586</v>
      </c>
      <c r="AO17" s="41">
        <v>9105.4071038251368</v>
      </c>
      <c r="AP17" s="41">
        <v>9159.2630136986299</v>
      </c>
      <c r="AQ17" s="41">
        <v>9252.5315068493146</v>
      </c>
      <c r="AR17" s="41">
        <v>9285.6684931506843</v>
      </c>
      <c r="AS17" s="41">
        <v>8989.2267759562856</v>
      </c>
      <c r="AT17" s="41">
        <v>8996.5205479452052</v>
      </c>
      <c r="AU17" s="41">
        <v>8992.6547945205493</v>
      </c>
      <c r="AV17" s="41">
        <v>8752.7506849315068</v>
      </c>
      <c r="AW17" s="41">
        <v>8682.2049180327867</v>
      </c>
      <c r="AX17" s="41">
        <v>8842.9835616438359</v>
      </c>
      <c r="AY17" s="41">
        <v>8920.8410958904115</v>
      </c>
      <c r="AZ17" s="41">
        <v>9178.3726027397261</v>
      </c>
      <c r="BA17" s="41">
        <v>9317.079234972678</v>
      </c>
      <c r="BB17" s="43">
        <v>9326.5342465753438</v>
      </c>
      <c r="BC17" s="42">
        <v>9319.2191780821904</v>
      </c>
      <c r="BD17" s="44">
        <v>-7.8432870128997134E-4</v>
      </c>
      <c r="BE17" s="44">
        <v>4.392257452674464E-4</v>
      </c>
      <c r="BF17" s="44">
        <v>0.45558126767593232</v>
      </c>
    </row>
    <row r="18" spans="1:58" x14ac:dyDescent="0.2">
      <c r="A18" s="40" t="s">
        <v>5</v>
      </c>
      <c r="B18" s="41">
        <v>2704.0846570000003</v>
      </c>
      <c r="C18" s="41">
        <v>2827.6934249999999</v>
      </c>
      <c r="D18" s="41">
        <v>3004.4319179999998</v>
      </c>
      <c r="E18" s="41">
        <v>3246.0423489999998</v>
      </c>
      <c r="F18" s="41">
        <v>3398.9145209999997</v>
      </c>
      <c r="G18" s="41">
        <v>3484.4568489999997</v>
      </c>
      <c r="H18" s="41">
        <v>3623.4146580000001</v>
      </c>
      <c r="I18" s="41">
        <v>3900.9299179999998</v>
      </c>
      <c r="J18" s="41">
        <v>4096.01</v>
      </c>
      <c r="K18" s="41">
        <v>3990.6690410000001</v>
      </c>
      <c r="L18" s="41">
        <v>3878.1026029999998</v>
      </c>
      <c r="M18" s="41">
        <v>4200.2326510000003</v>
      </c>
      <c r="N18" s="41">
        <v>4575.8308219999999</v>
      </c>
      <c r="O18" s="41">
        <v>4775.3225469999998</v>
      </c>
      <c r="P18" s="41">
        <v>4758.9792320000006</v>
      </c>
      <c r="Q18" s="41">
        <v>4269.6779239999996</v>
      </c>
      <c r="R18" s="41">
        <v>4101.9043830000001</v>
      </c>
      <c r="S18" s="41">
        <v>3843.2958079999999</v>
      </c>
      <c r="T18" s="41">
        <v>3893.7439450000002</v>
      </c>
      <c r="U18" s="41">
        <v>4129.5016390000001</v>
      </c>
      <c r="V18" s="41">
        <v>4222.113781</v>
      </c>
      <c r="W18" s="41">
        <v>4399.946848999999</v>
      </c>
      <c r="X18" s="41">
        <v>4510.3128500000003</v>
      </c>
      <c r="Y18" s="41">
        <v>4725.112376</v>
      </c>
      <c r="Z18" s="41">
        <v>4780.8689039999999</v>
      </c>
      <c r="AA18" s="41">
        <v>4757.0067227110239</v>
      </c>
      <c r="AB18" s="41">
        <v>4650.4466791480754</v>
      </c>
      <c r="AC18" s="41">
        <v>4710.7169535576368</v>
      </c>
      <c r="AD18" s="41">
        <v>4843.9840428114812</v>
      </c>
      <c r="AE18" s="41">
        <v>5084.1408188669275</v>
      </c>
      <c r="AF18" s="41">
        <v>5132.03578495499</v>
      </c>
      <c r="AG18" s="41">
        <v>5342.0265882526674</v>
      </c>
      <c r="AH18" s="41">
        <v>5502.4047721500328</v>
      </c>
      <c r="AI18" s="41">
        <v>5545.2753401167647</v>
      </c>
      <c r="AJ18" s="41">
        <v>5699.6329870854534</v>
      </c>
      <c r="AK18" s="41">
        <v>5851.6471985899034</v>
      </c>
      <c r="AL18" s="41">
        <v>5883.4231003744289</v>
      </c>
      <c r="AM18" s="41">
        <v>5734.8589876934111</v>
      </c>
      <c r="AN18" s="41">
        <v>5886.2902785936076</v>
      </c>
      <c r="AO18" s="41">
        <v>6115.8446168139481</v>
      </c>
      <c r="AP18" s="41">
        <v>6197.7819974181348</v>
      </c>
      <c r="AQ18" s="41">
        <v>6226.3583496412266</v>
      </c>
      <c r="AR18" s="41">
        <v>6199.3883072407034</v>
      </c>
      <c r="AS18" s="41">
        <v>5800.7513661202192</v>
      </c>
      <c r="AT18" s="41">
        <v>5240.6767123287673</v>
      </c>
      <c r="AU18" s="41">
        <v>5463.5260273972599</v>
      </c>
      <c r="AV18" s="41">
        <v>5517.8547945205482</v>
      </c>
      <c r="AW18" s="41">
        <v>5278.0846994535514</v>
      </c>
      <c r="AX18" s="41">
        <v>5371.0767123287669</v>
      </c>
      <c r="AY18" s="41">
        <v>5631.6054794520551</v>
      </c>
      <c r="AZ18" s="41">
        <v>5656.597260273973</v>
      </c>
      <c r="BA18" s="41">
        <v>5603.3934426229507</v>
      </c>
      <c r="BB18" s="43">
        <v>5742.1287671232876</v>
      </c>
      <c r="BC18" s="42">
        <v>5961.0597337702211</v>
      </c>
      <c r="BD18" s="44">
        <v>3.812714335150913E-2</v>
      </c>
      <c r="BE18" s="44">
        <v>-7.6327832422559139E-3</v>
      </c>
      <c r="BF18" s="44">
        <v>0.29141359359699798</v>
      </c>
    </row>
    <row r="19" spans="1:58" x14ac:dyDescent="0.2">
      <c r="A19" s="40" t="s">
        <v>19</v>
      </c>
      <c r="B19" s="41">
        <v>0</v>
      </c>
      <c r="C19" s="41">
        <v>0</v>
      </c>
      <c r="D19" s="41">
        <v>0</v>
      </c>
      <c r="E19" s="41">
        <v>0</v>
      </c>
      <c r="F19" s="41">
        <v>0</v>
      </c>
      <c r="G19" s="41">
        <v>0</v>
      </c>
      <c r="H19" s="41">
        <v>0</v>
      </c>
      <c r="I19" s="41">
        <v>0</v>
      </c>
      <c r="J19" s="41">
        <v>0</v>
      </c>
      <c r="K19" s="41">
        <v>0</v>
      </c>
      <c r="L19" s="41">
        <v>0</v>
      </c>
      <c r="M19" s="41">
        <v>0</v>
      </c>
      <c r="N19" s="41">
        <v>0</v>
      </c>
      <c r="O19" s="41">
        <v>0</v>
      </c>
      <c r="P19" s="41">
        <v>0</v>
      </c>
      <c r="Q19" s="41">
        <v>3260.4538259999999</v>
      </c>
      <c r="R19" s="41">
        <v>3165.5764380000001</v>
      </c>
      <c r="S19" s="41">
        <v>2910.82726</v>
      </c>
      <c r="T19" s="41">
        <v>2927.707124</v>
      </c>
      <c r="U19" s="41">
        <v>3061.339344</v>
      </c>
      <c r="V19" s="41">
        <v>3103.5883560000002</v>
      </c>
      <c r="W19" s="41">
        <v>3196.6419180000003</v>
      </c>
      <c r="X19" s="41">
        <v>3234.9941100000001</v>
      </c>
      <c r="Y19" s="41">
        <v>3392.9864750000002</v>
      </c>
      <c r="Z19" s="41">
        <v>3412.1612330000003</v>
      </c>
      <c r="AA19" s="41">
        <v>3374.1549967110241</v>
      </c>
      <c r="AB19" s="41">
        <v>3308.5427331480755</v>
      </c>
      <c r="AC19" s="41">
        <v>3359.4102325576373</v>
      </c>
      <c r="AD19" s="41">
        <v>3436.9156588114811</v>
      </c>
      <c r="AE19" s="41">
        <v>3555.374187866928</v>
      </c>
      <c r="AF19" s="41">
        <v>3580.7277299549901</v>
      </c>
      <c r="AG19" s="41">
        <v>3705.4818342526673</v>
      </c>
      <c r="AH19" s="41">
        <v>3838.5804431500324</v>
      </c>
      <c r="AI19" s="41">
        <v>3844.3414221167641</v>
      </c>
      <c r="AJ19" s="41">
        <v>3951.9833980854537</v>
      </c>
      <c r="AK19" s="41">
        <v>4058.9067065899039</v>
      </c>
      <c r="AL19" s="41">
        <v>4155.3673743744293</v>
      </c>
      <c r="AM19" s="41">
        <v>4070.9922476934116</v>
      </c>
      <c r="AN19" s="41">
        <v>4253.3835385936072</v>
      </c>
      <c r="AO19" s="41">
        <v>4421.6093708139479</v>
      </c>
      <c r="AP19" s="41">
        <v>4448.9873124181349</v>
      </c>
      <c r="AQ19" s="41">
        <v>4539.7693085453366</v>
      </c>
      <c r="AR19" s="41">
        <v>4544.8622798434435</v>
      </c>
      <c r="AS19" s="41">
        <v>4247.9672131147545</v>
      </c>
      <c r="AT19" s="41">
        <v>3829.9397260273972</v>
      </c>
      <c r="AU19" s="41">
        <v>4011.9479452054793</v>
      </c>
      <c r="AV19" s="41">
        <v>4080.271232876712</v>
      </c>
      <c r="AW19" s="41">
        <v>3874.6748633879779</v>
      </c>
      <c r="AX19" s="41">
        <v>3931.4821917808217</v>
      </c>
      <c r="AY19" s="41">
        <v>4152.6794520547946</v>
      </c>
      <c r="AZ19" s="41">
        <v>4101.9671232876717</v>
      </c>
      <c r="BA19" s="41">
        <v>3980.4972677595624</v>
      </c>
      <c r="BB19" s="43">
        <v>4054.7753424657535</v>
      </c>
      <c r="BC19" s="42">
        <v>4245.0131584277551</v>
      </c>
      <c r="BD19" s="44">
        <v>4.6916980570942179E-2</v>
      </c>
      <c r="BE19" s="44">
        <v>-1.1345364616410891E-2</v>
      </c>
      <c r="BF19" s="44">
        <v>0.20752258736074913</v>
      </c>
    </row>
    <row r="20" spans="1:58" x14ac:dyDescent="0.2">
      <c r="A20" s="40" t="s">
        <v>20</v>
      </c>
      <c r="B20" s="41">
        <v>0</v>
      </c>
      <c r="C20" s="41">
        <v>0</v>
      </c>
      <c r="D20" s="41">
        <v>0</v>
      </c>
      <c r="E20" s="41">
        <v>0</v>
      </c>
      <c r="F20" s="41">
        <v>0</v>
      </c>
      <c r="G20" s="41">
        <v>0</v>
      </c>
      <c r="H20" s="41">
        <v>0</v>
      </c>
      <c r="I20" s="41">
        <v>0</v>
      </c>
      <c r="J20" s="41">
        <v>0</v>
      </c>
      <c r="K20" s="41">
        <v>0</v>
      </c>
      <c r="L20" s="41">
        <v>0</v>
      </c>
      <c r="M20" s="41">
        <v>0</v>
      </c>
      <c r="N20" s="41">
        <v>0</v>
      </c>
      <c r="O20" s="41">
        <v>0</v>
      </c>
      <c r="P20" s="41">
        <v>0</v>
      </c>
      <c r="Q20" s="41">
        <v>1009.224098</v>
      </c>
      <c r="R20" s="41">
        <v>936.327945</v>
      </c>
      <c r="S20" s="41">
        <v>932.46854799999994</v>
      </c>
      <c r="T20" s="41">
        <v>966.03682099999992</v>
      </c>
      <c r="U20" s="41">
        <v>1068.1622950000001</v>
      </c>
      <c r="V20" s="41">
        <v>1118.525425</v>
      </c>
      <c r="W20" s="41">
        <v>1203.3049309999999</v>
      </c>
      <c r="X20" s="41">
        <v>1275.3187399999999</v>
      </c>
      <c r="Y20" s="41">
        <v>1332.1259010000001</v>
      </c>
      <c r="Z20" s="41">
        <v>1368.7076709999999</v>
      </c>
      <c r="AA20" s="41">
        <v>1382.8517259999999</v>
      </c>
      <c r="AB20" s="41">
        <v>1341.9039459999999</v>
      </c>
      <c r="AC20" s="41">
        <v>1351.3067210000002</v>
      </c>
      <c r="AD20" s="41">
        <v>1407.0683840000002</v>
      </c>
      <c r="AE20" s="41">
        <v>1528.766631</v>
      </c>
      <c r="AF20" s="41">
        <v>1551.308055</v>
      </c>
      <c r="AG20" s="41">
        <v>1636.544754</v>
      </c>
      <c r="AH20" s="41">
        <v>1663.824329</v>
      </c>
      <c r="AI20" s="41">
        <v>1700.9339179999999</v>
      </c>
      <c r="AJ20" s="41">
        <v>1747.6495889999999</v>
      </c>
      <c r="AK20" s="41">
        <v>1792.7404919999999</v>
      </c>
      <c r="AL20" s="41">
        <v>1728.0557259999998</v>
      </c>
      <c r="AM20" s="41">
        <v>1663.8667400000002</v>
      </c>
      <c r="AN20" s="41">
        <v>1632.9067399999999</v>
      </c>
      <c r="AO20" s="41">
        <v>1694.2352460000002</v>
      </c>
      <c r="AP20" s="41">
        <v>1748.7946850000001</v>
      </c>
      <c r="AQ20" s="41">
        <v>1686.5890410958905</v>
      </c>
      <c r="AR20" s="41">
        <v>1654.5260273972603</v>
      </c>
      <c r="AS20" s="41">
        <v>1552.7841530054645</v>
      </c>
      <c r="AT20" s="41">
        <v>1410.7369863013698</v>
      </c>
      <c r="AU20" s="41">
        <v>1451.5780821917808</v>
      </c>
      <c r="AV20" s="41">
        <v>1437.5835616438355</v>
      </c>
      <c r="AW20" s="41">
        <v>1403.4098360655737</v>
      </c>
      <c r="AX20" s="41">
        <v>1439.5945205479452</v>
      </c>
      <c r="AY20" s="41">
        <v>1478.9260273972602</v>
      </c>
      <c r="AZ20" s="41">
        <v>1554.6301369863015</v>
      </c>
      <c r="BA20" s="41">
        <v>1622.8961748633881</v>
      </c>
      <c r="BB20" s="43">
        <v>1687.3534246575341</v>
      </c>
      <c r="BC20" s="42">
        <v>1716.0465753424658</v>
      </c>
      <c r="BD20" s="44">
        <v>1.7004825584038707E-2</v>
      </c>
      <c r="BE20" s="44">
        <v>1.966601328573292E-3</v>
      </c>
      <c r="BF20" s="44">
        <v>8.3891006236248844E-2</v>
      </c>
    </row>
    <row r="21" spans="1:58" x14ac:dyDescent="0.2">
      <c r="A21" s="40" t="s">
        <v>6</v>
      </c>
      <c r="B21" s="41">
        <v>1507.819178</v>
      </c>
      <c r="C21" s="41">
        <v>1613.4539719999998</v>
      </c>
      <c r="D21" s="41">
        <v>1677.421507</v>
      </c>
      <c r="E21" s="41">
        <v>1711.412022</v>
      </c>
      <c r="F21" s="41">
        <v>1859.176027</v>
      </c>
      <c r="G21" s="41">
        <v>2087.116164</v>
      </c>
      <c r="H21" s="41">
        <v>2191.7124659999999</v>
      </c>
      <c r="I21" s="41">
        <v>2421.781011</v>
      </c>
      <c r="J21" s="41">
        <v>2701.831232</v>
      </c>
      <c r="K21" s="41">
        <v>2511.0400000000004</v>
      </c>
      <c r="L21" s="41">
        <v>2356.9786300000001</v>
      </c>
      <c r="M21" s="41">
        <v>2667.086065</v>
      </c>
      <c r="N21" s="41">
        <v>2928.8421919999996</v>
      </c>
      <c r="O21" s="41">
        <v>2885.4441099999999</v>
      </c>
      <c r="P21" s="41">
        <v>2705.9123290000002</v>
      </c>
      <c r="Q21" s="41">
        <v>2415.7851089999999</v>
      </c>
      <c r="R21" s="41">
        <v>2014.71315</v>
      </c>
      <c r="S21" s="41">
        <v>1654.155616</v>
      </c>
      <c r="T21" s="41">
        <v>1431.5172600000001</v>
      </c>
      <c r="U21" s="41">
        <v>1381.1650280000001</v>
      </c>
      <c r="V21" s="41">
        <v>1226.0231510000001</v>
      </c>
      <c r="W21" s="41">
        <v>1424.102054</v>
      </c>
      <c r="X21" s="41">
        <v>1263.6639719999998</v>
      </c>
      <c r="Y21" s="41">
        <v>1381.5829229999999</v>
      </c>
      <c r="Z21" s="41">
        <v>1365.563836</v>
      </c>
      <c r="AA21" s="41">
        <v>1223.691096</v>
      </c>
      <c r="AB21" s="41">
        <v>1147.243424</v>
      </c>
      <c r="AC21" s="41">
        <v>1079.3713109999999</v>
      </c>
      <c r="AD21" s="41">
        <v>1061.503972</v>
      </c>
      <c r="AE21" s="41">
        <v>1003.093288</v>
      </c>
      <c r="AF21" s="41">
        <v>835.09424599999988</v>
      </c>
      <c r="AG21" s="41">
        <v>830.99562900000001</v>
      </c>
      <c r="AH21" s="41">
        <v>777.46698599999991</v>
      </c>
      <c r="AI21" s="41">
        <v>869.23698599999989</v>
      </c>
      <c r="AJ21" s="41">
        <v>814.05109600000003</v>
      </c>
      <c r="AK21" s="41">
        <v>893.24398900000006</v>
      </c>
      <c r="AL21" s="41">
        <v>793.827809</v>
      </c>
      <c r="AM21" s="41">
        <v>686.40753399999994</v>
      </c>
      <c r="AN21" s="41">
        <v>763.21958900000004</v>
      </c>
      <c r="AO21" s="41">
        <v>858.70491799999991</v>
      </c>
      <c r="AP21" s="41">
        <v>913.92863000000011</v>
      </c>
      <c r="AQ21" s="41">
        <v>683.31780821917812</v>
      </c>
      <c r="AR21" s="41">
        <v>717.74520547945212</v>
      </c>
      <c r="AS21" s="41">
        <v>609.37304839968772</v>
      </c>
      <c r="AT21" s="41">
        <v>507.6958904109589</v>
      </c>
      <c r="AU21" s="41">
        <v>532.41369863013699</v>
      </c>
      <c r="AV21" s="41">
        <v>458.99726027397264</v>
      </c>
      <c r="AW21" s="41">
        <v>367.28142076502729</v>
      </c>
      <c r="AX21" s="41">
        <v>317.34246575342468</v>
      </c>
      <c r="AY21" s="41">
        <v>256.06027397260277</v>
      </c>
      <c r="AZ21" s="41">
        <v>258.24383561643833</v>
      </c>
      <c r="BA21" s="41">
        <v>325.47540983606558</v>
      </c>
      <c r="BB21" s="43">
        <v>341.03561643835616</v>
      </c>
      <c r="BC21" s="42">
        <v>320.86463596449664</v>
      </c>
      <c r="BD21" s="44">
        <v>-5.9146257756059084E-2</v>
      </c>
      <c r="BE21" s="44">
        <v>-7.1711556745317151E-2</v>
      </c>
      <c r="BF21" s="44">
        <v>1.5685854663541072E-2</v>
      </c>
    </row>
    <row r="22" spans="1:58" x14ac:dyDescent="0.2">
      <c r="A22" s="40" t="s">
        <v>7</v>
      </c>
      <c r="B22" s="41">
        <v>2202.3965209999997</v>
      </c>
      <c r="C22" s="41">
        <v>2290.1053419999998</v>
      </c>
      <c r="D22" s="41">
        <v>2322.9137259999998</v>
      </c>
      <c r="E22" s="41">
        <v>2525.6909020000003</v>
      </c>
      <c r="F22" s="41">
        <v>2769.3607400000001</v>
      </c>
      <c r="G22" s="41">
        <v>2802.058</v>
      </c>
      <c r="H22" s="41">
        <v>2820.13463</v>
      </c>
      <c r="I22" s="41">
        <v>3089.396475</v>
      </c>
      <c r="J22" s="41">
        <v>3255.1012879999998</v>
      </c>
      <c r="K22" s="41">
        <v>3154.8940270000003</v>
      </c>
      <c r="L22" s="41">
        <v>3025.0444660000003</v>
      </c>
      <c r="M22" s="41">
        <v>3170.7845079999997</v>
      </c>
      <c r="N22" s="41">
        <v>3284.2972600000003</v>
      </c>
      <c r="O22" s="41">
        <v>3240.6441920000002</v>
      </c>
      <c r="P22" s="41">
        <v>3463.4760270000002</v>
      </c>
      <c r="Q22" s="41">
        <v>3299.401038</v>
      </c>
      <c r="R22" s="41">
        <v>3026.1764929999999</v>
      </c>
      <c r="S22" s="41">
        <v>2963.1565199999995</v>
      </c>
      <c r="T22" s="41">
        <v>2980.8764119999996</v>
      </c>
      <c r="U22" s="41">
        <v>3167.1001905464482</v>
      </c>
      <c r="V22" s="41">
        <v>3186.0460551369861</v>
      </c>
      <c r="W22" s="41">
        <v>3158.1823014931506</v>
      </c>
      <c r="X22" s="41">
        <v>3341.3783281095889</v>
      </c>
      <c r="Y22" s="41">
        <v>3446.9610655300548</v>
      </c>
      <c r="Z22" s="41">
        <v>3387.485013041096</v>
      </c>
      <c r="AA22" s="41">
        <v>3356.5916717397263</v>
      </c>
      <c r="AB22" s="41">
        <v>3389.2781366438353</v>
      </c>
      <c r="AC22" s="41">
        <v>3572.6943172786887</v>
      </c>
      <c r="AD22" s="41">
        <v>3538.7241099589037</v>
      </c>
      <c r="AE22" s="41">
        <v>3751.107946082192</v>
      </c>
      <c r="AF22" s="41">
        <v>3732.9769319726024</v>
      </c>
      <c r="AG22" s="41">
        <v>3969.0695084590166</v>
      </c>
      <c r="AH22" s="41">
        <v>4016.8056697534248</v>
      </c>
      <c r="AI22" s="41">
        <v>3923.8294527671233</v>
      </c>
      <c r="AJ22" s="41">
        <v>4289.7087685616434</v>
      </c>
      <c r="AK22" s="41">
        <v>4143.3192637540988</v>
      </c>
      <c r="AL22" s="41">
        <v>4081.5757816575338</v>
      </c>
      <c r="AM22" s="41">
        <v>4172.2794229315068</v>
      </c>
      <c r="AN22" s="41">
        <v>4108.6362447534248</v>
      </c>
      <c r="AO22" s="41">
        <v>4238.650545879781</v>
      </c>
      <c r="AP22" s="41">
        <v>4142.7779457671231</v>
      </c>
      <c r="AQ22" s="41">
        <v>4178.3808219178081</v>
      </c>
      <c r="AR22" s="41">
        <v>4165.9616438356161</v>
      </c>
      <c r="AS22" s="41">
        <v>3827.2729237975136</v>
      </c>
      <c r="AT22" s="41">
        <v>3766.1808219178074</v>
      </c>
      <c r="AU22" s="41">
        <v>3920.8821917808218</v>
      </c>
      <c r="AV22" s="41">
        <v>3883.3753424657534</v>
      </c>
      <c r="AW22" s="41">
        <v>3912.7322404371585</v>
      </c>
      <c r="AX22" s="41">
        <v>4147.457534246576</v>
      </c>
      <c r="AY22" s="41">
        <v>4054.345205479452</v>
      </c>
      <c r="AZ22" s="41">
        <v>4202.9424657534246</v>
      </c>
      <c r="BA22" s="41">
        <v>4211.6912568306016</v>
      </c>
      <c r="BB22" s="43">
        <v>4309.0520547945207</v>
      </c>
      <c r="BC22" s="42">
        <v>4617.7710702933118</v>
      </c>
      <c r="BD22" s="44">
        <v>7.1644299389535426E-2</v>
      </c>
      <c r="BE22" s="44">
        <v>3.3827890800823823E-3</v>
      </c>
      <c r="BF22" s="44">
        <v>0.22574530739542176</v>
      </c>
    </row>
    <row r="23" spans="1:58" x14ac:dyDescent="0.2">
      <c r="A23" s="50" t="s">
        <v>23</v>
      </c>
      <c r="B23" s="51">
        <v>11522.187697999998</v>
      </c>
      <c r="C23" s="51">
        <v>12100.347313999999</v>
      </c>
      <c r="D23" s="51">
        <v>12566.880465999999</v>
      </c>
      <c r="E23" s="51">
        <v>13404.548552</v>
      </c>
      <c r="F23" s="51">
        <v>14152.985096</v>
      </c>
      <c r="G23" s="51">
        <v>14709.910245999999</v>
      </c>
      <c r="H23" s="51">
        <v>15222.758082999999</v>
      </c>
      <c r="I23" s="51">
        <v>16380.813851999999</v>
      </c>
      <c r="J23" s="51">
        <v>17317.932766999998</v>
      </c>
      <c r="K23" s="51">
        <v>16630.648000000001</v>
      </c>
      <c r="L23" s="51">
        <v>16333.560877</v>
      </c>
      <c r="M23" s="51">
        <v>17460.744535000002</v>
      </c>
      <c r="N23" s="51">
        <v>18443.366767</v>
      </c>
      <c r="O23" s="51">
        <v>18755.940658</v>
      </c>
      <c r="P23" s="51">
        <v>18438.211149999999</v>
      </c>
      <c r="Q23" s="51">
        <v>17062.354835999999</v>
      </c>
      <c r="R23" s="51">
        <v>16059.695340999999</v>
      </c>
      <c r="S23" s="51">
        <v>15294.962683999998</v>
      </c>
      <c r="T23" s="51">
        <v>15234.540301999999</v>
      </c>
      <c r="U23" s="51">
        <v>15725.35893454645</v>
      </c>
      <c r="V23" s="51">
        <v>15726.130987136985</v>
      </c>
      <c r="W23" s="51">
        <v>16280.893615493151</v>
      </c>
      <c r="X23" s="51">
        <v>16664.66912310959</v>
      </c>
      <c r="Y23" s="51">
        <v>17283.250134530055</v>
      </c>
      <c r="Z23" s="51">
        <v>17325.233205041095</v>
      </c>
      <c r="AA23" s="51">
        <v>16988.2555179439</v>
      </c>
      <c r="AB23" s="51">
        <v>16715.461389791912</v>
      </c>
      <c r="AC23" s="51">
        <v>17032.712089978399</v>
      </c>
      <c r="AD23" s="51">
        <v>17236.357494633401</v>
      </c>
      <c r="AE23" s="51">
        <v>17718.70928623679</v>
      </c>
      <c r="AF23" s="51">
        <v>17724.942415544032</v>
      </c>
      <c r="AG23" s="51">
        <v>18309.354512165235</v>
      </c>
      <c r="AH23" s="51">
        <v>18620.599619519897</v>
      </c>
      <c r="AI23" s="51">
        <v>18917.131916240054</v>
      </c>
      <c r="AJ23" s="51">
        <v>19518.963371647096</v>
      </c>
      <c r="AK23" s="51">
        <v>19701.355204633619</v>
      </c>
      <c r="AL23" s="51">
        <v>19648.533376292238</v>
      </c>
      <c r="AM23" s="51">
        <v>19761.002547337248</v>
      </c>
      <c r="AN23" s="51">
        <v>20033.041290757992</v>
      </c>
      <c r="AO23" s="51">
        <v>20731.490135518863</v>
      </c>
      <c r="AP23" s="51">
        <v>20802.215202883886</v>
      </c>
      <c r="AQ23" s="51">
        <v>20687.383007175471</v>
      </c>
      <c r="AR23" s="51">
        <v>20680.506115459881</v>
      </c>
      <c r="AS23" s="51">
        <v>19490.413731760043</v>
      </c>
      <c r="AT23" s="51">
        <v>18771.397260273974</v>
      </c>
      <c r="AU23" s="51">
        <v>19180.128767123286</v>
      </c>
      <c r="AV23" s="51">
        <v>18882.073972602739</v>
      </c>
      <c r="AW23" s="51">
        <v>18490.215846994535</v>
      </c>
      <c r="AX23" s="51">
        <v>18961.126027397262</v>
      </c>
      <c r="AY23" s="51">
        <v>19105.613698630139</v>
      </c>
      <c r="AZ23" s="51">
        <v>19530.909589041097</v>
      </c>
      <c r="BA23" s="51">
        <v>19687.232240437159</v>
      </c>
      <c r="BB23" s="51">
        <v>19957.723287671233</v>
      </c>
      <c r="BC23" s="51">
        <v>20455.668042767753</v>
      </c>
      <c r="BD23" s="52">
        <v>2.4949977906754572E-2</v>
      </c>
      <c r="BE23" s="52">
        <v>-3.551211717102376E-3</v>
      </c>
      <c r="BF23" s="52">
        <v>1</v>
      </c>
    </row>
    <row r="24" spans="1:58" x14ac:dyDescent="0.2">
      <c r="A24" s="40"/>
      <c r="B24" s="41"/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41"/>
      <c r="AA24" s="41"/>
      <c r="AB24" s="41"/>
      <c r="AC24" s="41"/>
      <c r="AD24" s="41"/>
      <c r="AE24" s="41"/>
      <c r="AF24" s="41"/>
      <c r="AG24" s="41"/>
      <c r="AH24" s="41"/>
      <c r="AI24" s="41"/>
      <c r="AJ24" s="41"/>
      <c r="AK24" s="41"/>
      <c r="AL24" s="41"/>
      <c r="AM24" s="41"/>
      <c r="AN24" s="41"/>
      <c r="AO24" s="41"/>
      <c r="AP24" s="41"/>
      <c r="AQ24" s="41"/>
      <c r="AR24" s="41"/>
      <c r="AS24" s="41"/>
      <c r="AT24" s="41"/>
      <c r="AU24" s="41"/>
      <c r="AV24" s="41"/>
      <c r="AW24" s="41"/>
      <c r="AX24" s="41"/>
      <c r="AY24" s="41"/>
      <c r="AZ24" s="41"/>
      <c r="BA24" s="41"/>
      <c r="BB24" s="43"/>
      <c r="BC24" s="42"/>
      <c r="BD24" s="44"/>
      <c r="BE24" s="44"/>
      <c r="BF24" s="44"/>
    </row>
    <row r="25" spans="1:58" x14ac:dyDescent="0.2">
      <c r="A25" s="45" t="s">
        <v>24</v>
      </c>
      <c r="B25" s="41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41"/>
      <c r="AD25" s="41"/>
      <c r="AE25" s="41"/>
      <c r="AF25" s="41"/>
      <c r="AG25" s="41"/>
      <c r="AH25" s="41"/>
      <c r="AI25" s="41"/>
      <c r="AJ25" s="41"/>
      <c r="AK25" s="41"/>
      <c r="AL25" s="41"/>
      <c r="AM25" s="41"/>
      <c r="AN25" s="41"/>
      <c r="AO25" s="41"/>
      <c r="AP25" s="41"/>
      <c r="AQ25" s="41"/>
      <c r="AR25" s="41"/>
      <c r="AS25" s="41"/>
      <c r="AT25" s="41"/>
      <c r="AU25" s="41"/>
      <c r="AV25" s="41"/>
      <c r="AW25" s="41"/>
      <c r="AX25" s="41"/>
      <c r="AY25" s="41"/>
      <c r="AZ25" s="41"/>
      <c r="BA25" s="41"/>
      <c r="BB25" s="43"/>
      <c r="BC25" s="42"/>
      <c r="BD25" s="44"/>
      <c r="BE25" s="44"/>
      <c r="BF25" s="44"/>
    </row>
    <row r="26" spans="1:58" x14ac:dyDescent="0.2">
      <c r="A26" s="40" t="s">
        <v>4</v>
      </c>
      <c r="B26" s="41">
        <v>423.47326488881635</v>
      </c>
      <c r="C26" s="41">
        <v>467.02756076062644</v>
      </c>
      <c r="D26" s="41">
        <v>482.09080970560865</v>
      </c>
      <c r="E26" s="41">
        <v>514.18937816142238</v>
      </c>
      <c r="F26" s="41">
        <v>547.14994300911451</v>
      </c>
      <c r="G26" s="41">
        <v>585.76032379775802</v>
      </c>
      <c r="H26" s="41">
        <v>628.71418171146627</v>
      </c>
      <c r="I26" s="41">
        <v>687.75408647577433</v>
      </c>
      <c r="J26" s="41">
        <v>756.46729654039609</v>
      </c>
      <c r="K26" s="41">
        <v>761.98550063480468</v>
      </c>
      <c r="L26" s="41">
        <v>775.76064630554595</v>
      </c>
      <c r="M26" s="41">
        <v>803.4407266087569</v>
      </c>
      <c r="N26" s="41">
        <v>831.83900024814773</v>
      </c>
      <c r="O26" s="41">
        <v>895.300157510698</v>
      </c>
      <c r="P26" s="41">
        <v>939.85741641200661</v>
      </c>
      <c r="Q26" s="41">
        <v>939.97054551002475</v>
      </c>
      <c r="R26" s="41">
        <v>949.55732541585894</v>
      </c>
      <c r="S26" s="41">
        <v>953.41340842978286</v>
      </c>
      <c r="T26" s="41">
        <v>955.48170419581788</v>
      </c>
      <c r="U26" s="41">
        <v>966.23877145023107</v>
      </c>
      <c r="V26" s="41">
        <v>1002.4198801894165</v>
      </c>
      <c r="W26" s="41">
        <v>1076.7915725592559</v>
      </c>
      <c r="X26" s="41">
        <v>1107.1865319701481</v>
      </c>
      <c r="Y26" s="41">
        <v>1119.706476290015</v>
      </c>
      <c r="Z26" s="41">
        <v>1150.1766718976548</v>
      </c>
      <c r="AA26" s="41">
        <v>1155.3857493225669</v>
      </c>
      <c r="AB26" s="41">
        <v>1192.9054832721104</v>
      </c>
      <c r="AC26" s="41">
        <v>1193.0086798466909</v>
      </c>
      <c r="AD26" s="41">
        <v>1236.2976875487607</v>
      </c>
      <c r="AE26" s="41">
        <v>1324.1393904141025</v>
      </c>
      <c r="AF26" s="41">
        <v>1373.8364802860124</v>
      </c>
      <c r="AG26" s="41">
        <v>1414.3802799393263</v>
      </c>
      <c r="AH26" s="41">
        <v>1483.5704691515311</v>
      </c>
      <c r="AI26" s="41">
        <v>1510.1804010078706</v>
      </c>
      <c r="AJ26" s="41">
        <v>1571.3864132936847</v>
      </c>
      <c r="AK26" s="41">
        <v>1449.9237875333201</v>
      </c>
      <c r="AL26" s="41">
        <v>1430.7776449143971</v>
      </c>
      <c r="AM26" s="41">
        <v>1422.9190034382675</v>
      </c>
      <c r="AN26" s="41">
        <v>1397.1734083693316</v>
      </c>
      <c r="AO26" s="41">
        <v>1416.8491279114478</v>
      </c>
      <c r="AP26" s="41">
        <v>1489.8702427351775</v>
      </c>
      <c r="AQ26" s="41">
        <v>1499.8671482340728</v>
      </c>
      <c r="AR26" s="41">
        <v>1594.7130238220602</v>
      </c>
      <c r="AS26" s="41">
        <v>1678.3325978245737</v>
      </c>
      <c r="AT26" s="41">
        <v>1767.808575070158</v>
      </c>
      <c r="AU26" s="41">
        <v>1868.0774615028363</v>
      </c>
      <c r="AV26" s="41">
        <v>1946.0639469572684</v>
      </c>
      <c r="AW26" s="41">
        <v>1989.1886965287044</v>
      </c>
      <c r="AX26" s="41">
        <v>2091.1306370193224</v>
      </c>
      <c r="AY26" s="41">
        <v>2151.5371266723923</v>
      </c>
      <c r="AZ26" s="41">
        <v>2211.700006694241</v>
      </c>
      <c r="BA26" s="41">
        <v>2183.8669379850849</v>
      </c>
      <c r="BB26" s="43">
        <v>2245.5042388642869</v>
      </c>
      <c r="BC26" s="42">
        <v>2245.0415655302759</v>
      </c>
      <c r="BD26" s="44">
        <v>-2.0604429330539631E-4</v>
      </c>
      <c r="BE26" s="44">
        <v>3.4815997125968501E-2</v>
      </c>
      <c r="BF26" s="44">
        <v>0.33037416031444072</v>
      </c>
    </row>
    <row r="27" spans="1:58" x14ac:dyDescent="0.2">
      <c r="A27" s="40" t="s">
        <v>18</v>
      </c>
      <c r="B27" s="41">
        <v>0</v>
      </c>
      <c r="C27" s="41">
        <v>0</v>
      </c>
      <c r="D27" s="41">
        <v>0</v>
      </c>
      <c r="E27" s="41">
        <v>0</v>
      </c>
      <c r="F27" s="41">
        <v>0</v>
      </c>
      <c r="G27" s="41">
        <v>0</v>
      </c>
      <c r="H27" s="41">
        <v>0</v>
      </c>
      <c r="I27" s="41">
        <v>0</v>
      </c>
      <c r="J27" s="41">
        <v>0</v>
      </c>
      <c r="K27" s="41">
        <v>0</v>
      </c>
      <c r="L27" s="41">
        <v>0</v>
      </c>
      <c r="M27" s="41">
        <v>0</v>
      </c>
      <c r="N27" s="41">
        <v>0</v>
      </c>
      <c r="O27" s="41">
        <v>0</v>
      </c>
      <c r="P27" s="41">
        <v>0</v>
      </c>
      <c r="Q27" s="41">
        <v>871.12765782488816</v>
      </c>
      <c r="R27" s="41">
        <v>873.31241376562639</v>
      </c>
      <c r="S27" s="41">
        <v>870.68943372842659</v>
      </c>
      <c r="T27" s="41">
        <v>859.11608951533833</v>
      </c>
      <c r="U27" s="41">
        <v>864.18905050485409</v>
      </c>
      <c r="V27" s="41">
        <v>882.03646390923871</v>
      </c>
      <c r="W27" s="41">
        <v>959.33513146336566</v>
      </c>
      <c r="X27" s="41">
        <v>976.11317306603848</v>
      </c>
      <c r="Y27" s="41">
        <v>982.08282055231018</v>
      </c>
      <c r="Z27" s="41">
        <v>1012.0831321716273</v>
      </c>
      <c r="AA27" s="41">
        <v>1012.1554479527039</v>
      </c>
      <c r="AB27" s="41">
        <v>1054.5424173934084</v>
      </c>
      <c r="AC27" s="41">
        <v>1049.9241266827448</v>
      </c>
      <c r="AD27" s="41">
        <v>1080.3644927825253</v>
      </c>
      <c r="AE27" s="41">
        <v>1150.6942715794301</v>
      </c>
      <c r="AF27" s="41">
        <v>1208.5849701632715</v>
      </c>
      <c r="AG27" s="41">
        <v>1256.47049336035</v>
      </c>
      <c r="AH27" s="41">
        <v>1291.6679997646575</v>
      </c>
      <c r="AI27" s="41">
        <v>1323.2984019565579</v>
      </c>
      <c r="AJ27" s="41">
        <v>1363.6491608735585</v>
      </c>
      <c r="AK27" s="41">
        <v>1245.4689666433956</v>
      </c>
      <c r="AL27" s="41">
        <v>1233.5128774366449</v>
      </c>
      <c r="AM27" s="41">
        <v>1255.5851362326885</v>
      </c>
      <c r="AN27" s="41">
        <v>1220.6166347944745</v>
      </c>
      <c r="AO27" s="41">
        <v>1235.1206349654556</v>
      </c>
      <c r="AP27" s="41">
        <v>1305.3632930022818</v>
      </c>
      <c r="AQ27" s="41">
        <v>1313.0232775721834</v>
      </c>
      <c r="AR27" s="41">
        <v>1399.8514602579817</v>
      </c>
      <c r="AS27" s="41">
        <v>1506.5737389148219</v>
      </c>
      <c r="AT27" s="41">
        <v>1583.308329918535</v>
      </c>
      <c r="AU27" s="41">
        <v>1678.8167158001766</v>
      </c>
      <c r="AV27" s="41">
        <v>1759.6998827561376</v>
      </c>
      <c r="AW27" s="41">
        <v>1801.1666488865771</v>
      </c>
      <c r="AX27" s="41">
        <v>1926.8663161732568</v>
      </c>
      <c r="AY27" s="41">
        <v>1991.7041838205114</v>
      </c>
      <c r="AZ27" s="41">
        <v>2036.2694722780936</v>
      </c>
      <c r="BA27" s="41">
        <v>2020.0805874501527</v>
      </c>
      <c r="BB27" s="43">
        <v>2044.6289267111083</v>
      </c>
      <c r="BC27" s="42">
        <v>2040.0681951361094</v>
      </c>
      <c r="BD27" s="44">
        <v>-2.2305913388084297E-3</v>
      </c>
      <c r="BE27" s="44">
        <v>3.861180517291718E-2</v>
      </c>
      <c r="BF27" s="44">
        <v>0.3002108412158036</v>
      </c>
    </row>
    <row r="28" spans="1:58" x14ac:dyDescent="0.2">
      <c r="A28" s="40" t="s">
        <v>5</v>
      </c>
      <c r="B28" s="41">
        <v>418.43691579217131</v>
      </c>
      <c r="C28" s="41">
        <v>434.53558422523582</v>
      </c>
      <c r="D28" s="41">
        <v>453.03068891583081</v>
      </c>
      <c r="E28" s="41">
        <v>483.53889247534931</v>
      </c>
      <c r="F28" s="41">
        <v>523.02894133671373</v>
      </c>
      <c r="G28" s="41">
        <v>558.05964497455705</v>
      </c>
      <c r="H28" s="41">
        <v>606.48091587625299</v>
      </c>
      <c r="I28" s="41">
        <v>639.64632174418239</v>
      </c>
      <c r="J28" s="41">
        <v>700.05031505027569</v>
      </c>
      <c r="K28" s="41">
        <v>753.40575047633502</v>
      </c>
      <c r="L28" s="41">
        <v>779.31242165929575</v>
      </c>
      <c r="M28" s="41">
        <v>828.56206458363783</v>
      </c>
      <c r="N28" s="41">
        <v>885.70708487857871</v>
      </c>
      <c r="O28" s="41">
        <v>941.69144836154919</v>
      </c>
      <c r="P28" s="41">
        <v>997.67075252057134</v>
      </c>
      <c r="Q28" s="41">
        <v>1035.7013116435128</v>
      </c>
      <c r="R28" s="41">
        <v>1047.2384827632468</v>
      </c>
      <c r="S28" s="41">
        <v>1054.427185113638</v>
      </c>
      <c r="T28" s="41">
        <v>1027.4447060871057</v>
      </c>
      <c r="U28" s="41">
        <v>1031.8402415161704</v>
      </c>
      <c r="V28" s="41">
        <v>1029.1265809789622</v>
      </c>
      <c r="W28" s="41">
        <v>1099.5902395454509</v>
      </c>
      <c r="X28" s="41">
        <v>1153.2996380459037</v>
      </c>
      <c r="Y28" s="41">
        <v>1188.514052604887</v>
      </c>
      <c r="Z28" s="41">
        <v>1186.3914887003591</v>
      </c>
      <c r="AA28" s="41">
        <v>1169.4453176792751</v>
      </c>
      <c r="AB28" s="41">
        <v>1210.4333749805828</v>
      </c>
      <c r="AC28" s="41">
        <v>1263.0648059432203</v>
      </c>
      <c r="AD28" s="41">
        <v>1298.2162464019459</v>
      </c>
      <c r="AE28" s="41">
        <v>1379.2478230891943</v>
      </c>
      <c r="AF28" s="41">
        <v>1457.8007776643035</v>
      </c>
      <c r="AG28" s="41">
        <v>1515.8016332807874</v>
      </c>
      <c r="AH28" s="41">
        <v>1615.0440806365978</v>
      </c>
      <c r="AI28" s="41">
        <v>1690.6032395494574</v>
      </c>
      <c r="AJ28" s="41">
        <v>1678.8100189401794</v>
      </c>
      <c r="AK28" s="41">
        <v>1693.0185571286611</v>
      </c>
      <c r="AL28" s="41">
        <v>1744.5070195370865</v>
      </c>
      <c r="AM28" s="41">
        <v>1726.6353384722795</v>
      </c>
      <c r="AN28" s="41">
        <v>1732.7345610777215</v>
      </c>
      <c r="AO28" s="41">
        <v>1861.5287635332706</v>
      </c>
      <c r="AP28" s="41">
        <v>1884.2623981634588</v>
      </c>
      <c r="AQ28" s="41">
        <v>1922.0928016976709</v>
      </c>
      <c r="AR28" s="41">
        <v>2116.8415312359061</v>
      </c>
      <c r="AS28" s="41">
        <v>2178.0191437499088</v>
      </c>
      <c r="AT28" s="41">
        <v>2144.3858623184856</v>
      </c>
      <c r="AU28" s="41">
        <v>2366.9727336005317</v>
      </c>
      <c r="AV28" s="41">
        <v>2485.3660566549415</v>
      </c>
      <c r="AW28" s="41">
        <v>2602.0054580291962</v>
      </c>
      <c r="AX28" s="41">
        <v>2725.2938182844518</v>
      </c>
      <c r="AY28" s="41">
        <v>2743.6728603481897</v>
      </c>
      <c r="AZ28" s="41">
        <v>2725.9889328825698</v>
      </c>
      <c r="BA28" s="41">
        <v>2645.0747689152313</v>
      </c>
      <c r="BB28" s="43">
        <v>2640.4779744657358</v>
      </c>
      <c r="BC28" s="42">
        <v>2678.7209543899312</v>
      </c>
      <c r="BD28" s="44">
        <v>1.4483355019059951E-2</v>
      </c>
      <c r="BE28" s="44">
        <v>2.234957353994238E-2</v>
      </c>
      <c r="BF28" s="44">
        <v>0.39419322992099687</v>
      </c>
    </row>
    <row r="29" spans="1:58" x14ac:dyDescent="0.2">
      <c r="A29" s="40" t="s">
        <v>19</v>
      </c>
      <c r="B29" s="41">
        <v>0</v>
      </c>
      <c r="C29" s="41">
        <v>0</v>
      </c>
      <c r="D29" s="41">
        <v>0</v>
      </c>
      <c r="E29" s="41">
        <v>0</v>
      </c>
      <c r="F29" s="41">
        <v>0</v>
      </c>
      <c r="G29" s="41">
        <v>0</v>
      </c>
      <c r="H29" s="41">
        <v>0</v>
      </c>
      <c r="I29" s="41">
        <v>0</v>
      </c>
      <c r="J29" s="41">
        <v>0</v>
      </c>
      <c r="K29" s="41">
        <v>0</v>
      </c>
      <c r="L29" s="41">
        <v>0</v>
      </c>
      <c r="M29" s="41">
        <v>0</v>
      </c>
      <c r="N29" s="41">
        <v>0</v>
      </c>
      <c r="O29" s="41">
        <v>0</v>
      </c>
      <c r="P29" s="41">
        <v>0</v>
      </c>
      <c r="Q29" s="41">
        <v>832.39974980549221</v>
      </c>
      <c r="R29" s="41">
        <v>838.00262441850487</v>
      </c>
      <c r="S29" s="41">
        <v>853.6813809943327</v>
      </c>
      <c r="T29" s="41">
        <v>832.80681635274937</v>
      </c>
      <c r="U29" s="41">
        <v>842.96959253849229</v>
      </c>
      <c r="V29" s="41">
        <v>834.97024153880022</v>
      </c>
      <c r="W29" s="41">
        <v>887.93428395200851</v>
      </c>
      <c r="X29" s="41">
        <v>934.16079847967683</v>
      </c>
      <c r="Y29" s="41">
        <v>970.94059025798845</v>
      </c>
      <c r="Z29" s="41">
        <v>979.38763355059007</v>
      </c>
      <c r="AA29" s="41">
        <v>964.61268488503788</v>
      </c>
      <c r="AB29" s="41">
        <v>1011.8843305707621</v>
      </c>
      <c r="AC29" s="41">
        <v>1059.1563207046925</v>
      </c>
      <c r="AD29" s="41">
        <v>1087.5584115069651</v>
      </c>
      <c r="AE29" s="41">
        <v>1162.0933389149291</v>
      </c>
      <c r="AF29" s="41">
        <v>1222.9328017824109</v>
      </c>
      <c r="AG29" s="41">
        <v>1269.0541280808636</v>
      </c>
      <c r="AH29" s="41">
        <v>1365.4013070752769</v>
      </c>
      <c r="AI29" s="41">
        <v>1432.7248094104909</v>
      </c>
      <c r="AJ29" s="41">
        <v>1426.3468367940472</v>
      </c>
      <c r="AK29" s="41">
        <v>1437.6711638678407</v>
      </c>
      <c r="AL29" s="41">
        <v>1492.4309798452398</v>
      </c>
      <c r="AM29" s="41">
        <v>1497.9277089681234</v>
      </c>
      <c r="AN29" s="41">
        <v>1513.6442436206246</v>
      </c>
      <c r="AO29" s="41">
        <v>1638.8206470081579</v>
      </c>
      <c r="AP29" s="41">
        <v>1651.9465670812926</v>
      </c>
      <c r="AQ29" s="41">
        <v>1686.8110430444162</v>
      </c>
      <c r="AR29" s="41">
        <v>1866.1356939416112</v>
      </c>
      <c r="AS29" s="41">
        <v>1924.5791639719039</v>
      </c>
      <c r="AT29" s="41">
        <v>1890.1648844375943</v>
      </c>
      <c r="AU29" s="41">
        <v>2089.1930324278769</v>
      </c>
      <c r="AV29" s="41">
        <v>2194.1109068375872</v>
      </c>
      <c r="AW29" s="41">
        <v>2297.6726810795553</v>
      </c>
      <c r="AX29" s="41">
        <v>2415.0660552045333</v>
      </c>
      <c r="AY29" s="41">
        <v>2418.0693346197104</v>
      </c>
      <c r="AZ29" s="41">
        <v>2396.1970874082908</v>
      </c>
      <c r="BA29" s="41">
        <v>2314.3443740636076</v>
      </c>
      <c r="BB29" s="43">
        <v>2308.9721109055063</v>
      </c>
      <c r="BC29" s="42">
        <v>2331.3345231776952</v>
      </c>
      <c r="BD29" s="44">
        <v>9.6850075263226199E-3</v>
      </c>
      <c r="BE29" s="44">
        <v>2.1521582498261749E-2</v>
      </c>
      <c r="BF29" s="44">
        <v>0.34307279532482726</v>
      </c>
    </row>
    <row r="30" spans="1:58" x14ac:dyDescent="0.2">
      <c r="A30" s="40" t="s">
        <v>20</v>
      </c>
      <c r="B30" s="41">
        <v>0</v>
      </c>
      <c r="C30" s="41">
        <v>0</v>
      </c>
      <c r="D30" s="41">
        <v>0</v>
      </c>
      <c r="E30" s="41">
        <v>0</v>
      </c>
      <c r="F30" s="41">
        <v>0</v>
      </c>
      <c r="G30" s="41">
        <v>0</v>
      </c>
      <c r="H30" s="41">
        <v>0</v>
      </c>
      <c r="I30" s="41">
        <v>0</v>
      </c>
      <c r="J30" s="41">
        <v>0</v>
      </c>
      <c r="K30" s="41">
        <v>0</v>
      </c>
      <c r="L30" s="41">
        <v>0</v>
      </c>
      <c r="M30" s="41">
        <v>0</v>
      </c>
      <c r="N30" s="41">
        <v>0</v>
      </c>
      <c r="O30" s="41">
        <v>0</v>
      </c>
      <c r="P30" s="41">
        <v>0</v>
      </c>
      <c r="Q30" s="41">
        <v>203.30156183802077</v>
      </c>
      <c r="R30" s="41">
        <v>209.2358583447417</v>
      </c>
      <c r="S30" s="41">
        <v>200.74580411930526</v>
      </c>
      <c r="T30" s="41">
        <v>194.63788973435618</v>
      </c>
      <c r="U30" s="41">
        <v>188.870648977678</v>
      </c>
      <c r="V30" s="41">
        <v>194.15633944016173</v>
      </c>
      <c r="W30" s="41">
        <v>211.65595559344263</v>
      </c>
      <c r="X30" s="41">
        <v>219.1388395662274</v>
      </c>
      <c r="Y30" s="41">
        <v>217.57346234689928</v>
      </c>
      <c r="Z30" s="41">
        <v>207.00385514976921</v>
      </c>
      <c r="AA30" s="41">
        <v>204.83263279423744</v>
      </c>
      <c r="AB30" s="41">
        <v>198.54904440982077</v>
      </c>
      <c r="AC30" s="41">
        <v>203.9084852385283</v>
      </c>
      <c r="AD30" s="41">
        <v>210.65783489498108</v>
      </c>
      <c r="AE30" s="41">
        <v>217.15448417426509</v>
      </c>
      <c r="AF30" s="41">
        <v>234.86797588189302</v>
      </c>
      <c r="AG30" s="41">
        <v>246.74750519992403</v>
      </c>
      <c r="AH30" s="41">
        <v>249.64277356132078</v>
      </c>
      <c r="AI30" s="41">
        <v>257.87843013896668</v>
      </c>
      <c r="AJ30" s="41">
        <v>252.46318214613217</v>
      </c>
      <c r="AK30" s="41">
        <v>255.34739326082052</v>
      </c>
      <c r="AL30" s="41">
        <v>252.0760396918472</v>
      </c>
      <c r="AM30" s="41">
        <v>228.70762950415582</v>
      </c>
      <c r="AN30" s="41">
        <v>219.09031745709694</v>
      </c>
      <c r="AO30" s="41">
        <v>222.70811652511281</v>
      </c>
      <c r="AP30" s="41">
        <v>232.31583108216574</v>
      </c>
      <c r="AQ30" s="41">
        <v>235.281758653254</v>
      </c>
      <c r="AR30" s="41">
        <v>250.70583729429563</v>
      </c>
      <c r="AS30" s="41">
        <v>253.43997977800524</v>
      </c>
      <c r="AT30" s="41">
        <v>254.2209778808911</v>
      </c>
      <c r="AU30" s="41">
        <v>277.779701172655</v>
      </c>
      <c r="AV30" s="41">
        <v>291.25514981735478</v>
      </c>
      <c r="AW30" s="41">
        <v>304.3327769496421</v>
      </c>
      <c r="AX30" s="41">
        <v>310.22776307991944</v>
      </c>
      <c r="AY30" s="41">
        <v>325.60352572848092</v>
      </c>
      <c r="AZ30" s="41">
        <v>329.79184547427951</v>
      </c>
      <c r="BA30" s="41">
        <v>330.73039485162354</v>
      </c>
      <c r="BB30" s="43">
        <v>331.5058635602303</v>
      </c>
      <c r="BC30" s="42">
        <v>347.38643121223691</v>
      </c>
      <c r="BD30" s="44">
        <v>4.7904334123855863E-2</v>
      </c>
      <c r="BE30" s="44">
        <v>2.8330404815526844E-2</v>
      </c>
      <c r="BF30" s="44">
        <v>5.1120434596169745E-2</v>
      </c>
    </row>
    <row r="31" spans="1:58" x14ac:dyDescent="0.2">
      <c r="A31" s="40" t="s">
        <v>6</v>
      </c>
      <c r="B31" s="41">
        <v>559.41843343365565</v>
      </c>
      <c r="C31" s="41">
        <v>587.45163375714242</v>
      </c>
      <c r="D31" s="41">
        <v>600.54771670935918</v>
      </c>
      <c r="E31" s="41">
        <v>639.76439184356911</v>
      </c>
      <c r="F31" s="41">
        <v>643.23012972274739</v>
      </c>
      <c r="G31" s="41">
        <v>646.21071335742522</v>
      </c>
      <c r="H31" s="41">
        <v>758.63795889104358</v>
      </c>
      <c r="I31" s="41">
        <v>794.3695492487476</v>
      </c>
      <c r="J31" s="41">
        <v>873.20977205243275</v>
      </c>
      <c r="K31" s="41">
        <v>887.73191891743295</v>
      </c>
      <c r="L31" s="41">
        <v>849.12355000716968</v>
      </c>
      <c r="M31" s="41">
        <v>877.86423576822961</v>
      </c>
      <c r="N31" s="41">
        <v>894.35341215313429</v>
      </c>
      <c r="O31" s="41">
        <v>909.36352356900125</v>
      </c>
      <c r="P31" s="41">
        <v>963.06561452208814</v>
      </c>
      <c r="Q31" s="41">
        <v>956.88142553812986</v>
      </c>
      <c r="R31" s="41">
        <v>900.80878813690481</v>
      </c>
      <c r="S31" s="41">
        <v>827.72842904350296</v>
      </c>
      <c r="T31" s="41">
        <v>779.00587864761303</v>
      </c>
      <c r="U31" s="41">
        <v>759.54444685217879</v>
      </c>
      <c r="V31" s="41">
        <v>707.64915050527986</v>
      </c>
      <c r="W31" s="41">
        <v>730.02186739694207</v>
      </c>
      <c r="X31" s="41">
        <v>745.44717437232941</v>
      </c>
      <c r="Y31" s="41">
        <v>734.17725839360048</v>
      </c>
      <c r="Z31" s="41">
        <v>732.50746541010392</v>
      </c>
      <c r="AA31" s="41">
        <v>695.67396788783992</v>
      </c>
      <c r="AB31" s="41">
        <v>671.03619946154151</v>
      </c>
      <c r="AC31" s="41">
        <v>656.19257218955647</v>
      </c>
      <c r="AD31" s="41">
        <v>673.74760372536218</v>
      </c>
      <c r="AE31" s="41">
        <v>706.32357156733519</v>
      </c>
      <c r="AF31" s="41">
        <v>712.32764149214381</v>
      </c>
      <c r="AG31" s="41">
        <v>727.041160069184</v>
      </c>
      <c r="AH31" s="41">
        <v>786.03199518722681</v>
      </c>
      <c r="AI31" s="41">
        <v>821.74812446655039</v>
      </c>
      <c r="AJ31" s="41">
        <v>691.10842525072007</v>
      </c>
      <c r="AK31" s="41">
        <v>783.80953694611719</v>
      </c>
      <c r="AL31" s="41">
        <v>795.49677323261221</v>
      </c>
      <c r="AM31" s="41">
        <v>779.47442410962037</v>
      </c>
      <c r="AN31" s="41">
        <v>737.85203290294487</v>
      </c>
      <c r="AO31" s="41">
        <v>751.64028897994763</v>
      </c>
      <c r="AP31" s="41">
        <v>770.94241225934093</v>
      </c>
      <c r="AQ31" s="41">
        <v>799.65053645693729</v>
      </c>
      <c r="AR31" s="41">
        <v>805.11741833653969</v>
      </c>
      <c r="AS31" s="41">
        <v>833.15950650518641</v>
      </c>
      <c r="AT31" s="41">
        <v>783.35168213348027</v>
      </c>
      <c r="AU31" s="41">
        <v>763.47515343853274</v>
      </c>
      <c r="AV31" s="41">
        <v>738.51651508709745</v>
      </c>
      <c r="AW31" s="41">
        <v>739.03422660928948</v>
      </c>
      <c r="AX31" s="41">
        <v>712.48563619295828</v>
      </c>
      <c r="AY31" s="41">
        <v>735.77656400479441</v>
      </c>
      <c r="AZ31" s="41">
        <v>723.89069021592468</v>
      </c>
      <c r="BA31" s="41">
        <v>665.24616219019981</v>
      </c>
      <c r="BB31" s="43">
        <v>610.23404768697321</v>
      </c>
      <c r="BC31" s="42">
        <v>582.13637820840688</v>
      </c>
      <c r="BD31" s="44">
        <v>-4.6044086830401398E-2</v>
      </c>
      <c r="BE31" s="44">
        <v>-2.7334031132161929E-2</v>
      </c>
      <c r="BF31" s="44">
        <v>8.5665593052690642E-2</v>
      </c>
    </row>
    <row r="32" spans="1:58" x14ac:dyDescent="0.2">
      <c r="A32" s="40" t="s">
        <v>7</v>
      </c>
      <c r="B32" s="41">
        <v>218.44329297138512</v>
      </c>
      <c r="C32" s="41">
        <v>226.79642006333972</v>
      </c>
      <c r="D32" s="41">
        <v>235.90652238115197</v>
      </c>
      <c r="E32" s="41">
        <v>256.74401533310549</v>
      </c>
      <c r="F32" s="41">
        <v>281.43694714755378</v>
      </c>
      <c r="G32" s="41">
        <v>290.96300327756194</v>
      </c>
      <c r="H32" s="41">
        <v>347.94353822202731</v>
      </c>
      <c r="I32" s="41">
        <v>392.81292647138952</v>
      </c>
      <c r="J32" s="41">
        <v>428.87310679291681</v>
      </c>
      <c r="K32" s="41">
        <v>439.91081494687063</v>
      </c>
      <c r="L32" s="41">
        <v>434.93280375207434</v>
      </c>
      <c r="M32" s="41">
        <v>464.8905993834606</v>
      </c>
      <c r="N32" s="41">
        <v>494.39976570924466</v>
      </c>
      <c r="O32" s="41">
        <v>518.15669310596024</v>
      </c>
      <c r="P32" s="41">
        <v>528.07905811038972</v>
      </c>
      <c r="Q32" s="41">
        <v>565.75027679770676</v>
      </c>
      <c r="R32" s="41">
        <v>574.08327454417315</v>
      </c>
      <c r="S32" s="41">
        <v>582.05770757672144</v>
      </c>
      <c r="T32" s="41">
        <v>585.32117512440925</v>
      </c>
      <c r="U32" s="41">
        <v>583.60467494416196</v>
      </c>
      <c r="V32" s="41">
        <v>603.72790517549356</v>
      </c>
      <c r="W32" s="41">
        <v>683.71507086480312</v>
      </c>
      <c r="X32" s="41">
        <v>684.14372836194764</v>
      </c>
      <c r="Y32" s="41">
        <v>707.51893706917429</v>
      </c>
      <c r="Z32" s="41">
        <v>705.21282848148974</v>
      </c>
      <c r="AA32" s="41">
        <v>726.78383019210423</v>
      </c>
      <c r="AB32" s="41">
        <v>714.99360579233507</v>
      </c>
      <c r="AC32" s="41">
        <v>881.30295118838217</v>
      </c>
      <c r="AD32" s="41">
        <v>861.171206857774</v>
      </c>
      <c r="AE32" s="41">
        <v>898.57734684687864</v>
      </c>
      <c r="AF32" s="41">
        <v>916.91882279164156</v>
      </c>
      <c r="AG32" s="41">
        <v>895.69659058488787</v>
      </c>
      <c r="AH32" s="41">
        <v>938.34378213646642</v>
      </c>
      <c r="AI32" s="41">
        <v>985.76298003920238</v>
      </c>
      <c r="AJ32" s="41">
        <v>1073.9530429663312</v>
      </c>
      <c r="AK32" s="41">
        <v>1064.7507523981808</v>
      </c>
      <c r="AL32" s="41">
        <v>1102.3610627488736</v>
      </c>
      <c r="AM32" s="41">
        <v>1139.8847558520097</v>
      </c>
      <c r="AN32" s="41">
        <v>1067.1612628904327</v>
      </c>
      <c r="AO32" s="41">
        <v>1098.7925661873228</v>
      </c>
      <c r="AP32" s="41">
        <v>1163.2440667933038</v>
      </c>
      <c r="AQ32" s="41">
        <v>1248.5508336922039</v>
      </c>
      <c r="AR32" s="41">
        <v>1231.7086826161899</v>
      </c>
      <c r="AS32" s="41">
        <v>1351.6592751575133</v>
      </c>
      <c r="AT32" s="41">
        <v>1320.1682349317502</v>
      </c>
      <c r="AU32" s="41">
        <v>1336.085184830185</v>
      </c>
      <c r="AV32" s="41">
        <v>1409.0818614036093</v>
      </c>
      <c r="AW32" s="41">
        <v>1384.8743118269708</v>
      </c>
      <c r="AX32" s="41">
        <v>1435.3125348536892</v>
      </c>
      <c r="AY32" s="41">
        <v>1402.5216734397659</v>
      </c>
      <c r="AZ32" s="41">
        <v>1339.4506028881608</v>
      </c>
      <c r="BA32" s="41">
        <v>1298.0685579535188</v>
      </c>
      <c r="BB32" s="43">
        <v>1302.0081948577817</v>
      </c>
      <c r="BC32" s="42">
        <v>1289.5525481755078</v>
      </c>
      <c r="BD32" s="44">
        <v>-9.5664886991241316E-3</v>
      </c>
      <c r="BE32" s="44">
        <v>5.565978779041636E-3</v>
      </c>
      <c r="BF32" s="44">
        <v>0.18976701671187182</v>
      </c>
    </row>
    <row r="33" spans="1:58" x14ac:dyDescent="0.2">
      <c r="A33" s="50" t="s">
        <v>25</v>
      </c>
      <c r="B33" s="51">
        <v>1619.7719070860282</v>
      </c>
      <c r="C33" s="51">
        <v>1715.8111988063447</v>
      </c>
      <c r="D33" s="51">
        <v>1771.5757377119505</v>
      </c>
      <c r="E33" s="51">
        <v>1894.236677813446</v>
      </c>
      <c r="F33" s="51">
        <v>1994.8459612161296</v>
      </c>
      <c r="G33" s="51">
        <v>2080.9936854073021</v>
      </c>
      <c r="H33" s="51">
        <v>2341.7765947007902</v>
      </c>
      <c r="I33" s="51">
        <v>2514.5828839400938</v>
      </c>
      <c r="J33" s="51">
        <v>2758.6004904360216</v>
      </c>
      <c r="K33" s="51">
        <v>2843.0339849754432</v>
      </c>
      <c r="L33" s="51">
        <v>2839.1294217240857</v>
      </c>
      <c r="M33" s="51">
        <v>2974.7576263440851</v>
      </c>
      <c r="N33" s="51">
        <v>3106.2992629891055</v>
      </c>
      <c r="O33" s="51">
        <v>3264.5118225472083</v>
      </c>
      <c r="P33" s="51">
        <v>3428.6728415650555</v>
      </c>
      <c r="Q33" s="51">
        <v>3498.303559489374</v>
      </c>
      <c r="R33" s="51">
        <v>3471.6878708601835</v>
      </c>
      <c r="S33" s="51">
        <v>3417.6267301636453</v>
      </c>
      <c r="T33" s="51">
        <v>3347.2534640549461</v>
      </c>
      <c r="U33" s="51">
        <v>3341.2281347627422</v>
      </c>
      <c r="V33" s="51">
        <v>3342.9235168491518</v>
      </c>
      <c r="W33" s="51">
        <v>3590.1187503664523</v>
      </c>
      <c r="X33" s="51">
        <v>3690.0770727503291</v>
      </c>
      <c r="Y33" s="51">
        <v>3749.9167243576767</v>
      </c>
      <c r="Z33" s="51">
        <v>3774.2884544896078</v>
      </c>
      <c r="AA33" s="51">
        <v>3747.2888650817863</v>
      </c>
      <c r="AB33" s="51">
        <v>3789.3686635065696</v>
      </c>
      <c r="AC33" s="51">
        <v>3993.5690091678498</v>
      </c>
      <c r="AD33" s="51">
        <v>4069.4327445338427</v>
      </c>
      <c r="AE33" s="51">
        <v>4308.2881319175103</v>
      </c>
      <c r="AF33" s="51">
        <v>4460.8837222341008</v>
      </c>
      <c r="AG33" s="51">
        <v>4552.9196638741851</v>
      </c>
      <c r="AH33" s="51">
        <v>4822.9903271118219</v>
      </c>
      <c r="AI33" s="51">
        <v>5008.2947450630809</v>
      </c>
      <c r="AJ33" s="51">
        <v>5015.2579004509153</v>
      </c>
      <c r="AK33" s="51">
        <v>4991.5026340062795</v>
      </c>
      <c r="AL33" s="51">
        <v>5073.1425004329694</v>
      </c>
      <c r="AM33" s="51">
        <v>5068.9135218721767</v>
      </c>
      <c r="AN33" s="51">
        <v>4934.9212652404312</v>
      </c>
      <c r="AO33" s="51">
        <v>5128.8107466119891</v>
      </c>
      <c r="AP33" s="51">
        <v>5308.3191199512803</v>
      </c>
      <c r="AQ33" s="51">
        <v>5470.1613200808852</v>
      </c>
      <c r="AR33" s="51">
        <v>5748.3806560106968</v>
      </c>
      <c r="AS33" s="51">
        <v>6041.1705232371824</v>
      </c>
      <c r="AT33" s="51">
        <v>6015.714354453874</v>
      </c>
      <c r="AU33" s="51">
        <v>6334.6105333720861</v>
      </c>
      <c r="AV33" s="51">
        <v>6579.0283801029163</v>
      </c>
      <c r="AW33" s="51">
        <v>6715.10269299416</v>
      </c>
      <c r="AX33" s="51">
        <v>6964.2226263504217</v>
      </c>
      <c r="AY33" s="51">
        <v>7033.5082244651421</v>
      </c>
      <c r="AZ33" s="51">
        <v>7001.030232680896</v>
      </c>
      <c r="BA33" s="51">
        <v>6792.2564270440344</v>
      </c>
      <c r="BB33" s="51">
        <v>6798.224455874778</v>
      </c>
      <c r="BC33" s="51">
        <v>6795.4514463041214</v>
      </c>
      <c r="BD33" s="52">
        <v>-4.0790203216378718E-4</v>
      </c>
      <c r="BE33" s="52">
        <v>1.6915806857479732E-2</v>
      </c>
      <c r="BF33" s="52">
        <v>1</v>
      </c>
    </row>
    <row r="34" spans="1:58" x14ac:dyDescent="0.2">
      <c r="A34" s="40"/>
      <c r="B34" s="41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1"/>
      <c r="AD34" s="41"/>
      <c r="AE34" s="41"/>
      <c r="AF34" s="41"/>
      <c r="AG34" s="41"/>
      <c r="AH34" s="41"/>
      <c r="AI34" s="41"/>
      <c r="AJ34" s="41"/>
      <c r="AK34" s="41"/>
      <c r="AL34" s="41"/>
      <c r="AM34" s="41"/>
      <c r="AN34" s="41"/>
      <c r="AO34" s="41"/>
      <c r="AP34" s="41"/>
      <c r="AQ34" s="41"/>
      <c r="AR34" s="41"/>
      <c r="AS34" s="41"/>
      <c r="AT34" s="41"/>
      <c r="AU34" s="41"/>
      <c r="AV34" s="41"/>
      <c r="AW34" s="41"/>
      <c r="AX34" s="41"/>
      <c r="AY34" s="41"/>
      <c r="AZ34" s="41"/>
      <c r="BA34" s="41"/>
      <c r="BB34" s="43"/>
      <c r="BC34" s="42"/>
      <c r="BD34" s="44"/>
      <c r="BE34" s="44"/>
      <c r="BF34" s="44"/>
    </row>
    <row r="35" spans="1:58" x14ac:dyDescent="0.2">
      <c r="A35" s="45" t="s">
        <v>51</v>
      </c>
      <c r="B35" s="41"/>
      <c r="C35" s="41"/>
      <c r="D35" s="41"/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1"/>
      <c r="U35" s="41"/>
      <c r="V35" s="41"/>
      <c r="W35" s="41"/>
      <c r="X35" s="41"/>
      <c r="Y35" s="41"/>
      <c r="Z35" s="41"/>
      <c r="AA35" s="41"/>
      <c r="AB35" s="41"/>
      <c r="AC35" s="41"/>
      <c r="AD35" s="41"/>
      <c r="AE35" s="41"/>
      <c r="AF35" s="41"/>
      <c r="AG35" s="41"/>
      <c r="AH35" s="41"/>
      <c r="AI35" s="41"/>
      <c r="AJ35" s="41"/>
      <c r="AK35" s="41"/>
      <c r="AL35" s="41"/>
      <c r="AM35" s="41"/>
      <c r="AN35" s="41"/>
      <c r="AO35" s="41"/>
      <c r="AP35" s="41"/>
      <c r="AQ35" s="41"/>
      <c r="AR35" s="41"/>
      <c r="AS35" s="41"/>
      <c r="AT35" s="41"/>
      <c r="AU35" s="41"/>
      <c r="AV35" s="41"/>
      <c r="AW35" s="41"/>
      <c r="AX35" s="41"/>
      <c r="AY35" s="41"/>
      <c r="AZ35" s="41"/>
      <c r="BA35" s="41"/>
      <c r="BB35" s="43"/>
      <c r="BC35" s="42"/>
      <c r="BD35" s="44"/>
      <c r="BE35" s="44"/>
      <c r="BF35" s="44"/>
    </row>
    <row r="36" spans="1:58" x14ac:dyDescent="0.2">
      <c r="A36" s="40" t="s">
        <v>4</v>
      </c>
      <c r="B36" s="41">
        <v>1598.7093550057211</v>
      </c>
      <c r="C36" s="41">
        <v>1820.1666026910427</v>
      </c>
      <c r="D36" s="41">
        <v>2089.9080638793203</v>
      </c>
      <c r="E36" s="41">
        <v>2241.1602470829926</v>
      </c>
      <c r="F36" s="41">
        <v>2449.7790358015945</v>
      </c>
      <c r="G36" s="41">
        <v>2615.2529709644268</v>
      </c>
      <c r="H36" s="41">
        <v>2851.3844447478232</v>
      </c>
      <c r="I36" s="41">
        <v>3087.307937224034</v>
      </c>
      <c r="J36" s="41">
        <v>3299.5458351447951</v>
      </c>
      <c r="K36" s="41">
        <v>3218.1625476640534</v>
      </c>
      <c r="L36" s="41">
        <v>3210.6872940824314</v>
      </c>
      <c r="M36" s="41">
        <v>3394.7798525226281</v>
      </c>
      <c r="N36" s="41">
        <v>3371.6289833778583</v>
      </c>
      <c r="O36" s="41">
        <v>3815.4229384347623</v>
      </c>
      <c r="P36" s="41">
        <v>3868.2996047369443</v>
      </c>
      <c r="Q36" s="41">
        <v>3677.1291062178998</v>
      </c>
      <c r="R36" s="41">
        <v>3534.1642138776006</v>
      </c>
      <c r="S36" s="41">
        <v>3583.5144415956743</v>
      </c>
      <c r="T36" s="41">
        <v>3661.3745953874541</v>
      </c>
      <c r="U36" s="41">
        <v>3694.9619942050772</v>
      </c>
      <c r="V36" s="41">
        <v>3955.9926691455862</v>
      </c>
      <c r="W36" s="41">
        <v>4143.8970683551124</v>
      </c>
      <c r="X36" s="41">
        <v>4226.694002186442</v>
      </c>
      <c r="Y36" s="41">
        <v>4380.410688143611</v>
      </c>
      <c r="Z36" s="41">
        <v>4458.6742073883861</v>
      </c>
      <c r="AA36" s="41">
        <v>4661.7419690757933</v>
      </c>
      <c r="AB36" s="41">
        <v>4548.417714743342</v>
      </c>
      <c r="AC36" s="41">
        <v>4508.8460072872822</v>
      </c>
      <c r="AD36" s="41">
        <v>4376.5875264782844</v>
      </c>
      <c r="AE36" s="41">
        <v>4426.6230697887031</v>
      </c>
      <c r="AF36" s="41">
        <v>4508.0244024814292</v>
      </c>
      <c r="AG36" s="41">
        <v>4515.581919122933</v>
      </c>
      <c r="AH36" s="41">
        <v>4577.6724582135457</v>
      </c>
      <c r="AI36" s="41">
        <v>4597.3184960599865</v>
      </c>
      <c r="AJ36" s="41">
        <v>4554.114729491007</v>
      </c>
      <c r="AK36" s="41">
        <v>4453.8728170205359</v>
      </c>
      <c r="AL36" s="41">
        <v>4363.7032258647341</v>
      </c>
      <c r="AM36" s="41">
        <v>4305.9163943560106</v>
      </c>
      <c r="AN36" s="41">
        <v>4193.3897473362258</v>
      </c>
      <c r="AO36" s="41">
        <v>4159.0927478094482</v>
      </c>
      <c r="AP36" s="41">
        <v>4065.3371706628222</v>
      </c>
      <c r="AQ36" s="41">
        <v>3934.4658237007311</v>
      </c>
      <c r="AR36" s="41">
        <v>3884.8666183300252</v>
      </c>
      <c r="AS36" s="41">
        <v>3648.2117903275666</v>
      </c>
      <c r="AT36" s="41">
        <v>3584.6641338948825</v>
      </c>
      <c r="AU36" s="41">
        <v>3533.4142500768203</v>
      </c>
      <c r="AV36" s="41">
        <v>3322.8603511539582</v>
      </c>
      <c r="AW36" s="41">
        <v>3172.594033544844</v>
      </c>
      <c r="AX36" s="41">
        <v>3083.2988038351168</v>
      </c>
      <c r="AY36" s="41">
        <v>3009.5261990782992</v>
      </c>
      <c r="AZ36" s="41">
        <v>2936.6387363852177</v>
      </c>
      <c r="BA36" s="41">
        <v>2947.7314433969059</v>
      </c>
      <c r="BB36" s="43">
        <v>2984.6274569949414</v>
      </c>
      <c r="BC36" s="42">
        <v>2954.5131525475867</v>
      </c>
      <c r="BD36" s="44">
        <v>-1.0089803461660551E-2</v>
      </c>
      <c r="BE36" s="44">
        <v>-2.6016943880871723E-2</v>
      </c>
      <c r="BF36" s="44">
        <v>0.19341060014717559</v>
      </c>
    </row>
    <row r="37" spans="1:58" x14ac:dyDescent="0.2">
      <c r="A37" s="40" t="s">
        <v>18</v>
      </c>
      <c r="B37" s="41">
        <v>0</v>
      </c>
      <c r="C37" s="41">
        <v>0</v>
      </c>
      <c r="D37" s="41">
        <v>0</v>
      </c>
      <c r="E37" s="41">
        <v>0</v>
      </c>
      <c r="F37" s="41">
        <v>0</v>
      </c>
      <c r="G37" s="41">
        <v>0</v>
      </c>
      <c r="H37" s="41">
        <v>0</v>
      </c>
      <c r="I37" s="41">
        <v>0</v>
      </c>
      <c r="J37" s="41">
        <v>0</v>
      </c>
      <c r="K37" s="41">
        <v>0</v>
      </c>
      <c r="L37" s="41">
        <v>0</v>
      </c>
      <c r="M37" s="41">
        <v>0</v>
      </c>
      <c r="N37" s="41">
        <v>0</v>
      </c>
      <c r="O37" s="41">
        <v>0</v>
      </c>
      <c r="P37" s="41">
        <v>0</v>
      </c>
      <c r="Q37" s="41">
        <v>2781.0907953388833</v>
      </c>
      <c r="R37" s="41">
        <v>2684.2912784396553</v>
      </c>
      <c r="S37" s="41">
        <v>2711.0244676575926</v>
      </c>
      <c r="T37" s="41">
        <v>2714.5748792212898</v>
      </c>
      <c r="U37" s="41">
        <v>2762.833430072018</v>
      </c>
      <c r="V37" s="41">
        <v>3029.1519972916144</v>
      </c>
      <c r="W37" s="41">
        <v>3135.7206245249749</v>
      </c>
      <c r="X37" s="41">
        <v>3218.9668808412371</v>
      </c>
      <c r="Y37" s="41">
        <v>3316.0939657692948</v>
      </c>
      <c r="Z37" s="41">
        <v>3362.246366171948</v>
      </c>
      <c r="AA37" s="41">
        <v>3518.3247111515238</v>
      </c>
      <c r="AB37" s="41">
        <v>3484.5793568401727</v>
      </c>
      <c r="AC37" s="41">
        <v>3448.1333902342267</v>
      </c>
      <c r="AD37" s="41">
        <v>3357.9512476153704</v>
      </c>
      <c r="AE37" s="41">
        <v>3327.7284432438096</v>
      </c>
      <c r="AF37" s="41">
        <v>3337.6563291566404</v>
      </c>
      <c r="AG37" s="41">
        <v>3369.0260851796429</v>
      </c>
      <c r="AH37" s="41">
        <v>3392.0981239654307</v>
      </c>
      <c r="AI37" s="41">
        <v>3388.7692136485698</v>
      </c>
      <c r="AJ37" s="41">
        <v>3368.8920265982247</v>
      </c>
      <c r="AK37" s="41">
        <v>3219.8894991042521</v>
      </c>
      <c r="AL37" s="41">
        <v>3189.4397370792694</v>
      </c>
      <c r="AM37" s="41">
        <v>3153.9464844480153</v>
      </c>
      <c r="AN37" s="41">
        <v>3043.6276271918255</v>
      </c>
      <c r="AO37" s="41">
        <v>2990.8308401878267</v>
      </c>
      <c r="AP37" s="41">
        <v>2881.915942879617</v>
      </c>
      <c r="AQ37" s="41">
        <v>2800.0752687745276</v>
      </c>
      <c r="AR37" s="41">
        <v>2716.5591561318906</v>
      </c>
      <c r="AS37" s="41">
        <v>2591.0949174212406</v>
      </c>
      <c r="AT37" s="41">
        <v>2528.4756478147515</v>
      </c>
      <c r="AU37" s="41">
        <v>2407.8210561319042</v>
      </c>
      <c r="AV37" s="41">
        <v>2308.9770715965797</v>
      </c>
      <c r="AW37" s="41">
        <v>2194.2764785002614</v>
      </c>
      <c r="AX37" s="41">
        <v>2119.806379203811</v>
      </c>
      <c r="AY37" s="41">
        <v>2085.2550692497366</v>
      </c>
      <c r="AZ37" s="41">
        <v>2037.5661201167784</v>
      </c>
      <c r="BA37" s="41">
        <v>2039.8620589642392</v>
      </c>
      <c r="BB37" s="43">
        <v>2050.1732694846255</v>
      </c>
      <c r="BC37" s="42">
        <v>2042.9539551594057</v>
      </c>
      <c r="BD37" s="44">
        <v>-3.5213191161324042E-3</v>
      </c>
      <c r="BE37" s="44">
        <v>-2.7751817389293443E-2</v>
      </c>
      <c r="BF37" s="44">
        <v>0.13373741463960623</v>
      </c>
    </row>
    <row r="38" spans="1:58" x14ac:dyDescent="0.2">
      <c r="A38" s="40" t="s">
        <v>5</v>
      </c>
      <c r="B38" s="41">
        <v>2500.6741538580986</v>
      </c>
      <c r="C38" s="41">
        <v>2767.04259410962</v>
      </c>
      <c r="D38" s="41">
        <v>3023.3302489902517</v>
      </c>
      <c r="E38" s="41">
        <v>3424.0523663004947</v>
      </c>
      <c r="F38" s="41">
        <v>3901.3208655085318</v>
      </c>
      <c r="G38" s="41">
        <v>4459.9134204368538</v>
      </c>
      <c r="H38" s="41">
        <v>4749.0021055989673</v>
      </c>
      <c r="I38" s="41">
        <v>5088.850944697555</v>
      </c>
      <c r="J38" s="41">
        <v>5513.6023224765222</v>
      </c>
      <c r="K38" s="41">
        <v>5001.0919028085691</v>
      </c>
      <c r="L38" s="41">
        <v>5058.0428653376975</v>
      </c>
      <c r="M38" s="41">
        <v>5468.8722010152387</v>
      </c>
      <c r="N38" s="41">
        <v>5579.2695410699434</v>
      </c>
      <c r="O38" s="41">
        <v>5854.9751025144578</v>
      </c>
      <c r="P38" s="41">
        <v>5948.3011490843119</v>
      </c>
      <c r="Q38" s="41">
        <v>5491.6967950417111</v>
      </c>
      <c r="R38" s="41">
        <v>5180.6801660725132</v>
      </c>
      <c r="S38" s="41">
        <v>4997.2245971626071</v>
      </c>
      <c r="T38" s="41">
        <v>5004.768888831919</v>
      </c>
      <c r="U38" s="41">
        <v>5043.700529298626</v>
      </c>
      <c r="V38" s="41">
        <v>5748.2547342042535</v>
      </c>
      <c r="W38" s="41">
        <v>5965.5856131987975</v>
      </c>
      <c r="X38" s="41">
        <v>6020.1496075599453</v>
      </c>
      <c r="Y38" s="41">
        <v>6017.2135823440267</v>
      </c>
      <c r="Z38" s="41">
        <v>5951.4880400628517</v>
      </c>
      <c r="AA38" s="41">
        <v>6080.0617556128227</v>
      </c>
      <c r="AB38" s="41">
        <v>6173.0210511027326</v>
      </c>
      <c r="AC38" s="41">
        <v>6077.7552253169069</v>
      </c>
      <c r="AD38" s="41">
        <v>6063.3820122321122</v>
      </c>
      <c r="AE38" s="41">
        <v>6039.7450602907229</v>
      </c>
      <c r="AF38" s="41">
        <v>6190.7685820110555</v>
      </c>
      <c r="AG38" s="41">
        <v>6529.4356474714659</v>
      </c>
      <c r="AH38" s="41">
        <v>6588.7684583543823</v>
      </c>
      <c r="AI38" s="41">
        <v>6774.4744994454977</v>
      </c>
      <c r="AJ38" s="41">
        <v>6856.5012665482818</v>
      </c>
      <c r="AK38" s="41">
        <v>6876.9753966784365</v>
      </c>
      <c r="AL38" s="41">
        <v>7171.9514898799016</v>
      </c>
      <c r="AM38" s="41">
        <v>7118.9303800640737</v>
      </c>
      <c r="AN38" s="41">
        <v>7333.4808992871049</v>
      </c>
      <c r="AO38" s="41">
        <v>7517.0419424212105</v>
      </c>
      <c r="AP38" s="41">
        <v>7712.2470569411425</v>
      </c>
      <c r="AQ38" s="41">
        <v>7929.685341879549</v>
      </c>
      <c r="AR38" s="41">
        <v>7855.0070428261561</v>
      </c>
      <c r="AS38" s="41">
        <v>8059.8229670484798</v>
      </c>
      <c r="AT38" s="41">
        <v>7767.3487692439021</v>
      </c>
      <c r="AU38" s="41">
        <v>7869.1960840585762</v>
      </c>
      <c r="AV38" s="41">
        <v>7748.6072951450278</v>
      </c>
      <c r="AW38" s="41">
        <v>7623.9593400023032</v>
      </c>
      <c r="AX38" s="41">
        <v>7683.6758079344318</v>
      </c>
      <c r="AY38" s="41">
        <v>7635.7593470342263</v>
      </c>
      <c r="AZ38" s="41">
        <v>7987.4969072521963</v>
      </c>
      <c r="BA38" s="41">
        <v>8143.5769991063653</v>
      </c>
      <c r="BB38" s="43">
        <v>8403.5283437933103</v>
      </c>
      <c r="BC38" s="42">
        <v>8398.5058451424065</v>
      </c>
      <c r="BD38" s="44">
        <v>-5.9766546210482385E-4</v>
      </c>
      <c r="BE38" s="44">
        <v>6.7728819537964391E-3</v>
      </c>
      <c r="BF38" s="44">
        <v>0.54978941435678463</v>
      </c>
    </row>
    <row r="39" spans="1:58" x14ac:dyDescent="0.2">
      <c r="A39" s="40" t="s">
        <v>19</v>
      </c>
      <c r="B39" s="41">
        <v>0</v>
      </c>
      <c r="C39" s="41">
        <v>0</v>
      </c>
      <c r="D39" s="41">
        <v>0</v>
      </c>
      <c r="E39" s="41">
        <v>0</v>
      </c>
      <c r="F39" s="41">
        <v>0</v>
      </c>
      <c r="G39" s="41">
        <v>0</v>
      </c>
      <c r="H39" s="41">
        <v>0</v>
      </c>
      <c r="I39" s="41">
        <v>0</v>
      </c>
      <c r="J39" s="41">
        <v>0</v>
      </c>
      <c r="K39" s="41">
        <v>0</v>
      </c>
      <c r="L39" s="41">
        <v>0</v>
      </c>
      <c r="M39" s="41">
        <v>0</v>
      </c>
      <c r="N39" s="41">
        <v>0</v>
      </c>
      <c r="O39" s="41">
        <v>0</v>
      </c>
      <c r="P39" s="41">
        <v>0</v>
      </c>
      <c r="Q39" s="41">
        <v>4924.8285199597449</v>
      </c>
      <c r="R39" s="41">
        <v>4639.6586450862133</v>
      </c>
      <c r="S39" s="41">
        <v>4464.6019903680872</v>
      </c>
      <c r="T39" s="41">
        <v>4480.1147755168504</v>
      </c>
      <c r="U39" s="41">
        <v>4499.0617557467131</v>
      </c>
      <c r="V39" s="41">
        <v>5120.7587635751934</v>
      </c>
      <c r="W39" s="41">
        <v>5310.2606271344421</v>
      </c>
      <c r="X39" s="41">
        <v>5327.7199623096485</v>
      </c>
      <c r="Y39" s="41">
        <v>5276.9114919022268</v>
      </c>
      <c r="Z39" s="41">
        <v>5175.6054126576246</v>
      </c>
      <c r="AA39" s="41">
        <v>5264.671223860475</v>
      </c>
      <c r="AB39" s="41">
        <v>5380.024756848843</v>
      </c>
      <c r="AC39" s="41">
        <v>5248.2243883748606</v>
      </c>
      <c r="AD39" s="41">
        <v>5224.3153167494829</v>
      </c>
      <c r="AE39" s="41">
        <v>5181.3494638216289</v>
      </c>
      <c r="AF39" s="41">
        <v>5296.3618569317805</v>
      </c>
      <c r="AG39" s="41">
        <v>5584.1631151721585</v>
      </c>
      <c r="AH39" s="41">
        <v>5598.793023808561</v>
      </c>
      <c r="AI39" s="41">
        <v>5725.396651781447</v>
      </c>
      <c r="AJ39" s="41">
        <v>5746.0927674448731</v>
      </c>
      <c r="AK39" s="41">
        <v>5732.2793201690702</v>
      </c>
      <c r="AL39" s="41">
        <v>6036.9292452617956</v>
      </c>
      <c r="AM39" s="41">
        <v>6014.8620497308766</v>
      </c>
      <c r="AN39" s="41">
        <v>6202.2227957939258</v>
      </c>
      <c r="AO39" s="41">
        <v>6314.0201938652199</v>
      </c>
      <c r="AP39" s="41">
        <v>6449.0378292415062</v>
      </c>
      <c r="AQ39" s="41">
        <v>6627.2070645746189</v>
      </c>
      <c r="AR39" s="41">
        <v>6517.295779449526</v>
      </c>
      <c r="AS39" s="41">
        <v>6727.8715549229682</v>
      </c>
      <c r="AT39" s="41">
        <v>6514.3853577864165</v>
      </c>
      <c r="AU39" s="41">
        <v>6620.3674380221455</v>
      </c>
      <c r="AV39" s="41">
        <v>6493.4073381698117</v>
      </c>
      <c r="AW39" s="41">
        <v>6397.4085541542881</v>
      </c>
      <c r="AX39" s="41">
        <v>6438.0812844322536</v>
      </c>
      <c r="AY39" s="41">
        <v>6359.1489630577835</v>
      </c>
      <c r="AZ39" s="41">
        <v>6645.3907613272659</v>
      </c>
      <c r="BA39" s="41">
        <v>6756.1309948907465</v>
      </c>
      <c r="BB39" s="43">
        <v>6935.200350011608</v>
      </c>
      <c r="BC39" s="42">
        <v>6872.4434873005011</v>
      </c>
      <c r="BD39" s="44">
        <v>-9.0490338481716837E-3</v>
      </c>
      <c r="BE39" s="44">
        <v>6.2343945303913184E-3</v>
      </c>
      <c r="BF39" s="44">
        <v>0.44988915287454606</v>
      </c>
    </row>
    <row r="40" spans="1:58" x14ac:dyDescent="0.2">
      <c r="A40" s="40" t="s">
        <v>20</v>
      </c>
      <c r="B40" s="41">
        <v>0</v>
      </c>
      <c r="C40" s="41">
        <v>0</v>
      </c>
      <c r="D40" s="41">
        <v>0</v>
      </c>
      <c r="E40" s="41">
        <v>0</v>
      </c>
      <c r="F40" s="41">
        <v>0</v>
      </c>
      <c r="G40" s="41">
        <v>0</v>
      </c>
      <c r="H40" s="41">
        <v>0</v>
      </c>
      <c r="I40" s="41">
        <v>0</v>
      </c>
      <c r="J40" s="41">
        <v>0</v>
      </c>
      <c r="K40" s="41">
        <v>0</v>
      </c>
      <c r="L40" s="41">
        <v>0</v>
      </c>
      <c r="M40" s="41">
        <v>0</v>
      </c>
      <c r="N40" s="41">
        <v>0</v>
      </c>
      <c r="O40" s="41">
        <v>0</v>
      </c>
      <c r="P40" s="41">
        <v>0</v>
      </c>
      <c r="Q40" s="41">
        <v>566.86827508196723</v>
      </c>
      <c r="R40" s="41">
        <v>541.02152098630131</v>
      </c>
      <c r="S40" s="41">
        <v>532.62260679452049</v>
      </c>
      <c r="T40" s="41">
        <v>524.65411331506857</v>
      </c>
      <c r="U40" s="41">
        <v>544.63877355191244</v>
      </c>
      <c r="V40" s="41">
        <v>627.49597062906241</v>
      </c>
      <c r="W40" s="41">
        <v>655.32498606435502</v>
      </c>
      <c r="X40" s="41">
        <v>692.42964525030038</v>
      </c>
      <c r="Y40" s="41">
        <v>740.30209044180378</v>
      </c>
      <c r="Z40" s="41">
        <v>775.88262740522805</v>
      </c>
      <c r="AA40" s="41">
        <v>815.39053175234869</v>
      </c>
      <c r="AB40" s="41">
        <v>792.99629425389026</v>
      </c>
      <c r="AC40" s="41">
        <v>829.53083694204634</v>
      </c>
      <c r="AD40" s="41">
        <v>839.06669548263028</v>
      </c>
      <c r="AE40" s="41">
        <v>858.39559646909208</v>
      </c>
      <c r="AF40" s="41">
        <v>894.40672507927616</v>
      </c>
      <c r="AG40" s="41">
        <v>945.27253229930784</v>
      </c>
      <c r="AH40" s="41">
        <v>989.9754345458191</v>
      </c>
      <c r="AI40" s="41">
        <v>1049.0778476640501</v>
      </c>
      <c r="AJ40" s="41">
        <v>1110.4084991034063</v>
      </c>
      <c r="AK40" s="41">
        <v>1144.6960765093656</v>
      </c>
      <c r="AL40" s="41">
        <v>1135.0222446181081</v>
      </c>
      <c r="AM40" s="41">
        <v>1104.0683303331969</v>
      </c>
      <c r="AN40" s="41">
        <v>1131.2581034931791</v>
      </c>
      <c r="AO40" s="41">
        <v>1203.0217485559865</v>
      </c>
      <c r="AP40" s="41">
        <v>1263.2092276996373</v>
      </c>
      <c r="AQ40" s="41">
        <v>1302.4782773049337</v>
      </c>
      <c r="AR40" s="41">
        <v>1337.7112633766317</v>
      </c>
      <c r="AS40" s="41">
        <v>1331.9514121255106</v>
      </c>
      <c r="AT40" s="41">
        <v>1252.9634114574847</v>
      </c>
      <c r="AU40" s="41">
        <v>1248.8286460364268</v>
      </c>
      <c r="AV40" s="41">
        <v>1255.1999569752172</v>
      </c>
      <c r="AW40" s="41">
        <v>1226.5507858480166</v>
      </c>
      <c r="AX40" s="41">
        <v>1245.5945235021761</v>
      </c>
      <c r="AY40" s="41">
        <v>1276.6103839764403</v>
      </c>
      <c r="AZ40" s="41">
        <v>1342.1061459249304</v>
      </c>
      <c r="BA40" s="41">
        <v>1387.4460042156174</v>
      </c>
      <c r="BB40" s="43">
        <v>1468.3279937817017</v>
      </c>
      <c r="BC40" s="42">
        <v>1526.0623578419079</v>
      </c>
      <c r="BD40" s="44">
        <v>3.9319800688067286E-2</v>
      </c>
      <c r="BE40" s="44">
        <v>9.3599522197078677E-3</v>
      </c>
      <c r="BF40" s="44">
        <v>9.9900261482238684E-2</v>
      </c>
    </row>
    <row r="41" spans="1:58" x14ac:dyDescent="0.2">
      <c r="A41" s="40" t="s">
        <v>6</v>
      </c>
      <c r="B41" s="41">
        <v>2953.9816176694312</v>
      </c>
      <c r="C41" s="41">
        <v>3158.2426478040848</v>
      </c>
      <c r="D41" s="41">
        <v>3349.9726277164973</v>
      </c>
      <c r="E41" s="41">
        <v>3611.4904940103042</v>
      </c>
      <c r="F41" s="41">
        <v>4014.8365915948639</v>
      </c>
      <c r="G41" s="41">
        <v>4470.0785845029459</v>
      </c>
      <c r="H41" s="41">
        <v>4599.4050206768097</v>
      </c>
      <c r="I41" s="41">
        <v>4862.6392928737559</v>
      </c>
      <c r="J41" s="41">
        <v>5162.2015326258615</v>
      </c>
      <c r="K41" s="41">
        <v>4908.7986433144833</v>
      </c>
      <c r="L41" s="41">
        <v>4497.0366794642841</v>
      </c>
      <c r="M41" s="41">
        <v>4757.5102000229035</v>
      </c>
      <c r="N41" s="41">
        <v>4516.088028063522</v>
      </c>
      <c r="O41" s="41">
        <v>4672.0240380035975</v>
      </c>
      <c r="P41" s="41">
        <v>4798.736785427438</v>
      </c>
      <c r="Q41" s="41">
        <v>4354.703698008545</v>
      </c>
      <c r="R41" s="41">
        <v>3880.0651181196376</v>
      </c>
      <c r="S41" s="41">
        <v>3447.5225087865442</v>
      </c>
      <c r="T41" s="41">
        <v>3016.6101659845676</v>
      </c>
      <c r="U41" s="41">
        <v>2966.6144020167949</v>
      </c>
      <c r="V41" s="41">
        <v>3406.6771931294084</v>
      </c>
      <c r="W41" s="41">
        <v>3408.3543369393474</v>
      </c>
      <c r="X41" s="41">
        <v>3282.981647362577</v>
      </c>
      <c r="Y41" s="41">
        <v>3147.9299529447712</v>
      </c>
      <c r="Z41" s="41">
        <v>3113.7814692882998</v>
      </c>
      <c r="AA41" s="41">
        <v>3156.5338902961548</v>
      </c>
      <c r="AB41" s="41">
        <v>2980.331328425973</v>
      </c>
      <c r="AC41" s="41">
        <v>2756.4775679984668</v>
      </c>
      <c r="AD41" s="41">
        <v>2545.9207532127916</v>
      </c>
      <c r="AE41" s="41">
        <v>2415.2021342820758</v>
      </c>
      <c r="AF41" s="41">
        <v>2402.2390097740695</v>
      </c>
      <c r="AG41" s="41">
        <v>2308.5881018372484</v>
      </c>
      <c r="AH41" s="41">
        <v>2207.0705887555428</v>
      </c>
      <c r="AI41" s="41">
        <v>2304.8461841002518</v>
      </c>
      <c r="AJ41" s="41">
        <v>2146.0352635361678</v>
      </c>
      <c r="AK41" s="41">
        <v>1909.1724867009241</v>
      </c>
      <c r="AL41" s="41">
        <v>1935.964900488483</v>
      </c>
      <c r="AM41" s="41">
        <v>1932.9483117917812</v>
      </c>
      <c r="AN41" s="41">
        <v>1891.9975281916004</v>
      </c>
      <c r="AO41" s="41">
        <v>1818.165808651087</v>
      </c>
      <c r="AP41" s="41">
        <v>1829.8711176379702</v>
      </c>
      <c r="AQ41" s="41">
        <v>1798.5420496002741</v>
      </c>
      <c r="AR41" s="41">
        <v>1694.1621498057157</v>
      </c>
      <c r="AS41" s="41">
        <v>1632.7825982934232</v>
      </c>
      <c r="AT41" s="41">
        <v>1480.9788537137081</v>
      </c>
      <c r="AU41" s="41">
        <v>1337.7153072784258</v>
      </c>
      <c r="AV41" s="41">
        <v>1290.8567983777766</v>
      </c>
      <c r="AW41" s="41">
        <v>1165.9900088852432</v>
      </c>
      <c r="AX41" s="41">
        <v>1041.3312340070445</v>
      </c>
      <c r="AY41" s="41">
        <v>969.20635843914056</v>
      </c>
      <c r="AZ41" s="41">
        <v>923.25653971165798</v>
      </c>
      <c r="BA41" s="41">
        <v>964.82002706168782</v>
      </c>
      <c r="BB41" s="43">
        <v>967.29906521483281</v>
      </c>
      <c r="BC41" s="42">
        <v>953.20845885691824</v>
      </c>
      <c r="BD41" s="44">
        <v>-1.4566959552250847E-2</v>
      </c>
      <c r="BE41" s="44">
        <v>-5.4502076605708605E-2</v>
      </c>
      <c r="BF41" s="44">
        <v>6.2399661322851907E-2</v>
      </c>
    </row>
    <row r="42" spans="1:58" x14ac:dyDescent="0.2">
      <c r="A42" s="40" t="s">
        <v>7</v>
      </c>
      <c r="B42" s="41">
        <v>1165.7028074708978</v>
      </c>
      <c r="C42" s="41">
        <v>1292.0084140971594</v>
      </c>
      <c r="D42" s="41">
        <v>1362.475291093609</v>
      </c>
      <c r="E42" s="41">
        <v>1498.7271551115518</v>
      </c>
      <c r="F42" s="41">
        <v>1664.629371356041</v>
      </c>
      <c r="G42" s="41">
        <v>1777.9096108519461</v>
      </c>
      <c r="H42" s="41">
        <v>1800.1010800000001</v>
      </c>
      <c r="I42" s="41">
        <v>1913.3055431693986</v>
      </c>
      <c r="J42" s="41">
        <v>2100.3789109589043</v>
      </c>
      <c r="K42" s="41">
        <v>2005.9442317808221</v>
      </c>
      <c r="L42" s="41">
        <v>1888.5347117808221</v>
      </c>
      <c r="M42" s="41">
        <v>1987.436321038251</v>
      </c>
      <c r="N42" s="41">
        <v>2081.1801534246574</v>
      </c>
      <c r="O42" s="41">
        <v>2180.2651672045213</v>
      </c>
      <c r="P42" s="41">
        <v>2295.0322893987682</v>
      </c>
      <c r="Q42" s="41">
        <v>2245.0523715253548</v>
      </c>
      <c r="R42" s="41">
        <v>2176.8172124524658</v>
      </c>
      <c r="S42" s="41">
        <v>2083.8481934591778</v>
      </c>
      <c r="T42" s="41">
        <v>2168.1085198338355</v>
      </c>
      <c r="U42" s="41">
        <v>2209.6117275062838</v>
      </c>
      <c r="V42" s="41">
        <v>2482.8452971403985</v>
      </c>
      <c r="W42" s="41">
        <v>2580.6634506638911</v>
      </c>
      <c r="X42" s="41">
        <v>2684.5899958635341</v>
      </c>
      <c r="Y42" s="41">
        <v>2744.759631416392</v>
      </c>
      <c r="Z42" s="41">
        <v>2723.838469275533</v>
      </c>
      <c r="AA42" s="41">
        <v>2662.2381395996231</v>
      </c>
      <c r="AB42" s="41">
        <v>2640.9051431814114</v>
      </c>
      <c r="AC42" s="41">
        <v>2716.8095413682281</v>
      </c>
      <c r="AD42" s="41">
        <v>2636.400089473721</v>
      </c>
      <c r="AE42" s="41">
        <v>2697.2746440298924</v>
      </c>
      <c r="AF42" s="41">
        <v>2762.1010795175093</v>
      </c>
      <c r="AG42" s="41">
        <v>2755.1324128311703</v>
      </c>
      <c r="AH42" s="41">
        <v>2864.2675650900783</v>
      </c>
      <c r="AI42" s="41">
        <v>2924.4408199840891</v>
      </c>
      <c r="AJ42" s="41">
        <v>2900.0580825209877</v>
      </c>
      <c r="AK42" s="41">
        <v>2984.3891433333902</v>
      </c>
      <c r="AL42" s="41">
        <v>3044.8816103164204</v>
      </c>
      <c r="AM42" s="41">
        <v>3108.5089027578156</v>
      </c>
      <c r="AN42" s="41">
        <v>3145.3401101369104</v>
      </c>
      <c r="AO42" s="41">
        <v>3203.2257228511962</v>
      </c>
      <c r="AP42" s="41">
        <v>3259.8366509493308</v>
      </c>
      <c r="AQ42" s="41">
        <v>3287.784793266891</v>
      </c>
      <c r="AR42" s="41">
        <v>3259.8362398980244</v>
      </c>
      <c r="AS42" s="41">
        <v>3216.9717704749391</v>
      </c>
      <c r="AT42" s="41">
        <v>3043.5074849408948</v>
      </c>
      <c r="AU42" s="41">
        <v>3011.778572354151</v>
      </c>
      <c r="AV42" s="41">
        <v>2958.3883645803544</v>
      </c>
      <c r="AW42" s="41">
        <v>2863.837649786386</v>
      </c>
      <c r="AX42" s="41">
        <v>2822.9718504049729</v>
      </c>
      <c r="AY42" s="41">
        <v>2774.5732996637125</v>
      </c>
      <c r="AZ42" s="41">
        <v>2865.7701101856442</v>
      </c>
      <c r="BA42" s="41">
        <v>2975.7751355075038</v>
      </c>
      <c r="BB42" s="43">
        <v>2995.3889795027767</v>
      </c>
      <c r="BC42" s="42">
        <v>2969.6320377070374</v>
      </c>
      <c r="BD42" s="44">
        <v>-8.5988637776235333E-3</v>
      </c>
      <c r="BE42" s="44">
        <v>-8.4245986449783539E-3</v>
      </c>
      <c r="BF42" s="44">
        <v>0.19440032417318787</v>
      </c>
    </row>
    <row r="43" spans="1:58" x14ac:dyDescent="0.2">
      <c r="A43" s="50" t="s">
        <v>52</v>
      </c>
      <c r="B43" s="51">
        <v>8219.0679340041497</v>
      </c>
      <c r="C43" s="51">
        <v>9037.4602587019072</v>
      </c>
      <c r="D43" s="51">
        <v>9825.6862316796778</v>
      </c>
      <c r="E43" s="51">
        <v>10775.430262505344</v>
      </c>
      <c r="F43" s="51">
        <v>12030.565864261032</v>
      </c>
      <c r="G43" s="51">
        <v>13323.154586756173</v>
      </c>
      <c r="H43" s="51">
        <v>13999.892651023602</v>
      </c>
      <c r="I43" s="51">
        <v>14952.103717964745</v>
      </c>
      <c r="J43" s="51">
        <v>16075.728601206083</v>
      </c>
      <c r="K43" s="51">
        <v>15133.997325567927</v>
      </c>
      <c r="L43" s="51">
        <v>14654.301550665235</v>
      </c>
      <c r="M43" s="51">
        <v>15608.598574599022</v>
      </c>
      <c r="N43" s="51">
        <v>15548.166705935981</v>
      </c>
      <c r="O43" s="51">
        <v>16522.687246157337</v>
      </c>
      <c r="P43" s="51">
        <v>16910.369828647465</v>
      </c>
      <c r="Q43" s="51">
        <v>15768.581970793512</v>
      </c>
      <c r="R43" s="51">
        <v>14771.726710522218</v>
      </c>
      <c r="S43" s="51">
        <v>14112.109741004004</v>
      </c>
      <c r="T43" s="51">
        <v>13850.862170037775</v>
      </c>
      <c r="U43" s="51">
        <v>13914.888653026783</v>
      </c>
      <c r="V43" s="51">
        <v>15593.769893619647</v>
      </c>
      <c r="W43" s="51">
        <v>16098.500469157148</v>
      </c>
      <c r="X43" s="51">
        <v>16214.4152529725</v>
      </c>
      <c r="Y43" s="51">
        <v>16290.313854848802</v>
      </c>
      <c r="Z43" s="51">
        <v>16247.782186015071</v>
      </c>
      <c r="AA43" s="51">
        <v>16560.575754584395</v>
      </c>
      <c r="AB43" s="51">
        <v>16342.675237453459</v>
      </c>
      <c r="AC43" s="51">
        <v>16059.888341970884</v>
      </c>
      <c r="AD43" s="51">
        <v>15622.29038139691</v>
      </c>
      <c r="AE43" s="51">
        <v>15578.844908391395</v>
      </c>
      <c r="AF43" s="51">
        <v>15863.133073784065</v>
      </c>
      <c r="AG43" s="51">
        <v>16108.738081262816</v>
      </c>
      <c r="AH43" s="51">
        <v>16237.779070413548</v>
      </c>
      <c r="AI43" s="51">
        <v>16601.079999589827</v>
      </c>
      <c r="AJ43" s="51">
        <v>16456.709342096445</v>
      </c>
      <c r="AK43" s="51">
        <v>16224.409843733287</v>
      </c>
      <c r="AL43" s="51">
        <v>16516.501226549539</v>
      </c>
      <c r="AM43" s="51">
        <v>16466.303988969681</v>
      </c>
      <c r="AN43" s="51">
        <v>16564.208284951841</v>
      </c>
      <c r="AO43" s="51">
        <v>16697.52622173294</v>
      </c>
      <c r="AP43" s="51">
        <v>16867.291996191267</v>
      </c>
      <c r="AQ43" s="51">
        <v>16950.478008447444</v>
      </c>
      <c r="AR43" s="51">
        <v>16693.872050859922</v>
      </c>
      <c r="AS43" s="51">
        <v>16557.789126144409</v>
      </c>
      <c r="AT43" s="51">
        <v>15876.499241793386</v>
      </c>
      <c r="AU43" s="51">
        <v>15752.104213767974</v>
      </c>
      <c r="AV43" s="51">
        <v>15320.712809257117</v>
      </c>
      <c r="AW43" s="51">
        <v>14826.381032218778</v>
      </c>
      <c r="AX43" s="51">
        <v>14631.277696181565</v>
      </c>
      <c r="AY43" s="51">
        <v>14389.065204215378</v>
      </c>
      <c r="AZ43" s="51">
        <v>14713.162293534715</v>
      </c>
      <c r="BA43" s="51">
        <v>15031.903605072463</v>
      </c>
      <c r="BB43" s="51">
        <v>15350.843845505862</v>
      </c>
      <c r="BC43" s="51">
        <v>15275.859494253949</v>
      </c>
      <c r="BD43" s="52">
        <v>-4.8847054928427003E-3</v>
      </c>
      <c r="BE43" s="52">
        <v>-8.3520524659738138E-3</v>
      </c>
      <c r="BF43" s="52">
        <v>1</v>
      </c>
    </row>
    <row r="44" spans="1:58" x14ac:dyDescent="0.2">
      <c r="A44" s="40"/>
      <c r="B44" s="41"/>
      <c r="C44" s="41"/>
      <c r="D44" s="41"/>
      <c r="E44" s="41"/>
      <c r="F44" s="41"/>
      <c r="G44" s="41"/>
      <c r="H44" s="41"/>
      <c r="I44" s="41"/>
      <c r="J44" s="41"/>
      <c r="K44" s="41"/>
      <c r="L44" s="41"/>
      <c r="M44" s="41"/>
      <c r="N44" s="41"/>
      <c r="O44" s="41"/>
      <c r="P44" s="41"/>
      <c r="Q44" s="41"/>
      <c r="R44" s="41"/>
      <c r="S44" s="41"/>
      <c r="T44" s="41"/>
      <c r="U44" s="41"/>
      <c r="V44" s="41"/>
      <c r="W44" s="41"/>
      <c r="X44" s="41"/>
      <c r="Y44" s="41"/>
      <c r="Z44" s="41"/>
      <c r="AA44" s="41"/>
      <c r="AB44" s="41"/>
      <c r="AC44" s="41"/>
      <c r="AD44" s="41"/>
      <c r="AE44" s="41"/>
      <c r="AF44" s="41"/>
      <c r="AG44" s="41"/>
      <c r="AH44" s="41"/>
      <c r="AI44" s="41"/>
      <c r="AJ44" s="41"/>
      <c r="AK44" s="41"/>
      <c r="AL44" s="41"/>
      <c r="AM44" s="41"/>
      <c r="AN44" s="41"/>
      <c r="AO44" s="41"/>
      <c r="AP44" s="41"/>
      <c r="AQ44" s="41"/>
      <c r="AR44" s="41"/>
      <c r="AS44" s="41"/>
      <c r="AT44" s="41"/>
      <c r="AU44" s="41"/>
      <c r="AV44" s="41"/>
      <c r="AW44" s="41"/>
      <c r="AX44" s="41"/>
      <c r="AY44" s="41"/>
      <c r="AZ44" s="41"/>
      <c r="BA44" s="41"/>
      <c r="BB44" s="43"/>
      <c r="BC44" s="42"/>
      <c r="BD44" s="44"/>
      <c r="BE44" s="44"/>
      <c r="BF44" s="44"/>
    </row>
    <row r="45" spans="1:58" x14ac:dyDescent="0.2">
      <c r="A45" s="53" t="s">
        <v>29</v>
      </c>
      <c r="B45" s="41"/>
      <c r="C45" s="41"/>
      <c r="D45" s="41"/>
      <c r="E45" s="41"/>
      <c r="F45" s="41"/>
      <c r="G45" s="41"/>
      <c r="H45" s="41"/>
      <c r="I45" s="41"/>
      <c r="J45" s="41"/>
      <c r="K45" s="41"/>
      <c r="L45" s="41"/>
      <c r="M45" s="41"/>
      <c r="N45" s="41"/>
      <c r="O45" s="41"/>
      <c r="P45" s="41"/>
      <c r="Q45" s="41"/>
      <c r="R45" s="41"/>
      <c r="S45" s="41"/>
      <c r="T45" s="41"/>
      <c r="U45" s="41"/>
      <c r="V45" s="41"/>
      <c r="W45" s="41"/>
      <c r="X45" s="41"/>
      <c r="Y45" s="41"/>
      <c r="Z45" s="41"/>
      <c r="AA45" s="41"/>
      <c r="AB45" s="41"/>
      <c r="AC45" s="41"/>
      <c r="AD45" s="41"/>
      <c r="AE45" s="41"/>
      <c r="AF45" s="41"/>
      <c r="AG45" s="41"/>
      <c r="AH45" s="41"/>
      <c r="AI45" s="41"/>
      <c r="AJ45" s="41"/>
      <c r="AK45" s="41"/>
      <c r="AL45" s="41"/>
      <c r="AM45" s="41"/>
      <c r="AN45" s="41"/>
      <c r="AO45" s="41"/>
      <c r="AP45" s="41"/>
      <c r="AQ45" s="41"/>
      <c r="AR45" s="41"/>
      <c r="AS45" s="41"/>
      <c r="AT45" s="41"/>
      <c r="AU45" s="41"/>
      <c r="AV45" s="41"/>
      <c r="AW45" s="41"/>
      <c r="AX45" s="41"/>
      <c r="AY45" s="41"/>
      <c r="AZ45" s="41"/>
      <c r="BA45" s="41"/>
      <c r="BB45" s="43"/>
      <c r="BC45" s="42"/>
      <c r="BD45" s="44"/>
      <c r="BE45" s="44"/>
      <c r="BF45" s="44"/>
    </row>
    <row r="46" spans="1:58" x14ac:dyDescent="0.2">
      <c r="A46" s="40" t="s">
        <v>4</v>
      </c>
      <c r="B46" s="41">
        <v>1516.3387509411932</v>
      </c>
      <c r="C46" s="41">
        <v>1726.2905506966724</v>
      </c>
      <c r="D46" s="41">
        <v>1985.1693062452002</v>
      </c>
      <c r="E46" s="41">
        <v>2130.2568756790006</v>
      </c>
      <c r="F46" s="41">
        <v>2332.8766083668352</v>
      </c>
      <c r="G46" s="41">
        <v>2483.9081566664122</v>
      </c>
      <c r="H46" s="41">
        <v>2707.7312848437145</v>
      </c>
      <c r="I46" s="41">
        <v>2936.7031956120118</v>
      </c>
      <c r="J46" s="41">
        <v>3124.2961981721933</v>
      </c>
      <c r="K46" s="41">
        <v>3038.5673433900811</v>
      </c>
      <c r="L46" s="41">
        <v>3016.0632348358563</v>
      </c>
      <c r="M46" s="41">
        <v>3191.8600063750864</v>
      </c>
      <c r="N46" s="41">
        <v>3156.8594703504605</v>
      </c>
      <c r="O46" s="41">
        <v>3574.2529052292825</v>
      </c>
      <c r="P46" s="41">
        <v>3637.8253749150272</v>
      </c>
      <c r="Q46" s="41">
        <v>3457.7105823107959</v>
      </c>
      <c r="R46" s="41">
        <v>3319.1283426173272</v>
      </c>
      <c r="S46" s="41">
        <v>3359.687376746359</v>
      </c>
      <c r="T46" s="41">
        <v>3430.4477035244408</v>
      </c>
      <c r="U46" s="41">
        <v>3465.3324843963342</v>
      </c>
      <c r="V46" s="41">
        <v>3514.3852738682695</v>
      </c>
      <c r="W46" s="41">
        <v>3665.0340624755954</v>
      </c>
      <c r="X46" s="41">
        <v>3719.4458383236447</v>
      </c>
      <c r="Y46" s="41">
        <v>3865.0687445382769</v>
      </c>
      <c r="Z46" s="41">
        <v>3947.4257189493801</v>
      </c>
      <c r="AA46" s="41">
        <v>4146.0075957737108</v>
      </c>
      <c r="AB46" s="41">
        <v>4072.0565744099554</v>
      </c>
      <c r="AC46" s="41">
        <v>4095.5446696745848</v>
      </c>
      <c r="AD46" s="41">
        <v>4006.9576026649261</v>
      </c>
      <c r="AE46" s="41">
        <v>4064.8751037745164</v>
      </c>
      <c r="AF46" s="41">
        <v>4143.3417418229183</v>
      </c>
      <c r="AG46" s="41">
        <v>4109.0013498911385</v>
      </c>
      <c r="AH46" s="41">
        <v>4143.2587591773336</v>
      </c>
      <c r="AI46" s="41">
        <v>4166.1327612348814</v>
      </c>
      <c r="AJ46" s="41">
        <v>4158.1604508789642</v>
      </c>
      <c r="AK46" s="41">
        <v>4080.1705636323013</v>
      </c>
      <c r="AL46" s="41">
        <v>3986.637700632115</v>
      </c>
      <c r="AM46" s="41">
        <v>3920.6463373210327</v>
      </c>
      <c r="AN46" s="41">
        <v>3836.8222789800611</v>
      </c>
      <c r="AO46" s="41">
        <v>3776.8560405463763</v>
      </c>
      <c r="AP46" s="41">
        <v>3697.3466367102451</v>
      </c>
      <c r="AQ46" s="41">
        <v>3559.5169550050887</v>
      </c>
      <c r="AR46" s="41">
        <v>3525.4027267070078</v>
      </c>
      <c r="AS46" s="41">
        <v>3301.5043090701142</v>
      </c>
      <c r="AT46" s="41">
        <v>3219.8435264035556</v>
      </c>
      <c r="AU46" s="41">
        <v>3185.7796233372237</v>
      </c>
      <c r="AV46" s="41">
        <v>2998.1564998047479</v>
      </c>
      <c r="AW46" s="41">
        <v>2862.189468796751</v>
      </c>
      <c r="AX46" s="41">
        <v>2775.4256469095621</v>
      </c>
      <c r="AY46" s="41">
        <v>2731.535359354375</v>
      </c>
      <c r="AZ46" s="41">
        <v>2664.8782125850162</v>
      </c>
      <c r="BA46" s="41">
        <v>2667.5325808192119</v>
      </c>
      <c r="BB46" s="43">
        <v>2710.5300621399465</v>
      </c>
      <c r="BC46" s="42">
        <v>2695.1641971966365</v>
      </c>
      <c r="BD46" s="44">
        <v>-5.6689520466630672E-3</v>
      </c>
      <c r="BE46" s="44">
        <v>-2.5942601891628225E-2</v>
      </c>
      <c r="BF46" s="44">
        <v>0.20260601796259423</v>
      </c>
    </row>
    <row r="47" spans="1:58" x14ac:dyDescent="0.2">
      <c r="A47" s="40" t="s">
        <v>18</v>
      </c>
      <c r="B47" s="41">
        <v>0</v>
      </c>
      <c r="C47" s="41">
        <v>0</v>
      </c>
      <c r="D47" s="41">
        <v>0</v>
      </c>
      <c r="E47" s="41">
        <v>0</v>
      </c>
      <c r="F47" s="41">
        <v>0</v>
      </c>
      <c r="G47" s="41">
        <v>0</v>
      </c>
      <c r="H47" s="41">
        <v>0</v>
      </c>
      <c r="I47" s="41">
        <v>0</v>
      </c>
      <c r="J47" s="41">
        <v>0</v>
      </c>
      <c r="K47" s="41">
        <v>0</v>
      </c>
      <c r="L47" s="41">
        <v>0</v>
      </c>
      <c r="M47" s="41">
        <v>0</v>
      </c>
      <c r="N47" s="41">
        <v>0</v>
      </c>
      <c r="O47" s="41">
        <v>0</v>
      </c>
      <c r="P47" s="41">
        <v>0</v>
      </c>
      <c r="Q47" s="41">
        <v>2591.2284268962603</v>
      </c>
      <c r="R47" s="41">
        <v>2489.9326384122578</v>
      </c>
      <c r="S47" s="41">
        <v>2517.3319151370447</v>
      </c>
      <c r="T47" s="41">
        <v>2517.1596084541666</v>
      </c>
      <c r="U47" s="41">
        <v>2563.7380514108154</v>
      </c>
      <c r="V47" s="41">
        <v>2618.9170390005984</v>
      </c>
      <c r="W47" s="41">
        <v>2701.6409123440876</v>
      </c>
      <c r="X47" s="41">
        <v>2769.358725745562</v>
      </c>
      <c r="Y47" s="41">
        <v>2866.9776516721572</v>
      </c>
      <c r="Z47" s="41">
        <v>2915.5568928014354</v>
      </c>
      <c r="AA47" s="41">
        <v>3062.0048896302642</v>
      </c>
      <c r="AB47" s="41">
        <v>3057.8735597944578</v>
      </c>
      <c r="AC47" s="41">
        <v>3071.5092687417468</v>
      </c>
      <c r="AD47" s="41">
        <v>3023.0761651718749</v>
      </c>
      <c r="AE47" s="41">
        <v>3003.2905207912654</v>
      </c>
      <c r="AF47" s="41">
        <v>3013.0031375392259</v>
      </c>
      <c r="AG47" s="41">
        <v>3006.2585380789951</v>
      </c>
      <c r="AH47" s="41">
        <v>3007.9632071209976</v>
      </c>
      <c r="AI47" s="41">
        <v>3013.2501259467517</v>
      </c>
      <c r="AJ47" s="41">
        <v>3012.47435209577</v>
      </c>
      <c r="AK47" s="41">
        <v>2885.3080468089129</v>
      </c>
      <c r="AL47" s="41">
        <v>2854.4179581480198</v>
      </c>
      <c r="AM47" s="41">
        <v>2814.4345704267344</v>
      </c>
      <c r="AN47" s="41">
        <v>2726.495473630182</v>
      </c>
      <c r="AO47" s="41">
        <v>2653.2752966135904</v>
      </c>
      <c r="AP47" s="41">
        <v>2542.3046889681364</v>
      </c>
      <c r="AQ47" s="41">
        <v>2458.8730089361911</v>
      </c>
      <c r="AR47" s="41">
        <v>2391.6231274384804</v>
      </c>
      <c r="AS47" s="41">
        <v>2271.5849292943976</v>
      </c>
      <c r="AT47" s="41">
        <v>2218.3988135289055</v>
      </c>
      <c r="AU47" s="41">
        <v>2114.5216511457306</v>
      </c>
      <c r="AV47" s="41">
        <v>2029.4652952787355</v>
      </c>
      <c r="AW47" s="41">
        <v>1928.9016172345409</v>
      </c>
      <c r="AX47" s="41">
        <v>1861.7344950206962</v>
      </c>
      <c r="AY47" s="41">
        <v>1851.0028578890806</v>
      </c>
      <c r="AZ47" s="41">
        <v>1820.8254543736634</v>
      </c>
      <c r="BA47" s="41">
        <v>1821.1375374557367</v>
      </c>
      <c r="BB47" s="43">
        <v>1837.0157449913233</v>
      </c>
      <c r="BC47" s="42">
        <v>1840.0808305293544</v>
      </c>
      <c r="BD47" s="44">
        <v>1.6685134824718784E-3</v>
      </c>
      <c r="BE47" s="44">
        <v>-2.6037998663847595E-2</v>
      </c>
      <c r="BF47" s="44">
        <v>0.13832606198562372</v>
      </c>
    </row>
    <row r="48" spans="1:58" x14ac:dyDescent="0.2">
      <c r="A48" s="40" t="s">
        <v>5</v>
      </c>
      <c r="B48" s="41">
        <v>2311.7016385292973</v>
      </c>
      <c r="C48" s="41">
        <v>2560.4318053696529</v>
      </c>
      <c r="D48" s="41">
        <v>2801.3633505887083</v>
      </c>
      <c r="E48" s="41">
        <v>3173.7758834158917</v>
      </c>
      <c r="F48" s="41">
        <v>3624.7342037803437</v>
      </c>
      <c r="G48" s="41">
        <v>4145.5910372073977</v>
      </c>
      <c r="H48" s="41">
        <v>4398.520424568831</v>
      </c>
      <c r="I48" s="41">
        <v>4725.9582971784284</v>
      </c>
      <c r="J48" s="41">
        <v>5122.6226391669334</v>
      </c>
      <c r="K48" s="41">
        <v>4630.970643016788</v>
      </c>
      <c r="L48" s="41">
        <v>4675.2153167349579</v>
      </c>
      <c r="M48" s="41">
        <v>5054.3561063267143</v>
      </c>
      <c r="N48" s="41">
        <v>5137.4023455302158</v>
      </c>
      <c r="O48" s="41">
        <v>5388.3574536158276</v>
      </c>
      <c r="P48" s="41">
        <v>5487.8392294021214</v>
      </c>
      <c r="Q48" s="41">
        <v>5046.5036577193077</v>
      </c>
      <c r="R48" s="41">
        <v>4771.0943042095005</v>
      </c>
      <c r="S48" s="41">
        <v>4582.1388099845244</v>
      </c>
      <c r="T48" s="41">
        <v>4553.0305315168498</v>
      </c>
      <c r="U48" s="41">
        <v>4603.9699855281351</v>
      </c>
      <c r="V48" s="41">
        <v>4893.8358685319436</v>
      </c>
      <c r="W48" s="41">
        <v>5075.1750013074179</v>
      </c>
      <c r="X48" s="41">
        <v>5115.3381657468126</v>
      </c>
      <c r="Y48" s="41">
        <v>5151.5976515134935</v>
      </c>
      <c r="Z48" s="41">
        <v>5135.0260116542531</v>
      </c>
      <c r="AA48" s="41">
        <v>5250.7939157671635</v>
      </c>
      <c r="AB48" s="41">
        <v>5408.9047604919733</v>
      </c>
      <c r="AC48" s="41">
        <v>5402.0543265854121</v>
      </c>
      <c r="AD48" s="41">
        <v>5428.686654365566</v>
      </c>
      <c r="AE48" s="41">
        <v>5440.2144977314501</v>
      </c>
      <c r="AF48" s="41">
        <v>5585.1893048977054</v>
      </c>
      <c r="AG48" s="41">
        <v>5885.4851637428383</v>
      </c>
      <c r="AH48" s="41">
        <v>5950.6301918431172</v>
      </c>
      <c r="AI48" s="41">
        <v>6155.697992538966</v>
      </c>
      <c r="AJ48" s="41">
        <v>6224.127892432286</v>
      </c>
      <c r="AK48" s="41">
        <v>6245.4957020488255</v>
      </c>
      <c r="AL48" s="41">
        <v>6516.5118331233725</v>
      </c>
      <c r="AM48" s="41">
        <v>6436.0671708948585</v>
      </c>
      <c r="AN48" s="41">
        <v>6634.2562443480801</v>
      </c>
      <c r="AO48" s="41">
        <v>6790.7307784721079</v>
      </c>
      <c r="AP48" s="41">
        <v>6977.3994255344078</v>
      </c>
      <c r="AQ48" s="41">
        <v>7144.6763938320792</v>
      </c>
      <c r="AR48" s="41">
        <v>7028.3501058507291</v>
      </c>
      <c r="AS48" s="41">
        <v>7192.4459857469601</v>
      </c>
      <c r="AT48" s="41">
        <v>6929.9931978131399</v>
      </c>
      <c r="AU48" s="41">
        <v>7025.9825422029171</v>
      </c>
      <c r="AV48" s="41">
        <v>6881.9537770726238</v>
      </c>
      <c r="AW48" s="41">
        <v>6733.6367484598259</v>
      </c>
      <c r="AX48" s="41">
        <v>6742.144775121239</v>
      </c>
      <c r="AY48" s="41">
        <v>6689.0836467539866</v>
      </c>
      <c r="AZ48" s="41">
        <v>6956.9684755500703</v>
      </c>
      <c r="BA48" s="41">
        <v>7080.9413192147449</v>
      </c>
      <c r="BB48" s="43">
        <v>7285.6346682294779</v>
      </c>
      <c r="BC48" s="42">
        <v>7282.1189785079941</v>
      </c>
      <c r="BD48" s="44">
        <v>-4.8255092131022082E-4</v>
      </c>
      <c r="BE48" s="44">
        <v>3.6017277667050873E-3</v>
      </c>
      <c r="BF48" s="44">
        <v>0.5474253220267512</v>
      </c>
    </row>
    <row r="49" spans="1:58" x14ac:dyDescent="0.2">
      <c r="A49" s="40" t="s">
        <v>19</v>
      </c>
      <c r="B49" s="41">
        <v>0</v>
      </c>
      <c r="C49" s="41">
        <v>0</v>
      </c>
      <c r="D49" s="41">
        <v>0</v>
      </c>
      <c r="E49" s="41">
        <v>0</v>
      </c>
      <c r="F49" s="41">
        <v>0</v>
      </c>
      <c r="G49" s="41">
        <v>0</v>
      </c>
      <c r="H49" s="41">
        <v>0</v>
      </c>
      <c r="I49" s="41">
        <v>0</v>
      </c>
      <c r="J49" s="41">
        <v>0</v>
      </c>
      <c r="K49" s="41">
        <v>0</v>
      </c>
      <c r="L49" s="41">
        <v>0</v>
      </c>
      <c r="M49" s="41">
        <v>0</v>
      </c>
      <c r="N49" s="41">
        <v>0</v>
      </c>
      <c r="O49" s="41">
        <v>0</v>
      </c>
      <c r="P49" s="41">
        <v>0</v>
      </c>
      <c r="Q49" s="41">
        <v>4533.2687941127506</v>
      </c>
      <c r="R49" s="41">
        <v>4277.9327080451176</v>
      </c>
      <c r="S49" s="41">
        <v>4097.0717441215111</v>
      </c>
      <c r="T49" s="41">
        <v>4074.9582717908233</v>
      </c>
      <c r="U49" s="41">
        <v>4109.4655589707572</v>
      </c>
      <c r="V49" s="41">
        <v>4364.2364331043955</v>
      </c>
      <c r="W49" s="41">
        <v>4519.6878299569398</v>
      </c>
      <c r="X49" s="41">
        <v>4527.2916017129646</v>
      </c>
      <c r="Y49" s="41">
        <v>4514.2849550544279</v>
      </c>
      <c r="Z49" s="41">
        <v>4460.5804453791234</v>
      </c>
      <c r="AA49" s="41">
        <v>4537.9436351092572</v>
      </c>
      <c r="AB49" s="41">
        <v>4708.4398592205334</v>
      </c>
      <c r="AC49" s="41">
        <v>4656.7341215559336</v>
      </c>
      <c r="AD49" s="41">
        <v>4664.9056084171834</v>
      </c>
      <c r="AE49" s="41">
        <v>4657.7503006048237</v>
      </c>
      <c r="AF49" s="41">
        <v>4771.3907267773347</v>
      </c>
      <c r="AG49" s="41">
        <v>5032.7360389845135</v>
      </c>
      <c r="AH49" s="41">
        <v>5057.63987587264</v>
      </c>
      <c r="AI49" s="41">
        <v>5206.0410038338196</v>
      </c>
      <c r="AJ49" s="41">
        <v>5208.8013515754519</v>
      </c>
      <c r="AK49" s="41">
        <v>5192.0361601842678</v>
      </c>
      <c r="AL49" s="41">
        <v>5470.4107900395129</v>
      </c>
      <c r="AM49" s="41">
        <v>5426.4037190600702</v>
      </c>
      <c r="AN49" s="41">
        <v>5597.7499594850378</v>
      </c>
      <c r="AO49" s="41">
        <v>5683.8331967612585</v>
      </c>
      <c r="AP49" s="41">
        <v>5814.8362939057024</v>
      </c>
      <c r="AQ49" s="41">
        <v>5940.3911159957315</v>
      </c>
      <c r="AR49" s="41">
        <v>5798.1215988739241</v>
      </c>
      <c r="AS49" s="41">
        <v>5967.7667658574355</v>
      </c>
      <c r="AT49" s="41">
        <v>5780.5394409318351</v>
      </c>
      <c r="AU49" s="41">
        <v>5874.5938591363556</v>
      </c>
      <c r="AV49" s="41">
        <v>5725.4146797936892</v>
      </c>
      <c r="AW49" s="41">
        <v>5604.0594564184039</v>
      </c>
      <c r="AX49" s="41">
        <v>5608.4359382029634</v>
      </c>
      <c r="AY49" s="41">
        <v>5555.4119407521239</v>
      </c>
      <c r="AZ49" s="41">
        <v>5786.6382758992986</v>
      </c>
      <c r="BA49" s="41">
        <v>5867.4946619504553</v>
      </c>
      <c r="BB49" s="43">
        <v>5994.6575081498531</v>
      </c>
      <c r="BC49" s="42">
        <v>5942.8186588555272</v>
      </c>
      <c r="BD49" s="44">
        <v>-8.6475080893028133E-3</v>
      </c>
      <c r="BE49" s="44">
        <v>3.3390276176477052E-3</v>
      </c>
      <c r="BF49" s="44">
        <v>0.44674488671113671</v>
      </c>
    </row>
    <row r="50" spans="1:58" x14ac:dyDescent="0.2">
      <c r="A50" s="40" t="s">
        <v>20</v>
      </c>
      <c r="B50" s="41">
        <v>0</v>
      </c>
      <c r="C50" s="41">
        <v>0</v>
      </c>
      <c r="D50" s="41">
        <v>0</v>
      </c>
      <c r="E50" s="41">
        <v>0</v>
      </c>
      <c r="F50" s="41">
        <v>0</v>
      </c>
      <c r="G50" s="41">
        <v>0</v>
      </c>
      <c r="H50" s="41">
        <v>0</v>
      </c>
      <c r="I50" s="41">
        <v>0</v>
      </c>
      <c r="J50" s="41">
        <v>0</v>
      </c>
      <c r="K50" s="41">
        <v>0</v>
      </c>
      <c r="L50" s="41">
        <v>0</v>
      </c>
      <c r="M50" s="41">
        <v>0</v>
      </c>
      <c r="N50" s="41">
        <v>0</v>
      </c>
      <c r="O50" s="41">
        <v>0</v>
      </c>
      <c r="P50" s="41">
        <v>0</v>
      </c>
      <c r="Q50" s="41">
        <v>513.23486360655727</v>
      </c>
      <c r="R50" s="41">
        <v>493.16159616438352</v>
      </c>
      <c r="S50" s="41">
        <v>485.06706586301357</v>
      </c>
      <c r="T50" s="41">
        <v>478.07225972602748</v>
      </c>
      <c r="U50" s="41">
        <v>494.50442655737692</v>
      </c>
      <c r="V50" s="41">
        <v>529.59943542754615</v>
      </c>
      <c r="W50" s="41">
        <v>555.48717135047855</v>
      </c>
      <c r="X50" s="41">
        <v>588.04656403384877</v>
      </c>
      <c r="Y50" s="41">
        <v>637.31269645906752</v>
      </c>
      <c r="Z50" s="41">
        <v>674.44556627512839</v>
      </c>
      <c r="AA50" s="41">
        <v>712.85028065790664</v>
      </c>
      <c r="AB50" s="41">
        <v>700.46490127143852</v>
      </c>
      <c r="AC50" s="41">
        <v>745.32020502947807</v>
      </c>
      <c r="AD50" s="41">
        <v>763.78104594838373</v>
      </c>
      <c r="AE50" s="41">
        <v>782.46419712662646</v>
      </c>
      <c r="AF50" s="41">
        <v>813.7985781203721</v>
      </c>
      <c r="AG50" s="41">
        <v>852.74912475832434</v>
      </c>
      <c r="AH50" s="41">
        <v>892.99031597047644</v>
      </c>
      <c r="AI50" s="41">
        <v>949.65698870514586</v>
      </c>
      <c r="AJ50" s="41">
        <v>1015.3265408568309</v>
      </c>
      <c r="AK50" s="41">
        <v>1053.459541864557</v>
      </c>
      <c r="AL50" s="41">
        <v>1046.1010430838614</v>
      </c>
      <c r="AM50" s="41">
        <v>1009.6634518347875</v>
      </c>
      <c r="AN50" s="41">
        <v>1036.5062848630421</v>
      </c>
      <c r="AO50" s="41">
        <v>1106.8975817108496</v>
      </c>
      <c r="AP50" s="41">
        <v>1162.5631316287058</v>
      </c>
      <c r="AQ50" s="41">
        <v>1204.2852778363485</v>
      </c>
      <c r="AR50" s="41">
        <v>1230.2285069768056</v>
      </c>
      <c r="AS50" s="41">
        <v>1224.6792198895255</v>
      </c>
      <c r="AT50" s="41">
        <v>1149.4537568813032</v>
      </c>
      <c r="AU50" s="41">
        <v>1151.3886830665638</v>
      </c>
      <c r="AV50" s="41">
        <v>1156.5390972789332</v>
      </c>
      <c r="AW50" s="41">
        <v>1129.5772920414233</v>
      </c>
      <c r="AX50" s="41">
        <v>1133.7088369182754</v>
      </c>
      <c r="AY50" s="41">
        <v>1133.6717060018627</v>
      </c>
      <c r="AZ50" s="41">
        <v>1170.330199650771</v>
      </c>
      <c r="BA50" s="41">
        <v>1213.4466572642891</v>
      </c>
      <c r="BB50" s="43">
        <v>1290.9771600796234</v>
      </c>
      <c r="BC50" s="42">
        <v>1339.300319652466</v>
      </c>
      <c r="BD50" s="44">
        <v>3.7431459724556415E-2</v>
      </c>
      <c r="BE50" s="44">
        <v>4.831583629229419E-3</v>
      </c>
      <c r="BF50" s="44">
        <v>0.10068043531561438</v>
      </c>
    </row>
    <row r="51" spans="1:58" x14ac:dyDescent="0.2">
      <c r="A51" s="40" t="s">
        <v>6</v>
      </c>
      <c r="B51" s="41">
        <v>2851.0992174991775</v>
      </c>
      <c r="C51" s="41">
        <v>3039.1842152872259</v>
      </c>
      <c r="D51" s="41">
        <v>3208.7552282680231</v>
      </c>
      <c r="E51" s="41">
        <v>3453.4021131185659</v>
      </c>
      <c r="F51" s="41">
        <v>3838.3497948550735</v>
      </c>
      <c r="G51" s="41">
        <v>4267.9162452368537</v>
      </c>
      <c r="H51" s="41">
        <v>4365.5256672110563</v>
      </c>
      <c r="I51" s="41">
        <v>4614.9756074092775</v>
      </c>
      <c r="J51" s="41">
        <v>4899.3094675710654</v>
      </c>
      <c r="K51" s="41">
        <v>4648.8583731501003</v>
      </c>
      <c r="L51" s="41">
        <v>4249.3557384368878</v>
      </c>
      <c r="M51" s="41">
        <v>4484.3889204054167</v>
      </c>
      <c r="N51" s="41">
        <v>4223.3675669539325</v>
      </c>
      <c r="O51" s="41">
        <v>4369.1077061679816</v>
      </c>
      <c r="P51" s="41">
        <v>4505.4752305370266</v>
      </c>
      <c r="Q51" s="41">
        <v>4078.7315247845022</v>
      </c>
      <c r="R51" s="41">
        <v>3626.7839135716927</v>
      </c>
      <c r="S51" s="41">
        <v>3194.847180101613</v>
      </c>
      <c r="T51" s="41">
        <v>2770.5656806968964</v>
      </c>
      <c r="U51" s="41">
        <v>2730.882940978543</v>
      </c>
      <c r="V51" s="41">
        <v>2634.4927353224407</v>
      </c>
      <c r="W51" s="41">
        <v>2627.5783619670997</v>
      </c>
      <c r="X51" s="41">
        <v>2482.8917665935919</v>
      </c>
      <c r="Y51" s="41">
        <v>2389.7932866766223</v>
      </c>
      <c r="Z51" s="41">
        <v>2369.2435831194516</v>
      </c>
      <c r="AA51" s="41">
        <v>2400.2609450442528</v>
      </c>
      <c r="AB51" s="41">
        <v>2302.7228077647096</v>
      </c>
      <c r="AC51" s="41">
        <v>2202.7120638144233</v>
      </c>
      <c r="AD51" s="41">
        <v>2150.4540749417411</v>
      </c>
      <c r="AE51" s="41">
        <v>2078.6746315958267</v>
      </c>
      <c r="AF51" s="41">
        <v>2067.3149878919126</v>
      </c>
      <c r="AG51" s="41">
        <v>2033.8025785606744</v>
      </c>
      <c r="AH51" s="41">
        <v>1945.0836012229017</v>
      </c>
      <c r="AI51" s="41">
        <v>2045.0485163431013</v>
      </c>
      <c r="AJ51" s="41">
        <v>1915.7383178710688</v>
      </c>
      <c r="AK51" s="41">
        <v>1686.6299814263862</v>
      </c>
      <c r="AL51" s="41">
        <v>1709.9710317221623</v>
      </c>
      <c r="AM51" s="41">
        <v>1698.9999427166385</v>
      </c>
      <c r="AN51" s="41">
        <v>1656.366370870943</v>
      </c>
      <c r="AO51" s="41">
        <v>1600.6510172530841</v>
      </c>
      <c r="AP51" s="41">
        <v>1617.4475367414154</v>
      </c>
      <c r="AQ51" s="41">
        <v>1597.2801504725674</v>
      </c>
      <c r="AR51" s="41">
        <v>1504.4669208377861</v>
      </c>
      <c r="AS51" s="41">
        <v>1461.6984573959446</v>
      </c>
      <c r="AT51" s="41">
        <v>1302.5579286339537</v>
      </c>
      <c r="AU51" s="41">
        <v>1209.6491046024839</v>
      </c>
      <c r="AV51" s="41">
        <v>1165.1224054708141</v>
      </c>
      <c r="AW51" s="41">
        <v>1049.8111286415344</v>
      </c>
      <c r="AX51" s="41">
        <v>926.59131441295756</v>
      </c>
      <c r="AY51" s="41">
        <v>858.3910446977917</v>
      </c>
      <c r="AZ51" s="41">
        <v>815.16278858672376</v>
      </c>
      <c r="BA51" s="41">
        <v>854.15927424902668</v>
      </c>
      <c r="BB51" s="43">
        <v>854.5458108506125</v>
      </c>
      <c r="BC51" s="42">
        <v>859.19696240787152</v>
      </c>
      <c r="BD51" s="44">
        <v>5.4428346593020649E-3</v>
      </c>
      <c r="BE51" s="44">
        <v>-5.4992466592285294E-2</v>
      </c>
      <c r="BF51" s="44">
        <v>6.4589191033363608E-2</v>
      </c>
    </row>
    <row r="52" spans="1:58" x14ac:dyDescent="0.2">
      <c r="A52" s="40" t="s">
        <v>7</v>
      </c>
      <c r="B52" s="41">
        <v>1120.0705479452056</v>
      </c>
      <c r="C52" s="41">
        <v>1240.5725479452053</v>
      </c>
      <c r="D52" s="41">
        <v>1306.949506849315</v>
      </c>
      <c r="E52" s="41">
        <v>1424.0552185792349</v>
      </c>
      <c r="F52" s="41">
        <v>1586.8957534246576</v>
      </c>
      <c r="G52" s="41">
        <v>1698.415233150685</v>
      </c>
      <c r="H52" s="41">
        <v>1716.0684498630135</v>
      </c>
      <c r="I52" s="41">
        <v>1818.3641224043715</v>
      </c>
      <c r="J52" s="41">
        <v>1982.9460616438355</v>
      </c>
      <c r="K52" s="41">
        <v>1893.1230263013699</v>
      </c>
      <c r="L52" s="41">
        <v>1775.6325473972604</v>
      </c>
      <c r="M52" s="41">
        <v>1867.5075232240438</v>
      </c>
      <c r="N52" s="41">
        <v>1955.3579643835617</v>
      </c>
      <c r="O52" s="41">
        <v>2020.9898596428768</v>
      </c>
      <c r="P52" s="41">
        <v>2133.1863038097258</v>
      </c>
      <c r="Q52" s="41">
        <v>2068.8599128914752</v>
      </c>
      <c r="R52" s="41">
        <v>1998.2472700415071</v>
      </c>
      <c r="S52" s="41">
        <v>1910.6648153769868</v>
      </c>
      <c r="T52" s="41">
        <v>1971.1006227379455</v>
      </c>
      <c r="U52" s="41">
        <v>2012.6894801292353</v>
      </c>
      <c r="V52" s="41">
        <v>2017.3762214312446</v>
      </c>
      <c r="W52" s="41">
        <v>2104.2008880919693</v>
      </c>
      <c r="X52" s="41">
        <v>2175.196156335845</v>
      </c>
      <c r="Y52" s="41">
        <v>2219.4808646067463</v>
      </c>
      <c r="Z52" s="41">
        <v>2237.4626792782888</v>
      </c>
      <c r="AA52" s="41">
        <v>2201.6370856088329</v>
      </c>
      <c r="AB52" s="41">
        <v>2206.5050763653048</v>
      </c>
      <c r="AC52" s="41">
        <v>2342.3961047311268</v>
      </c>
      <c r="AD52" s="41">
        <v>2328.6308801590253</v>
      </c>
      <c r="AE52" s="41">
        <v>2410.7210121045182</v>
      </c>
      <c r="AF52" s="41">
        <v>2456.2442145361902</v>
      </c>
      <c r="AG52" s="41">
        <v>2485.7750062262376</v>
      </c>
      <c r="AH52" s="41">
        <v>2578.9691142970742</v>
      </c>
      <c r="AI52" s="41">
        <v>2609.9540538083397</v>
      </c>
      <c r="AJ52" s="41">
        <v>2596.8432667843854</v>
      </c>
      <c r="AK52" s="41">
        <v>2644.8878294546889</v>
      </c>
      <c r="AL52" s="41">
        <v>2684.8970401019556</v>
      </c>
      <c r="AM52" s="41">
        <v>2756.5786894109792</v>
      </c>
      <c r="AN52" s="41">
        <v>2761.4983913869878</v>
      </c>
      <c r="AO52" s="41">
        <v>2808.9563076933046</v>
      </c>
      <c r="AP52" s="41">
        <v>2851.5531704040973</v>
      </c>
      <c r="AQ52" s="41">
        <v>2869.3595061190827</v>
      </c>
      <c r="AR52" s="41">
        <v>2853.2621530108372</v>
      </c>
      <c r="AS52" s="41">
        <v>2829.9970488993085</v>
      </c>
      <c r="AT52" s="41">
        <v>2639.1804019114215</v>
      </c>
      <c r="AU52" s="41">
        <v>2590.9545096257848</v>
      </c>
      <c r="AV52" s="41">
        <v>2554.2295444120514</v>
      </c>
      <c r="AW52" s="41">
        <v>2455.3024016519462</v>
      </c>
      <c r="AX52" s="41">
        <v>2403.6037226510225</v>
      </c>
      <c r="AY52" s="41">
        <v>2383.5041813863731</v>
      </c>
      <c r="AZ52" s="41">
        <v>2418.3613603400076</v>
      </c>
      <c r="BA52" s="41">
        <v>2488.8662927302453</v>
      </c>
      <c r="BB52" s="43">
        <v>2505.4981766021269</v>
      </c>
      <c r="BC52" s="42">
        <v>2466.0082297020531</v>
      </c>
      <c r="BD52" s="44">
        <v>-1.5761315361892958E-2</v>
      </c>
      <c r="BE52" s="44">
        <v>-1.291343350622387E-2</v>
      </c>
      <c r="BF52" s="44">
        <v>0.18537946897729105</v>
      </c>
    </row>
    <row r="53" spans="1:58" x14ac:dyDescent="0.2">
      <c r="A53" s="54" t="s">
        <v>30</v>
      </c>
      <c r="B53" s="51">
        <v>7799.2101549148729</v>
      </c>
      <c r="C53" s="51">
        <v>8566.4791192987559</v>
      </c>
      <c r="D53" s="51">
        <v>9302.2373919512465</v>
      </c>
      <c r="E53" s="51">
        <v>10181.490090792693</v>
      </c>
      <c r="F53" s="51">
        <v>11382.856360426911</v>
      </c>
      <c r="G53" s="51">
        <v>12595.830672261349</v>
      </c>
      <c r="H53" s="51">
        <v>13187.845826486617</v>
      </c>
      <c r="I53" s="51">
        <v>14096.001222604089</v>
      </c>
      <c r="J53" s="51">
        <v>15129.174366554027</v>
      </c>
      <c r="K53" s="51">
        <v>14211.519385858339</v>
      </c>
      <c r="L53" s="51">
        <v>13716.266837404964</v>
      </c>
      <c r="M53" s="51">
        <v>14598.112556331262</v>
      </c>
      <c r="N53" s="51">
        <v>14472.987347218172</v>
      </c>
      <c r="O53" s="51">
        <v>15352.707924655968</v>
      </c>
      <c r="P53" s="51">
        <v>15764.326138663901</v>
      </c>
      <c r="Q53" s="51">
        <v>14651.805677706081</v>
      </c>
      <c r="R53" s="51">
        <v>13715.253830440028</v>
      </c>
      <c r="S53" s="51">
        <v>13047.338182209483</v>
      </c>
      <c r="T53" s="51">
        <v>12725.144538476134</v>
      </c>
      <c r="U53" s="51">
        <v>12812.874891032248</v>
      </c>
      <c r="V53" s="51">
        <v>13060.090099153898</v>
      </c>
      <c r="W53" s="51">
        <v>13471.988313842083</v>
      </c>
      <c r="X53" s="51">
        <v>13492.871926999895</v>
      </c>
      <c r="Y53" s="51">
        <v>13625.94054733514</v>
      </c>
      <c r="Z53" s="51">
        <v>13689.157993001374</v>
      </c>
      <c r="AA53" s="51">
        <v>13998.699542193961</v>
      </c>
      <c r="AB53" s="51">
        <v>13990.189219031945</v>
      </c>
      <c r="AC53" s="51">
        <v>14042.707164805546</v>
      </c>
      <c r="AD53" s="51">
        <v>13914.729212131258</v>
      </c>
      <c r="AE53" s="51">
        <v>13994.48524520631</v>
      </c>
      <c r="AF53" s="51">
        <v>14252.090249148725</v>
      </c>
      <c r="AG53" s="51">
        <v>14514.064098420888</v>
      </c>
      <c r="AH53" s="51">
        <v>14617.941666540428</v>
      </c>
      <c r="AI53" s="51">
        <v>14976.833323925288</v>
      </c>
      <c r="AJ53" s="51">
        <v>14894.869927966705</v>
      </c>
      <c r="AK53" s="51">
        <v>14657.184076562202</v>
      </c>
      <c r="AL53" s="51">
        <v>14898.017605579606</v>
      </c>
      <c r="AM53" s="51">
        <v>14812.292140343508</v>
      </c>
      <c r="AN53" s="51">
        <v>14888.943285586072</v>
      </c>
      <c r="AO53" s="51">
        <v>14977.194143964873</v>
      </c>
      <c r="AP53" s="51">
        <v>15143.746769390165</v>
      </c>
      <c r="AQ53" s="51">
        <v>15170.833005428818</v>
      </c>
      <c r="AR53" s="51">
        <v>14911.481906406359</v>
      </c>
      <c r="AS53" s="51">
        <v>14785.645801112329</v>
      </c>
      <c r="AT53" s="51">
        <v>14091.57505476207</v>
      </c>
      <c r="AU53" s="51">
        <v>14012.365779768408</v>
      </c>
      <c r="AV53" s="51">
        <v>13599.462226760237</v>
      </c>
      <c r="AW53" s="51">
        <v>13100.939747550057</v>
      </c>
      <c r="AX53" s="51">
        <v>12847.765459094782</v>
      </c>
      <c r="AY53" s="51">
        <v>12662.514232192527</v>
      </c>
      <c r="AZ53" s="51">
        <v>12855.370837061819</v>
      </c>
      <c r="BA53" s="51">
        <v>13091.499467013227</v>
      </c>
      <c r="BB53" s="51">
        <v>13356.208717822163</v>
      </c>
      <c r="BC53" s="51">
        <v>13302.488367814554</v>
      </c>
      <c r="BD53" s="52">
        <v>-4.0221256752244194E-3</v>
      </c>
      <c r="BE53" s="52">
        <v>-1.0954573308032622E-2</v>
      </c>
      <c r="BF53" s="52">
        <v>1</v>
      </c>
    </row>
    <row r="54" spans="1:58" x14ac:dyDescent="0.2">
      <c r="A54" s="55"/>
      <c r="B54" s="41"/>
      <c r="C54" s="41"/>
      <c r="D54" s="41"/>
      <c r="E54" s="41"/>
      <c r="F54" s="41"/>
      <c r="G54" s="41"/>
      <c r="H54" s="41"/>
      <c r="I54" s="41"/>
      <c r="J54" s="41"/>
      <c r="K54" s="41"/>
      <c r="L54" s="41"/>
      <c r="M54" s="41"/>
      <c r="N54" s="41"/>
      <c r="O54" s="41"/>
      <c r="P54" s="41"/>
      <c r="Q54" s="41"/>
      <c r="R54" s="41"/>
      <c r="S54" s="41"/>
      <c r="T54" s="41"/>
      <c r="U54" s="41"/>
      <c r="V54" s="41"/>
      <c r="W54" s="41"/>
      <c r="X54" s="41"/>
      <c r="Y54" s="41"/>
      <c r="Z54" s="41"/>
      <c r="AA54" s="41"/>
      <c r="AB54" s="41"/>
      <c r="AC54" s="41"/>
      <c r="AD54" s="41"/>
      <c r="AE54" s="41"/>
      <c r="AF54" s="41"/>
      <c r="AG54" s="41"/>
      <c r="AH54" s="41"/>
      <c r="AI54" s="41"/>
      <c r="AJ54" s="41"/>
      <c r="AK54" s="41"/>
      <c r="AL54" s="41"/>
      <c r="AM54" s="41"/>
      <c r="AN54" s="41"/>
      <c r="AO54" s="41"/>
      <c r="AP54" s="41"/>
      <c r="AQ54" s="41"/>
      <c r="AR54" s="41"/>
      <c r="AS54" s="41"/>
      <c r="AT54" s="41"/>
      <c r="AU54" s="41"/>
      <c r="AV54" s="41"/>
      <c r="AW54" s="41"/>
      <c r="AX54" s="41"/>
      <c r="AY54" s="41"/>
      <c r="AZ54" s="41"/>
      <c r="BA54" s="41"/>
      <c r="BB54" s="43"/>
      <c r="BC54" s="42"/>
      <c r="BD54" s="44"/>
      <c r="BE54" s="44"/>
      <c r="BF54" s="44"/>
    </row>
    <row r="55" spans="1:58" x14ac:dyDescent="0.2">
      <c r="A55" s="45" t="s">
        <v>53</v>
      </c>
      <c r="B55" s="41"/>
      <c r="C55" s="41"/>
      <c r="D55" s="41"/>
      <c r="E55" s="41"/>
      <c r="F55" s="41"/>
      <c r="G55" s="41"/>
      <c r="H55" s="41"/>
      <c r="I55" s="41"/>
      <c r="J55" s="41"/>
      <c r="K55" s="41"/>
      <c r="L55" s="41"/>
      <c r="M55" s="41"/>
      <c r="N55" s="41"/>
      <c r="O55" s="41"/>
      <c r="P55" s="41"/>
      <c r="Q55" s="41"/>
      <c r="R55" s="41"/>
      <c r="S55" s="41"/>
      <c r="T55" s="41"/>
      <c r="U55" s="41"/>
      <c r="V55" s="41"/>
      <c r="W55" s="41"/>
      <c r="X55" s="41"/>
      <c r="Y55" s="41"/>
      <c r="Z55" s="41"/>
      <c r="AA55" s="41"/>
      <c r="AB55" s="41"/>
      <c r="AC55" s="41"/>
      <c r="AD55" s="41"/>
      <c r="AE55" s="41"/>
      <c r="AF55" s="41"/>
      <c r="AG55" s="41"/>
      <c r="AH55" s="41"/>
      <c r="AI55" s="41"/>
      <c r="AJ55" s="41"/>
      <c r="AK55" s="41"/>
      <c r="AL55" s="41"/>
      <c r="AM55" s="41"/>
      <c r="AN55" s="41"/>
      <c r="AO55" s="41"/>
      <c r="AP55" s="41"/>
      <c r="AQ55" s="41"/>
      <c r="AR55" s="41"/>
      <c r="AS55" s="41"/>
      <c r="AT55" s="41"/>
      <c r="AU55" s="41"/>
      <c r="AV55" s="41"/>
      <c r="AW55" s="41"/>
      <c r="AX55" s="41"/>
      <c r="AY55" s="41"/>
      <c r="AZ55" s="41"/>
      <c r="BA55" s="41"/>
      <c r="BB55" s="43"/>
      <c r="BC55" s="42"/>
      <c r="BD55" s="44"/>
      <c r="BE55" s="44"/>
      <c r="BF55" s="44"/>
    </row>
    <row r="56" spans="1:58" x14ac:dyDescent="0.2">
      <c r="A56" s="40" t="s">
        <v>4</v>
      </c>
      <c r="B56" s="41" t="s">
        <v>26</v>
      </c>
      <c r="C56" s="41" t="s">
        <v>26</v>
      </c>
      <c r="D56" s="41" t="s">
        <v>26</v>
      </c>
      <c r="E56" s="41" t="s">
        <v>26</v>
      </c>
      <c r="F56" s="41" t="s">
        <v>26</v>
      </c>
      <c r="G56" s="41" t="s">
        <v>26</v>
      </c>
      <c r="H56" s="41" t="s">
        <v>26</v>
      </c>
      <c r="I56" s="41" t="s">
        <v>26</v>
      </c>
      <c r="J56" s="41" t="s">
        <v>26</v>
      </c>
      <c r="K56" s="41" t="s">
        <v>26</v>
      </c>
      <c r="L56" s="41" t="s">
        <v>26</v>
      </c>
      <c r="M56" s="41" t="s">
        <v>26</v>
      </c>
      <c r="N56" s="41" t="s">
        <v>26</v>
      </c>
      <c r="O56" s="41" t="s">
        <v>26</v>
      </c>
      <c r="P56" s="41" t="s">
        <v>26</v>
      </c>
      <c r="Q56" s="41" t="s">
        <v>26</v>
      </c>
      <c r="R56" s="41" t="s">
        <v>26</v>
      </c>
      <c r="S56" s="41" t="s">
        <v>26</v>
      </c>
      <c r="T56" s="41" t="s">
        <v>26</v>
      </c>
      <c r="U56" s="41" t="s">
        <v>26</v>
      </c>
      <c r="V56" s="41">
        <v>1355.0129747591639</v>
      </c>
      <c r="W56" s="41">
        <v>1369.426242842696</v>
      </c>
      <c r="X56" s="41">
        <v>1372.292844167059</v>
      </c>
      <c r="Y56" s="41">
        <v>1375.116899745517</v>
      </c>
      <c r="Z56" s="41">
        <v>1397.1171192594752</v>
      </c>
      <c r="AA56" s="41">
        <v>1376.6518207874778</v>
      </c>
      <c r="AB56" s="41">
        <v>1348.9769441253636</v>
      </c>
      <c r="AC56" s="41">
        <v>1214.3714480874316</v>
      </c>
      <c r="AD56" s="41">
        <v>1028.8838356164383</v>
      </c>
      <c r="AE56" s="41">
        <v>1013.2649315068494</v>
      </c>
      <c r="AF56" s="41">
        <v>949.60917808219187</v>
      </c>
      <c r="AG56" s="41">
        <v>844.92144808743171</v>
      </c>
      <c r="AH56" s="41">
        <v>868.62164383561662</v>
      </c>
      <c r="AI56" s="41">
        <v>839.09438356164389</v>
      </c>
      <c r="AJ56" s="41">
        <v>845.0102739726027</v>
      </c>
      <c r="AK56" s="41">
        <v>817.4010928961751</v>
      </c>
      <c r="AL56" s="41">
        <v>859.45986301369862</v>
      </c>
      <c r="AM56" s="41">
        <v>902.56917808219191</v>
      </c>
      <c r="AN56" s="41">
        <v>946.69931506849332</v>
      </c>
      <c r="AO56" s="41">
        <v>931.80603218908277</v>
      </c>
      <c r="AP56" s="41">
        <v>948.44078676364973</v>
      </c>
      <c r="AQ56" s="41">
        <v>997.35753730561146</v>
      </c>
      <c r="AR56" s="41">
        <v>1061.0731339873005</v>
      </c>
      <c r="AS56" s="41">
        <v>1117.7177334114078</v>
      </c>
      <c r="AT56" s="41">
        <v>1103.81165018304</v>
      </c>
      <c r="AU56" s="41">
        <v>1161.1855911156658</v>
      </c>
      <c r="AV56" s="41">
        <v>1172.2211088432891</v>
      </c>
      <c r="AW56" s="41">
        <v>1204.2227343126608</v>
      </c>
      <c r="AX56" s="41">
        <v>1245.6129677728659</v>
      </c>
      <c r="AY56" s="41">
        <v>1253.9545294394861</v>
      </c>
      <c r="AZ56" s="41">
        <v>1244.7263598534119</v>
      </c>
      <c r="BA56" s="41">
        <v>1245.7412192726094</v>
      </c>
      <c r="BB56" s="43">
        <v>1267.5194033596151</v>
      </c>
      <c r="BC56" s="42">
        <v>1291.7095199565244</v>
      </c>
      <c r="BD56" s="44">
        <v>1.9084612458627692E-2</v>
      </c>
      <c r="BE56" s="44">
        <v>1.7937068869334771E-2</v>
      </c>
      <c r="BF56" s="44">
        <v>0.31515358344923877</v>
      </c>
    </row>
    <row r="57" spans="1:58" x14ac:dyDescent="0.2">
      <c r="A57" s="40" t="s">
        <v>18</v>
      </c>
      <c r="B57" s="41" t="s">
        <v>26</v>
      </c>
      <c r="C57" s="41" t="s">
        <v>26</v>
      </c>
      <c r="D57" s="41" t="s">
        <v>26</v>
      </c>
      <c r="E57" s="41" t="s">
        <v>26</v>
      </c>
      <c r="F57" s="41" t="s">
        <v>26</v>
      </c>
      <c r="G57" s="41" t="s">
        <v>26</v>
      </c>
      <c r="H57" s="41" t="s">
        <v>26</v>
      </c>
      <c r="I57" s="41" t="s">
        <v>26</v>
      </c>
      <c r="J57" s="41" t="s">
        <v>26</v>
      </c>
      <c r="K57" s="41" t="s">
        <v>26</v>
      </c>
      <c r="L57" s="41" t="s">
        <v>26</v>
      </c>
      <c r="M57" s="41" t="s">
        <v>26</v>
      </c>
      <c r="N57" s="41" t="s">
        <v>26</v>
      </c>
      <c r="O57" s="41" t="s">
        <v>26</v>
      </c>
      <c r="P57" s="41" t="s">
        <v>26</v>
      </c>
      <c r="Q57" s="41" t="s">
        <v>26</v>
      </c>
      <c r="R57" s="41" t="s">
        <v>26</v>
      </c>
      <c r="S57" s="41" t="s">
        <v>26</v>
      </c>
      <c r="T57" s="41" t="s">
        <v>26</v>
      </c>
      <c r="U57" s="41" t="s">
        <v>26</v>
      </c>
      <c r="V57" s="41">
        <v>1078.0740849814692</v>
      </c>
      <c r="W57" s="41">
        <v>1098.050116632405</v>
      </c>
      <c r="X57" s="41">
        <v>1108.666331362052</v>
      </c>
      <c r="Y57" s="41">
        <v>1120.4543710918963</v>
      </c>
      <c r="Z57" s="41">
        <v>1146.4630259823955</v>
      </c>
      <c r="AA57" s="41">
        <v>1140.8130182449188</v>
      </c>
      <c r="AB57" s="41">
        <v>1125.5715779213936</v>
      </c>
      <c r="AC57" s="41">
        <v>1015.4831967213115</v>
      </c>
      <c r="AD57" s="41">
        <v>852.61506849315072</v>
      </c>
      <c r="AE57" s="41">
        <v>855.04</v>
      </c>
      <c r="AF57" s="41">
        <v>808.98917808219176</v>
      </c>
      <c r="AG57" s="41">
        <v>731.62882513661191</v>
      </c>
      <c r="AH57" s="41">
        <v>753.23863013698644</v>
      </c>
      <c r="AI57" s="41">
        <v>728.41739726027402</v>
      </c>
      <c r="AJ57" s="41">
        <v>703.75630136986285</v>
      </c>
      <c r="AK57" s="41">
        <v>652.89699453551918</v>
      </c>
      <c r="AL57" s="41">
        <v>694.65136986301377</v>
      </c>
      <c r="AM57" s="41">
        <v>738.3458904109591</v>
      </c>
      <c r="AN57" s="41">
        <v>773.57602739726042</v>
      </c>
      <c r="AO57" s="41">
        <v>745.22558699112005</v>
      </c>
      <c r="AP57" s="41">
        <v>764.60931808540602</v>
      </c>
      <c r="AQ57" s="41">
        <v>810.11848459638782</v>
      </c>
      <c r="AR57" s="41">
        <v>868.01056466477837</v>
      </c>
      <c r="AS57" s="41">
        <v>922.73881090252394</v>
      </c>
      <c r="AT57" s="41">
        <v>925.16621863076853</v>
      </c>
      <c r="AU57" s="41">
        <v>967.60114821741035</v>
      </c>
      <c r="AV57" s="41">
        <v>980.87842733746709</v>
      </c>
      <c r="AW57" s="41">
        <v>1029.8158976207365</v>
      </c>
      <c r="AX57" s="41">
        <v>1049.8830172071478</v>
      </c>
      <c r="AY57" s="41">
        <v>1072.1671044997356</v>
      </c>
      <c r="AZ57" s="41">
        <v>1049.5538678899652</v>
      </c>
      <c r="BA57" s="41">
        <v>1043.1903216075443</v>
      </c>
      <c r="BB57" s="43">
        <v>1040.6750876451854</v>
      </c>
      <c r="BC57" s="42">
        <v>1043.7912753516744</v>
      </c>
      <c r="BD57" s="44">
        <v>2.9943906061402625E-3</v>
      </c>
      <c r="BE57" s="44">
        <v>1.8307669504843194E-2</v>
      </c>
      <c r="BF57" s="44">
        <v>0.25466604969451878</v>
      </c>
    </row>
    <row r="58" spans="1:58" x14ac:dyDescent="0.2">
      <c r="A58" s="40" t="s">
        <v>5</v>
      </c>
      <c r="B58" s="41" t="s">
        <v>26</v>
      </c>
      <c r="C58" s="41" t="s">
        <v>26</v>
      </c>
      <c r="D58" s="41" t="s">
        <v>26</v>
      </c>
      <c r="E58" s="41" t="s">
        <v>26</v>
      </c>
      <c r="F58" s="41" t="s">
        <v>26</v>
      </c>
      <c r="G58" s="41" t="s">
        <v>26</v>
      </c>
      <c r="H58" s="41" t="s">
        <v>26</v>
      </c>
      <c r="I58" s="41" t="s">
        <v>26</v>
      </c>
      <c r="J58" s="41" t="s">
        <v>26</v>
      </c>
      <c r="K58" s="41" t="s">
        <v>26</v>
      </c>
      <c r="L58" s="41" t="s">
        <v>26</v>
      </c>
      <c r="M58" s="41" t="s">
        <v>26</v>
      </c>
      <c r="N58" s="41" t="s">
        <v>26</v>
      </c>
      <c r="O58" s="41" t="s">
        <v>26</v>
      </c>
      <c r="P58" s="41" t="s">
        <v>26</v>
      </c>
      <c r="Q58" s="41" t="s">
        <v>26</v>
      </c>
      <c r="R58" s="41" t="s">
        <v>26</v>
      </c>
      <c r="S58" s="41" t="s">
        <v>26</v>
      </c>
      <c r="T58" s="41" t="s">
        <v>26</v>
      </c>
      <c r="U58" s="41" t="s">
        <v>26</v>
      </c>
      <c r="V58" s="41">
        <v>2290.549411029423</v>
      </c>
      <c r="W58" s="41">
        <v>2270.3059176107258</v>
      </c>
      <c r="X58" s="41">
        <v>2230.2524457373029</v>
      </c>
      <c r="Y58" s="41">
        <v>2191.1905912179045</v>
      </c>
      <c r="Z58" s="41">
        <v>2179.9579844515183</v>
      </c>
      <c r="AA58" s="41">
        <v>2133.1785403753047</v>
      </c>
      <c r="AB58" s="41">
        <v>2045.0145010182162</v>
      </c>
      <c r="AC58" s="41">
        <v>1800.5172677595631</v>
      </c>
      <c r="AD58" s="41">
        <v>1333.9565479452051</v>
      </c>
      <c r="AE58" s="41">
        <v>1113.9984657534246</v>
      </c>
      <c r="AF58" s="41">
        <v>1014.87501369863</v>
      </c>
      <c r="AG58" s="41">
        <v>926.78311475409851</v>
      </c>
      <c r="AH58" s="41">
        <v>931.67934246575362</v>
      </c>
      <c r="AI58" s="41">
        <v>871.50980821917813</v>
      </c>
      <c r="AJ58" s="41">
        <v>872.73413698630145</v>
      </c>
      <c r="AK58" s="41">
        <v>875.75863387978131</v>
      </c>
      <c r="AL58" s="41">
        <v>892.51200000000006</v>
      </c>
      <c r="AM58" s="41">
        <v>886.49769863013694</v>
      </c>
      <c r="AN58" s="41">
        <v>914.38301369863018</v>
      </c>
      <c r="AO58" s="41">
        <v>933.54471097717783</v>
      </c>
      <c r="AP58" s="41">
        <v>974.88978826922471</v>
      </c>
      <c r="AQ58" s="41">
        <v>1030.3399513630757</v>
      </c>
      <c r="AR58" s="41">
        <v>1088.5718036806752</v>
      </c>
      <c r="AS58" s="41">
        <v>1152.0891107337372</v>
      </c>
      <c r="AT58" s="41">
        <v>1050.5795904009947</v>
      </c>
      <c r="AU58" s="41">
        <v>1148.649604210246</v>
      </c>
      <c r="AV58" s="41">
        <v>1250.1902254965044</v>
      </c>
      <c r="AW58" s="41">
        <v>1255.7889344622981</v>
      </c>
      <c r="AX58" s="41">
        <v>1243.6668195387463</v>
      </c>
      <c r="AY58" s="41">
        <v>1221.2707845013879</v>
      </c>
      <c r="AZ58" s="41">
        <v>1173.2954505866423</v>
      </c>
      <c r="BA58" s="41">
        <v>1195.3162260584891</v>
      </c>
      <c r="BB58" s="43">
        <v>1248.0565105405713</v>
      </c>
      <c r="BC58" s="42">
        <v>1326.2605245974103</v>
      </c>
      <c r="BD58" s="44">
        <v>6.2660635473121618E-2</v>
      </c>
      <c r="BE58" s="44">
        <v>1.3765989000960044E-2</v>
      </c>
      <c r="BF58" s="44">
        <v>0.32358339894267335</v>
      </c>
    </row>
    <row r="59" spans="1:58" x14ac:dyDescent="0.2">
      <c r="A59" s="40" t="s">
        <v>19</v>
      </c>
      <c r="B59" s="41" t="s">
        <v>26</v>
      </c>
      <c r="C59" s="41" t="s">
        <v>26</v>
      </c>
      <c r="D59" s="41" t="s">
        <v>26</v>
      </c>
      <c r="E59" s="41" t="s">
        <v>26</v>
      </c>
      <c r="F59" s="41" t="s">
        <v>26</v>
      </c>
      <c r="G59" s="41" t="s">
        <v>26</v>
      </c>
      <c r="H59" s="41" t="s">
        <v>26</v>
      </c>
      <c r="I59" s="41" t="s">
        <v>26</v>
      </c>
      <c r="J59" s="41" t="s">
        <v>26</v>
      </c>
      <c r="K59" s="41" t="s">
        <v>26</v>
      </c>
      <c r="L59" s="41" t="s">
        <v>26</v>
      </c>
      <c r="M59" s="41" t="s">
        <v>26</v>
      </c>
      <c r="N59" s="41" t="s">
        <v>26</v>
      </c>
      <c r="O59" s="41" t="s">
        <v>26</v>
      </c>
      <c r="P59" s="41" t="s">
        <v>26</v>
      </c>
      <c r="Q59" s="41" t="s">
        <v>26</v>
      </c>
      <c r="R59" s="41" t="s">
        <v>26</v>
      </c>
      <c r="S59" s="41" t="s">
        <v>26</v>
      </c>
      <c r="T59" s="41" t="s">
        <v>26</v>
      </c>
      <c r="U59" s="41" t="s">
        <v>26</v>
      </c>
      <c r="V59" s="41">
        <v>1758.9659829303648</v>
      </c>
      <c r="W59" s="41">
        <v>1747.7470887427432</v>
      </c>
      <c r="X59" s="41">
        <v>1716.8780567406598</v>
      </c>
      <c r="Y59" s="41">
        <v>1690.7064056889762</v>
      </c>
      <c r="Z59" s="41">
        <v>1681.4523882069739</v>
      </c>
      <c r="AA59" s="41">
        <v>1650.2954686690584</v>
      </c>
      <c r="AB59" s="41">
        <v>1579.6601710472041</v>
      </c>
      <c r="AC59" s="41">
        <v>1401.1347540983609</v>
      </c>
      <c r="AD59" s="41">
        <v>1020.5484383561643</v>
      </c>
      <c r="AE59" s="41">
        <v>851.21665753424656</v>
      </c>
      <c r="AF59" s="41">
        <v>767.7668493150685</v>
      </c>
      <c r="AG59" s="41">
        <v>701.34191256830604</v>
      </c>
      <c r="AH59" s="41">
        <v>707.41238356164388</v>
      </c>
      <c r="AI59" s="41">
        <v>658.72821917808221</v>
      </c>
      <c r="AJ59" s="41">
        <v>661.13994520547953</v>
      </c>
      <c r="AK59" s="41">
        <v>653.89142076502731</v>
      </c>
      <c r="AL59" s="41">
        <v>669.1517808219179</v>
      </c>
      <c r="AM59" s="41">
        <v>656.33693150684928</v>
      </c>
      <c r="AN59" s="41">
        <v>681.78268493150699</v>
      </c>
      <c r="AO59" s="41">
        <v>696.97522638701389</v>
      </c>
      <c r="AP59" s="41">
        <v>716.90765566648497</v>
      </c>
      <c r="AQ59" s="41">
        <v>762.00228977403458</v>
      </c>
      <c r="AR59" s="41">
        <v>816.11544959848334</v>
      </c>
      <c r="AS59" s="41">
        <v>867.53849991406491</v>
      </c>
      <c r="AT59" s="41">
        <v>789.98283062017276</v>
      </c>
      <c r="AU59" s="41">
        <v>873.34531018284906</v>
      </c>
      <c r="AV59" s="41">
        <v>942.58557398965502</v>
      </c>
      <c r="AW59" s="41">
        <v>942.24894473552206</v>
      </c>
      <c r="AX59" s="41">
        <v>945.59765888121194</v>
      </c>
      <c r="AY59" s="41">
        <v>907.03792097348924</v>
      </c>
      <c r="AZ59" s="41">
        <v>890.03543341831676</v>
      </c>
      <c r="BA59" s="41">
        <v>916.11250262934846</v>
      </c>
      <c r="BB59" s="43">
        <v>938.72521960506674</v>
      </c>
      <c r="BC59" s="42">
        <v>1003.8100908266834</v>
      </c>
      <c r="BD59" s="44">
        <v>6.9333250947491099E-2</v>
      </c>
      <c r="BE59" s="44">
        <v>1.4095110208115047E-2</v>
      </c>
      <c r="BF59" s="44">
        <v>0.24491136926604271</v>
      </c>
    </row>
    <row r="60" spans="1:58" x14ac:dyDescent="0.2">
      <c r="A60" s="40" t="s">
        <v>20</v>
      </c>
      <c r="B60" s="41" t="s">
        <v>26</v>
      </c>
      <c r="C60" s="41" t="s">
        <v>26</v>
      </c>
      <c r="D60" s="41" t="s">
        <v>26</v>
      </c>
      <c r="E60" s="41" t="s">
        <v>26</v>
      </c>
      <c r="F60" s="41" t="s">
        <v>26</v>
      </c>
      <c r="G60" s="41" t="s">
        <v>26</v>
      </c>
      <c r="H60" s="41" t="s">
        <v>26</v>
      </c>
      <c r="I60" s="41" t="s">
        <v>26</v>
      </c>
      <c r="J60" s="41" t="s">
        <v>26</v>
      </c>
      <c r="K60" s="41" t="s">
        <v>26</v>
      </c>
      <c r="L60" s="41" t="s">
        <v>26</v>
      </c>
      <c r="M60" s="41" t="s">
        <v>26</v>
      </c>
      <c r="N60" s="41" t="s">
        <v>26</v>
      </c>
      <c r="O60" s="41" t="s">
        <v>26</v>
      </c>
      <c r="P60" s="41" t="s">
        <v>26</v>
      </c>
      <c r="Q60" s="41" t="s">
        <v>26</v>
      </c>
      <c r="R60" s="41" t="s">
        <v>26</v>
      </c>
      <c r="S60" s="41" t="s">
        <v>26</v>
      </c>
      <c r="T60" s="41" t="s">
        <v>26</v>
      </c>
      <c r="U60" s="41" t="s">
        <v>26</v>
      </c>
      <c r="V60" s="41">
        <v>531.58342809905821</v>
      </c>
      <c r="W60" s="41">
        <v>522.55882886798304</v>
      </c>
      <c r="X60" s="41">
        <v>513.37438899664301</v>
      </c>
      <c r="Y60" s="41">
        <v>500.48418552892855</v>
      </c>
      <c r="Z60" s="41">
        <v>498.50559624454434</v>
      </c>
      <c r="AA60" s="41">
        <v>482.88307170624648</v>
      </c>
      <c r="AB60" s="41">
        <v>465.35432997101225</v>
      </c>
      <c r="AC60" s="41">
        <v>399.38251366120221</v>
      </c>
      <c r="AD60" s="41">
        <v>313.4081095890412</v>
      </c>
      <c r="AE60" s="41">
        <v>262.78180821917812</v>
      </c>
      <c r="AF60" s="41">
        <v>247.10816438356161</v>
      </c>
      <c r="AG60" s="41">
        <v>225.44120218579238</v>
      </c>
      <c r="AH60" s="41">
        <v>224.2669589041096</v>
      </c>
      <c r="AI60" s="41">
        <v>212.78158904109588</v>
      </c>
      <c r="AJ60" s="41">
        <v>211.59419178082189</v>
      </c>
      <c r="AK60" s="41">
        <v>221.86721311475409</v>
      </c>
      <c r="AL60" s="41">
        <v>223.36021917808222</v>
      </c>
      <c r="AM60" s="41">
        <v>230.16076712328766</v>
      </c>
      <c r="AN60" s="41">
        <v>232.60032876712327</v>
      </c>
      <c r="AO60" s="41">
        <v>236.56948459016391</v>
      </c>
      <c r="AP60" s="41">
        <v>257.98213260273974</v>
      </c>
      <c r="AQ60" s="41">
        <v>268.33766158904109</v>
      </c>
      <c r="AR60" s="41">
        <v>272.45635408219175</v>
      </c>
      <c r="AS60" s="41">
        <v>284.5506108196721</v>
      </c>
      <c r="AT60" s="41">
        <v>260.59675978082197</v>
      </c>
      <c r="AU60" s="41">
        <v>275.30429402739725</v>
      </c>
      <c r="AV60" s="41">
        <v>307.60465150684939</v>
      </c>
      <c r="AW60" s="41">
        <v>313.5399897267759</v>
      </c>
      <c r="AX60" s="41">
        <v>298.06916065753433</v>
      </c>
      <c r="AY60" s="41">
        <v>314.23286352789904</v>
      </c>
      <c r="AZ60" s="41">
        <v>283.2600171683257</v>
      </c>
      <c r="BA60" s="41">
        <v>279.20372342914038</v>
      </c>
      <c r="BB60" s="43">
        <v>309.33129093550446</v>
      </c>
      <c r="BC60" s="42">
        <v>322.45043377072722</v>
      </c>
      <c r="BD60" s="44">
        <v>4.2411302120606065E-2</v>
      </c>
      <c r="BE60" s="44">
        <v>1.277434454833748E-2</v>
      </c>
      <c r="BF60" s="44">
        <v>7.8672029676630714E-2</v>
      </c>
    </row>
    <row r="61" spans="1:58" x14ac:dyDescent="0.2">
      <c r="A61" s="40" t="s">
        <v>6</v>
      </c>
      <c r="B61" s="41" t="s">
        <v>26</v>
      </c>
      <c r="C61" s="41" t="s">
        <v>26</v>
      </c>
      <c r="D61" s="41" t="s">
        <v>26</v>
      </c>
      <c r="E61" s="41" t="s">
        <v>26</v>
      </c>
      <c r="F61" s="41" t="s">
        <v>26</v>
      </c>
      <c r="G61" s="41" t="s">
        <v>26</v>
      </c>
      <c r="H61" s="41" t="s">
        <v>26</v>
      </c>
      <c r="I61" s="41" t="s">
        <v>26</v>
      </c>
      <c r="J61" s="41" t="s">
        <v>26</v>
      </c>
      <c r="K61" s="41" t="s">
        <v>26</v>
      </c>
      <c r="L61" s="41" t="s">
        <v>26</v>
      </c>
      <c r="M61" s="41" t="s">
        <v>26</v>
      </c>
      <c r="N61" s="41" t="s">
        <v>26</v>
      </c>
      <c r="O61" s="41" t="s">
        <v>26</v>
      </c>
      <c r="P61" s="41" t="s">
        <v>26</v>
      </c>
      <c r="Q61" s="41" t="s">
        <v>26</v>
      </c>
      <c r="R61" s="41" t="s">
        <v>26</v>
      </c>
      <c r="S61" s="41" t="s">
        <v>26</v>
      </c>
      <c r="T61" s="41" t="s">
        <v>26</v>
      </c>
      <c r="U61" s="41" t="s">
        <v>26</v>
      </c>
      <c r="V61" s="41">
        <v>1947.2115015520546</v>
      </c>
      <c r="W61" s="41">
        <v>1981.0138106306968</v>
      </c>
      <c r="X61" s="41">
        <v>1990.4386227703044</v>
      </c>
      <c r="Y61" s="41">
        <v>1986.5360898242998</v>
      </c>
      <c r="Z61" s="41">
        <v>2000.0471937796933</v>
      </c>
      <c r="AA61" s="41">
        <v>1982.0156541678766</v>
      </c>
      <c r="AB61" s="41">
        <v>1913.5429101307686</v>
      </c>
      <c r="AC61" s="41">
        <v>1752.9990437158472</v>
      </c>
      <c r="AD61" s="41">
        <v>1563.404794520548</v>
      </c>
      <c r="AE61" s="41">
        <v>1340.476301369863</v>
      </c>
      <c r="AF61" s="41">
        <v>1099.5764383561643</v>
      </c>
      <c r="AG61" s="41">
        <v>967.22991803278683</v>
      </c>
      <c r="AH61" s="41">
        <v>888.28671232876718</v>
      </c>
      <c r="AI61" s="41">
        <v>890.5135616438356</v>
      </c>
      <c r="AJ61" s="41">
        <v>820.57657534246573</v>
      </c>
      <c r="AK61" s="41">
        <v>684.86311475409843</v>
      </c>
      <c r="AL61" s="41">
        <v>616.47191780821913</v>
      </c>
      <c r="AM61" s="41">
        <v>602.22356164383564</v>
      </c>
      <c r="AN61" s="41">
        <v>576.75397260273974</v>
      </c>
      <c r="AO61" s="41">
        <v>509.41147168469945</v>
      </c>
      <c r="AP61" s="41">
        <v>492.55942900310083</v>
      </c>
      <c r="AQ61" s="41">
        <v>541.64313277778012</v>
      </c>
      <c r="AR61" s="41">
        <v>402.52796605656869</v>
      </c>
      <c r="AS61" s="41">
        <v>375.68998575386871</v>
      </c>
      <c r="AT61" s="41">
        <v>342.50145356111216</v>
      </c>
      <c r="AU61" s="41">
        <v>335.59979211870365</v>
      </c>
      <c r="AV61" s="41">
        <v>358.27428877012477</v>
      </c>
      <c r="AW61" s="41">
        <v>354.16388828220539</v>
      </c>
      <c r="AX61" s="41">
        <v>363.49465775361989</v>
      </c>
      <c r="AY61" s="41">
        <v>431.82081628969485</v>
      </c>
      <c r="AZ61" s="41">
        <v>346.22480221287526</v>
      </c>
      <c r="BA61" s="41">
        <v>365.10694505946736</v>
      </c>
      <c r="BB61" s="43">
        <v>310.884641456434</v>
      </c>
      <c r="BC61" s="42">
        <v>329.70376430972777</v>
      </c>
      <c r="BD61" s="44">
        <v>6.0534102827112468E-2</v>
      </c>
      <c r="BE61" s="44">
        <v>-2.5503416533507184E-2</v>
      </c>
      <c r="BF61" s="44">
        <v>8.044171014734891E-2</v>
      </c>
    </row>
    <row r="62" spans="1:58" x14ac:dyDescent="0.2">
      <c r="A62" s="40" t="s">
        <v>7</v>
      </c>
      <c r="B62" s="41" t="s">
        <v>26</v>
      </c>
      <c r="C62" s="41" t="s">
        <v>26</v>
      </c>
      <c r="D62" s="41" t="s">
        <v>26</v>
      </c>
      <c r="E62" s="41" t="s">
        <v>26</v>
      </c>
      <c r="F62" s="41" t="s">
        <v>26</v>
      </c>
      <c r="G62" s="41" t="s">
        <v>26</v>
      </c>
      <c r="H62" s="41" t="s">
        <v>26</v>
      </c>
      <c r="I62" s="41" t="s">
        <v>26</v>
      </c>
      <c r="J62" s="41" t="s">
        <v>26</v>
      </c>
      <c r="K62" s="41" t="s">
        <v>26</v>
      </c>
      <c r="L62" s="41" t="s">
        <v>26</v>
      </c>
      <c r="M62" s="41" t="s">
        <v>26</v>
      </c>
      <c r="N62" s="41" t="s">
        <v>26</v>
      </c>
      <c r="O62" s="41" t="s">
        <v>26</v>
      </c>
      <c r="P62" s="41" t="s">
        <v>26</v>
      </c>
      <c r="Q62" s="41" t="s">
        <v>26</v>
      </c>
      <c r="R62" s="41" t="s">
        <v>26</v>
      </c>
      <c r="S62" s="41" t="s">
        <v>26</v>
      </c>
      <c r="T62" s="41" t="s">
        <v>26</v>
      </c>
      <c r="U62" s="41" t="s">
        <v>26</v>
      </c>
      <c r="V62" s="41">
        <v>1042.8656842760456</v>
      </c>
      <c r="W62" s="41">
        <v>1104.1165182217626</v>
      </c>
      <c r="X62" s="41">
        <v>1132.1130884916411</v>
      </c>
      <c r="Y62" s="41">
        <v>1159.171427026705</v>
      </c>
      <c r="Z62" s="41">
        <v>1194.5439981970394</v>
      </c>
      <c r="AA62" s="41">
        <v>1210.1877488596201</v>
      </c>
      <c r="AB62" s="41">
        <v>1206.4042333721768</v>
      </c>
      <c r="AC62" s="41">
        <v>1334.0040710382511</v>
      </c>
      <c r="AD62" s="41">
        <v>1095.2480547945206</v>
      </c>
      <c r="AE62" s="41">
        <v>898.63219171342485</v>
      </c>
      <c r="AF62" s="41">
        <v>800.55132620986296</v>
      </c>
      <c r="AG62" s="41">
        <v>640.2195367497269</v>
      </c>
      <c r="AH62" s="41">
        <v>678.20536151945191</v>
      </c>
      <c r="AI62" s="41">
        <v>602.14639433084938</v>
      </c>
      <c r="AJ62" s="41">
        <v>699.74597524761646</v>
      </c>
      <c r="AK62" s="41">
        <v>842.9077608176093</v>
      </c>
      <c r="AL62" s="41">
        <v>899.42969998167837</v>
      </c>
      <c r="AM62" s="41">
        <v>798.40485753424673</v>
      </c>
      <c r="AN62" s="41">
        <v>913.37540310931445</v>
      </c>
      <c r="AO62" s="41">
        <v>981.19668901543878</v>
      </c>
      <c r="AP62" s="41">
        <v>937.97090870044963</v>
      </c>
      <c r="AQ62" s="41">
        <v>942.62413583164516</v>
      </c>
      <c r="AR62" s="41">
        <v>984.60923122252495</v>
      </c>
      <c r="AS62" s="41">
        <v>956.8159732269537</v>
      </c>
      <c r="AT62" s="41">
        <v>988.79271517006373</v>
      </c>
      <c r="AU62" s="41">
        <v>921.25775139136204</v>
      </c>
      <c r="AV62" s="41">
        <v>1057.5614250205199</v>
      </c>
      <c r="AW62" s="41">
        <v>1120.7718824671335</v>
      </c>
      <c r="AX62" s="41">
        <v>1061.5505271853324</v>
      </c>
      <c r="AY62" s="41">
        <v>1191.5393902744818</v>
      </c>
      <c r="AZ62" s="41">
        <v>1191.0270131167674</v>
      </c>
      <c r="BA62" s="41">
        <v>1227.6803106751061</v>
      </c>
      <c r="BB62" s="43">
        <v>1206.1406489514729</v>
      </c>
      <c r="BC62" s="42">
        <v>1150.9929612210819</v>
      </c>
      <c r="BD62" s="44">
        <v>-4.5722435255235117E-2</v>
      </c>
      <c r="BE62" s="44">
        <v>2.0500930620934721E-2</v>
      </c>
      <c r="BF62" s="44">
        <v>0.28082130746073897</v>
      </c>
    </row>
    <row r="63" spans="1:58" x14ac:dyDescent="0.2">
      <c r="A63" s="50" t="s">
        <v>27</v>
      </c>
      <c r="B63" s="51" t="s">
        <v>26</v>
      </c>
      <c r="C63" s="51" t="s">
        <v>26</v>
      </c>
      <c r="D63" s="51" t="s">
        <v>26</v>
      </c>
      <c r="E63" s="51" t="s">
        <v>26</v>
      </c>
      <c r="F63" s="51" t="s">
        <v>26</v>
      </c>
      <c r="G63" s="51" t="s">
        <v>26</v>
      </c>
      <c r="H63" s="51" t="s">
        <v>26</v>
      </c>
      <c r="I63" s="51" t="s">
        <v>26</v>
      </c>
      <c r="J63" s="51" t="s">
        <v>26</v>
      </c>
      <c r="K63" s="51" t="s">
        <v>26</v>
      </c>
      <c r="L63" s="51" t="s">
        <v>26</v>
      </c>
      <c r="M63" s="51" t="s">
        <v>26</v>
      </c>
      <c r="N63" s="51" t="s">
        <v>26</v>
      </c>
      <c r="O63" s="51" t="s">
        <v>26</v>
      </c>
      <c r="P63" s="51" t="s">
        <v>26</v>
      </c>
      <c r="Q63" s="51" t="s">
        <v>26</v>
      </c>
      <c r="R63" s="51" t="s">
        <v>26</v>
      </c>
      <c r="S63" s="51" t="s">
        <v>26</v>
      </c>
      <c r="T63" s="51" t="s">
        <v>26</v>
      </c>
      <c r="U63" s="51" t="s">
        <v>26</v>
      </c>
      <c r="V63" s="51">
        <v>6635.6395716166871</v>
      </c>
      <c r="W63" s="51">
        <v>6724.8624893058814</v>
      </c>
      <c r="X63" s="51">
        <v>6725.0970011663076</v>
      </c>
      <c r="Y63" s="51">
        <v>6712.0150078144261</v>
      </c>
      <c r="Z63" s="51">
        <v>6771.6662956877262</v>
      </c>
      <c r="AA63" s="51">
        <v>6702.0337641902788</v>
      </c>
      <c r="AB63" s="51">
        <v>6513.9385886465243</v>
      </c>
      <c r="AC63" s="51">
        <v>6101.8918306010928</v>
      </c>
      <c r="AD63" s="51">
        <v>5021.4932328767118</v>
      </c>
      <c r="AE63" s="51">
        <v>4366.371890343562</v>
      </c>
      <c r="AF63" s="51">
        <v>3864.6119563468492</v>
      </c>
      <c r="AG63" s="51">
        <v>3379.1540176240442</v>
      </c>
      <c r="AH63" s="51">
        <v>3366.7930601495891</v>
      </c>
      <c r="AI63" s="51">
        <v>3203.2641477555071</v>
      </c>
      <c r="AJ63" s="51">
        <v>3238.0669615489865</v>
      </c>
      <c r="AK63" s="51">
        <v>3220.9306023476643</v>
      </c>
      <c r="AL63" s="51">
        <v>3267.8734808035961</v>
      </c>
      <c r="AM63" s="51">
        <v>3189.6952958904112</v>
      </c>
      <c r="AN63" s="51">
        <v>3351.2117044791776</v>
      </c>
      <c r="AO63" s="51">
        <v>3355.9589038663989</v>
      </c>
      <c r="AP63" s="51">
        <v>3353.8609127364243</v>
      </c>
      <c r="AQ63" s="51">
        <v>3511.9647572781123</v>
      </c>
      <c r="AR63" s="51">
        <v>3536.7821349470692</v>
      </c>
      <c r="AS63" s="51">
        <v>3602.3128031259675</v>
      </c>
      <c r="AT63" s="51">
        <v>3485.6854093152106</v>
      </c>
      <c r="AU63" s="51">
        <v>3566.6927388359773</v>
      </c>
      <c r="AV63" s="51">
        <v>3838.2470481304381</v>
      </c>
      <c r="AW63" s="51">
        <v>3934.9474395242978</v>
      </c>
      <c r="AX63" s="51">
        <v>3914.3249722505643</v>
      </c>
      <c r="AY63" s="51">
        <v>4098.5855205050502</v>
      </c>
      <c r="AZ63" s="51">
        <v>3955.273625769697</v>
      </c>
      <c r="BA63" s="51">
        <v>4033.8447010656719</v>
      </c>
      <c r="BB63" s="51">
        <v>4032.6012043080932</v>
      </c>
      <c r="BC63" s="51">
        <v>4098.6667700847447</v>
      </c>
      <c r="BD63" s="52">
        <v>1.6382866152515385E-2</v>
      </c>
      <c r="BE63" s="52">
        <v>1.32058688852974E-2</v>
      </c>
      <c r="BF63" s="52">
        <v>1</v>
      </c>
    </row>
    <row r="64" spans="1:58" x14ac:dyDescent="0.2">
      <c r="A64" s="56"/>
      <c r="B64" s="41"/>
      <c r="C64" s="41"/>
      <c r="D64" s="41"/>
      <c r="E64" s="41"/>
      <c r="F64" s="41"/>
      <c r="G64" s="41"/>
      <c r="H64" s="41"/>
      <c r="I64" s="41"/>
      <c r="J64" s="41"/>
      <c r="K64" s="41"/>
      <c r="L64" s="41"/>
      <c r="M64" s="41"/>
      <c r="N64" s="41"/>
      <c r="O64" s="41"/>
      <c r="P64" s="41"/>
      <c r="Q64" s="41"/>
      <c r="R64" s="41"/>
      <c r="S64" s="41"/>
      <c r="T64" s="41"/>
      <c r="U64" s="41"/>
      <c r="V64" s="41"/>
      <c r="W64" s="41"/>
      <c r="X64" s="41"/>
      <c r="Y64" s="41"/>
      <c r="Z64" s="41"/>
      <c r="AA64" s="41"/>
      <c r="AB64" s="41"/>
      <c r="AC64" s="41"/>
      <c r="AD64" s="41"/>
      <c r="AE64" s="41"/>
      <c r="AF64" s="41"/>
      <c r="AG64" s="41"/>
      <c r="AH64" s="41"/>
      <c r="AI64" s="41"/>
      <c r="AJ64" s="41"/>
      <c r="AK64" s="41"/>
      <c r="AL64" s="41"/>
      <c r="AM64" s="41"/>
      <c r="AN64" s="41"/>
      <c r="AO64" s="41"/>
      <c r="AP64" s="41"/>
      <c r="AQ64" s="41"/>
      <c r="AR64" s="41"/>
      <c r="AS64" s="41"/>
      <c r="AT64" s="41"/>
      <c r="AU64" s="41"/>
      <c r="AV64" s="41"/>
      <c r="AW64" s="41"/>
      <c r="AX64" s="41"/>
      <c r="AY64" s="41"/>
      <c r="AZ64" s="41"/>
      <c r="BA64" s="41"/>
      <c r="BB64" s="43"/>
      <c r="BC64" s="42"/>
      <c r="BD64" s="44"/>
      <c r="BE64" s="44"/>
      <c r="BF64" s="44"/>
    </row>
    <row r="65" spans="1:58" x14ac:dyDescent="0.2">
      <c r="A65" s="53" t="s">
        <v>54</v>
      </c>
      <c r="B65" s="41"/>
      <c r="C65" s="41"/>
      <c r="D65" s="41"/>
      <c r="E65" s="41"/>
      <c r="F65" s="41"/>
      <c r="G65" s="41"/>
      <c r="H65" s="41"/>
      <c r="I65" s="41"/>
      <c r="J65" s="41"/>
      <c r="K65" s="41"/>
      <c r="L65" s="41"/>
      <c r="M65" s="41"/>
      <c r="N65" s="41"/>
      <c r="O65" s="41"/>
      <c r="P65" s="41"/>
      <c r="Q65" s="41"/>
      <c r="R65" s="41"/>
      <c r="S65" s="41"/>
      <c r="T65" s="41"/>
      <c r="U65" s="41"/>
      <c r="V65" s="41"/>
      <c r="W65" s="41"/>
      <c r="X65" s="41"/>
      <c r="Y65" s="41"/>
      <c r="Z65" s="41"/>
      <c r="AA65" s="41"/>
      <c r="AB65" s="41"/>
      <c r="AC65" s="41"/>
      <c r="AD65" s="41"/>
      <c r="AE65" s="41"/>
      <c r="AF65" s="41"/>
      <c r="AG65" s="41"/>
      <c r="AH65" s="41"/>
      <c r="AI65" s="41"/>
      <c r="AJ65" s="41"/>
      <c r="AK65" s="41"/>
      <c r="AL65" s="41"/>
      <c r="AM65" s="41"/>
      <c r="AN65" s="41"/>
      <c r="AO65" s="41"/>
      <c r="AP65" s="41"/>
      <c r="AQ65" s="41"/>
      <c r="AR65" s="41"/>
      <c r="AS65" s="41"/>
      <c r="AT65" s="41"/>
      <c r="AU65" s="41"/>
      <c r="AV65" s="41"/>
      <c r="AW65" s="41"/>
      <c r="AX65" s="41"/>
      <c r="AY65" s="41"/>
      <c r="AZ65" s="41"/>
      <c r="BA65" s="41"/>
      <c r="BB65" s="43"/>
      <c r="BC65" s="42"/>
      <c r="BD65" s="44"/>
      <c r="BE65" s="44"/>
      <c r="BF65" s="44"/>
    </row>
    <row r="66" spans="1:58" x14ac:dyDescent="0.2">
      <c r="A66" s="40" t="s">
        <v>4</v>
      </c>
      <c r="B66" s="41">
        <v>600.00153041095905</v>
      </c>
      <c r="C66" s="41">
        <v>642.56026191780802</v>
      </c>
      <c r="D66" s="41">
        <v>700.76397698630103</v>
      </c>
      <c r="E66" s="41">
        <v>748.60191147541002</v>
      </c>
      <c r="F66" s="41">
        <v>802.88305150684914</v>
      </c>
      <c r="G66" s="41">
        <v>871.72097917808196</v>
      </c>
      <c r="H66" s="41">
        <v>910.64744876712302</v>
      </c>
      <c r="I66" s="41">
        <v>982.11176557377007</v>
      </c>
      <c r="J66" s="41">
        <v>1056.6381205479499</v>
      </c>
      <c r="K66" s="41">
        <v>1132.4342367123299</v>
      </c>
      <c r="L66" s="41">
        <v>1279.2345090411</v>
      </c>
      <c r="M66" s="41">
        <v>1298.3680327868899</v>
      </c>
      <c r="N66" s="41">
        <v>1429.4044701369899</v>
      </c>
      <c r="O66" s="41">
        <v>1533.0832806575356</v>
      </c>
      <c r="P66" s="41">
        <v>1561.4621098352122</v>
      </c>
      <c r="Q66" s="41">
        <v>1634.4280855359771</v>
      </c>
      <c r="R66" s="41">
        <v>1655.7637899824563</v>
      </c>
      <c r="S66" s="41">
        <v>1646.7107202650548</v>
      </c>
      <c r="T66" s="41">
        <v>1626.1200886601798</v>
      </c>
      <c r="U66" s="41">
        <v>1625.8324975671078</v>
      </c>
      <c r="V66" s="41" t="s">
        <v>26</v>
      </c>
      <c r="W66" s="41" t="s">
        <v>26</v>
      </c>
      <c r="X66" s="41" t="s">
        <v>26</v>
      </c>
      <c r="Y66" s="41" t="s">
        <v>26</v>
      </c>
      <c r="Z66" s="41" t="s">
        <v>26</v>
      </c>
      <c r="AA66" s="41" t="s">
        <v>26</v>
      </c>
      <c r="AB66" s="41" t="s">
        <v>26</v>
      </c>
      <c r="AC66" s="41" t="s">
        <v>26</v>
      </c>
      <c r="AD66" s="41" t="s">
        <v>26</v>
      </c>
      <c r="AE66" s="41" t="s">
        <v>26</v>
      </c>
      <c r="AF66" s="41" t="s">
        <v>26</v>
      </c>
      <c r="AG66" s="41" t="s">
        <v>26</v>
      </c>
      <c r="AH66" s="41" t="s">
        <v>26</v>
      </c>
      <c r="AI66" s="41" t="s">
        <v>26</v>
      </c>
      <c r="AJ66" s="41" t="s">
        <v>26</v>
      </c>
      <c r="AK66" s="41" t="s">
        <v>26</v>
      </c>
      <c r="AL66" s="41" t="s">
        <v>26</v>
      </c>
      <c r="AM66" s="41" t="s">
        <v>26</v>
      </c>
      <c r="AN66" s="41" t="s">
        <v>26</v>
      </c>
      <c r="AO66" s="41" t="s">
        <v>26</v>
      </c>
      <c r="AP66" s="41" t="s">
        <v>26</v>
      </c>
      <c r="AQ66" s="41" t="s">
        <v>26</v>
      </c>
      <c r="AR66" s="41" t="s">
        <v>26</v>
      </c>
      <c r="AS66" s="41" t="s">
        <v>26</v>
      </c>
      <c r="AT66" s="41" t="s">
        <v>26</v>
      </c>
      <c r="AU66" s="41" t="s">
        <v>26</v>
      </c>
      <c r="AV66" s="41" t="s">
        <v>26</v>
      </c>
      <c r="AW66" s="41" t="s">
        <v>26</v>
      </c>
      <c r="AX66" s="41" t="s">
        <v>26</v>
      </c>
      <c r="AY66" s="41" t="s">
        <v>26</v>
      </c>
      <c r="AZ66" s="41" t="s">
        <v>26</v>
      </c>
      <c r="BA66" s="41" t="s">
        <v>26</v>
      </c>
      <c r="BB66" s="43" t="s">
        <v>26</v>
      </c>
      <c r="BC66" s="42" t="s">
        <v>26</v>
      </c>
      <c r="BD66" s="44" t="s">
        <v>26</v>
      </c>
      <c r="BE66" s="44" t="s">
        <v>26</v>
      </c>
      <c r="BF66" s="44" t="s">
        <v>26</v>
      </c>
    </row>
    <row r="67" spans="1:58" x14ac:dyDescent="0.2">
      <c r="A67" s="40" t="s">
        <v>18</v>
      </c>
      <c r="B67" s="41">
        <v>0</v>
      </c>
      <c r="C67" s="41">
        <v>0</v>
      </c>
      <c r="D67" s="41">
        <v>0</v>
      </c>
      <c r="E67" s="41">
        <v>0</v>
      </c>
      <c r="F67" s="41">
        <v>0</v>
      </c>
      <c r="G67" s="41">
        <v>0</v>
      </c>
      <c r="H67" s="41">
        <v>0</v>
      </c>
      <c r="I67" s="41">
        <v>0</v>
      </c>
      <c r="J67" s="41">
        <v>0</v>
      </c>
      <c r="K67" s="41">
        <v>0</v>
      </c>
      <c r="L67" s="41">
        <v>0</v>
      </c>
      <c r="M67" s="41">
        <v>0</v>
      </c>
      <c r="N67" s="41">
        <v>0</v>
      </c>
      <c r="O67" s="41">
        <v>0</v>
      </c>
      <c r="P67" s="41">
        <v>0</v>
      </c>
      <c r="Q67" s="41">
        <v>1279.0522268699744</v>
      </c>
      <c r="R67" s="41">
        <v>1308.021853326934</v>
      </c>
      <c r="S67" s="41">
        <v>1312.767696826495</v>
      </c>
      <c r="T67" s="41">
        <v>1307.7975218463905</v>
      </c>
      <c r="U67" s="41">
        <v>1318.7059783162465</v>
      </c>
      <c r="V67" s="41" t="s">
        <v>26</v>
      </c>
      <c r="W67" s="41" t="s">
        <v>26</v>
      </c>
      <c r="X67" s="41" t="s">
        <v>26</v>
      </c>
      <c r="Y67" s="41" t="s">
        <v>26</v>
      </c>
      <c r="Z67" s="41" t="s">
        <v>26</v>
      </c>
      <c r="AA67" s="41" t="s">
        <v>26</v>
      </c>
      <c r="AB67" s="41" t="s">
        <v>26</v>
      </c>
      <c r="AC67" s="41" t="s">
        <v>26</v>
      </c>
      <c r="AD67" s="41" t="s">
        <v>26</v>
      </c>
      <c r="AE67" s="41" t="s">
        <v>26</v>
      </c>
      <c r="AF67" s="41" t="s">
        <v>26</v>
      </c>
      <c r="AG67" s="41" t="s">
        <v>26</v>
      </c>
      <c r="AH67" s="41" t="s">
        <v>26</v>
      </c>
      <c r="AI67" s="41" t="s">
        <v>26</v>
      </c>
      <c r="AJ67" s="41" t="s">
        <v>26</v>
      </c>
      <c r="AK67" s="41" t="s">
        <v>26</v>
      </c>
      <c r="AL67" s="41" t="s">
        <v>26</v>
      </c>
      <c r="AM67" s="41" t="s">
        <v>26</v>
      </c>
      <c r="AN67" s="41" t="s">
        <v>26</v>
      </c>
      <c r="AO67" s="41" t="s">
        <v>26</v>
      </c>
      <c r="AP67" s="41" t="s">
        <v>26</v>
      </c>
      <c r="AQ67" s="41" t="s">
        <v>26</v>
      </c>
      <c r="AR67" s="41" t="s">
        <v>26</v>
      </c>
      <c r="AS67" s="41" t="s">
        <v>26</v>
      </c>
      <c r="AT67" s="41" t="s">
        <v>26</v>
      </c>
      <c r="AU67" s="41" t="s">
        <v>26</v>
      </c>
      <c r="AV67" s="41" t="s">
        <v>26</v>
      </c>
      <c r="AW67" s="41" t="s">
        <v>26</v>
      </c>
      <c r="AX67" s="41" t="s">
        <v>26</v>
      </c>
      <c r="AY67" s="41" t="s">
        <v>26</v>
      </c>
      <c r="AZ67" s="41" t="s">
        <v>26</v>
      </c>
      <c r="BA67" s="41" t="s">
        <v>26</v>
      </c>
      <c r="BB67" s="43" t="s">
        <v>26</v>
      </c>
      <c r="BC67" s="42" t="s">
        <v>26</v>
      </c>
      <c r="BD67" s="44" t="s">
        <v>26</v>
      </c>
      <c r="BE67" s="44" t="s">
        <v>26</v>
      </c>
      <c r="BF67" s="44" t="s">
        <v>26</v>
      </c>
    </row>
    <row r="68" spans="1:58" x14ac:dyDescent="0.2">
      <c r="A68" s="40" t="s">
        <v>5</v>
      </c>
      <c r="B68" s="41">
        <v>1247.1575432547913</v>
      </c>
      <c r="C68" s="41">
        <v>1335.6682236493114</v>
      </c>
      <c r="D68" s="41">
        <v>1456.6526641972571</v>
      </c>
      <c r="E68" s="41">
        <v>1556.0903520000027</v>
      </c>
      <c r="F68" s="41">
        <v>1668.8939399013652</v>
      </c>
      <c r="G68" s="41">
        <v>1812.0012495780818</v>
      </c>
      <c r="H68" s="41">
        <v>1892.8879898301359</v>
      </c>
      <c r="I68" s="41">
        <v>2041.4636828852483</v>
      </c>
      <c r="J68" s="41">
        <v>2196.3861006904062</v>
      </c>
      <c r="K68" s="41">
        <v>2360.0031536219208</v>
      </c>
      <c r="L68" s="41">
        <v>2513.0772767342428</v>
      </c>
      <c r="M68" s="41">
        <v>2612.2523016393407</v>
      </c>
      <c r="N68" s="41">
        <v>2805.0338560438386</v>
      </c>
      <c r="O68" s="41">
        <v>3014.9135179397313</v>
      </c>
      <c r="P68" s="41">
        <v>3008.4287484389301</v>
      </c>
      <c r="Q68" s="41">
        <v>3085.7251941891468</v>
      </c>
      <c r="R68" s="41">
        <v>3063.6848294435931</v>
      </c>
      <c r="S68" s="41">
        <v>2986.5967804991633</v>
      </c>
      <c r="T68" s="41">
        <v>2891.1720082708966</v>
      </c>
      <c r="U68" s="41">
        <v>2833.9861140940625</v>
      </c>
      <c r="V68" s="41" t="s">
        <v>26</v>
      </c>
      <c r="W68" s="41" t="s">
        <v>26</v>
      </c>
      <c r="X68" s="41" t="s">
        <v>26</v>
      </c>
      <c r="Y68" s="41" t="s">
        <v>26</v>
      </c>
      <c r="Z68" s="41" t="s">
        <v>26</v>
      </c>
      <c r="AA68" s="41" t="s">
        <v>26</v>
      </c>
      <c r="AB68" s="41" t="s">
        <v>26</v>
      </c>
      <c r="AC68" s="41" t="s">
        <v>26</v>
      </c>
      <c r="AD68" s="41" t="s">
        <v>26</v>
      </c>
      <c r="AE68" s="41" t="s">
        <v>26</v>
      </c>
      <c r="AF68" s="41" t="s">
        <v>26</v>
      </c>
      <c r="AG68" s="41" t="s">
        <v>26</v>
      </c>
      <c r="AH68" s="41" t="s">
        <v>26</v>
      </c>
      <c r="AI68" s="41" t="s">
        <v>26</v>
      </c>
      <c r="AJ68" s="41" t="s">
        <v>26</v>
      </c>
      <c r="AK68" s="41" t="s">
        <v>26</v>
      </c>
      <c r="AL68" s="41" t="s">
        <v>26</v>
      </c>
      <c r="AM68" s="41" t="s">
        <v>26</v>
      </c>
      <c r="AN68" s="41" t="s">
        <v>26</v>
      </c>
      <c r="AO68" s="41" t="s">
        <v>26</v>
      </c>
      <c r="AP68" s="41" t="s">
        <v>26</v>
      </c>
      <c r="AQ68" s="41" t="s">
        <v>26</v>
      </c>
      <c r="AR68" s="41" t="s">
        <v>26</v>
      </c>
      <c r="AS68" s="41" t="s">
        <v>26</v>
      </c>
      <c r="AT68" s="41" t="s">
        <v>26</v>
      </c>
      <c r="AU68" s="41" t="s">
        <v>26</v>
      </c>
      <c r="AV68" s="41" t="s">
        <v>26</v>
      </c>
      <c r="AW68" s="41" t="s">
        <v>26</v>
      </c>
      <c r="AX68" s="41" t="s">
        <v>26</v>
      </c>
      <c r="AY68" s="41" t="s">
        <v>26</v>
      </c>
      <c r="AZ68" s="41" t="s">
        <v>26</v>
      </c>
      <c r="BA68" s="41" t="s">
        <v>26</v>
      </c>
      <c r="BB68" s="43" t="s">
        <v>26</v>
      </c>
      <c r="BC68" s="42" t="s">
        <v>26</v>
      </c>
      <c r="BD68" s="44" t="s">
        <v>26</v>
      </c>
      <c r="BE68" s="44" t="s">
        <v>26</v>
      </c>
      <c r="BF68" s="44" t="s">
        <v>26</v>
      </c>
    </row>
    <row r="69" spans="1:58" x14ac:dyDescent="0.2">
      <c r="A69" s="40" t="s">
        <v>19</v>
      </c>
      <c r="B69" s="41">
        <v>0</v>
      </c>
      <c r="C69" s="41">
        <v>0</v>
      </c>
      <c r="D69" s="41">
        <v>0</v>
      </c>
      <c r="E69" s="41">
        <v>0</v>
      </c>
      <c r="F69" s="41">
        <v>0</v>
      </c>
      <c r="G69" s="41">
        <v>0</v>
      </c>
      <c r="H69" s="41">
        <v>0</v>
      </c>
      <c r="I69" s="41">
        <v>0</v>
      </c>
      <c r="J69" s="41">
        <v>0</v>
      </c>
      <c r="K69" s="41">
        <v>0</v>
      </c>
      <c r="L69" s="41">
        <v>0</v>
      </c>
      <c r="M69" s="41">
        <v>0</v>
      </c>
      <c r="N69" s="41">
        <v>0</v>
      </c>
      <c r="O69" s="41">
        <v>0</v>
      </c>
      <c r="P69" s="41">
        <v>0</v>
      </c>
      <c r="Q69" s="41">
        <v>2376.5323567205646</v>
      </c>
      <c r="R69" s="41">
        <v>2368.232786577315</v>
      </c>
      <c r="S69" s="41">
        <v>2316.0674709461068</v>
      </c>
      <c r="T69" s="41">
        <v>2248.3181763346533</v>
      </c>
      <c r="U69" s="41">
        <v>2209.119313104191</v>
      </c>
      <c r="V69" s="41" t="s">
        <v>26</v>
      </c>
      <c r="W69" s="41" t="s">
        <v>26</v>
      </c>
      <c r="X69" s="41" t="s">
        <v>26</v>
      </c>
      <c r="Y69" s="41" t="s">
        <v>26</v>
      </c>
      <c r="Z69" s="41" t="s">
        <v>26</v>
      </c>
      <c r="AA69" s="41" t="s">
        <v>26</v>
      </c>
      <c r="AB69" s="41" t="s">
        <v>26</v>
      </c>
      <c r="AC69" s="41" t="s">
        <v>26</v>
      </c>
      <c r="AD69" s="41" t="s">
        <v>26</v>
      </c>
      <c r="AE69" s="41" t="s">
        <v>26</v>
      </c>
      <c r="AF69" s="41" t="s">
        <v>26</v>
      </c>
      <c r="AG69" s="41" t="s">
        <v>26</v>
      </c>
      <c r="AH69" s="41" t="s">
        <v>26</v>
      </c>
      <c r="AI69" s="41" t="s">
        <v>26</v>
      </c>
      <c r="AJ69" s="41" t="s">
        <v>26</v>
      </c>
      <c r="AK69" s="41" t="s">
        <v>26</v>
      </c>
      <c r="AL69" s="41" t="s">
        <v>26</v>
      </c>
      <c r="AM69" s="41" t="s">
        <v>26</v>
      </c>
      <c r="AN69" s="41" t="s">
        <v>26</v>
      </c>
      <c r="AO69" s="41" t="s">
        <v>26</v>
      </c>
      <c r="AP69" s="41" t="s">
        <v>26</v>
      </c>
      <c r="AQ69" s="41" t="s">
        <v>26</v>
      </c>
      <c r="AR69" s="41" t="s">
        <v>26</v>
      </c>
      <c r="AS69" s="41" t="s">
        <v>26</v>
      </c>
      <c r="AT69" s="41" t="s">
        <v>26</v>
      </c>
      <c r="AU69" s="41" t="s">
        <v>26</v>
      </c>
      <c r="AV69" s="41" t="s">
        <v>26</v>
      </c>
      <c r="AW69" s="41" t="s">
        <v>26</v>
      </c>
      <c r="AX69" s="41" t="s">
        <v>26</v>
      </c>
      <c r="AY69" s="41" t="s">
        <v>26</v>
      </c>
      <c r="AZ69" s="41" t="s">
        <v>26</v>
      </c>
      <c r="BA69" s="41" t="s">
        <v>26</v>
      </c>
      <c r="BB69" s="43" t="s">
        <v>26</v>
      </c>
      <c r="BC69" s="42" t="s">
        <v>26</v>
      </c>
      <c r="BD69" s="44" t="s">
        <v>26</v>
      </c>
      <c r="BE69" s="44" t="s">
        <v>26</v>
      </c>
      <c r="BF69" s="44" t="s">
        <v>26</v>
      </c>
    </row>
    <row r="70" spans="1:58" x14ac:dyDescent="0.2">
      <c r="A70" s="40" t="s">
        <v>20</v>
      </c>
      <c r="B70" s="41">
        <v>0</v>
      </c>
      <c r="C70" s="41">
        <v>0</v>
      </c>
      <c r="D70" s="41">
        <v>0</v>
      </c>
      <c r="E70" s="41">
        <v>0</v>
      </c>
      <c r="F70" s="41">
        <v>0</v>
      </c>
      <c r="G70" s="41">
        <v>0</v>
      </c>
      <c r="H70" s="41">
        <v>0</v>
      </c>
      <c r="I70" s="41">
        <v>0</v>
      </c>
      <c r="J70" s="41">
        <v>0</v>
      </c>
      <c r="K70" s="41">
        <v>0</v>
      </c>
      <c r="L70" s="41">
        <v>0</v>
      </c>
      <c r="M70" s="41">
        <v>0</v>
      </c>
      <c r="N70" s="41">
        <v>0</v>
      </c>
      <c r="O70" s="41">
        <v>0</v>
      </c>
      <c r="P70" s="41">
        <v>0</v>
      </c>
      <c r="Q70" s="41">
        <v>709.19283746858241</v>
      </c>
      <c r="R70" s="41">
        <v>695.45204286627825</v>
      </c>
      <c r="S70" s="41">
        <v>670.52930955305646</v>
      </c>
      <c r="T70" s="41">
        <v>642.85383193624352</v>
      </c>
      <c r="U70" s="41">
        <v>624.86680098987154</v>
      </c>
      <c r="V70" s="41" t="s">
        <v>26</v>
      </c>
      <c r="W70" s="41" t="s">
        <v>26</v>
      </c>
      <c r="X70" s="41" t="s">
        <v>26</v>
      </c>
      <c r="Y70" s="41" t="s">
        <v>26</v>
      </c>
      <c r="Z70" s="41" t="s">
        <v>26</v>
      </c>
      <c r="AA70" s="41" t="s">
        <v>26</v>
      </c>
      <c r="AB70" s="41" t="s">
        <v>26</v>
      </c>
      <c r="AC70" s="41" t="s">
        <v>26</v>
      </c>
      <c r="AD70" s="41" t="s">
        <v>26</v>
      </c>
      <c r="AE70" s="41" t="s">
        <v>26</v>
      </c>
      <c r="AF70" s="41" t="s">
        <v>26</v>
      </c>
      <c r="AG70" s="41" t="s">
        <v>26</v>
      </c>
      <c r="AH70" s="41" t="s">
        <v>26</v>
      </c>
      <c r="AI70" s="41" t="s">
        <v>26</v>
      </c>
      <c r="AJ70" s="41" t="s">
        <v>26</v>
      </c>
      <c r="AK70" s="41" t="s">
        <v>26</v>
      </c>
      <c r="AL70" s="41" t="s">
        <v>26</v>
      </c>
      <c r="AM70" s="41" t="s">
        <v>26</v>
      </c>
      <c r="AN70" s="41" t="s">
        <v>26</v>
      </c>
      <c r="AO70" s="41" t="s">
        <v>26</v>
      </c>
      <c r="AP70" s="41" t="s">
        <v>26</v>
      </c>
      <c r="AQ70" s="41" t="s">
        <v>26</v>
      </c>
      <c r="AR70" s="41" t="s">
        <v>26</v>
      </c>
      <c r="AS70" s="41" t="s">
        <v>26</v>
      </c>
      <c r="AT70" s="41" t="s">
        <v>26</v>
      </c>
      <c r="AU70" s="41" t="s">
        <v>26</v>
      </c>
      <c r="AV70" s="41" t="s">
        <v>26</v>
      </c>
      <c r="AW70" s="41" t="s">
        <v>26</v>
      </c>
      <c r="AX70" s="41" t="s">
        <v>26</v>
      </c>
      <c r="AY70" s="41" t="s">
        <v>26</v>
      </c>
      <c r="AZ70" s="41" t="s">
        <v>26</v>
      </c>
      <c r="BA70" s="41" t="s">
        <v>26</v>
      </c>
      <c r="BB70" s="43" t="s">
        <v>26</v>
      </c>
      <c r="BC70" s="42" t="s">
        <v>26</v>
      </c>
      <c r="BD70" s="44" t="s">
        <v>26</v>
      </c>
      <c r="BE70" s="44" t="s">
        <v>26</v>
      </c>
      <c r="BF70" s="44" t="s">
        <v>26</v>
      </c>
    </row>
    <row r="71" spans="1:58" x14ac:dyDescent="0.2">
      <c r="A71" s="40" t="s">
        <v>6</v>
      </c>
      <c r="B71" s="41">
        <v>1026.2311199999999</v>
      </c>
      <c r="C71" s="41">
        <v>1099.038278465754</v>
      </c>
      <c r="D71" s="41">
        <v>1198.5882549041139</v>
      </c>
      <c r="E71" s="41">
        <v>1280.408836721316</v>
      </c>
      <c r="F71" s="41">
        <v>1373.2175485479461</v>
      </c>
      <c r="G71" s="41">
        <v>1490.9774878356211</v>
      </c>
      <c r="H71" s="41">
        <v>1557.5239499178099</v>
      </c>
      <c r="I71" s="41">
        <v>1679.7867152459062</v>
      </c>
      <c r="J71" s="41">
        <v>1807.2652536986329</v>
      </c>
      <c r="K71" s="41">
        <v>1946.7986853698621</v>
      </c>
      <c r="L71" s="41">
        <v>1994.170743123291</v>
      </c>
      <c r="M71" s="41">
        <v>2132.2758688524609</v>
      </c>
      <c r="N71" s="41">
        <v>2219.6865846575329</v>
      </c>
      <c r="O71" s="41">
        <v>2355.7218726575329</v>
      </c>
      <c r="P71" s="41">
        <v>2404.6032323863865</v>
      </c>
      <c r="Q71" s="41">
        <v>2521.6460602858251</v>
      </c>
      <c r="R71" s="41">
        <v>2558.4635561120567</v>
      </c>
      <c r="S71" s="41">
        <v>2547.5370061119793</v>
      </c>
      <c r="T71" s="41">
        <v>2517.9176063068503</v>
      </c>
      <c r="U71" s="41">
        <v>2518.9373396412279</v>
      </c>
      <c r="V71" s="41" t="s">
        <v>26</v>
      </c>
      <c r="W71" s="41" t="s">
        <v>26</v>
      </c>
      <c r="X71" s="41" t="s">
        <v>26</v>
      </c>
      <c r="Y71" s="41" t="s">
        <v>26</v>
      </c>
      <c r="Z71" s="41" t="s">
        <v>26</v>
      </c>
      <c r="AA71" s="41" t="s">
        <v>26</v>
      </c>
      <c r="AB71" s="41" t="s">
        <v>26</v>
      </c>
      <c r="AC71" s="41" t="s">
        <v>26</v>
      </c>
      <c r="AD71" s="41" t="s">
        <v>26</v>
      </c>
      <c r="AE71" s="41" t="s">
        <v>26</v>
      </c>
      <c r="AF71" s="41" t="s">
        <v>26</v>
      </c>
      <c r="AG71" s="41" t="s">
        <v>26</v>
      </c>
      <c r="AH71" s="41" t="s">
        <v>26</v>
      </c>
      <c r="AI71" s="41" t="s">
        <v>26</v>
      </c>
      <c r="AJ71" s="41" t="s">
        <v>26</v>
      </c>
      <c r="AK71" s="41" t="s">
        <v>26</v>
      </c>
      <c r="AL71" s="41" t="s">
        <v>26</v>
      </c>
      <c r="AM71" s="41" t="s">
        <v>26</v>
      </c>
      <c r="AN71" s="41" t="s">
        <v>26</v>
      </c>
      <c r="AO71" s="41" t="s">
        <v>26</v>
      </c>
      <c r="AP71" s="41" t="s">
        <v>26</v>
      </c>
      <c r="AQ71" s="41" t="s">
        <v>26</v>
      </c>
      <c r="AR71" s="41" t="s">
        <v>26</v>
      </c>
      <c r="AS71" s="41" t="s">
        <v>26</v>
      </c>
      <c r="AT71" s="41" t="s">
        <v>26</v>
      </c>
      <c r="AU71" s="41" t="s">
        <v>26</v>
      </c>
      <c r="AV71" s="41" t="s">
        <v>26</v>
      </c>
      <c r="AW71" s="41" t="s">
        <v>26</v>
      </c>
      <c r="AX71" s="41" t="s">
        <v>26</v>
      </c>
      <c r="AY71" s="41" t="s">
        <v>26</v>
      </c>
      <c r="AZ71" s="41" t="s">
        <v>26</v>
      </c>
      <c r="BA71" s="41" t="s">
        <v>26</v>
      </c>
      <c r="BB71" s="43" t="s">
        <v>26</v>
      </c>
      <c r="BC71" s="42" t="s">
        <v>26</v>
      </c>
      <c r="BD71" s="44" t="s">
        <v>26</v>
      </c>
      <c r="BE71" s="44" t="s">
        <v>26</v>
      </c>
      <c r="BF71" s="44" t="s">
        <v>26</v>
      </c>
    </row>
    <row r="72" spans="1:58" x14ac:dyDescent="0.2">
      <c r="A72" s="40" t="s">
        <v>7</v>
      </c>
      <c r="B72" s="41">
        <v>440.56222224657597</v>
      </c>
      <c r="C72" s="41">
        <v>471.55203221917793</v>
      </c>
      <c r="D72" s="41">
        <v>510.121325095891</v>
      </c>
      <c r="E72" s="41">
        <v>522.20927065573801</v>
      </c>
      <c r="F72" s="41">
        <v>531.25421621917803</v>
      </c>
      <c r="G72" s="41">
        <v>651.66292652054813</v>
      </c>
      <c r="H72" s="41">
        <v>765.48027846575292</v>
      </c>
      <c r="I72" s="41">
        <v>843.75579393442604</v>
      </c>
      <c r="J72" s="41">
        <v>921.16028564383498</v>
      </c>
      <c r="K72" s="41">
        <v>1148.677423693151</v>
      </c>
      <c r="L72" s="41">
        <v>1125.3035736986301</v>
      </c>
      <c r="M72" s="41">
        <v>1012.226459016394</v>
      </c>
      <c r="N72" s="41">
        <v>921.59273332602686</v>
      </c>
      <c r="O72" s="41">
        <v>918.60843501369811</v>
      </c>
      <c r="P72" s="41">
        <v>993.37893480795776</v>
      </c>
      <c r="Q72" s="41">
        <v>1096.3587739929549</v>
      </c>
      <c r="R72" s="41">
        <v>1164.2220350704724</v>
      </c>
      <c r="S72" s="41">
        <v>1207.5826581357328</v>
      </c>
      <c r="T72" s="41">
        <v>1238.2769517947031</v>
      </c>
      <c r="U72" s="41">
        <v>1280.699971691771</v>
      </c>
      <c r="V72" s="41" t="s">
        <v>26</v>
      </c>
      <c r="W72" s="41" t="s">
        <v>26</v>
      </c>
      <c r="X72" s="41" t="s">
        <v>26</v>
      </c>
      <c r="Y72" s="41" t="s">
        <v>26</v>
      </c>
      <c r="Z72" s="41" t="s">
        <v>26</v>
      </c>
      <c r="AA72" s="41" t="s">
        <v>26</v>
      </c>
      <c r="AB72" s="41" t="s">
        <v>26</v>
      </c>
      <c r="AC72" s="41" t="s">
        <v>26</v>
      </c>
      <c r="AD72" s="41" t="s">
        <v>26</v>
      </c>
      <c r="AE72" s="41" t="s">
        <v>26</v>
      </c>
      <c r="AF72" s="41" t="s">
        <v>26</v>
      </c>
      <c r="AG72" s="41" t="s">
        <v>26</v>
      </c>
      <c r="AH72" s="41" t="s">
        <v>26</v>
      </c>
      <c r="AI72" s="41" t="s">
        <v>26</v>
      </c>
      <c r="AJ72" s="41" t="s">
        <v>26</v>
      </c>
      <c r="AK72" s="41" t="s">
        <v>26</v>
      </c>
      <c r="AL72" s="41" t="s">
        <v>26</v>
      </c>
      <c r="AM72" s="41" t="s">
        <v>26</v>
      </c>
      <c r="AN72" s="41" t="s">
        <v>26</v>
      </c>
      <c r="AO72" s="41" t="s">
        <v>26</v>
      </c>
      <c r="AP72" s="41" t="s">
        <v>26</v>
      </c>
      <c r="AQ72" s="41" t="s">
        <v>26</v>
      </c>
      <c r="AR72" s="41" t="s">
        <v>26</v>
      </c>
      <c r="AS72" s="41" t="s">
        <v>26</v>
      </c>
      <c r="AT72" s="41" t="s">
        <v>26</v>
      </c>
      <c r="AU72" s="41" t="s">
        <v>26</v>
      </c>
      <c r="AV72" s="41" t="s">
        <v>26</v>
      </c>
      <c r="AW72" s="41" t="s">
        <v>26</v>
      </c>
      <c r="AX72" s="41" t="s">
        <v>26</v>
      </c>
      <c r="AY72" s="41" t="s">
        <v>26</v>
      </c>
      <c r="AZ72" s="41" t="s">
        <v>26</v>
      </c>
      <c r="BA72" s="41" t="s">
        <v>26</v>
      </c>
      <c r="BB72" s="43" t="s">
        <v>26</v>
      </c>
      <c r="BC72" s="42" t="s">
        <v>26</v>
      </c>
      <c r="BD72" s="44" t="s">
        <v>26</v>
      </c>
      <c r="BE72" s="44" t="s">
        <v>26</v>
      </c>
      <c r="BF72" s="44" t="s">
        <v>26</v>
      </c>
    </row>
    <row r="73" spans="1:58" x14ac:dyDescent="0.2">
      <c r="A73" s="54" t="s">
        <v>28</v>
      </c>
      <c r="B73" s="51">
        <v>3313.9524159123262</v>
      </c>
      <c r="C73" s="51">
        <v>3548.8187962520515</v>
      </c>
      <c r="D73" s="51">
        <v>3866.1262211835628</v>
      </c>
      <c r="E73" s="51">
        <v>4107.3103708524668</v>
      </c>
      <c r="F73" s="51">
        <v>4376.2487561753387</v>
      </c>
      <c r="G73" s="51">
        <v>4826.362643112333</v>
      </c>
      <c r="H73" s="51">
        <v>5126.5396669808215</v>
      </c>
      <c r="I73" s="51">
        <v>5547.1179576393506</v>
      </c>
      <c r="J73" s="51">
        <v>5981.4497605808237</v>
      </c>
      <c r="K73" s="51">
        <v>6587.9134993972639</v>
      </c>
      <c r="L73" s="51">
        <v>6911.7861025972643</v>
      </c>
      <c r="M73" s="51">
        <v>7055.1226622950853</v>
      </c>
      <c r="N73" s="51">
        <v>7375.7176441643887</v>
      </c>
      <c r="O73" s="51">
        <v>7822.3271062684971</v>
      </c>
      <c r="P73" s="51">
        <v>7967.873025468487</v>
      </c>
      <c r="Q73" s="51">
        <v>8338.1581140039034</v>
      </c>
      <c r="R73" s="51">
        <v>8442.1342106085776</v>
      </c>
      <c r="S73" s="51">
        <v>8388.4271650119299</v>
      </c>
      <c r="T73" s="51">
        <v>8273.4866550326296</v>
      </c>
      <c r="U73" s="51">
        <v>8259.4559229941697</v>
      </c>
      <c r="V73" s="51" t="s">
        <v>26</v>
      </c>
      <c r="W73" s="51" t="s">
        <v>26</v>
      </c>
      <c r="X73" s="51" t="s">
        <v>26</v>
      </c>
      <c r="Y73" s="51" t="s">
        <v>26</v>
      </c>
      <c r="Z73" s="51" t="s">
        <v>26</v>
      </c>
      <c r="AA73" s="51" t="s">
        <v>26</v>
      </c>
      <c r="AB73" s="51" t="s">
        <v>26</v>
      </c>
      <c r="AC73" s="51" t="s">
        <v>26</v>
      </c>
      <c r="AD73" s="51" t="s">
        <v>26</v>
      </c>
      <c r="AE73" s="51" t="s">
        <v>26</v>
      </c>
      <c r="AF73" s="51" t="s">
        <v>26</v>
      </c>
      <c r="AG73" s="51" t="s">
        <v>26</v>
      </c>
      <c r="AH73" s="51" t="s">
        <v>26</v>
      </c>
      <c r="AI73" s="51" t="s">
        <v>26</v>
      </c>
      <c r="AJ73" s="51" t="s">
        <v>26</v>
      </c>
      <c r="AK73" s="51" t="s">
        <v>26</v>
      </c>
      <c r="AL73" s="51" t="s">
        <v>26</v>
      </c>
      <c r="AM73" s="51" t="s">
        <v>26</v>
      </c>
      <c r="AN73" s="51" t="s">
        <v>26</v>
      </c>
      <c r="AO73" s="51" t="s">
        <v>26</v>
      </c>
      <c r="AP73" s="51" t="s">
        <v>26</v>
      </c>
      <c r="AQ73" s="51" t="s">
        <v>26</v>
      </c>
      <c r="AR73" s="51" t="s">
        <v>26</v>
      </c>
      <c r="AS73" s="51" t="s">
        <v>26</v>
      </c>
      <c r="AT73" s="51" t="s">
        <v>26</v>
      </c>
      <c r="AU73" s="51" t="s">
        <v>26</v>
      </c>
      <c r="AV73" s="51" t="s">
        <v>26</v>
      </c>
      <c r="AW73" s="51" t="s">
        <v>26</v>
      </c>
      <c r="AX73" s="51" t="s">
        <v>26</v>
      </c>
      <c r="AY73" s="51" t="s">
        <v>26</v>
      </c>
      <c r="AZ73" s="51" t="s">
        <v>26</v>
      </c>
      <c r="BA73" s="51" t="s">
        <v>26</v>
      </c>
      <c r="BB73" s="51" t="s">
        <v>26</v>
      </c>
      <c r="BC73" s="51" t="s">
        <v>26</v>
      </c>
      <c r="BD73" s="52" t="s">
        <v>26</v>
      </c>
      <c r="BE73" s="52" t="s">
        <v>26</v>
      </c>
      <c r="BF73" s="52" t="s">
        <v>26</v>
      </c>
    </row>
    <row r="74" spans="1:58" x14ac:dyDescent="0.2">
      <c r="A74" s="55"/>
      <c r="B74" s="41"/>
      <c r="C74" s="41"/>
      <c r="D74" s="41"/>
      <c r="E74" s="41"/>
      <c r="F74" s="41"/>
      <c r="G74" s="41"/>
      <c r="H74" s="41"/>
      <c r="I74" s="41"/>
      <c r="J74" s="41"/>
      <c r="K74" s="41"/>
      <c r="L74" s="41"/>
      <c r="M74" s="41"/>
      <c r="N74" s="41"/>
      <c r="O74" s="41"/>
      <c r="P74" s="41"/>
      <c r="Q74" s="41"/>
      <c r="R74" s="41"/>
      <c r="S74" s="41"/>
      <c r="T74" s="41"/>
      <c r="U74" s="41"/>
      <c r="V74" s="41"/>
      <c r="W74" s="41"/>
      <c r="X74" s="41"/>
      <c r="Y74" s="41"/>
      <c r="Z74" s="41"/>
      <c r="AA74" s="41"/>
      <c r="AB74" s="41"/>
      <c r="AC74" s="41"/>
      <c r="AD74" s="41"/>
      <c r="AE74" s="41"/>
      <c r="AF74" s="41"/>
      <c r="AG74" s="41"/>
      <c r="AH74" s="41"/>
      <c r="AI74" s="41"/>
      <c r="AJ74" s="41"/>
      <c r="AK74" s="41"/>
      <c r="AL74" s="41"/>
      <c r="AM74" s="41"/>
      <c r="AN74" s="41"/>
      <c r="AO74" s="41"/>
      <c r="AP74" s="41"/>
      <c r="AQ74" s="41"/>
      <c r="AR74" s="41"/>
      <c r="AS74" s="41"/>
      <c r="AT74" s="41"/>
      <c r="AU74" s="41"/>
      <c r="AV74" s="41"/>
      <c r="AW74" s="41"/>
      <c r="AX74" s="41"/>
      <c r="AY74" s="41"/>
      <c r="AZ74" s="41"/>
      <c r="BA74" s="41"/>
      <c r="BB74" s="43"/>
      <c r="BC74" s="42"/>
      <c r="BD74" s="44"/>
      <c r="BE74" s="44"/>
      <c r="BF74" s="44"/>
    </row>
    <row r="75" spans="1:58" x14ac:dyDescent="0.2">
      <c r="A75" s="45" t="s">
        <v>31</v>
      </c>
      <c r="B75" s="41"/>
      <c r="C75" s="41"/>
      <c r="D75" s="41"/>
      <c r="E75" s="41"/>
      <c r="F75" s="41"/>
      <c r="G75" s="41"/>
      <c r="H75" s="41"/>
      <c r="I75" s="41"/>
      <c r="J75" s="41"/>
      <c r="K75" s="41"/>
      <c r="L75" s="41"/>
      <c r="M75" s="41"/>
      <c r="N75" s="41"/>
      <c r="O75" s="41"/>
      <c r="P75" s="41"/>
      <c r="Q75" s="41"/>
      <c r="R75" s="41"/>
      <c r="S75" s="41"/>
      <c r="T75" s="41"/>
      <c r="U75" s="41"/>
      <c r="V75" s="41"/>
      <c r="W75" s="41"/>
      <c r="X75" s="41"/>
      <c r="Y75" s="41"/>
      <c r="Z75" s="41"/>
      <c r="AA75" s="41"/>
      <c r="AB75" s="41"/>
      <c r="AC75" s="41"/>
      <c r="AD75" s="41"/>
      <c r="AE75" s="41"/>
      <c r="AF75" s="41"/>
      <c r="AG75" s="41"/>
      <c r="AH75" s="41"/>
      <c r="AI75" s="41"/>
      <c r="AJ75" s="41"/>
      <c r="AK75" s="41"/>
      <c r="AL75" s="41"/>
      <c r="AM75" s="41"/>
      <c r="AN75" s="41"/>
      <c r="AO75" s="41"/>
      <c r="AP75" s="41"/>
      <c r="AQ75" s="41"/>
      <c r="AR75" s="41"/>
      <c r="AS75" s="41"/>
      <c r="AT75" s="41"/>
      <c r="AU75" s="41"/>
      <c r="AV75" s="41"/>
      <c r="AW75" s="41"/>
      <c r="AX75" s="41"/>
      <c r="AY75" s="41"/>
      <c r="AZ75" s="41"/>
      <c r="BA75" s="41"/>
      <c r="BB75" s="43"/>
      <c r="BC75" s="42"/>
      <c r="BD75" s="44"/>
      <c r="BE75" s="44"/>
      <c r="BF75" s="44"/>
    </row>
    <row r="76" spans="1:58" x14ac:dyDescent="0.2">
      <c r="A76" s="40" t="s">
        <v>4</v>
      </c>
      <c r="B76" s="41">
        <v>153.03163602095293</v>
      </c>
      <c r="C76" s="41">
        <v>156.09227942729098</v>
      </c>
      <c r="D76" s="41">
        <v>159.13377856697804</v>
      </c>
      <c r="E76" s="41">
        <v>162.36768933369387</v>
      </c>
      <c r="F76" s="41">
        <v>166.97076628931927</v>
      </c>
      <c r="G76" s="41">
        <v>172.79609700590157</v>
      </c>
      <c r="H76" s="41">
        <v>180.29920585734732</v>
      </c>
      <c r="I76" s="41">
        <v>195.35225591744961</v>
      </c>
      <c r="J76" s="41">
        <v>211.77334868376892</v>
      </c>
      <c r="K76" s="41">
        <v>234.02335392152071</v>
      </c>
      <c r="L76" s="41">
        <v>234.31701715188981</v>
      </c>
      <c r="M76" s="41">
        <v>258.91802427950978</v>
      </c>
      <c r="N76" s="41">
        <v>304.91327100840886</v>
      </c>
      <c r="O76" s="41">
        <v>327.27121527669226</v>
      </c>
      <c r="P76" s="41">
        <v>377.35000758209753</v>
      </c>
      <c r="Q76" s="41">
        <v>332.27056752637378</v>
      </c>
      <c r="R76" s="41">
        <v>336.27207088675056</v>
      </c>
      <c r="S76" s="41">
        <v>357.70803175757385</v>
      </c>
      <c r="T76" s="41">
        <v>410.13101715889218</v>
      </c>
      <c r="U76" s="41">
        <v>434.48335395308874</v>
      </c>
      <c r="V76" s="41">
        <v>479.12530052822683</v>
      </c>
      <c r="W76" s="41">
        <v>472.55509495160919</v>
      </c>
      <c r="X76" s="41">
        <v>478.38965387994301</v>
      </c>
      <c r="Y76" s="41">
        <v>497.55607461291316</v>
      </c>
      <c r="Z76" s="41">
        <v>538.99997908382136</v>
      </c>
      <c r="AA76" s="41">
        <v>565.14205967541409</v>
      </c>
      <c r="AB76" s="41">
        <v>555.43244056112269</v>
      </c>
      <c r="AC76" s="41">
        <v>631.9148328443606</v>
      </c>
      <c r="AD76" s="41">
        <v>668.6541480582041</v>
      </c>
      <c r="AE76" s="41">
        <v>760.48965399659721</v>
      </c>
      <c r="AF76" s="41">
        <v>804.42376263468964</v>
      </c>
      <c r="AG76" s="41">
        <v>847.44902405111486</v>
      </c>
      <c r="AH76" s="41">
        <v>880.12517546984702</v>
      </c>
      <c r="AI76" s="41">
        <v>922.99890736504858</v>
      </c>
      <c r="AJ76" s="41">
        <v>913.86987945248109</v>
      </c>
      <c r="AK76" s="41">
        <v>950.35332709651607</v>
      </c>
      <c r="AL76" s="41">
        <v>1034.1708594275417</v>
      </c>
      <c r="AM76" s="41">
        <v>1110.0210111782571</v>
      </c>
      <c r="AN76" s="41">
        <v>1184.0287505091901</v>
      </c>
      <c r="AO76" s="41">
        <v>1253.8101273046927</v>
      </c>
      <c r="AP76" s="41">
        <v>1344.8317858962114</v>
      </c>
      <c r="AQ76" s="41">
        <v>1424.0370312747466</v>
      </c>
      <c r="AR76" s="41">
        <v>1452.7719685884285</v>
      </c>
      <c r="AS76" s="41">
        <v>1564.8833366505753</v>
      </c>
      <c r="AT76" s="41">
        <v>1627.2596014653816</v>
      </c>
      <c r="AU76" s="41">
        <v>1664.6135176125326</v>
      </c>
      <c r="AV76" s="41">
        <v>1756.6018344212539</v>
      </c>
      <c r="AW76" s="41">
        <v>1838.361933480792</v>
      </c>
      <c r="AX76" s="41">
        <v>1910.5846247327586</v>
      </c>
      <c r="AY76" s="41">
        <v>1981.4838807313724</v>
      </c>
      <c r="AZ76" s="41">
        <v>2026.0938908964172</v>
      </c>
      <c r="BA76" s="41">
        <v>2067.2720189558936</v>
      </c>
      <c r="BB76" s="43">
        <v>2181.0109542469108</v>
      </c>
      <c r="BC76" s="42">
        <v>2238.5002935717771</v>
      </c>
      <c r="BD76" s="44">
        <v>2.6359032820500783E-2</v>
      </c>
      <c r="BE76" s="44">
        <v>4.1468261673911044E-2</v>
      </c>
      <c r="BF76" s="44">
        <v>0.24502287030311817</v>
      </c>
    </row>
    <row r="77" spans="1:58" x14ac:dyDescent="0.2">
      <c r="A77" s="40" t="s">
        <v>18</v>
      </c>
      <c r="B77" s="41">
        <v>0</v>
      </c>
      <c r="C77" s="41">
        <v>0</v>
      </c>
      <c r="D77" s="41">
        <v>0</v>
      </c>
      <c r="E77" s="41">
        <v>0</v>
      </c>
      <c r="F77" s="41">
        <v>0</v>
      </c>
      <c r="G77" s="41">
        <v>0</v>
      </c>
      <c r="H77" s="41">
        <v>0</v>
      </c>
      <c r="I77" s="41">
        <v>0</v>
      </c>
      <c r="J77" s="41">
        <v>0</v>
      </c>
      <c r="K77" s="41">
        <v>0</v>
      </c>
      <c r="L77" s="41">
        <v>0</v>
      </c>
      <c r="M77" s="41">
        <v>0</v>
      </c>
      <c r="N77" s="41">
        <v>0</v>
      </c>
      <c r="O77" s="41">
        <v>0</v>
      </c>
      <c r="P77" s="41">
        <v>0</v>
      </c>
      <c r="Q77" s="41">
        <v>299.65314049659332</v>
      </c>
      <c r="R77" s="41">
        <v>317.41740560084719</v>
      </c>
      <c r="S77" s="41">
        <v>338.04823795701429</v>
      </c>
      <c r="T77" s="41">
        <v>389.72793568710011</v>
      </c>
      <c r="U77" s="41">
        <v>414.25929224325466</v>
      </c>
      <c r="V77" s="41">
        <v>457.46667958287424</v>
      </c>
      <c r="W77" s="41">
        <v>451.43340028612118</v>
      </c>
      <c r="X77" s="41">
        <v>457.11269371349749</v>
      </c>
      <c r="Y77" s="41">
        <v>473.39041862962262</v>
      </c>
      <c r="Z77" s="41">
        <v>503.20052781980331</v>
      </c>
      <c r="AA77" s="41">
        <v>536.81309956656764</v>
      </c>
      <c r="AB77" s="41">
        <v>513.88445141828595</v>
      </c>
      <c r="AC77" s="41">
        <v>554.19422025513734</v>
      </c>
      <c r="AD77" s="41">
        <v>592.65719020673998</v>
      </c>
      <c r="AE77" s="41">
        <v>683.80966881018617</v>
      </c>
      <c r="AF77" s="41">
        <v>708.22103990316259</v>
      </c>
      <c r="AG77" s="41">
        <v>720.05544964643684</v>
      </c>
      <c r="AH77" s="41">
        <v>745.9015073437414</v>
      </c>
      <c r="AI77" s="41">
        <v>782.13680906746094</v>
      </c>
      <c r="AJ77" s="41">
        <v>785.86210851648184</v>
      </c>
      <c r="AK77" s="41">
        <v>826.87314594648728</v>
      </c>
      <c r="AL77" s="41">
        <v>879.74950031042022</v>
      </c>
      <c r="AM77" s="41">
        <v>932.30823924849744</v>
      </c>
      <c r="AN77" s="41">
        <v>981.85222154396411</v>
      </c>
      <c r="AO77" s="41">
        <v>1043.3569806816065</v>
      </c>
      <c r="AP77" s="41">
        <v>1125.6626482164736</v>
      </c>
      <c r="AQ77" s="41">
        <v>1208.2432358675105</v>
      </c>
      <c r="AR77" s="41">
        <v>1219.2555288405433</v>
      </c>
      <c r="AS77" s="41">
        <v>1278.0578835371339</v>
      </c>
      <c r="AT77" s="41">
        <v>1337.8911318503424</v>
      </c>
      <c r="AU77" s="41">
        <v>1367.0077245015323</v>
      </c>
      <c r="AV77" s="41">
        <v>1418.9787788405122</v>
      </c>
      <c r="AW77" s="41">
        <v>1493.0129155574605</v>
      </c>
      <c r="AX77" s="41">
        <v>1585.9575069787338</v>
      </c>
      <c r="AY77" s="41">
        <v>1611.4138449487741</v>
      </c>
      <c r="AZ77" s="41">
        <v>1643.1303610215275</v>
      </c>
      <c r="BA77" s="41">
        <v>1677.5089503676274</v>
      </c>
      <c r="BB77" s="43">
        <v>1748.9339221535495</v>
      </c>
      <c r="BC77" s="42">
        <v>1769.2503801731573</v>
      </c>
      <c r="BD77" s="44">
        <v>1.1616481195922512E-2</v>
      </c>
      <c r="BE77" s="44">
        <v>3.6735253714909932E-2</v>
      </c>
      <c r="BF77" s="44">
        <v>0.19365948160909174</v>
      </c>
    </row>
    <row r="78" spans="1:58" x14ac:dyDescent="0.2">
      <c r="A78" s="40" t="s">
        <v>5</v>
      </c>
      <c r="B78" s="41">
        <v>258.65381544547688</v>
      </c>
      <c r="C78" s="41">
        <v>268.10738221762119</v>
      </c>
      <c r="D78" s="41">
        <v>281.62993774243051</v>
      </c>
      <c r="E78" s="41">
        <v>293.38200837442326</v>
      </c>
      <c r="F78" s="41">
        <v>308.23657398422154</v>
      </c>
      <c r="G78" s="41">
        <v>324.08045327579617</v>
      </c>
      <c r="H78" s="41">
        <v>336.65010849994064</v>
      </c>
      <c r="I78" s="41">
        <v>365.89247440816803</v>
      </c>
      <c r="J78" s="41">
        <v>411.09477839772183</v>
      </c>
      <c r="K78" s="41">
        <v>452.78031383403732</v>
      </c>
      <c r="L78" s="41">
        <v>480.28839243501255</v>
      </c>
      <c r="M78" s="41">
        <v>551.66334265923444</v>
      </c>
      <c r="N78" s="41">
        <v>628.72250757132633</v>
      </c>
      <c r="O78" s="41">
        <v>637.66452940737668</v>
      </c>
      <c r="P78" s="41">
        <v>720.94694689811308</v>
      </c>
      <c r="Q78" s="41">
        <v>769.01433508058108</v>
      </c>
      <c r="R78" s="41">
        <v>831.17421898824364</v>
      </c>
      <c r="S78" s="41">
        <v>926.72845881570584</v>
      </c>
      <c r="T78" s="41">
        <v>1049.7634651790459</v>
      </c>
      <c r="U78" s="41">
        <v>1109.7036896538946</v>
      </c>
      <c r="V78" s="41">
        <v>1131.2764102817105</v>
      </c>
      <c r="W78" s="41">
        <v>1098.8385083939804</v>
      </c>
      <c r="X78" s="41">
        <v>1149.6063224167938</v>
      </c>
      <c r="Y78" s="41">
        <v>1173.7848844701127</v>
      </c>
      <c r="Z78" s="41">
        <v>1234.7193054206643</v>
      </c>
      <c r="AA78" s="41">
        <v>1294.1326869675677</v>
      </c>
      <c r="AB78" s="41">
        <v>1333.9280683657494</v>
      </c>
      <c r="AC78" s="41">
        <v>1339.1086168594704</v>
      </c>
      <c r="AD78" s="41">
        <v>1399.9997503090894</v>
      </c>
      <c r="AE78" s="41">
        <v>1494.016751952365</v>
      </c>
      <c r="AF78" s="41">
        <v>1455.8112379249242</v>
      </c>
      <c r="AG78" s="41">
        <v>1481.1790409932175</v>
      </c>
      <c r="AH78" s="41">
        <v>1542.0976133091785</v>
      </c>
      <c r="AI78" s="41">
        <v>1554.3156155640709</v>
      </c>
      <c r="AJ78" s="41">
        <v>1575.206553648409</v>
      </c>
      <c r="AK78" s="41">
        <v>1706.2407352826929</v>
      </c>
      <c r="AL78" s="41">
        <v>1759.9187019892715</v>
      </c>
      <c r="AM78" s="41">
        <v>1802.0562483569631</v>
      </c>
      <c r="AN78" s="41">
        <v>1793.8086742671205</v>
      </c>
      <c r="AO78" s="41">
        <v>1872.1771377881973</v>
      </c>
      <c r="AP78" s="41">
        <v>2012.9210470968333</v>
      </c>
      <c r="AQ78" s="41">
        <v>2132.8126477468477</v>
      </c>
      <c r="AR78" s="41">
        <v>2260.1761360549172</v>
      </c>
      <c r="AS78" s="41">
        <v>2302.5164911863048</v>
      </c>
      <c r="AT78" s="41">
        <v>2301.1317274806256</v>
      </c>
      <c r="AU78" s="41">
        <v>2278.5219701153528</v>
      </c>
      <c r="AV78" s="41">
        <v>2411.3604319521246</v>
      </c>
      <c r="AW78" s="41">
        <v>2496.7067226050131</v>
      </c>
      <c r="AX78" s="41">
        <v>2631.0338572998266</v>
      </c>
      <c r="AY78" s="41">
        <v>2536.9669609369066</v>
      </c>
      <c r="AZ78" s="41">
        <v>2465.1151710126992</v>
      </c>
      <c r="BA78" s="41">
        <v>2371.0513513501278</v>
      </c>
      <c r="BB78" s="43">
        <v>2300.8262770424894</v>
      </c>
      <c r="BC78" s="42">
        <v>2271.7905294325305</v>
      </c>
      <c r="BD78" s="44">
        <v>-1.2619704451255598E-2</v>
      </c>
      <c r="BE78" s="44">
        <v>1.7841459731913201E-3</v>
      </c>
      <c r="BF78" s="44">
        <v>0.24866676937567733</v>
      </c>
    </row>
    <row r="79" spans="1:58" x14ac:dyDescent="0.2">
      <c r="A79" s="40" t="s">
        <v>19</v>
      </c>
      <c r="B79" s="41">
        <v>0</v>
      </c>
      <c r="C79" s="41">
        <v>0</v>
      </c>
      <c r="D79" s="41">
        <v>0</v>
      </c>
      <c r="E79" s="41">
        <v>0</v>
      </c>
      <c r="F79" s="41">
        <v>0</v>
      </c>
      <c r="G79" s="41">
        <v>0</v>
      </c>
      <c r="H79" s="41">
        <v>0</v>
      </c>
      <c r="I79" s="41">
        <v>0</v>
      </c>
      <c r="J79" s="41">
        <v>0</v>
      </c>
      <c r="K79" s="41">
        <v>0</v>
      </c>
      <c r="L79" s="41">
        <v>0</v>
      </c>
      <c r="M79" s="41">
        <v>0</v>
      </c>
      <c r="N79" s="41">
        <v>0</v>
      </c>
      <c r="O79" s="41">
        <v>0</v>
      </c>
      <c r="P79" s="41">
        <v>0</v>
      </c>
      <c r="Q79" s="41">
        <v>525.15767563158442</v>
      </c>
      <c r="R79" s="41">
        <v>591.68430495072766</v>
      </c>
      <c r="S79" s="41">
        <v>662.71610442536564</v>
      </c>
      <c r="T79" s="41">
        <v>747.02007850250175</v>
      </c>
      <c r="U79" s="41">
        <v>809.90774557028317</v>
      </c>
      <c r="V79" s="41">
        <v>833.28209599497688</v>
      </c>
      <c r="W79" s="41">
        <v>820.51454677423339</v>
      </c>
      <c r="X79" s="41">
        <v>824.6858548140641</v>
      </c>
      <c r="Y79" s="41">
        <v>835.64180796600556</v>
      </c>
      <c r="Z79" s="41">
        <v>857.0345070459025</v>
      </c>
      <c r="AA79" s="41">
        <v>880.36551103231398</v>
      </c>
      <c r="AB79" s="41">
        <v>928.8697840610796</v>
      </c>
      <c r="AC79" s="41">
        <v>935.59539855824573</v>
      </c>
      <c r="AD79" s="41">
        <v>978.29685922250439</v>
      </c>
      <c r="AE79" s="41">
        <v>1066.9294287710286</v>
      </c>
      <c r="AF79" s="41">
        <v>1036.4552251856039</v>
      </c>
      <c r="AG79" s="41">
        <v>1060.6629722735356</v>
      </c>
      <c r="AH79" s="41">
        <v>1124.8404021775711</v>
      </c>
      <c r="AI79" s="41">
        <v>1139.0138568838529</v>
      </c>
      <c r="AJ79" s="41">
        <v>1170.8860296555297</v>
      </c>
      <c r="AK79" s="41">
        <v>1266.7534893080526</v>
      </c>
      <c r="AL79" s="41">
        <v>1322.2402557771611</v>
      </c>
      <c r="AM79" s="41">
        <v>1360.6134182869573</v>
      </c>
      <c r="AN79" s="41">
        <v>1366.0565607530036</v>
      </c>
      <c r="AO79" s="41">
        <v>1443.6384920838386</v>
      </c>
      <c r="AP79" s="41">
        <v>1582.3649918793142</v>
      </c>
      <c r="AQ79" s="41">
        <v>1690.9222109986567</v>
      </c>
      <c r="AR79" s="41">
        <v>1804.8326672800272</v>
      </c>
      <c r="AS79" s="41">
        <v>1861.9821907631042</v>
      </c>
      <c r="AT79" s="41">
        <v>1856.4265471264764</v>
      </c>
      <c r="AU79" s="41">
        <v>1845.9678378165779</v>
      </c>
      <c r="AV79" s="41">
        <v>1978.4246724727252</v>
      </c>
      <c r="AW79" s="41">
        <v>2062.4778561053863</v>
      </c>
      <c r="AX79" s="41">
        <v>2144.1732970805074</v>
      </c>
      <c r="AY79" s="41">
        <v>2071.9127600222705</v>
      </c>
      <c r="AZ79" s="41">
        <v>1932.766607876066</v>
      </c>
      <c r="BA79" s="41">
        <v>1833.6199281714398</v>
      </c>
      <c r="BB79" s="43">
        <v>1762.9256651827</v>
      </c>
      <c r="BC79" s="42">
        <v>1732.3203001738621</v>
      </c>
      <c r="BD79" s="44">
        <v>-1.7360553319567318E-2</v>
      </c>
      <c r="BE79" s="44">
        <v>-2.3465568882319321E-3</v>
      </c>
      <c r="BF79" s="44">
        <v>0.18961717067978967</v>
      </c>
    </row>
    <row r="80" spans="1:58" x14ac:dyDescent="0.2">
      <c r="A80" s="40" t="s">
        <v>20</v>
      </c>
      <c r="B80" s="41">
        <v>0</v>
      </c>
      <c r="C80" s="41">
        <v>0</v>
      </c>
      <c r="D80" s="41">
        <v>0</v>
      </c>
      <c r="E80" s="41">
        <v>0</v>
      </c>
      <c r="F80" s="41">
        <v>0</v>
      </c>
      <c r="G80" s="41">
        <v>0</v>
      </c>
      <c r="H80" s="41">
        <v>0</v>
      </c>
      <c r="I80" s="41">
        <v>0</v>
      </c>
      <c r="J80" s="41">
        <v>0</v>
      </c>
      <c r="K80" s="41">
        <v>0</v>
      </c>
      <c r="L80" s="41">
        <v>0</v>
      </c>
      <c r="M80" s="41">
        <v>0</v>
      </c>
      <c r="N80" s="41">
        <v>0</v>
      </c>
      <c r="O80" s="41">
        <v>0</v>
      </c>
      <c r="P80" s="41">
        <v>0</v>
      </c>
      <c r="Q80" s="41">
        <v>243.85665944899682</v>
      </c>
      <c r="R80" s="41">
        <v>239.48991403751592</v>
      </c>
      <c r="S80" s="41">
        <v>264.01235439034019</v>
      </c>
      <c r="T80" s="41">
        <v>302.74338667654405</v>
      </c>
      <c r="U80" s="41">
        <v>299.79594408361129</v>
      </c>
      <c r="V80" s="41">
        <v>297.99431428673358</v>
      </c>
      <c r="W80" s="41">
        <v>278.32396161974725</v>
      </c>
      <c r="X80" s="41">
        <v>324.92046760272979</v>
      </c>
      <c r="Y80" s="41">
        <v>338.14307650410706</v>
      </c>
      <c r="Z80" s="41">
        <v>377.68479837476184</v>
      </c>
      <c r="AA80" s="41">
        <v>413.76717593525348</v>
      </c>
      <c r="AB80" s="41">
        <v>405.05828430466983</v>
      </c>
      <c r="AC80" s="41">
        <v>403.51321830122453</v>
      </c>
      <c r="AD80" s="41">
        <v>421.70289108658483</v>
      </c>
      <c r="AE80" s="41">
        <v>427.08732318133622</v>
      </c>
      <c r="AF80" s="41">
        <v>419.35601273931991</v>
      </c>
      <c r="AG80" s="41">
        <v>420.51606871968204</v>
      </c>
      <c r="AH80" s="41">
        <v>417.25721113160739</v>
      </c>
      <c r="AI80" s="41">
        <v>415.30175868021803</v>
      </c>
      <c r="AJ80" s="41">
        <v>404.3205239928792</v>
      </c>
      <c r="AK80" s="41">
        <v>439.48724597464036</v>
      </c>
      <c r="AL80" s="41">
        <v>437.67844621210975</v>
      </c>
      <c r="AM80" s="41">
        <v>441.44283007000593</v>
      </c>
      <c r="AN80" s="41">
        <v>427.75211351411696</v>
      </c>
      <c r="AO80" s="41">
        <v>428.53864570435883</v>
      </c>
      <c r="AP80" s="41">
        <v>430.55605521751846</v>
      </c>
      <c r="AQ80" s="41">
        <v>441.89043674819129</v>
      </c>
      <c r="AR80" s="41">
        <v>455.34346877489008</v>
      </c>
      <c r="AS80" s="41">
        <v>440.53430042320065</v>
      </c>
      <c r="AT80" s="41">
        <v>444.70518035414869</v>
      </c>
      <c r="AU80" s="41">
        <v>432.55413229877479</v>
      </c>
      <c r="AV80" s="41">
        <v>432.93575947939962</v>
      </c>
      <c r="AW80" s="41">
        <v>434.2288664996272</v>
      </c>
      <c r="AX80" s="41">
        <v>486.86056021931915</v>
      </c>
      <c r="AY80" s="41">
        <v>465.05420091463571</v>
      </c>
      <c r="AZ80" s="41">
        <v>532.34856313663283</v>
      </c>
      <c r="BA80" s="41">
        <v>537.43142317868831</v>
      </c>
      <c r="BB80" s="43">
        <v>537.90061185978959</v>
      </c>
      <c r="BC80" s="42">
        <v>539.4702292586685</v>
      </c>
      <c r="BD80" s="44">
        <v>2.9180435275057981E-3</v>
      </c>
      <c r="BE80" s="44">
        <v>1.680176793624133E-2</v>
      </c>
      <c r="BF80" s="44">
        <v>5.9049598695887662E-2</v>
      </c>
    </row>
    <row r="81" spans="1:58" x14ac:dyDescent="0.2">
      <c r="A81" s="40" t="s">
        <v>6</v>
      </c>
      <c r="B81" s="41">
        <v>272.9309684334018</v>
      </c>
      <c r="C81" s="41">
        <v>281.80668408835749</v>
      </c>
      <c r="D81" s="41">
        <v>290.67485658224155</v>
      </c>
      <c r="E81" s="41">
        <v>300.72710562577771</v>
      </c>
      <c r="F81" s="41">
        <v>310.69377003279521</v>
      </c>
      <c r="G81" s="41">
        <v>318.17877514296754</v>
      </c>
      <c r="H81" s="41">
        <v>344.22111197869521</v>
      </c>
      <c r="I81" s="41">
        <v>371.75858194443379</v>
      </c>
      <c r="J81" s="41">
        <v>385.8088210332586</v>
      </c>
      <c r="K81" s="41">
        <v>393.26972440171534</v>
      </c>
      <c r="L81" s="41">
        <v>348.37344552415641</v>
      </c>
      <c r="M81" s="41">
        <v>401.26286164054449</v>
      </c>
      <c r="N81" s="41">
        <v>448.93899739097918</v>
      </c>
      <c r="O81" s="41">
        <v>461.62001008548054</v>
      </c>
      <c r="P81" s="41">
        <v>525.35355993836754</v>
      </c>
      <c r="Q81" s="41">
        <v>565.29742317742171</v>
      </c>
      <c r="R81" s="41">
        <v>658.73785415261079</v>
      </c>
      <c r="S81" s="41">
        <v>697.51570463798373</v>
      </c>
      <c r="T81" s="41">
        <v>768.81731965024096</v>
      </c>
      <c r="U81" s="41">
        <v>841.08991371273191</v>
      </c>
      <c r="V81" s="41">
        <v>909.19638340154518</v>
      </c>
      <c r="W81" s="41">
        <v>929.8105186961842</v>
      </c>
      <c r="X81" s="41">
        <v>984.42905569911602</v>
      </c>
      <c r="Y81" s="41">
        <v>993.91747763243654</v>
      </c>
      <c r="Z81" s="41">
        <v>950.12293880834125</v>
      </c>
      <c r="AA81" s="41">
        <v>956.787823391556</v>
      </c>
      <c r="AB81" s="41">
        <v>1085.9430810545764</v>
      </c>
      <c r="AC81" s="41">
        <v>1156.5231588077054</v>
      </c>
      <c r="AD81" s="41">
        <v>1253.4964501403088</v>
      </c>
      <c r="AE81" s="41">
        <v>1407.7865372532106</v>
      </c>
      <c r="AF81" s="41">
        <v>1426.3670957192833</v>
      </c>
      <c r="AG81" s="41">
        <v>1395.3992725065264</v>
      </c>
      <c r="AH81" s="41">
        <v>1508.489315265007</v>
      </c>
      <c r="AI81" s="41">
        <v>1367.6580950080865</v>
      </c>
      <c r="AJ81" s="41">
        <v>1309.092816653671</v>
      </c>
      <c r="AK81" s="41">
        <v>1345.726173877689</v>
      </c>
      <c r="AL81" s="41">
        <v>1365.0740240324258</v>
      </c>
      <c r="AM81" s="41">
        <v>1325.8197552412598</v>
      </c>
      <c r="AN81" s="41">
        <v>1392.9342660886318</v>
      </c>
      <c r="AO81" s="41">
        <v>1499.1282835395348</v>
      </c>
      <c r="AP81" s="41">
        <v>1517.9339443300091</v>
      </c>
      <c r="AQ81" s="41">
        <v>1534.5903078303643</v>
      </c>
      <c r="AR81" s="41">
        <v>1580.2621237173209</v>
      </c>
      <c r="AS81" s="41">
        <v>1746.6160702446286</v>
      </c>
      <c r="AT81" s="41">
        <v>1901.0134477072102</v>
      </c>
      <c r="AU81" s="41">
        <v>1937.4203949418672</v>
      </c>
      <c r="AV81" s="41">
        <v>1988.948965371138</v>
      </c>
      <c r="AW81" s="41">
        <v>2021.1960997230151</v>
      </c>
      <c r="AX81" s="41">
        <v>2120.3948374189777</v>
      </c>
      <c r="AY81" s="41">
        <v>2164.3266447250458</v>
      </c>
      <c r="AZ81" s="41">
        <v>2205.8092612037667</v>
      </c>
      <c r="BA81" s="41">
        <v>2094.456926206668</v>
      </c>
      <c r="BB81" s="43">
        <v>1975.2120678611936</v>
      </c>
      <c r="BC81" s="42">
        <v>1920.4133255931981</v>
      </c>
      <c r="BD81" s="44">
        <v>-2.7743219657083706E-2</v>
      </c>
      <c r="BE81" s="44">
        <v>2.2559198840593764E-2</v>
      </c>
      <c r="BF81" s="44">
        <v>0.21020554991949306</v>
      </c>
    </row>
    <row r="82" spans="1:58" x14ac:dyDescent="0.2">
      <c r="A82" s="40" t="s">
        <v>7</v>
      </c>
      <c r="B82" s="41">
        <v>185.40901044792275</v>
      </c>
      <c r="C82" s="41">
        <v>188.36379245700931</v>
      </c>
      <c r="D82" s="41">
        <v>191.55998212853089</v>
      </c>
      <c r="E82" s="41">
        <v>194.61821047962437</v>
      </c>
      <c r="F82" s="41">
        <v>198.99269424986812</v>
      </c>
      <c r="G82" s="41">
        <v>228.9639124784465</v>
      </c>
      <c r="H82" s="41">
        <v>237.11906097133468</v>
      </c>
      <c r="I82" s="41">
        <v>247.17239494431647</v>
      </c>
      <c r="J82" s="41">
        <v>267.23643674067597</v>
      </c>
      <c r="K82" s="41">
        <v>280.60838014613876</v>
      </c>
      <c r="L82" s="41">
        <v>253.58345554841583</v>
      </c>
      <c r="M82" s="41">
        <v>289.7572926040782</v>
      </c>
      <c r="N82" s="41">
        <v>323.59414995406371</v>
      </c>
      <c r="O82" s="41">
        <v>349.23685694136054</v>
      </c>
      <c r="P82" s="41">
        <v>394.71229292289183</v>
      </c>
      <c r="Q82" s="41">
        <v>266.40366223284525</v>
      </c>
      <c r="R82" s="41">
        <v>289.8543881761355</v>
      </c>
      <c r="S82" s="41">
        <v>344.64799290771674</v>
      </c>
      <c r="T82" s="41">
        <v>367.86016103582455</v>
      </c>
      <c r="U82" s="41">
        <v>447.29409274489109</v>
      </c>
      <c r="V82" s="41">
        <v>492.101357976435</v>
      </c>
      <c r="W82" s="41">
        <v>499.88997787645559</v>
      </c>
      <c r="X82" s="41">
        <v>565.02240430716711</v>
      </c>
      <c r="Y82" s="41">
        <v>644.55469614747312</v>
      </c>
      <c r="Z82" s="41">
        <v>696.32206380459502</v>
      </c>
      <c r="AA82" s="41">
        <v>672.49130031333084</v>
      </c>
      <c r="AB82" s="41">
        <v>670.27725059662384</v>
      </c>
      <c r="AC82" s="41">
        <v>723.81418866260958</v>
      </c>
      <c r="AD82" s="41">
        <v>822.58563601702178</v>
      </c>
      <c r="AE82" s="41">
        <v>922.30273301520162</v>
      </c>
      <c r="AF82" s="41">
        <v>914.03904802795898</v>
      </c>
      <c r="AG82" s="41">
        <v>994.58220319972349</v>
      </c>
      <c r="AH82" s="41">
        <v>1020.7079056172888</v>
      </c>
      <c r="AI82" s="41">
        <v>1016.9731351311189</v>
      </c>
      <c r="AJ82" s="41">
        <v>1054.8132815274264</v>
      </c>
      <c r="AK82" s="41">
        <v>1085.0855633880346</v>
      </c>
      <c r="AL82" s="41">
        <v>1161.0595023596734</v>
      </c>
      <c r="AM82" s="41">
        <v>1217.6685797812495</v>
      </c>
      <c r="AN82" s="41">
        <v>1302.9364831004516</v>
      </c>
      <c r="AO82" s="41">
        <v>1372.8443371738845</v>
      </c>
      <c r="AP82" s="41">
        <v>1576.3205996439938</v>
      </c>
      <c r="AQ82" s="41">
        <v>1630.5590464719014</v>
      </c>
      <c r="AR82" s="41">
        <v>1677.0180624151283</v>
      </c>
      <c r="AS82" s="41">
        <v>1771.91811055624</v>
      </c>
      <c r="AT82" s="41">
        <v>1897.9241207523257</v>
      </c>
      <c r="AU82" s="41">
        <v>2093.2100952378032</v>
      </c>
      <c r="AV82" s="41">
        <v>2144.0533640681938</v>
      </c>
      <c r="AW82" s="41">
        <v>2275.0544533349325</v>
      </c>
      <c r="AX82" s="41">
        <v>2247.5238729202965</v>
      </c>
      <c r="AY82" s="41">
        <v>2369.8369524237069</v>
      </c>
      <c r="AZ82" s="41">
        <v>2401.7658491183574</v>
      </c>
      <c r="BA82" s="41">
        <v>2639.4548926851148</v>
      </c>
      <c r="BB82" s="43">
        <v>2680.8501873225355</v>
      </c>
      <c r="BC82" s="42">
        <v>2705.1789255111471</v>
      </c>
      <c r="BD82" s="44">
        <v>9.0750084818838062E-3</v>
      </c>
      <c r="BE82" s="44">
        <v>4.8029435154209654E-2</v>
      </c>
      <c r="BF82" s="44">
        <v>0.29610481040171138</v>
      </c>
    </row>
    <row r="83" spans="1:58" x14ac:dyDescent="0.2">
      <c r="A83" s="50" t="s">
        <v>32</v>
      </c>
      <c r="B83" s="51">
        <v>870.02543034775431</v>
      </c>
      <c r="C83" s="51">
        <v>894.37013819027902</v>
      </c>
      <c r="D83" s="51">
        <v>922.99855502018102</v>
      </c>
      <c r="E83" s="51">
        <v>951.09501381351924</v>
      </c>
      <c r="F83" s="51">
        <v>984.89380455620415</v>
      </c>
      <c r="G83" s="51">
        <v>1044.0192379031118</v>
      </c>
      <c r="H83" s="51">
        <v>1098.2894873073178</v>
      </c>
      <c r="I83" s="51">
        <v>1180.1757072143678</v>
      </c>
      <c r="J83" s="51">
        <v>1275.9133848554252</v>
      </c>
      <c r="K83" s="51">
        <v>1360.6817723034119</v>
      </c>
      <c r="L83" s="51">
        <v>1316.5623106594744</v>
      </c>
      <c r="M83" s="51">
        <v>1501.6015211833669</v>
      </c>
      <c r="N83" s="51">
        <v>1706.1689259247783</v>
      </c>
      <c r="O83" s="51">
        <v>1775.79261171091</v>
      </c>
      <c r="P83" s="51">
        <v>2018.3628073414698</v>
      </c>
      <c r="Q83" s="51">
        <v>1932.9859880172216</v>
      </c>
      <c r="R83" s="51">
        <v>2116.0385322037405</v>
      </c>
      <c r="S83" s="51">
        <v>2326.60018811898</v>
      </c>
      <c r="T83" s="51">
        <v>2596.5719630240037</v>
      </c>
      <c r="U83" s="51">
        <v>2832.5710500646064</v>
      </c>
      <c r="V83" s="51">
        <v>3011.6994521879174</v>
      </c>
      <c r="W83" s="51">
        <v>3001.0940999182299</v>
      </c>
      <c r="X83" s="51">
        <v>3177.4474363030199</v>
      </c>
      <c r="Y83" s="51">
        <v>3309.8131328629352</v>
      </c>
      <c r="Z83" s="51">
        <v>3420.1642871174217</v>
      </c>
      <c r="AA83" s="51">
        <v>3488.5538703478687</v>
      </c>
      <c r="AB83" s="51">
        <v>3645.5808405780726</v>
      </c>
      <c r="AC83" s="51">
        <v>3851.3607971741462</v>
      </c>
      <c r="AD83" s="51">
        <v>4144.7359845246237</v>
      </c>
      <c r="AE83" s="51">
        <v>4584.5956762173746</v>
      </c>
      <c r="AF83" s="51">
        <v>4600.6411443068564</v>
      </c>
      <c r="AG83" s="51">
        <v>4718.6095407505818</v>
      </c>
      <c r="AH83" s="51">
        <v>4951.4200096613213</v>
      </c>
      <c r="AI83" s="51">
        <v>4861.9457530683248</v>
      </c>
      <c r="AJ83" s="51">
        <v>4852.9825312819876</v>
      </c>
      <c r="AK83" s="51">
        <v>5087.4057996449328</v>
      </c>
      <c r="AL83" s="51">
        <v>5320.2230878089122</v>
      </c>
      <c r="AM83" s="51">
        <v>5455.56559455773</v>
      </c>
      <c r="AN83" s="51">
        <v>5673.7081739653941</v>
      </c>
      <c r="AO83" s="51">
        <v>5997.9598858063091</v>
      </c>
      <c r="AP83" s="51">
        <v>6452.0073769670471</v>
      </c>
      <c r="AQ83" s="51">
        <v>6721.9990333238602</v>
      </c>
      <c r="AR83" s="51">
        <v>6970.2282907757944</v>
      </c>
      <c r="AS83" s="51">
        <v>7385.9340086377488</v>
      </c>
      <c r="AT83" s="51">
        <v>7727.3288974055422</v>
      </c>
      <c r="AU83" s="51">
        <v>7973.7659779075557</v>
      </c>
      <c r="AV83" s="51">
        <v>8300.9645958127094</v>
      </c>
      <c r="AW83" s="51">
        <v>8631.3192091437522</v>
      </c>
      <c r="AX83" s="51">
        <v>8909.5371923718594</v>
      </c>
      <c r="AY83" s="51">
        <v>9052.6144388170324</v>
      </c>
      <c r="AZ83" s="51">
        <v>9098.7841722312405</v>
      </c>
      <c r="BA83" s="51">
        <v>9172.2351891978051</v>
      </c>
      <c r="BB83" s="51">
        <v>9137.8994864731303</v>
      </c>
      <c r="BC83" s="51">
        <v>9135.8830741086531</v>
      </c>
      <c r="BD83" s="52">
        <v>-2.2066475643145456E-4</v>
      </c>
      <c r="BE83" s="52">
        <v>2.7448204220061001E-2</v>
      </c>
      <c r="BF83" s="52">
        <v>1</v>
      </c>
    </row>
    <row r="84" spans="1:58" x14ac:dyDescent="0.2">
      <c r="A84" s="40"/>
      <c r="B84" s="41"/>
      <c r="C84" s="41"/>
      <c r="D84" s="41"/>
      <c r="E84" s="41"/>
      <c r="F84" s="41"/>
      <c r="G84" s="41"/>
      <c r="H84" s="41"/>
      <c r="I84" s="41"/>
      <c r="J84" s="41"/>
      <c r="K84" s="41"/>
      <c r="L84" s="41"/>
      <c r="M84" s="41"/>
      <c r="N84" s="41"/>
      <c r="O84" s="41"/>
      <c r="P84" s="41"/>
      <c r="Q84" s="41"/>
      <c r="R84" s="41"/>
      <c r="S84" s="41"/>
      <c r="T84" s="41"/>
      <c r="U84" s="41"/>
      <c r="V84" s="41"/>
      <c r="W84" s="41"/>
      <c r="X84" s="41"/>
      <c r="Y84" s="41"/>
      <c r="Z84" s="41"/>
      <c r="AA84" s="41"/>
      <c r="AB84" s="41"/>
      <c r="AC84" s="41"/>
      <c r="AD84" s="41"/>
      <c r="AE84" s="41"/>
      <c r="AF84" s="41"/>
      <c r="AG84" s="41"/>
      <c r="AH84" s="41"/>
      <c r="AI84" s="41"/>
      <c r="AJ84" s="41"/>
      <c r="AK84" s="41"/>
      <c r="AL84" s="41"/>
      <c r="AM84" s="41"/>
      <c r="AN84" s="41"/>
      <c r="AO84" s="41"/>
      <c r="AP84" s="41"/>
      <c r="AQ84" s="41"/>
      <c r="AR84" s="41"/>
      <c r="AS84" s="41"/>
      <c r="AT84" s="41"/>
      <c r="AU84" s="41"/>
      <c r="AV84" s="41"/>
      <c r="AW84" s="41"/>
      <c r="AX84" s="41"/>
      <c r="AY84" s="41"/>
      <c r="AZ84" s="41"/>
      <c r="BA84" s="41"/>
      <c r="BB84" s="43"/>
      <c r="BC84" s="42"/>
      <c r="BD84" s="44"/>
      <c r="BE84" s="44"/>
      <c r="BF84" s="44"/>
    </row>
    <row r="85" spans="1:58" x14ac:dyDescent="0.2">
      <c r="A85" s="45" t="s">
        <v>33</v>
      </c>
      <c r="B85" s="41"/>
      <c r="C85" s="41"/>
      <c r="D85" s="41"/>
      <c r="E85" s="41"/>
      <c r="F85" s="41"/>
      <c r="G85" s="41"/>
      <c r="H85" s="41"/>
      <c r="I85" s="41"/>
      <c r="J85" s="41"/>
      <c r="K85" s="41"/>
      <c r="L85" s="41"/>
      <c r="M85" s="41"/>
      <c r="N85" s="41"/>
      <c r="O85" s="41"/>
      <c r="P85" s="41"/>
      <c r="Q85" s="41"/>
      <c r="R85" s="41"/>
      <c r="S85" s="41"/>
      <c r="T85" s="41"/>
      <c r="U85" s="41"/>
      <c r="V85" s="41"/>
      <c r="W85" s="41"/>
      <c r="X85" s="41"/>
      <c r="Y85" s="41"/>
      <c r="Z85" s="41"/>
      <c r="AA85" s="41"/>
      <c r="AB85" s="41"/>
      <c r="AC85" s="41"/>
      <c r="AD85" s="41"/>
      <c r="AE85" s="41"/>
      <c r="AF85" s="41"/>
      <c r="AG85" s="41"/>
      <c r="AH85" s="41"/>
      <c r="AI85" s="41"/>
      <c r="AJ85" s="41"/>
      <c r="AK85" s="41"/>
      <c r="AL85" s="41"/>
      <c r="AM85" s="41"/>
      <c r="AN85" s="41"/>
      <c r="AO85" s="41"/>
      <c r="AP85" s="41"/>
      <c r="AQ85" s="41"/>
      <c r="AR85" s="41"/>
      <c r="AS85" s="41"/>
      <c r="AT85" s="41"/>
      <c r="AU85" s="41"/>
      <c r="AV85" s="41"/>
      <c r="AW85" s="41"/>
      <c r="AX85" s="41"/>
      <c r="AY85" s="41"/>
      <c r="AZ85" s="41"/>
      <c r="BA85" s="41"/>
      <c r="BB85" s="43"/>
      <c r="BC85" s="42"/>
      <c r="BD85" s="44"/>
      <c r="BE85" s="44"/>
      <c r="BF85" s="44"/>
    </row>
    <row r="86" spans="1:58" x14ac:dyDescent="0.2">
      <c r="A86" s="40" t="s">
        <v>4</v>
      </c>
      <c r="B86" s="41">
        <v>125.43846952815677</v>
      </c>
      <c r="C86" s="41">
        <v>132.80321364629589</v>
      </c>
      <c r="D86" s="41">
        <v>142.67049969876209</v>
      </c>
      <c r="E86" s="41">
        <v>151.00432239657204</v>
      </c>
      <c r="F86" s="41">
        <v>163.33628723888347</v>
      </c>
      <c r="G86" s="41">
        <v>174.34569030250785</v>
      </c>
      <c r="H86" s="41">
        <v>188.50308685819795</v>
      </c>
      <c r="I86" s="41">
        <v>204.72628344880897</v>
      </c>
      <c r="J86" s="41">
        <v>218.91558516049372</v>
      </c>
      <c r="K86" s="41">
        <v>222.07251755946507</v>
      </c>
      <c r="L86" s="41">
        <v>233.71224438415703</v>
      </c>
      <c r="M86" s="41">
        <v>260.25810953420262</v>
      </c>
      <c r="N86" s="41">
        <v>273.54668303362905</v>
      </c>
      <c r="O86" s="41">
        <v>299.6395320058831</v>
      </c>
      <c r="P86" s="41">
        <v>311.51375553191809</v>
      </c>
      <c r="Q86" s="41">
        <v>334.20290331638495</v>
      </c>
      <c r="R86" s="41">
        <v>357.41264844782751</v>
      </c>
      <c r="S86" s="41">
        <v>383.06229456811241</v>
      </c>
      <c r="T86" s="41">
        <v>386.75618787215382</v>
      </c>
      <c r="U86" s="41">
        <v>390.16112007114674</v>
      </c>
      <c r="V86" s="41">
        <v>408.24497087536867</v>
      </c>
      <c r="W86" s="41">
        <v>405.68204380324681</v>
      </c>
      <c r="X86" s="41">
        <v>440.49260999243296</v>
      </c>
      <c r="Y86" s="41">
        <v>469.53336381726109</v>
      </c>
      <c r="Z86" s="41">
        <v>486.41072314715012</v>
      </c>
      <c r="AA86" s="41">
        <v>496.39936229690073</v>
      </c>
      <c r="AB86" s="41">
        <v>505.50515866140267</v>
      </c>
      <c r="AC86" s="41">
        <v>509.18019125544021</v>
      </c>
      <c r="AD86" s="41">
        <v>524.71594136701026</v>
      </c>
      <c r="AE86" s="41">
        <v>535.9763384310171</v>
      </c>
      <c r="AF86" s="41">
        <v>554.50602570372814</v>
      </c>
      <c r="AG86" s="41">
        <v>545.06362372525075</v>
      </c>
      <c r="AH86" s="41">
        <v>558.35218429868848</v>
      </c>
      <c r="AI86" s="41">
        <v>568.66697792701689</v>
      </c>
      <c r="AJ86" s="41">
        <v>575.16216436559694</v>
      </c>
      <c r="AK86" s="41">
        <v>579.13450850904667</v>
      </c>
      <c r="AL86" s="41">
        <v>598.15049168893597</v>
      </c>
      <c r="AM86" s="41">
        <v>595.29356496093249</v>
      </c>
      <c r="AN86" s="41">
        <v>637.86727000456005</v>
      </c>
      <c r="AO86" s="41">
        <v>677.97536470375371</v>
      </c>
      <c r="AP86" s="41">
        <v>700.93721566405429</v>
      </c>
      <c r="AQ86" s="41">
        <v>685.92500142119604</v>
      </c>
      <c r="AR86" s="41">
        <v>703.23765088278572</v>
      </c>
      <c r="AS86" s="41">
        <v>761.07343105473706</v>
      </c>
      <c r="AT86" s="41">
        <v>801.70716039392516</v>
      </c>
      <c r="AU86" s="41">
        <v>838.32171943949174</v>
      </c>
      <c r="AV86" s="41">
        <v>819.41378863246575</v>
      </c>
      <c r="AW86" s="41">
        <v>872.14907925503007</v>
      </c>
      <c r="AX86" s="41">
        <v>885.731699200246</v>
      </c>
      <c r="AY86" s="41">
        <v>906.45167035564486</v>
      </c>
      <c r="AZ86" s="41">
        <v>970.08376843982933</v>
      </c>
      <c r="BA86" s="41">
        <v>1029.1559171541514</v>
      </c>
      <c r="BB86" s="43">
        <v>1078.2378330171857</v>
      </c>
      <c r="BC86" s="42">
        <v>1096.7113237394208</v>
      </c>
      <c r="BD86" s="44">
        <v>1.7133038886737451E-2</v>
      </c>
      <c r="BE86" s="44">
        <v>4.3665302338999457E-2</v>
      </c>
      <c r="BF86" s="44">
        <v>0.27698710284093697</v>
      </c>
    </row>
    <row r="87" spans="1:58" x14ac:dyDescent="0.2">
      <c r="A87" s="40" t="s">
        <v>18</v>
      </c>
      <c r="B87" s="41">
        <v>0</v>
      </c>
      <c r="C87" s="41">
        <v>0</v>
      </c>
      <c r="D87" s="41">
        <v>0</v>
      </c>
      <c r="E87" s="41">
        <v>0</v>
      </c>
      <c r="F87" s="41">
        <v>0</v>
      </c>
      <c r="G87" s="41">
        <v>0</v>
      </c>
      <c r="H87" s="41">
        <v>0</v>
      </c>
      <c r="I87" s="41">
        <v>0</v>
      </c>
      <c r="J87" s="41">
        <v>0</v>
      </c>
      <c r="K87" s="41">
        <v>0</v>
      </c>
      <c r="L87" s="41">
        <v>0</v>
      </c>
      <c r="M87" s="41">
        <v>0</v>
      </c>
      <c r="N87" s="41">
        <v>0</v>
      </c>
      <c r="O87" s="41">
        <v>0</v>
      </c>
      <c r="P87" s="41">
        <v>0</v>
      </c>
      <c r="Q87" s="41">
        <v>329.85017107594791</v>
      </c>
      <c r="R87" s="41">
        <v>352.86196351632066</v>
      </c>
      <c r="S87" s="41">
        <v>377.85476032153707</v>
      </c>
      <c r="T87" s="41">
        <v>381.95262622831831</v>
      </c>
      <c r="U87" s="41">
        <v>385.88133865038179</v>
      </c>
      <c r="V87" s="41">
        <v>404.05099827262904</v>
      </c>
      <c r="W87" s="41">
        <v>401.87820818680859</v>
      </c>
      <c r="X87" s="41">
        <v>422.30247300613172</v>
      </c>
      <c r="Y87" s="41">
        <v>443.7330905932173</v>
      </c>
      <c r="Z87" s="41">
        <v>457.2723669827663</v>
      </c>
      <c r="AA87" s="41">
        <v>468.89470476265416</v>
      </c>
      <c r="AB87" s="41">
        <v>481.92625455181332</v>
      </c>
      <c r="AC87" s="41">
        <v>497.33784152866434</v>
      </c>
      <c r="AD87" s="41">
        <v>503.42909205194167</v>
      </c>
      <c r="AE87" s="41">
        <v>518.1031877460855</v>
      </c>
      <c r="AF87" s="41">
        <v>535.19424488181039</v>
      </c>
      <c r="AG87" s="41">
        <v>532.32154722251823</v>
      </c>
      <c r="AH87" s="41">
        <v>539.21108840827742</v>
      </c>
      <c r="AI87" s="41">
        <v>548.64807381742787</v>
      </c>
      <c r="AJ87" s="41">
        <v>552.60736984504888</v>
      </c>
      <c r="AK87" s="41">
        <v>552.26244648252043</v>
      </c>
      <c r="AL87" s="41">
        <v>570.76160128622507</v>
      </c>
      <c r="AM87" s="41">
        <v>581.02570189321762</v>
      </c>
      <c r="AN87" s="41">
        <v>610.1882415718519</v>
      </c>
      <c r="AO87" s="41">
        <v>654.31128396181543</v>
      </c>
      <c r="AP87" s="41">
        <v>671.94604026888578</v>
      </c>
      <c r="AQ87" s="41">
        <v>655.05348320845576</v>
      </c>
      <c r="AR87" s="41">
        <v>677.89279049117442</v>
      </c>
      <c r="AS87" s="41">
        <v>731.3499630295546</v>
      </c>
      <c r="AT87" s="41">
        <v>771.04817792507265</v>
      </c>
      <c r="AU87" s="41">
        <v>809.99714242821108</v>
      </c>
      <c r="AV87" s="41">
        <v>810.91172933169855</v>
      </c>
      <c r="AW87" s="41">
        <v>867.59502315483883</v>
      </c>
      <c r="AX87" s="41">
        <v>880.47415973370403</v>
      </c>
      <c r="AY87" s="41">
        <v>901.24620977777295</v>
      </c>
      <c r="AZ87" s="41">
        <v>964.44685560362666</v>
      </c>
      <c r="BA87" s="41">
        <v>1023.7333358621889</v>
      </c>
      <c r="BB87" s="43">
        <v>1072.9420719542316</v>
      </c>
      <c r="BC87" s="42">
        <v>1091.41416059729</v>
      </c>
      <c r="BD87" s="44">
        <v>1.7216296318228741E-2</v>
      </c>
      <c r="BE87" s="44">
        <v>4.6987570715494753E-2</v>
      </c>
      <c r="BF87" s="44">
        <v>0.27564924315055661</v>
      </c>
    </row>
    <row r="88" spans="1:58" x14ac:dyDescent="0.2">
      <c r="A88" s="40" t="s">
        <v>5</v>
      </c>
      <c r="B88" s="41">
        <v>230.57670285503221</v>
      </c>
      <c r="C88" s="41">
        <v>250.57070714483586</v>
      </c>
      <c r="D88" s="41">
        <v>255.85439187705444</v>
      </c>
      <c r="E88" s="41">
        <v>266.02829663186992</v>
      </c>
      <c r="F88" s="41">
        <v>280.01807661806856</v>
      </c>
      <c r="G88" s="41">
        <v>298.695434372227</v>
      </c>
      <c r="H88" s="41">
        <v>341.18848527933631</v>
      </c>
      <c r="I88" s="41">
        <v>373.76050167777464</v>
      </c>
      <c r="J88" s="41">
        <v>398.6165114668749</v>
      </c>
      <c r="K88" s="41">
        <v>412.55759557273046</v>
      </c>
      <c r="L88" s="41">
        <v>436.84551483482704</v>
      </c>
      <c r="M88" s="41">
        <v>481.67151300013467</v>
      </c>
      <c r="N88" s="41">
        <v>514.97476478407589</v>
      </c>
      <c r="O88" s="41">
        <v>548.72346806562359</v>
      </c>
      <c r="P88" s="41">
        <v>578.93406182003469</v>
      </c>
      <c r="Q88" s="41">
        <v>611.27970451786825</v>
      </c>
      <c r="R88" s="41">
        <v>648.89959417243415</v>
      </c>
      <c r="S88" s="41">
        <v>669.05984661786442</v>
      </c>
      <c r="T88" s="41">
        <v>690.4130301172122</v>
      </c>
      <c r="U88" s="41">
        <v>700.54080822981871</v>
      </c>
      <c r="V88" s="41">
        <v>713.05414910990146</v>
      </c>
      <c r="W88" s="41">
        <v>689.17670155319036</v>
      </c>
      <c r="X88" s="41">
        <v>712.77719585620707</v>
      </c>
      <c r="Y88" s="41">
        <v>743.63050638176674</v>
      </c>
      <c r="Z88" s="41">
        <v>769.64420110604203</v>
      </c>
      <c r="AA88" s="41">
        <v>783.24871990586598</v>
      </c>
      <c r="AB88" s="41">
        <v>784.31618643046863</v>
      </c>
      <c r="AC88" s="41">
        <v>792.32014583230307</v>
      </c>
      <c r="AD88" s="41">
        <v>815.62659415837788</v>
      </c>
      <c r="AE88" s="41">
        <v>845.14515996836872</v>
      </c>
      <c r="AF88" s="41">
        <v>879.39103024926351</v>
      </c>
      <c r="AG88" s="41">
        <v>907.69441491206192</v>
      </c>
      <c r="AH88" s="41">
        <v>937.7235907642937</v>
      </c>
      <c r="AI88" s="41">
        <v>980.2951046428974</v>
      </c>
      <c r="AJ88" s="41">
        <v>1040.6225062105807</v>
      </c>
      <c r="AK88" s="41">
        <v>1075.8188206246377</v>
      </c>
      <c r="AL88" s="41">
        <v>1103.8286946354563</v>
      </c>
      <c r="AM88" s="41">
        <v>1135.8691371165064</v>
      </c>
      <c r="AN88" s="41">
        <v>1165.4705236361663</v>
      </c>
      <c r="AO88" s="41">
        <v>1192.6447105519194</v>
      </c>
      <c r="AP88" s="41">
        <v>1248.6329983755033</v>
      </c>
      <c r="AQ88" s="41">
        <v>1299.6956825824411</v>
      </c>
      <c r="AR88" s="41">
        <v>1377.4527689017336</v>
      </c>
      <c r="AS88" s="41">
        <v>1459.7970044829462</v>
      </c>
      <c r="AT88" s="41">
        <v>1514.1271454003033</v>
      </c>
      <c r="AU88" s="41">
        <v>1615.5380782617376</v>
      </c>
      <c r="AV88" s="41">
        <v>1611.4338623710746</v>
      </c>
      <c r="AW88" s="41">
        <v>1681.5503458933163</v>
      </c>
      <c r="AX88" s="41">
        <v>1796.852802923886</v>
      </c>
      <c r="AY88" s="41">
        <v>1835.5384114716908</v>
      </c>
      <c r="AZ88" s="41">
        <v>1865.4753257119423</v>
      </c>
      <c r="BA88" s="41">
        <v>1843.0403162378857</v>
      </c>
      <c r="BB88" s="43">
        <v>1896.454221981181</v>
      </c>
      <c r="BC88" s="42">
        <v>1922.4339059174783</v>
      </c>
      <c r="BD88" s="44">
        <v>1.3699083075760621E-2</v>
      </c>
      <c r="BE88" s="44">
        <v>3.2491689570769644E-2</v>
      </c>
      <c r="BF88" s="44">
        <v>0.48553287130076944</v>
      </c>
    </row>
    <row r="89" spans="1:58" x14ac:dyDescent="0.2">
      <c r="A89" s="40" t="s">
        <v>19</v>
      </c>
      <c r="B89" s="41">
        <v>0</v>
      </c>
      <c r="C89" s="41">
        <v>0</v>
      </c>
      <c r="D89" s="41">
        <v>0</v>
      </c>
      <c r="E89" s="41">
        <v>0</v>
      </c>
      <c r="F89" s="41">
        <v>0</v>
      </c>
      <c r="G89" s="41">
        <v>0</v>
      </c>
      <c r="H89" s="41">
        <v>0</v>
      </c>
      <c r="I89" s="41">
        <v>0</v>
      </c>
      <c r="J89" s="41">
        <v>0</v>
      </c>
      <c r="K89" s="41">
        <v>0</v>
      </c>
      <c r="L89" s="41">
        <v>0</v>
      </c>
      <c r="M89" s="41">
        <v>0</v>
      </c>
      <c r="N89" s="41">
        <v>0</v>
      </c>
      <c r="O89" s="41">
        <v>0</v>
      </c>
      <c r="P89" s="41">
        <v>0</v>
      </c>
      <c r="Q89" s="41">
        <v>451.83002046317557</v>
      </c>
      <c r="R89" s="41">
        <v>484.14954147726968</v>
      </c>
      <c r="S89" s="41">
        <v>497.92930431541936</v>
      </c>
      <c r="T89" s="41">
        <v>515.96615012263237</v>
      </c>
      <c r="U89" s="41">
        <v>519.69744923167923</v>
      </c>
      <c r="V89" s="41">
        <v>517.22719958978598</v>
      </c>
      <c r="W89" s="41">
        <v>494.64717607333608</v>
      </c>
      <c r="X89" s="41">
        <v>512.22219629295375</v>
      </c>
      <c r="Y89" s="41">
        <v>535.34922953931869</v>
      </c>
      <c r="Z89" s="41">
        <v>546.37037015002988</v>
      </c>
      <c r="AA89" s="41">
        <v>563.20296660498025</v>
      </c>
      <c r="AB89" s="41">
        <v>575.4634707357942</v>
      </c>
      <c r="AC89" s="41">
        <v>581.68073325891135</v>
      </c>
      <c r="AD89" s="41">
        <v>601.38360473736475</v>
      </c>
      <c r="AE89" s="41">
        <v>624.12838405707055</v>
      </c>
      <c r="AF89" s="41">
        <v>652.94057343866393</v>
      </c>
      <c r="AG89" s="41">
        <v>668.75742636364942</v>
      </c>
      <c r="AH89" s="41">
        <v>697.37592113422897</v>
      </c>
      <c r="AI89" s="41">
        <v>733.86910905292666</v>
      </c>
      <c r="AJ89" s="41">
        <v>781.90997280693841</v>
      </c>
      <c r="AK89" s="41">
        <v>811.6102943769173</v>
      </c>
      <c r="AL89" s="41">
        <v>847.65653713947518</v>
      </c>
      <c r="AM89" s="41">
        <v>883.92448638473229</v>
      </c>
      <c r="AN89" s="41">
        <v>907.89860103019976</v>
      </c>
      <c r="AO89" s="41">
        <v>933.0463734160428</v>
      </c>
      <c r="AP89" s="41">
        <v>978.95798487364664</v>
      </c>
      <c r="AQ89" s="41">
        <v>1026.5949777070725</v>
      </c>
      <c r="AR89" s="41">
        <v>1100.5972527264307</v>
      </c>
      <c r="AS89" s="41">
        <v>1160.5860401236255</v>
      </c>
      <c r="AT89" s="41">
        <v>1219.5812653026169</v>
      </c>
      <c r="AU89" s="41">
        <v>1304.6815347726083</v>
      </c>
      <c r="AV89" s="41">
        <v>1321.0427918596586</v>
      </c>
      <c r="AW89" s="41">
        <v>1380.9417534357062</v>
      </c>
      <c r="AX89" s="41">
        <v>1481.7524541795615</v>
      </c>
      <c r="AY89" s="41">
        <v>1536.8894528355761</v>
      </c>
      <c r="AZ89" s="41">
        <v>1605.2983674482389</v>
      </c>
      <c r="BA89" s="41">
        <v>1588.132940321819</v>
      </c>
      <c r="BB89" s="43">
        <v>1623.7213061056207</v>
      </c>
      <c r="BC89" s="42">
        <v>1652.5080311054235</v>
      </c>
      <c r="BD89" s="44">
        <v>1.77288583278159E-2</v>
      </c>
      <c r="BE89" s="44">
        <v>3.9652749617123728E-2</v>
      </c>
      <c r="BF89" s="44">
        <v>0.4173599761846058</v>
      </c>
    </row>
    <row r="90" spans="1:58" x14ac:dyDescent="0.2">
      <c r="A90" s="40" t="s">
        <v>20</v>
      </c>
      <c r="B90" s="41">
        <v>0</v>
      </c>
      <c r="C90" s="41">
        <v>0</v>
      </c>
      <c r="D90" s="41">
        <v>0</v>
      </c>
      <c r="E90" s="41">
        <v>0</v>
      </c>
      <c r="F90" s="41">
        <v>0</v>
      </c>
      <c r="G90" s="41">
        <v>0</v>
      </c>
      <c r="H90" s="41">
        <v>0</v>
      </c>
      <c r="I90" s="41">
        <v>0</v>
      </c>
      <c r="J90" s="41">
        <v>0</v>
      </c>
      <c r="K90" s="41">
        <v>0</v>
      </c>
      <c r="L90" s="41">
        <v>0</v>
      </c>
      <c r="M90" s="41">
        <v>0</v>
      </c>
      <c r="N90" s="41">
        <v>0</v>
      </c>
      <c r="O90" s="41">
        <v>0</v>
      </c>
      <c r="P90" s="41">
        <v>0</v>
      </c>
      <c r="Q90" s="41">
        <v>159.44968405469288</v>
      </c>
      <c r="R90" s="41">
        <v>164.75005269516478</v>
      </c>
      <c r="S90" s="41">
        <v>171.13054230244501</v>
      </c>
      <c r="T90" s="41">
        <v>174.44687999457972</v>
      </c>
      <c r="U90" s="41">
        <v>180.84335899813951</v>
      </c>
      <c r="V90" s="41">
        <v>195.82694952011528</v>
      </c>
      <c r="W90" s="41">
        <v>194.52952547985456</v>
      </c>
      <c r="X90" s="41">
        <v>200.5549995632534</v>
      </c>
      <c r="Y90" s="41">
        <v>208.28127684244811</v>
      </c>
      <c r="Z90" s="41">
        <v>223.27383095601201</v>
      </c>
      <c r="AA90" s="41">
        <v>220.04575330088565</v>
      </c>
      <c r="AB90" s="41">
        <v>208.85271569467446</v>
      </c>
      <c r="AC90" s="41">
        <v>210.63941257339189</v>
      </c>
      <c r="AD90" s="41">
        <v>214.24298942101308</v>
      </c>
      <c r="AE90" s="41">
        <v>221.01677591129823</v>
      </c>
      <c r="AF90" s="41">
        <v>226.45045681059938</v>
      </c>
      <c r="AG90" s="41">
        <v>238.93698854841273</v>
      </c>
      <c r="AH90" s="41">
        <v>240.34766963006453</v>
      </c>
      <c r="AI90" s="41">
        <v>246.42599558997088</v>
      </c>
      <c r="AJ90" s="41">
        <v>258.71253340364183</v>
      </c>
      <c r="AK90" s="41">
        <v>264.20852624772004</v>
      </c>
      <c r="AL90" s="41">
        <v>256.17215749598097</v>
      </c>
      <c r="AM90" s="41">
        <v>251.94465073177435</v>
      </c>
      <c r="AN90" s="41">
        <v>257.57192260596634</v>
      </c>
      <c r="AO90" s="41">
        <v>259.59833713587631</v>
      </c>
      <c r="AP90" s="41">
        <v>269.67501350185694</v>
      </c>
      <c r="AQ90" s="41">
        <v>273.10070487536888</v>
      </c>
      <c r="AR90" s="41">
        <v>276.85551617530291</v>
      </c>
      <c r="AS90" s="41">
        <v>299.21096435932111</v>
      </c>
      <c r="AT90" s="41">
        <v>294.54588009768668</v>
      </c>
      <c r="AU90" s="41">
        <v>310.85654348912908</v>
      </c>
      <c r="AV90" s="41">
        <v>290.39107051141553</v>
      </c>
      <c r="AW90" s="41">
        <v>300.6085924576098</v>
      </c>
      <c r="AX90" s="41">
        <v>315.10034874432444</v>
      </c>
      <c r="AY90" s="41">
        <v>298.64895863611429</v>
      </c>
      <c r="AZ90" s="41">
        <v>260.17695826370328</v>
      </c>
      <c r="BA90" s="41">
        <v>254.90737591606742</v>
      </c>
      <c r="BB90" s="43">
        <v>272.73291587556059</v>
      </c>
      <c r="BC90" s="42">
        <v>269.92587481205487</v>
      </c>
      <c r="BD90" s="44">
        <v>-1.0292270936546943E-2</v>
      </c>
      <c r="BE90" s="44">
        <v>-1.4991533121934131E-3</v>
      </c>
      <c r="BF90" s="44">
        <v>6.8172895116163632E-2</v>
      </c>
    </row>
    <row r="91" spans="1:58" x14ac:dyDescent="0.2">
      <c r="A91" s="40" t="s">
        <v>6</v>
      </c>
      <c r="B91" s="41">
        <v>141.82079601866593</v>
      </c>
      <c r="C91" s="41">
        <v>162.43443852618992</v>
      </c>
      <c r="D91" s="41">
        <v>143.23700350194662</v>
      </c>
      <c r="E91" s="41">
        <v>152.25846211941084</v>
      </c>
      <c r="F91" s="41">
        <v>136.04560558298641</v>
      </c>
      <c r="G91" s="41">
        <v>166.10892887816289</v>
      </c>
      <c r="H91" s="41">
        <v>189.65858504516268</v>
      </c>
      <c r="I91" s="41">
        <v>197.72441731521664</v>
      </c>
      <c r="J91" s="41">
        <v>215.5771289722598</v>
      </c>
      <c r="K91" s="41">
        <v>220.92604765674247</v>
      </c>
      <c r="L91" s="41">
        <v>221.64357224048518</v>
      </c>
      <c r="M91" s="41">
        <v>250.10570695016594</v>
      </c>
      <c r="N91" s="41">
        <v>256.32729505136177</v>
      </c>
      <c r="O91" s="41">
        <v>257.81350939127304</v>
      </c>
      <c r="P91" s="41">
        <v>282.94025627421684</v>
      </c>
      <c r="Q91" s="41">
        <v>300.28853492128889</v>
      </c>
      <c r="R91" s="41">
        <v>321.02160362573153</v>
      </c>
      <c r="S91" s="41">
        <v>336.69937443100014</v>
      </c>
      <c r="T91" s="41">
        <v>351.15596333988515</v>
      </c>
      <c r="U91" s="41">
        <v>354.81137948260891</v>
      </c>
      <c r="V91" s="41">
        <v>349.29673376449443</v>
      </c>
      <c r="W91" s="41">
        <v>350.70149110391083</v>
      </c>
      <c r="X91" s="41">
        <v>352.66607017546357</v>
      </c>
      <c r="Y91" s="41">
        <v>379.78824545310221</v>
      </c>
      <c r="Z91" s="41">
        <v>395.39168862917376</v>
      </c>
      <c r="AA91" s="41">
        <v>390.93792755445781</v>
      </c>
      <c r="AB91" s="41">
        <v>395.40872969464198</v>
      </c>
      <c r="AC91" s="41">
        <v>404.07721271177172</v>
      </c>
      <c r="AD91" s="41">
        <v>392.6795158863448</v>
      </c>
      <c r="AE91" s="41">
        <v>393.09543467296783</v>
      </c>
      <c r="AF91" s="41">
        <v>408.35050556668949</v>
      </c>
      <c r="AG91" s="41">
        <v>420.35417764115863</v>
      </c>
      <c r="AH91" s="41">
        <v>440.96306542807099</v>
      </c>
      <c r="AI91" s="41">
        <v>447.72959865891903</v>
      </c>
      <c r="AJ91" s="41">
        <v>445.53900809799865</v>
      </c>
      <c r="AK91" s="41">
        <v>410.51406933309505</v>
      </c>
      <c r="AL91" s="41">
        <v>387.43703869619679</v>
      </c>
      <c r="AM91" s="41">
        <v>379.75647660789963</v>
      </c>
      <c r="AN91" s="41">
        <v>384.74589549356557</v>
      </c>
      <c r="AO91" s="41">
        <v>398.05524504849143</v>
      </c>
      <c r="AP91" s="41">
        <v>447.66498397457769</v>
      </c>
      <c r="AQ91" s="41">
        <v>421.39889784817598</v>
      </c>
      <c r="AR91" s="41">
        <v>423.04503211031113</v>
      </c>
      <c r="AS91" s="41">
        <v>435.10428652102809</v>
      </c>
      <c r="AT91" s="41">
        <v>445.87069334703085</v>
      </c>
      <c r="AU91" s="41">
        <v>460.69488511054675</v>
      </c>
      <c r="AV91" s="41">
        <v>394.87402273742617</v>
      </c>
      <c r="AW91" s="41">
        <v>438.10661053406102</v>
      </c>
      <c r="AX91" s="41">
        <v>432.70530462679704</v>
      </c>
      <c r="AY91" s="41">
        <v>435.09562141226354</v>
      </c>
      <c r="AZ91" s="41">
        <v>421.69427537485865</v>
      </c>
      <c r="BA91" s="41">
        <v>403.04273882481795</v>
      </c>
      <c r="BB91" s="43">
        <v>380.11913421129321</v>
      </c>
      <c r="BC91" s="42">
        <v>319.77459670899754</v>
      </c>
      <c r="BD91" s="44">
        <v>-0.158751644079965</v>
      </c>
      <c r="BE91" s="44">
        <v>-1.064235686223447E-2</v>
      </c>
      <c r="BF91" s="44">
        <v>8.0762765175568962E-2</v>
      </c>
    </row>
    <row r="92" spans="1:58" x14ac:dyDescent="0.2">
      <c r="A92" s="40" t="s">
        <v>7</v>
      </c>
      <c r="B92" s="41">
        <v>55.985163562491614</v>
      </c>
      <c r="C92" s="41">
        <v>59.178005603509284</v>
      </c>
      <c r="D92" s="41">
        <v>61.188391942843609</v>
      </c>
      <c r="E92" s="41">
        <v>65.315451458862057</v>
      </c>
      <c r="F92" s="41">
        <v>69.340123392350819</v>
      </c>
      <c r="G92" s="41">
        <v>75.472612103672589</v>
      </c>
      <c r="H92" s="41">
        <v>86.936877180577483</v>
      </c>
      <c r="I92" s="41">
        <v>96.662472105348044</v>
      </c>
      <c r="J92" s="41">
        <v>107.33452956956535</v>
      </c>
      <c r="K92" s="41">
        <v>117.18503933530377</v>
      </c>
      <c r="L92" s="41">
        <v>126.65915336263284</v>
      </c>
      <c r="M92" s="41">
        <v>137.01560410318913</v>
      </c>
      <c r="N92" s="41">
        <v>153.94182426851273</v>
      </c>
      <c r="O92" s="41">
        <v>158.76234126857815</v>
      </c>
      <c r="P92" s="41">
        <v>175.7112343592286</v>
      </c>
      <c r="Q92" s="41">
        <v>178.42329504598791</v>
      </c>
      <c r="R92" s="41">
        <v>192.25733494829726</v>
      </c>
      <c r="S92" s="41">
        <v>204.40606971285558</v>
      </c>
      <c r="T92" s="41">
        <v>218.11271519617497</v>
      </c>
      <c r="U92" s="41">
        <v>233.57264931188885</v>
      </c>
      <c r="V92" s="41">
        <v>254.11804145181489</v>
      </c>
      <c r="W92" s="41">
        <v>254.13725316180347</v>
      </c>
      <c r="X92" s="41">
        <v>282.98328367142506</v>
      </c>
      <c r="Y92" s="41">
        <v>275.2981316329678</v>
      </c>
      <c r="Z92" s="41">
        <v>293.23289088945336</v>
      </c>
      <c r="AA92" s="41">
        <v>308.53538914099983</v>
      </c>
      <c r="AB92" s="41">
        <v>306.97662234315857</v>
      </c>
      <c r="AC92" s="41">
        <v>327.15519438249805</v>
      </c>
      <c r="AD92" s="41">
        <v>332.79083061952343</v>
      </c>
      <c r="AE92" s="41">
        <v>343.99999426959215</v>
      </c>
      <c r="AF92" s="41">
        <v>350.82044655920242</v>
      </c>
      <c r="AG92" s="41">
        <v>366.45585073802778</v>
      </c>
      <c r="AH92" s="41">
        <v>370.7774702418688</v>
      </c>
      <c r="AI92" s="41">
        <v>371.39227641411463</v>
      </c>
      <c r="AJ92" s="41">
        <v>389.54465359729386</v>
      </c>
      <c r="AK92" s="41">
        <v>399.17714877880877</v>
      </c>
      <c r="AL92" s="41">
        <v>422.87507319151854</v>
      </c>
      <c r="AM92" s="41">
        <v>451.50051274094142</v>
      </c>
      <c r="AN92" s="41">
        <v>448.43993564057394</v>
      </c>
      <c r="AO92" s="41">
        <v>486.19681237137706</v>
      </c>
      <c r="AP92" s="41">
        <v>504.3095647738665</v>
      </c>
      <c r="AQ92" s="41">
        <v>520.12208013374618</v>
      </c>
      <c r="AR92" s="41">
        <v>528.64145138868048</v>
      </c>
      <c r="AS92" s="41">
        <v>542.16052658189358</v>
      </c>
      <c r="AT92" s="41">
        <v>560.57114694200254</v>
      </c>
      <c r="AU92" s="41">
        <v>566.86889872959819</v>
      </c>
      <c r="AV92" s="41">
        <v>572.01626011879023</v>
      </c>
      <c r="AW92" s="41">
        <v>581.93307868472061</v>
      </c>
      <c r="AX92" s="41">
        <v>589.35500721170888</v>
      </c>
      <c r="AY92" s="41">
        <v>593.20956214043247</v>
      </c>
      <c r="AZ92" s="41">
        <v>599.45945933164171</v>
      </c>
      <c r="BA92" s="41">
        <v>602.7077588123351</v>
      </c>
      <c r="BB92" s="43">
        <v>607.1197462258458</v>
      </c>
      <c r="BC92" s="42">
        <v>620.51118139918344</v>
      </c>
      <c r="BD92" s="44">
        <v>2.2057321074772096E-2</v>
      </c>
      <c r="BE92" s="44">
        <v>1.3937801018922613E-2</v>
      </c>
      <c r="BF92" s="44">
        <v>0.15671726068272471</v>
      </c>
    </row>
    <row r="93" spans="1:58" x14ac:dyDescent="0.2">
      <c r="A93" s="50" t="s">
        <v>34</v>
      </c>
      <c r="B93" s="51">
        <v>553.82113196434648</v>
      </c>
      <c r="C93" s="51">
        <v>604.98636492083097</v>
      </c>
      <c r="D93" s="51">
        <v>602.95028702060677</v>
      </c>
      <c r="E93" s="51">
        <v>634.60653260671484</v>
      </c>
      <c r="F93" s="51">
        <v>648.74009283228929</v>
      </c>
      <c r="G93" s="51">
        <v>714.62266565657046</v>
      </c>
      <c r="H93" s="51">
        <v>806.28703436327442</v>
      </c>
      <c r="I93" s="51">
        <v>872.8736745471482</v>
      </c>
      <c r="J93" s="51">
        <v>940.44375516919376</v>
      </c>
      <c r="K93" s="51">
        <v>972.74120012424191</v>
      </c>
      <c r="L93" s="51">
        <v>1018.8604848221021</v>
      </c>
      <c r="M93" s="51">
        <v>1129.0509335876923</v>
      </c>
      <c r="N93" s="51">
        <v>1198.7905671375793</v>
      </c>
      <c r="O93" s="51">
        <v>1264.9388507313579</v>
      </c>
      <c r="P93" s="51">
        <v>1349.0993079853984</v>
      </c>
      <c r="Q93" s="51">
        <v>1424.1944378015301</v>
      </c>
      <c r="R93" s="51">
        <v>1519.5911811942906</v>
      </c>
      <c r="S93" s="51">
        <v>1593.2275853298324</v>
      </c>
      <c r="T93" s="51">
        <v>1646.4378965254261</v>
      </c>
      <c r="U93" s="51">
        <v>1679.0859570954633</v>
      </c>
      <c r="V93" s="51">
        <v>1724.7138952015794</v>
      </c>
      <c r="W93" s="51">
        <v>1699.6974896221514</v>
      </c>
      <c r="X93" s="51">
        <v>1788.9191596955288</v>
      </c>
      <c r="Y93" s="51">
        <v>1868.2502472850979</v>
      </c>
      <c r="Z93" s="51">
        <v>1944.6795037718193</v>
      </c>
      <c r="AA93" s="51">
        <v>1979.1213988982242</v>
      </c>
      <c r="AB93" s="51">
        <v>1992.206697129672</v>
      </c>
      <c r="AC93" s="51">
        <v>2032.732744182013</v>
      </c>
      <c r="AD93" s="51">
        <v>2065.8128820312563</v>
      </c>
      <c r="AE93" s="51">
        <v>2118.2169273419458</v>
      </c>
      <c r="AF93" s="51">
        <v>2193.0680080788838</v>
      </c>
      <c r="AG93" s="51">
        <v>2239.5680670164993</v>
      </c>
      <c r="AH93" s="51">
        <v>2307.8163107329219</v>
      </c>
      <c r="AI93" s="51">
        <v>2368.083957642948</v>
      </c>
      <c r="AJ93" s="51">
        <v>2450.8683322714701</v>
      </c>
      <c r="AK93" s="51">
        <v>2464.6445472455885</v>
      </c>
      <c r="AL93" s="51">
        <v>2512.2912982121074</v>
      </c>
      <c r="AM93" s="51">
        <v>2562.4196914262798</v>
      </c>
      <c r="AN93" s="51">
        <v>2636.5236247748658</v>
      </c>
      <c r="AO93" s="51">
        <v>2754.8721326755413</v>
      </c>
      <c r="AP93" s="51">
        <v>2901.5447627880021</v>
      </c>
      <c r="AQ93" s="51">
        <v>2927.1416619855595</v>
      </c>
      <c r="AR93" s="51">
        <v>3032.3769032835107</v>
      </c>
      <c r="AS93" s="51">
        <v>3198.1352486406049</v>
      </c>
      <c r="AT93" s="51">
        <v>3322.2761460832621</v>
      </c>
      <c r="AU93" s="51">
        <v>3481.423581541374</v>
      </c>
      <c r="AV93" s="51">
        <v>3397.7379338597566</v>
      </c>
      <c r="AW93" s="51">
        <v>3573.7391143671275</v>
      </c>
      <c r="AX93" s="51">
        <v>3704.6448139626382</v>
      </c>
      <c r="AY93" s="51">
        <v>3770.2952653800317</v>
      </c>
      <c r="AZ93" s="51">
        <v>3856.7128288582717</v>
      </c>
      <c r="BA93" s="51">
        <v>3877.9467310291902</v>
      </c>
      <c r="BB93" s="51">
        <v>3961.9309354355055</v>
      </c>
      <c r="BC93" s="51">
        <v>3959.4310077650798</v>
      </c>
      <c r="BD93" s="52">
        <v>-6.309871906312603E-4</v>
      </c>
      <c r="BE93" s="52">
        <v>2.7099155309224354E-2</v>
      </c>
      <c r="BF93" s="52">
        <v>1</v>
      </c>
    </row>
    <row r="94" spans="1:58" x14ac:dyDescent="0.2">
      <c r="A94" s="40"/>
      <c r="B94" s="41"/>
      <c r="C94" s="41"/>
      <c r="D94" s="41"/>
      <c r="E94" s="41"/>
      <c r="F94" s="41"/>
      <c r="G94" s="41"/>
      <c r="H94" s="41"/>
      <c r="I94" s="41"/>
      <c r="J94" s="41"/>
      <c r="K94" s="41"/>
      <c r="L94" s="41"/>
      <c r="M94" s="41"/>
      <c r="N94" s="41"/>
      <c r="O94" s="41"/>
      <c r="P94" s="41"/>
      <c r="Q94" s="41"/>
      <c r="R94" s="41"/>
      <c r="S94" s="41"/>
      <c r="T94" s="41"/>
      <c r="U94" s="41"/>
      <c r="V94" s="41"/>
      <c r="W94" s="41"/>
      <c r="X94" s="41"/>
      <c r="Y94" s="41"/>
      <c r="Z94" s="41"/>
      <c r="AA94" s="41"/>
      <c r="AB94" s="41"/>
      <c r="AC94" s="41"/>
      <c r="AD94" s="41"/>
      <c r="AE94" s="41"/>
      <c r="AF94" s="41"/>
      <c r="AG94" s="41"/>
      <c r="AH94" s="41"/>
      <c r="AI94" s="41"/>
      <c r="AJ94" s="41"/>
      <c r="AK94" s="41"/>
      <c r="AL94" s="41"/>
      <c r="AM94" s="41"/>
      <c r="AN94" s="41"/>
      <c r="AO94" s="41"/>
      <c r="AP94" s="41"/>
      <c r="AQ94" s="41"/>
      <c r="AR94" s="41"/>
      <c r="AS94" s="41"/>
      <c r="AT94" s="41"/>
      <c r="AU94" s="41"/>
      <c r="AV94" s="41"/>
      <c r="AW94" s="41"/>
      <c r="AX94" s="41"/>
      <c r="AY94" s="41"/>
      <c r="AZ94" s="41"/>
      <c r="BA94" s="41"/>
      <c r="BB94" s="43"/>
      <c r="BC94" s="42"/>
      <c r="BD94" s="44"/>
      <c r="BE94" s="44"/>
      <c r="BF94" s="44"/>
    </row>
    <row r="95" spans="1:58" x14ac:dyDescent="0.2">
      <c r="A95" s="45" t="s">
        <v>55</v>
      </c>
      <c r="B95" s="41"/>
      <c r="C95" s="41"/>
      <c r="D95" s="41"/>
      <c r="E95" s="41"/>
      <c r="F95" s="41"/>
      <c r="G95" s="41"/>
      <c r="H95" s="41"/>
      <c r="I95" s="41"/>
      <c r="J95" s="41"/>
      <c r="K95" s="41"/>
      <c r="L95" s="41"/>
      <c r="M95" s="41"/>
      <c r="N95" s="41"/>
      <c r="O95" s="41"/>
      <c r="P95" s="41"/>
      <c r="Q95" s="41"/>
      <c r="R95" s="41"/>
      <c r="S95" s="41"/>
      <c r="T95" s="41"/>
      <c r="U95" s="41"/>
      <c r="V95" s="41"/>
      <c r="W95" s="41"/>
      <c r="X95" s="41"/>
      <c r="Y95" s="41"/>
      <c r="Z95" s="41"/>
      <c r="AA95" s="41"/>
      <c r="AB95" s="41"/>
      <c r="AC95" s="41"/>
      <c r="AD95" s="41"/>
      <c r="AE95" s="41"/>
      <c r="AF95" s="41"/>
      <c r="AG95" s="41"/>
      <c r="AH95" s="41"/>
      <c r="AI95" s="41"/>
      <c r="AJ95" s="41"/>
      <c r="AK95" s="41"/>
      <c r="AL95" s="41"/>
      <c r="AM95" s="41"/>
      <c r="AN95" s="41"/>
      <c r="AO95" s="41"/>
      <c r="AP95" s="41"/>
      <c r="AQ95" s="41"/>
      <c r="AR95" s="41"/>
      <c r="AS95" s="41"/>
      <c r="AT95" s="41"/>
      <c r="AU95" s="41"/>
      <c r="AV95" s="41"/>
      <c r="AW95" s="41"/>
      <c r="AX95" s="41"/>
      <c r="AY95" s="41"/>
      <c r="AZ95" s="41"/>
      <c r="BA95" s="41"/>
      <c r="BB95" s="43"/>
      <c r="BC95" s="42"/>
      <c r="BD95" s="44"/>
      <c r="BE95" s="44"/>
      <c r="BF95" s="44"/>
    </row>
    <row r="96" spans="1:58" x14ac:dyDescent="0.2">
      <c r="A96" s="40" t="s">
        <v>4</v>
      </c>
      <c r="B96" s="41">
        <v>630.12345268613433</v>
      </c>
      <c r="C96" s="41">
        <v>726.76376402673395</v>
      </c>
      <c r="D96" s="41">
        <v>815.6624778056821</v>
      </c>
      <c r="E96" s="41">
        <v>906.47960751225708</v>
      </c>
      <c r="F96" s="41">
        <v>1058.3882427749854</v>
      </c>
      <c r="G96" s="41">
        <v>1222.9913843866882</v>
      </c>
      <c r="H96" s="41">
        <v>1397.2971115297239</v>
      </c>
      <c r="I96" s="41">
        <v>1517.6763027532822</v>
      </c>
      <c r="J96" s="41">
        <v>1692.2750299897086</v>
      </c>
      <c r="K96" s="41">
        <v>1696.1721277080762</v>
      </c>
      <c r="L96" s="41">
        <v>1715.2248293060454</v>
      </c>
      <c r="M96" s="41">
        <v>1860.4919402264991</v>
      </c>
      <c r="N96" s="41">
        <v>1907.3576622008547</v>
      </c>
      <c r="O96" s="41">
        <v>2119.9698411391528</v>
      </c>
      <c r="P96" s="41">
        <v>2205.1952065666874</v>
      </c>
      <c r="Q96" s="41">
        <v>2018.1789582918034</v>
      </c>
      <c r="R96" s="41">
        <v>1971.8917746812933</v>
      </c>
      <c r="S96" s="41">
        <v>2019.5693220002017</v>
      </c>
      <c r="T96" s="41">
        <v>2088.7483205128565</v>
      </c>
      <c r="U96" s="41">
        <v>2191.0500695996971</v>
      </c>
      <c r="V96" s="41">
        <v>2330.1943782253234</v>
      </c>
      <c r="W96" s="41">
        <v>2434.1068743772776</v>
      </c>
      <c r="X96" s="41">
        <v>2525.0530854537519</v>
      </c>
      <c r="Y96" s="41">
        <v>2715.9444029761944</v>
      </c>
      <c r="Z96" s="41">
        <v>2917.6465872622693</v>
      </c>
      <c r="AA96" s="41">
        <v>3045.1622867848009</v>
      </c>
      <c r="AB96" s="41">
        <v>3193.1070825577667</v>
      </c>
      <c r="AC96" s="41">
        <v>3492.0455967698763</v>
      </c>
      <c r="AD96" s="41">
        <v>3673.6704237330855</v>
      </c>
      <c r="AE96" s="41">
        <v>3893.7871565126006</v>
      </c>
      <c r="AF96" s="41">
        <v>4235.0283173462831</v>
      </c>
      <c r="AG96" s="41">
        <v>4495.1577114136562</v>
      </c>
      <c r="AH96" s="41">
        <v>4886.8277906449002</v>
      </c>
      <c r="AI96" s="41">
        <v>4962.4870102282903</v>
      </c>
      <c r="AJ96" s="41">
        <v>5298.8781245853615</v>
      </c>
      <c r="AK96" s="41">
        <v>5512.6490246258318</v>
      </c>
      <c r="AL96" s="41">
        <v>5714.2816264880557</v>
      </c>
      <c r="AM96" s="41">
        <v>5994.4907230815052</v>
      </c>
      <c r="AN96" s="41">
        <v>6248.0978228882605</v>
      </c>
      <c r="AO96" s="41">
        <v>6585.9152262037851</v>
      </c>
      <c r="AP96" s="41">
        <v>6738.8879145443216</v>
      </c>
      <c r="AQ96" s="41">
        <v>6992.4331535985193</v>
      </c>
      <c r="AR96" s="41">
        <v>7376.3328956853647</v>
      </c>
      <c r="AS96" s="41">
        <v>7423.741163436981</v>
      </c>
      <c r="AT96" s="41">
        <v>7711.1327317056248</v>
      </c>
      <c r="AU96" s="41">
        <v>8330.6527101198772</v>
      </c>
      <c r="AV96" s="41">
        <v>8537.3627599954889</v>
      </c>
      <c r="AW96" s="41">
        <v>8965.946052751262</v>
      </c>
      <c r="AX96" s="41">
        <v>9489.1533613415941</v>
      </c>
      <c r="AY96" s="41">
        <v>9779.7149514089306</v>
      </c>
      <c r="AZ96" s="41">
        <v>10571.074403751656</v>
      </c>
      <c r="BA96" s="41">
        <v>10944.001484037208</v>
      </c>
      <c r="BB96" s="43">
        <v>11250.994041316422</v>
      </c>
      <c r="BC96" s="42">
        <v>11636.337127334422</v>
      </c>
      <c r="BD96" s="44">
        <v>3.424969248076426E-2</v>
      </c>
      <c r="BE96" s="44">
        <v>4.3121840600431227E-2</v>
      </c>
      <c r="BF96" s="44">
        <v>0.32446390286386273</v>
      </c>
    </row>
    <row r="97" spans="1:58" x14ac:dyDescent="0.2">
      <c r="A97" s="40" t="s">
        <v>18</v>
      </c>
      <c r="B97" s="41">
        <v>0</v>
      </c>
      <c r="C97" s="41">
        <v>0</v>
      </c>
      <c r="D97" s="41">
        <v>0</v>
      </c>
      <c r="E97" s="41">
        <v>0</v>
      </c>
      <c r="F97" s="41">
        <v>0</v>
      </c>
      <c r="G97" s="41">
        <v>0</v>
      </c>
      <c r="H97" s="41">
        <v>0</v>
      </c>
      <c r="I97" s="41">
        <v>0</v>
      </c>
      <c r="J97" s="41">
        <v>0</v>
      </c>
      <c r="K97" s="41">
        <v>0</v>
      </c>
      <c r="L97" s="41">
        <v>0</v>
      </c>
      <c r="M97" s="41">
        <v>0</v>
      </c>
      <c r="N97" s="41">
        <v>0</v>
      </c>
      <c r="O97" s="41">
        <v>0</v>
      </c>
      <c r="P97" s="41">
        <v>0</v>
      </c>
      <c r="Q97" s="41">
        <v>1400.0342880342032</v>
      </c>
      <c r="R97" s="41">
        <v>1401.2679629921217</v>
      </c>
      <c r="S97" s="41">
        <v>1426.5030037666595</v>
      </c>
      <c r="T97" s="41">
        <v>1465.513791323832</v>
      </c>
      <c r="U97" s="41">
        <v>1515.7861626875879</v>
      </c>
      <c r="V97" s="41">
        <v>1598.0354756783704</v>
      </c>
      <c r="W97" s="41">
        <v>1673.3286611762469</v>
      </c>
      <c r="X97" s="41">
        <v>1754.8759349965114</v>
      </c>
      <c r="Y97" s="41">
        <v>1873.158100104989</v>
      </c>
      <c r="Z97" s="41">
        <v>2004.7065350807829</v>
      </c>
      <c r="AA97" s="41">
        <v>2113.2540550716044</v>
      </c>
      <c r="AB97" s="41">
        <v>2231.5040331292375</v>
      </c>
      <c r="AC97" s="41">
        <v>2374.6540477543158</v>
      </c>
      <c r="AD97" s="41">
        <v>2536.6187403483427</v>
      </c>
      <c r="AE97" s="41">
        <v>2620.4298687132882</v>
      </c>
      <c r="AF97" s="41">
        <v>2780.3296275974644</v>
      </c>
      <c r="AG97" s="41">
        <v>2952.150492200637</v>
      </c>
      <c r="AH97" s="41">
        <v>3052.5332163314301</v>
      </c>
      <c r="AI97" s="41">
        <v>3077.3196293932874</v>
      </c>
      <c r="AJ97" s="41">
        <v>3182.6062098774469</v>
      </c>
      <c r="AK97" s="41">
        <v>3259.4562368845441</v>
      </c>
      <c r="AL97" s="41">
        <v>3329.478185107349</v>
      </c>
      <c r="AM97" s="41">
        <v>3473.8963714363704</v>
      </c>
      <c r="AN97" s="41">
        <v>3582.1532531592052</v>
      </c>
      <c r="AO97" s="41">
        <v>3800.8059298653206</v>
      </c>
      <c r="AP97" s="41">
        <v>3917.0713955130545</v>
      </c>
      <c r="AQ97" s="41">
        <v>3992.3215841386855</v>
      </c>
      <c r="AR97" s="41">
        <v>4132.7566549227813</v>
      </c>
      <c r="AS97" s="41">
        <v>4272.8554116890273</v>
      </c>
      <c r="AT97" s="41">
        <v>4446.584635498526</v>
      </c>
      <c r="AU97" s="41">
        <v>4765.6403109551093</v>
      </c>
      <c r="AV97" s="41">
        <v>4960.7438956882015</v>
      </c>
      <c r="AW97" s="41">
        <v>5232.0262820806702</v>
      </c>
      <c r="AX97" s="41">
        <v>5620.7828668536213</v>
      </c>
      <c r="AY97" s="41">
        <v>5752.0915635041119</v>
      </c>
      <c r="AZ97" s="41">
        <v>6284.9438550479499</v>
      </c>
      <c r="BA97" s="41">
        <v>6561.2471959328122</v>
      </c>
      <c r="BB97" s="43">
        <v>6739.1826288740303</v>
      </c>
      <c r="BC97" s="42">
        <v>6970.5501054179103</v>
      </c>
      <c r="BD97" s="44">
        <v>3.4331682235852368E-2</v>
      </c>
      <c r="BE97" s="44">
        <v>5.0114702905105668E-2</v>
      </c>
      <c r="BF97" s="44">
        <v>0.19436458978136353</v>
      </c>
    </row>
    <row r="98" spans="1:58" x14ac:dyDescent="0.2">
      <c r="A98" s="40" t="s">
        <v>5</v>
      </c>
      <c r="B98" s="41">
        <v>785.53370231763392</v>
      </c>
      <c r="C98" s="41">
        <v>914.02553946892147</v>
      </c>
      <c r="D98" s="41">
        <v>1040.4129376505209</v>
      </c>
      <c r="E98" s="41">
        <v>1197.6803798617264</v>
      </c>
      <c r="F98" s="41">
        <v>1378.7216280666951</v>
      </c>
      <c r="G98" s="41">
        <v>1606.2995549218851</v>
      </c>
      <c r="H98" s="41">
        <v>1878.6959683898108</v>
      </c>
      <c r="I98" s="41">
        <v>2047.0329317333776</v>
      </c>
      <c r="J98" s="41">
        <v>2411.5817122859576</v>
      </c>
      <c r="K98" s="41">
        <v>2422.771735432339</v>
      </c>
      <c r="L98" s="41">
        <v>2549.9991632381857</v>
      </c>
      <c r="M98" s="41">
        <v>2725.6347674582294</v>
      </c>
      <c r="N98" s="41">
        <v>2907.3433480402869</v>
      </c>
      <c r="O98" s="41">
        <v>3179.1593525963622</v>
      </c>
      <c r="P98" s="41">
        <v>3357.6173398343235</v>
      </c>
      <c r="Q98" s="41">
        <v>3160.7020284753416</v>
      </c>
      <c r="R98" s="41">
        <v>3247.7589320462698</v>
      </c>
      <c r="S98" s="41">
        <v>3250.9078617355967</v>
      </c>
      <c r="T98" s="41">
        <v>3365.0967501597547</v>
      </c>
      <c r="U98" s="41">
        <v>3544.4616857993624</v>
      </c>
      <c r="V98" s="41">
        <v>3609.1180017389406</v>
      </c>
      <c r="W98" s="41">
        <v>3798.6451270846237</v>
      </c>
      <c r="X98" s="41">
        <v>4040.2527817732525</v>
      </c>
      <c r="Y98" s="41">
        <v>4428.5773978146744</v>
      </c>
      <c r="Z98" s="41">
        <v>4721.9867364563352</v>
      </c>
      <c r="AA98" s="41">
        <v>5017.2898773946854</v>
      </c>
      <c r="AB98" s="41">
        <v>5277.5116912403464</v>
      </c>
      <c r="AC98" s="41">
        <v>5645.8503861885993</v>
      </c>
      <c r="AD98" s="41">
        <v>6052.1698635553303</v>
      </c>
      <c r="AE98" s="41">
        <v>6295.7903044245741</v>
      </c>
      <c r="AF98" s="41">
        <v>6780.4225117402038</v>
      </c>
      <c r="AG98" s="41">
        <v>7257.2900615934086</v>
      </c>
      <c r="AH98" s="41">
        <v>7520.02230560517</v>
      </c>
      <c r="AI98" s="41">
        <v>7254.0357746458349</v>
      </c>
      <c r="AJ98" s="41">
        <v>7658.8933741987585</v>
      </c>
      <c r="AK98" s="41">
        <v>7807.3384968050568</v>
      </c>
      <c r="AL98" s="41">
        <v>7960.5673286942238</v>
      </c>
      <c r="AM98" s="41">
        <v>8186.1510816550699</v>
      </c>
      <c r="AN98" s="41">
        <v>8366.0923504565726</v>
      </c>
      <c r="AO98" s="41">
        <v>8839.9052517643831</v>
      </c>
      <c r="AP98" s="41">
        <v>9030.1111841054299</v>
      </c>
      <c r="AQ98" s="41">
        <v>9107.0129127833134</v>
      </c>
      <c r="AR98" s="41">
        <v>9300.782600769784</v>
      </c>
      <c r="AS98" s="41">
        <v>9394.1991980228449</v>
      </c>
      <c r="AT98" s="41">
        <v>9402.9965279428925</v>
      </c>
      <c r="AU98" s="41">
        <v>9926.0102758811572</v>
      </c>
      <c r="AV98" s="41">
        <v>10340.934028141693</v>
      </c>
      <c r="AW98" s="41">
        <v>10800.181730790033</v>
      </c>
      <c r="AX98" s="41">
        <v>11020.778029265251</v>
      </c>
      <c r="AY98" s="41">
        <v>11146.156290627199</v>
      </c>
      <c r="AZ98" s="41">
        <v>11338.640698833673</v>
      </c>
      <c r="BA98" s="41">
        <v>11584.693485304033</v>
      </c>
      <c r="BB98" s="43">
        <v>11925.179701748983</v>
      </c>
      <c r="BC98" s="42">
        <v>12267.948069797403</v>
      </c>
      <c r="BD98" s="44">
        <v>2.8743245520916449E-2</v>
      </c>
      <c r="BE98" s="44">
        <v>2.5166825441314655E-2</v>
      </c>
      <c r="BF98" s="44">
        <v>0.34207554037835669</v>
      </c>
    </row>
    <row r="99" spans="1:58" x14ac:dyDescent="0.2">
      <c r="A99" s="40" t="s">
        <v>19</v>
      </c>
      <c r="B99" s="41">
        <v>0</v>
      </c>
      <c r="C99" s="41">
        <v>0</v>
      </c>
      <c r="D99" s="41">
        <v>0</v>
      </c>
      <c r="E99" s="41">
        <v>0</v>
      </c>
      <c r="F99" s="41">
        <v>0</v>
      </c>
      <c r="G99" s="41">
        <v>0</v>
      </c>
      <c r="H99" s="41">
        <v>0</v>
      </c>
      <c r="I99" s="41">
        <v>0</v>
      </c>
      <c r="J99" s="41">
        <v>0</v>
      </c>
      <c r="K99" s="41">
        <v>0</v>
      </c>
      <c r="L99" s="41">
        <v>0</v>
      </c>
      <c r="M99" s="41">
        <v>0</v>
      </c>
      <c r="N99" s="41">
        <v>0</v>
      </c>
      <c r="O99" s="41">
        <v>0</v>
      </c>
      <c r="P99" s="41">
        <v>0</v>
      </c>
      <c r="Q99" s="41">
        <v>2106.078312789949</v>
      </c>
      <c r="R99" s="41">
        <v>2142.5107875879207</v>
      </c>
      <c r="S99" s="41">
        <v>2157.0176798021262</v>
      </c>
      <c r="T99" s="41">
        <v>2245.7977932388621</v>
      </c>
      <c r="U99" s="41">
        <v>2347.3344542623281</v>
      </c>
      <c r="V99" s="41">
        <v>2471.1130312548066</v>
      </c>
      <c r="W99" s="41">
        <v>2593.1130467151711</v>
      </c>
      <c r="X99" s="41">
        <v>2777.6322779256384</v>
      </c>
      <c r="Y99" s="41">
        <v>3067.2894825383669</v>
      </c>
      <c r="Z99" s="41">
        <v>3337.0641990399531</v>
      </c>
      <c r="AA99" s="41">
        <v>3537.9940253258401</v>
      </c>
      <c r="AB99" s="41">
        <v>3762.1097137271477</v>
      </c>
      <c r="AC99" s="41">
        <v>4047.9486268723249</v>
      </c>
      <c r="AD99" s="41">
        <v>4365.1363274885334</v>
      </c>
      <c r="AE99" s="41">
        <v>4524.4674731158202</v>
      </c>
      <c r="AF99" s="41">
        <v>4840.4900967094627</v>
      </c>
      <c r="AG99" s="41">
        <v>5187.0979338703537</v>
      </c>
      <c r="AH99" s="41">
        <v>5364.1560694363479</v>
      </c>
      <c r="AI99" s="41">
        <v>5166.5821182589943</v>
      </c>
      <c r="AJ99" s="41">
        <v>5446.6395575892802</v>
      </c>
      <c r="AK99" s="41">
        <v>5602.1447024466215</v>
      </c>
      <c r="AL99" s="41">
        <v>5754.765451334787</v>
      </c>
      <c r="AM99" s="41">
        <v>5987.0348927938903</v>
      </c>
      <c r="AN99" s="41">
        <v>6188.245450806754</v>
      </c>
      <c r="AO99" s="41">
        <v>6617.1264496667436</v>
      </c>
      <c r="AP99" s="41">
        <v>6738.5513482146189</v>
      </c>
      <c r="AQ99" s="41">
        <v>6846.5671778695187</v>
      </c>
      <c r="AR99" s="41">
        <v>7091.8160251864983</v>
      </c>
      <c r="AS99" s="41">
        <v>7264.5189543641072</v>
      </c>
      <c r="AT99" s="41">
        <v>7349.6545684033381</v>
      </c>
      <c r="AU99" s="41">
        <v>7731.5302255057723</v>
      </c>
      <c r="AV99" s="41">
        <v>8136.5836145990579</v>
      </c>
      <c r="AW99" s="41">
        <v>8557.5143261863577</v>
      </c>
      <c r="AX99" s="41">
        <v>8703.1233651094244</v>
      </c>
      <c r="AY99" s="41">
        <v>8793.1720299455665</v>
      </c>
      <c r="AZ99" s="41">
        <v>8890.8470484481732</v>
      </c>
      <c r="BA99" s="41">
        <v>8995.669493387466</v>
      </c>
      <c r="BB99" s="43">
        <v>9230.2077519887825</v>
      </c>
      <c r="BC99" s="42">
        <v>9427.7249956348332</v>
      </c>
      <c r="BD99" s="44">
        <v>2.1399003029318964E-2</v>
      </c>
      <c r="BE99" s="44">
        <v>2.6704348768965547E-2</v>
      </c>
      <c r="BF99" s="44">
        <v>0.26287966855353539</v>
      </c>
    </row>
    <row r="100" spans="1:58" x14ac:dyDescent="0.2">
      <c r="A100" s="40" t="s">
        <v>20</v>
      </c>
      <c r="B100" s="41">
        <v>0</v>
      </c>
      <c r="C100" s="41">
        <v>0</v>
      </c>
      <c r="D100" s="41">
        <v>0</v>
      </c>
      <c r="E100" s="41">
        <v>0</v>
      </c>
      <c r="F100" s="41">
        <v>0</v>
      </c>
      <c r="G100" s="41">
        <v>0</v>
      </c>
      <c r="H100" s="41">
        <v>0</v>
      </c>
      <c r="I100" s="41">
        <v>0</v>
      </c>
      <c r="J100" s="41">
        <v>0</v>
      </c>
      <c r="K100" s="41">
        <v>0</v>
      </c>
      <c r="L100" s="41">
        <v>0</v>
      </c>
      <c r="M100" s="41">
        <v>0</v>
      </c>
      <c r="N100" s="41">
        <v>0</v>
      </c>
      <c r="O100" s="41">
        <v>0</v>
      </c>
      <c r="P100" s="41">
        <v>0</v>
      </c>
      <c r="Q100" s="41">
        <v>1054.6237156853927</v>
      </c>
      <c r="R100" s="41">
        <v>1105.2481444583493</v>
      </c>
      <c r="S100" s="41">
        <v>1093.8901819334708</v>
      </c>
      <c r="T100" s="41">
        <v>1119.2989569208919</v>
      </c>
      <c r="U100" s="41">
        <v>1197.1272315370345</v>
      </c>
      <c r="V100" s="41">
        <v>1138.0049704841338</v>
      </c>
      <c r="W100" s="41">
        <v>1205.5320803694524</v>
      </c>
      <c r="X100" s="41">
        <v>1262.6205038476141</v>
      </c>
      <c r="Y100" s="41">
        <v>1361.2879152763071</v>
      </c>
      <c r="Z100" s="41">
        <v>1384.9225374163805</v>
      </c>
      <c r="AA100" s="41">
        <v>1479.2958520688442</v>
      </c>
      <c r="AB100" s="41">
        <v>1515.4019775131983</v>
      </c>
      <c r="AC100" s="41">
        <v>1597.9017593162735</v>
      </c>
      <c r="AD100" s="41">
        <v>1687.0335360667966</v>
      </c>
      <c r="AE100" s="41">
        <v>1771.3228313087541</v>
      </c>
      <c r="AF100" s="41">
        <v>1939.9324150307418</v>
      </c>
      <c r="AG100" s="41">
        <v>2070.1921277230576</v>
      </c>
      <c r="AH100" s="41">
        <v>2155.8662361688221</v>
      </c>
      <c r="AI100" s="41">
        <v>2087.4536563868401</v>
      </c>
      <c r="AJ100" s="41">
        <v>2212.2538166094764</v>
      </c>
      <c r="AK100" s="41">
        <v>2205.193794358433</v>
      </c>
      <c r="AL100" s="41">
        <v>2205.8018773594349</v>
      </c>
      <c r="AM100" s="41">
        <v>2199.1161888611805</v>
      </c>
      <c r="AN100" s="41">
        <v>2177.8468996498177</v>
      </c>
      <c r="AO100" s="41">
        <v>2222.7788020976404</v>
      </c>
      <c r="AP100" s="41">
        <v>2291.5598358908078</v>
      </c>
      <c r="AQ100" s="41">
        <v>2260.4457349137979</v>
      </c>
      <c r="AR100" s="41">
        <v>2208.9665755832889</v>
      </c>
      <c r="AS100" s="41">
        <v>2129.6802436587359</v>
      </c>
      <c r="AT100" s="41">
        <v>2053.341959539558</v>
      </c>
      <c r="AU100" s="41">
        <v>2194.4800503753836</v>
      </c>
      <c r="AV100" s="41">
        <v>2204.3504135426333</v>
      </c>
      <c r="AW100" s="41">
        <v>2242.6674046036742</v>
      </c>
      <c r="AX100" s="41">
        <v>2317.6546641558293</v>
      </c>
      <c r="AY100" s="41">
        <v>2352.9842606816414</v>
      </c>
      <c r="AZ100" s="41">
        <v>2447.793650385504</v>
      </c>
      <c r="BA100" s="41">
        <v>2589.0239919165629</v>
      </c>
      <c r="BB100" s="43">
        <v>2694.9719497601977</v>
      </c>
      <c r="BC100" s="42">
        <v>2840.2230741625731</v>
      </c>
      <c r="BD100" s="44">
        <v>5.3897082088479653E-2</v>
      </c>
      <c r="BE100" s="44">
        <v>2.0085350008899328E-2</v>
      </c>
      <c r="BF100" s="44">
        <v>7.9195871824821351E-2</v>
      </c>
    </row>
    <row r="101" spans="1:58" x14ac:dyDescent="0.2">
      <c r="A101" s="40" t="s">
        <v>6</v>
      </c>
      <c r="B101" s="41">
        <v>1375.2115202511575</v>
      </c>
      <c r="C101" s="41">
        <v>1534.9625308035834</v>
      </c>
      <c r="D101" s="41">
        <v>1859.6166013376267</v>
      </c>
      <c r="E101" s="41">
        <v>2124.79127532658</v>
      </c>
      <c r="F101" s="41">
        <v>2479.5571798290771</v>
      </c>
      <c r="G101" s="41">
        <v>2914.1307735712744</v>
      </c>
      <c r="H101" s="41">
        <v>3223.0904437326185</v>
      </c>
      <c r="I101" s="41">
        <v>3406.7340505114103</v>
      </c>
      <c r="J101" s="41">
        <v>3880.2230604932042</v>
      </c>
      <c r="K101" s="41">
        <v>3831.1302958573115</v>
      </c>
      <c r="L101" s="41">
        <v>3670.772356353365</v>
      </c>
      <c r="M101" s="41">
        <v>3820.7907320922786</v>
      </c>
      <c r="N101" s="41">
        <v>4008.7345803303401</v>
      </c>
      <c r="O101" s="41">
        <v>4152.0324419466842</v>
      </c>
      <c r="P101" s="41">
        <v>4115.4821288607518</v>
      </c>
      <c r="Q101" s="41">
        <v>3833.0017430911594</v>
      </c>
      <c r="R101" s="41">
        <v>3520.6455102367527</v>
      </c>
      <c r="S101" s="41">
        <v>3203.5103420195037</v>
      </c>
      <c r="T101" s="41">
        <v>3131.9031172176769</v>
      </c>
      <c r="U101" s="41">
        <v>3035.9825986919459</v>
      </c>
      <c r="V101" s="41">
        <v>2727.3019431479788</v>
      </c>
      <c r="W101" s="41">
        <v>2745.1047860988247</v>
      </c>
      <c r="X101" s="41">
        <v>2732.6565198290268</v>
      </c>
      <c r="Y101" s="41">
        <v>2986.3745152566521</v>
      </c>
      <c r="Z101" s="41">
        <v>3172.7098631212048</v>
      </c>
      <c r="AA101" s="41">
        <v>3397.8294474430013</v>
      </c>
      <c r="AB101" s="41">
        <v>3459.0890797524685</v>
      </c>
      <c r="AC101" s="41">
        <v>3545.7787696896225</v>
      </c>
      <c r="AD101" s="41">
        <v>3583.3728163692936</v>
      </c>
      <c r="AE101" s="41">
        <v>3865.6349476484488</v>
      </c>
      <c r="AF101" s="41">
        <v>3823.8055715836208</v>
      </c>
      <c r="AG101" s="41">
        <v>3793.3081234162378</v>
      </c>
      <c r="AH101" s="41">
        <v>3807.3951706614216</v>
      </c>
      <c r="AI101" s="41">
        <v>3588.6327443065561</v>
      </c>
      <c r="AJ101" s="41">
        <v>3662.7267910515784</v>
      </c>
      <c r="AK101" s="41">
        <v>3604.0628052914362</v>
      </c>
      <c r="AL101" s="41">
        <v>3450.4176594695059</v>
      </c>
      <c r="AM101" s="41">
        <v>3311.0401707113961</v>
      </c>
      <c r="AN101" s="41">
        <v>3470.8128768201391</v>
      </c>
      <c r="AO101" s="41">
        <v>3476.9734106650708</v>
      </c>
      <c r="AP101" s="41">
        <v>3449.4663369910309</v>
      </c>
      <c r="AQ101" s="41">
        <v>3527.294413477473</v>
      </c>
      <c r="AR101" s="41">
        <v>3582.4936940294715</v>
      </c>
      <c r="AS101" s="41">
        <v>3360.2312743916495</v>
      </c>
      <c r="AT101" s="41">
        <v>3042.914213908693</v>
      </c>
      <c r="AU101" s="41">
        <v>3046.3895308176011</v>
      </c>
      <c r="AV101" s="41">
        <v>3113.2399718388956</v>
      </c>
      <c r="AW101" s="41">
        <v>3217.9303861423668</v>
      </c>
      <c r="AX101" s="41">
        <v>2983.427750645576</v>
      </c>
      <c r="AY101" s="41">
        <v>2822.585820956192</v>
      </c>
      <c r="AZ101" s="41">
        <v>2805.0496114325888</v>
      </c>
      <c r="BA101" s="41">
        <v>2852.3939317964773</v>
      </c>
      <c r="BB101" s="43">
        <v>2791.3727357051466</v>
      </c>
      <c r="BC101" s="42">
        <v>2646.0775877559199</v>
      </c>
      <c r="BD101" s="44">
        <v>-5.2051503581273861E-2</v>
      </c>
      <c r="BE101" s="44">
        <v>-2.4643820679221107E-2</v>
      </c>
      <c r="BF101" s="44">
        <v>7.3782381174491957E-2</v>
      </c>
    </row>
    <row r="102" spans="1:58" x14ac:dyDescent="0.2">
      <c r="A102" s="40" t="s">
        <v>7</v>
      </c>
      <c r="B102" s="41">
        <v>415.95523752682175</v>
      </c>
      <c r="C102" s="41">
        <v>519.70521951368005</v>
      </c>
      <c r="D102" s="41">
        <v>587.40038172836762</v>
      </c>
      <c r="E102" s="41">
        <v>676.12633392534383</v>
      </c>
      <c r="F102" s="41">
        <v>801.05922208331492</v>
      </c>
      <c r="G102" s="41">
        <v>904.75449389726202</v>
      </c>
      <c r="H102" s="41">
        <v>896.96532746559296</v>
      </c>
      <c r="I102" s="41">
        <v>971.6313576896174</v>
      </c>
      <c r="J102" s="41">
        <v>1077.5300906872349</v>
      </c>
      <c r="K102" s="41">
        <v>1049.1748456033899</v>
      </c>
      <c r="L102" s="41">
        <v>1031.5328819724984</v>
      </c>
      <c r="M102" s="41">
        <v>1113.4431655345934</v>
      </c>
      <c r="N102" s="41">
        <v>1170.8950756857373</v>
      </c>
      <c r="O102" s="41">
        <v>1351.3549919528507</v>
      </c>
      <c r="P102" s="41">
        <v>1423.9658151652413</v>
      </c>
      <c r="Q102" s="41">
        <v>1461.3056531529776</v>
      </c>
      <c r="R102" s="41">
        <v>1469.0001832498967</v>
      </c>
      <c r="S102" s="41">
        <v>1499.228752576221</v>
      </c>
      <c r="T102" s="41">
        <v>1547.9366751136831</v>
      </c>
      <c r="U102" s="41">
        <v>1711.6211624485434</v>
      </c>
      <c r="V102" s="41">
        <v>1878.6929603126537</v>
      </c>
      <c r="W102" s="41">
        <v>1988.7211706844535</v>
      </c>
      <c r="X102" s="41">
        <v>2013.9900252588538</v>
      </c>
      <c r="Y102" s="41">
        <v>2111.2234038918987</v>
      </c>
      <c r="Z102" s="41">
        <v>2233.9134139370872</v>
      </c>
      <c r="AA102" s="41">
        <v>2392.2091693521006</v>
      </c>
      <c r="AB102" s="41">
        <v>2528.6252854523104</v>
      </c>
      <c r="AC102" s="41">
        <v>2720.4308051460312</v>
      </c>
      <c r="AD102" s="41">
        <v>2842.2087399629081</v>
      </c>
      <c r="AE102" s="41">
        <v>3050.1227419730144</v>
      </c>
      <c r="AF102" s="41">
        <v>3348.9910278978964</v>
      </c>
      <c r="AG102" s="41">
        <v>3514.1612514884737</v>
      </c>
      <c r="AH102" s="41">
        <v>3859.2607487900041</v>
      </c>
      <c r="AI102" s="41">
        <v>3871.1425240209837</v>
      </c>
      <c r="AJ102" s="41">
        <v>3984.9170949800823</v>
      </c>
      <c r="AK102" s="41">
        <v>4265.8565631662623</v>
      </c>
      <c r="AL102" s="41">
        <v>4290.0657749962693</v>
      </c>
      <c r="AM102" s="41">
        <v>4673.1112348850065</v>
      </c>
      <c r="AN102" s="41">
        <v>4994.1673098896472</v>
      </c>
      <c r="AO102" s="41">
        <v>5396.8046091211154</v>
      </c>
      <c r="AP102" s="41">
        <v>5368.1660677153277</v>
      </c>
      <c r="AQ102" s="41">
        <v>5549.730582715023</v>
      </c>
      <c r="AR102" s="41">
        <v>5818.0102302180549</v>
      </c>
      <c r="AS102" s="41">
        <v>5761.648506933363</v>
      </c>
      <c r="AT102" s="41">
        <v>6194.4529559029397</v>
      </c>
      <c r="AU102" s="41">
        <v>6739.7664268011504</v>
      </c>
      <c r="AV102" s="41">
        <v>6950.9032965082506</v>
      </c>
      <c r="AW102" s="41">
        <v>7110.0114239918212</v>
      </c>
      <c r="AX102" s="41">
        <v>7265.3535611574735</v>
      </c>
      <c r="AY102" s="41">
        <v>7594.3453671640982</v>
      </c>
      <c r="AZ102" s="41">
        <v>7836.392550473347</v>
      </c>
      <c r="BA102" s="41">
        <v>8362.3837214727318</v>
      </c>
      <c r="BB102" s="43">
        <v>8867.5500997404797</v>
      </c>
      <c r="BC102" s="42">
        <v>9312.9089831793153</v>
      </c>
      <c r="BD102" s="44">
        <v>5.0223441472506458E-2</v>
      </c>
      <c r="BE102" s="44">
        <v>4.3044691299828353E-2</v>
      </c>
      <c r="BF102" s="44">
        <v>0.2596781755832886</v>
      </c>
    </row>
    <row r="103" spans="1:58" x14ac:dyDescent="0.2">
      <c r="A103" s="50" t="s">
        <v>35</v>
      </c>
      <c r="B103" s="51">
        <v>3206.8239127817474</v>
      </c>
      <c r="C103" s="51">
        <v>3695.4570538129192</v>
      </c>
      <c r="D103" s="51">
        <v>4303.0923985221971</v>
      </c>
      <c r="E103" s="51">
        <v>4905.0775966259071</v>
      </c>
      <c r="F103" s="51">
        <v>5717.7262727540729</v>
      </c>
      <c r="G103" s="51">
        <v>6648.1762067771097</v>
      </c>
      <c r="H103" s="51">
        <v>7396.0488511177455</v>
      </c>
      <c r="I103" s="51">
        <v>7943.0746426876867</v>
      </c>
      <c r="J103" s="51">
        <v>9061.6098934561051</v>
      </c>
      <c r="K103" s="51">
        <v>8999.2490046011153</v>
      </c>
      <c r="L103" s="51">
        <v>8967.5292308700937</v>
      </c>
      <c r="M103" s="51">
        <v>9520.3606053116018</v>
      </c>
      <c r="N103" s="51">
        <v>9994.3306662572195</v>
      </c>
      <c r="O103" s="51">
        <v>10802.51662763505</v>
      </c>
      <c r="P103" s="51">
        <v>11102.260490427005</v>
      </c>
      <c r="Q103" s="51">
        <v>10473.188383011284</v>
      </c>
      <c r="R103" s="51">
        <v>10209.296400214213</v>
      </c>
      <c r="S103" s="51">
        <v>9973.2162783315234</v>
      </c>
      <c r="T103" s="51">
        <v>10133.684863003971</v>
      </c>
      <c r="U103" s="51">
        <v>10483.11551653955</v>
      </c>
      <c r="V103" s="51">
        <v>10545.307283424898</v>
      </c>
      <c r="W103" s="51">
        <v>10966.57795824518</v>
      </c>
      <c r="X103" s="51">
        <v>11311.952412314886</v>
      </c>
      <c r="Y103" s="51">
        <v>12242.119719939419</v>
      </c>
      <c r="Z103" s="51">
        <v>13046.256600776896</v>
      </c>
      <c r="AA103" s="51">
        <v>13852.490780974589</v>
      </c>
      <c r="AB103" s="51">
        <v>14458.333139002892</v>
      </c>
      <c r="AC103" s="51">
        <v>15404.10555779413</v>
      </c>
      <c r="AD103" s="51">
        <v>16151.421843620617</v>
      </c>
      <c r="AE103" s="51">
        <v>17105.335150558636</v>
      </c>
      <c r="AF103" s="51">
        <v>18188.247428568004</v>
      </c>
      <c r="AG103" s="51">
        <v>19059.917147911776</v>
      </c>
      <c r="AH103" s="51">
        <v>20073.506015701496</v>
      </c>
      <c r="AI103" s="51">
        <v>19676.298053201663</v>
      </c>
      <c r="AJ103" s="51">
        <v>20605.41538481578</v>
      </c>
      <c r="AK103" s="51">
        <v>21189.906889888589</v>
      </c>
      <c r="AL103" s="51">
        <v>21415.332389648058</v>
      </c>
      <c r="AM103" s="51">
        <v>22164.793210332977</v>
      </c>
      <c r="AN103" s="51">
        <v>23079.170360054621</v>
      </c>
      <c r="AO103" s="51">
        <v>24299.598497754356</v>
      </c>
      <c r="AP103" s="51">
        <v>24586.631503356111</v>
      </c>
      <c r="AQ103" s="51">
        <v>25176.471062574328</v>
      </c>
      <c r="AR103" s="51">
        <v>26077.619420702671</v>
      </c>
      <c r="AS103" s="51">
        <v>25939.82014278484</v>
      </c>
      <c r="AT103" s="51">
        <v>26351.496429460152</v>
      </c>
      <c r="AU103" s="51">
        <v>28042.818943619786</v>
      </c>
      <c r="AV103" s="51">
        <v>28942.440056484331</v>
      </c>
      <c r="AW103" s="51">
        <v>30094.069593675482</v>
      </c>
      <c r="AX103" s="51">
        <v>30758.712702409895</v>
      </c>
      <c r="AY103" s="51">
        <v>31342.802430156422</v>
      </c>
      <c r="AZ103" s="51">
        <v>32551.157264491267</v>
      </c>
      <c r="BA103" s="51">
        <v>33743.472622610454</v>
      </c>
      <c r="BB103" s="51">
        <v>34835.096578511031</v>
      </c>
      <c r="BC103" s="51">
        <v>35863.271768067061</v>
      </c>
      <c r="BD103" s="52">
        <v>2.95154970286573E-2</v>
      </c>
      <c r="BE103" s="52">
        <v>2.9378060174357179E-2</v>
      </c>
      <c r="BF103" s="52">
        <v>1</v>
      </c>
    </row>
    <row r="104" spans="1:58" x14ac:dyDescent="0.2">
      <c r="A104" s="40"/>
      <c r="B104" s="41"/>
      <c r="C104" s="41"/>
      <c r="D104" s="41"/>
      <c r="E104" s="41"/>
      <c r="F104" s="41"/>
      <c r="G104" s="41"/>
      <c r="H104" s="41"/>
      <c r="I104" s="41"/>
      <c r="J104" s="41"/>
      <c r="K104" s="41"/>
      <c r="L104" s="41"/>
      <c r="M104" s="41"/>
      <c r="N104" s="41"/>
      <c r="O104" s="41"/>
      <c r="P104" s="41"/>
      <c r="Q104" s="41"/>
      <c r="R104" s="41"/>
      <c r="S104" s="41"/>
      <c r="T104" s="41"/>
      <c r="U104" s="41"/>
      <c r="V104" s="41"/>
      <c r="W104" s="41"/>
      <c r="X104" s="41"/>
      <c r="Y104" s="41"/>
      <c r="Z104" s="41"/>
      <c r="AA104" s="41"/>
      <c r="AB104" s="41"/>
      <c r="AC104" s="41"/>
      <c r="AD104" s="41"/>
      <c r="AE104" s="41"/>
      <c r="AF104" s="41"/>
      <c r="AG104" s="41"/>
      <c r="AH104" s="41"/>
      <c r="AI104" s="41"/>
      <c r="AJ104" s="41"/>
      <c r="AK104" s="41"/>
      <c r="AL104" s="41"/>
      <c r="AM104" s="41"/>
      <c r="AN104" s="41"/>
      <c r="AO104" s="41"/>
      <c r="AP104" s="41"/>
      <c r="AQ104" s="41"/>
      <c r="AR104" s="41"/>
      <c r="AS104" s="41"/>
      <c r="AT104" s="41"/>
      <c r="AU104" s="41"/>
      <c r="AV104" s="41"/>
      <c r="AW104" s="41"/>
      <c r="AX104" s="41"/>
      <c r="AY104" s="41"/>
      <c r="AZ104" s="41"/>
      <c r="BA104" s="41"/>
      <c r="BB104" s="43"/>
      <c r="BC104" s="42"/>
      <c r="BD104" s="44"/>
      <c r="BE104" s="44"/>
      <c r="BF104" s="44"/>
    </row>
    <row r="105" spans="1:58" x14ac:dyDescent="0.2">
      <c r="A105" s="45" t="s">
        <v>36</v>
      </c>
      <c r="B105" s="41"/>
      <c r="C105" s="41"/>
      <c r="D105" s="41"/>
      <c r="E105" s="41"/>
      <c r="F105" s="41"/>
      <c r="G105" s="41"/>
      <c r="H105" s="41"/>
      <c r="I105" s="41"/>
      <c r="J105" s="41"/>
      <c r="K105" s="41"/>
      <c r="L105" s="41"/>
      <c r="M105" s="41"/>
      <c r="N105" s="41"/>
      <c r="O105" s="41"/>
      <c r="P105" s="41"/>
      <c r="Q105" s="41"/>
      <c r="R105" s="41"/>
      <c r="S105" s="41"/>
      <c r="T105" s="41"/>
      <c r="U105" s="41"/>
      <c r="V105" s="41"/>
      <c r="W105" s="41"/>
      <c r="X105" s="41"/>
      <c r="Y105" s="41"/>
      <c r="Z105" s="41"/>
      <c r="AA105" s="41"/>
      <c r="AB105" s="41"/>
      <c r="AC105" s="41"/>
      <c r="AD105" s="41"/>
      <c r="AE105" s="41"/>
      <c r="AF105" s="41"/>
      <c r="AG105" s="41"/>
      <c r="AH105" s="41"/>
      <c r="AI105" s="41"/>
      <c r="AJ105" s="41"/>
      <c r="AK105" s="41"/>
      <c r="AL105" s="41"/>
      <c r="AM105" s="41"/>
      <c r="AN105" s="41"/>
      <c r="AO105" s="41"/>
      <c r="AP105" s="41"/>
      <c r="AQ105" s="41"/>
      <c r="AR105" s="41"/>
      <c r="AS105" s="41"/>
      <c r="AT105" s="41"/>
      <c r="AU105" s="41"/>
      <c r="AV105" s="41"/>
      <c r="AW105" s="41"/>
      <c r="AX105" s="41"/>
      <c r="AY105" s="41"/>
      <c r="AZ105" s="41"/>
      <c r="BA105" s="41"/>
      <c r="BB105" s="43"/>
      <c r="BC105" s="42"/>
      <c r="BD105" s="44"/>
      <c r="BE105" s="44"/>
      <c r="BF105" s="44"/>
    </row>
    <row r="106" spans="1:58" x14ac:dyDescent="0.2">
      <c r="A106" s="40" t="s">
        <v>4</v>
      </c>
      <c r="B106" s="41">
        <v>32.713698630136989</v>
      </c>
      <c r="C106" s="41">
        <v>42.344794520547943</v>
      </c>
      <c r="D106" s="41">
        <v>41.544109589041092</v>
      </c>
      <c r="E106" s="41">
        <v>45.445901639344264</v>
      </c>
      <c r="F106" s="41">
        <v>61.218082191780816</v>
      </c>
      <c r="G106" s="41">
        <v>84.506575342465752</v>
      </c>
      <c r="H106" s="41">
        <v>109.99123287671232</v>
      </c>
      <c r="I106" s="41">
        <v>129.08278688524589</v>
      </c>
      <c r="J106" s="41">
        <v>161.14356164383562</v>
      </c>
      <c r="K106" s="41">
        <v>186.26219178082187</v>
      </c>
      <c r="L106" s="41">
        <v>209.07027397260273</v>
      </c>
      <c r="M106" s="41">
        <v>253.26051912568303</v>
      </c>
      <c r="N106" s="41">
        <v>272.07273972602741</v>
      </c>
      <c r="O106" s="41">
        <v>288.88356164383561</v>
      </c>
      <c r="P106" s="41">
        <v>310.53191780821919</v>
      </c>
      <c r="Q106" s="41">
        <v>259.1416841934161</v>
      </c>
      <c r="R106" s="41">
        <v>253.96142961770195</v>
      </c>
      <c r="S106" s="41">
        <v>274.5335071786406</v>
      </c>
      <c r="T106" s="41">
        <v>302.56857289638833</v>
      </c>
      <c r="U106" s="41">
        <v>326.19338917761002</v>
      </c>
      <c r="V106" s="41">
        <v>366.3336832103036</v>
      </c>
      <c r="W106" s="41">
        <v>390.37162133647701</v>
      </c>
      <c r="X106" s="41">
        <v>426.282519224677</v>
      </c>
      <c r="Y106" s="41">
        <v>482.57197485139324</v>
      </c>
      <c r="Z106" s="41">
        <v>511.25691532455573</v>
      </c>
      <c r="AA106" s="41">
        <v>519.04634913519226</v>
      </c>
      <c r="AB106" s="41">
        <v>581.17580148590253</v>
      </c>
      <c r="AC106" s="41">
        <v>657.97770905786308</v>
      </c>
      <c r="AD106" s="41">
        <v>751.83805273981545</v>
      </c>
      <c r="AE106" s="41">
        <v>717.24156956912645</v>
      </c>
      <c r="AF106" s="41">
        <v>779.53155051477984</v>
      </c>
      <c r="AG106" s="41">
        <v>855.41781343537366</v>
      </c>
      <c r="AH106" s="41">
        <v>885.97070919086741</v>
      </c>
      <c r="AI106" s="41">
        <v>905.87957239965567</v>
      </c>
      <c r="AJ106" s="41">
        <v>966.06969148973883</v>
      </c>
      <c r="AK106" s="41">
        <v>1015.5840584842365</v>
      </c>
      <c r="AL106" s="41">
        <v>1047.7335227398692</v>
      </c>
      <c r="AM106" s="41">
        <v>1117.8471692261537</v>
      </c>
      <c r="AN106" s="41">
        <v>1218.5436054281442</v>
      </c>
      <c r="AO106" s="41">
        <v>1370.4083937609248</v>
      </c>
      <c r="AP106" s="41">
        <v>1494.3571132005629</v>
      </c>
      <c r="AQ106" s="41">
        <v>1685.2082774417152</v>
      </c>
      <c r="AR106" s="41">
        <v>1817.5530756297201</v>
      </c>
      <c r="AS106" s="41">
        <v>1941.2967623562431</v>
      </c>
      <c r="AT106" s="41">
        <v>2054.8845939250969</v>
      </c>
      <c r="AU106" s="41">
        <v>2415.6101374110062</v>
      </c>
      <c r="AV106" s="41">
        <v>2605.0600347546779</v>
      </c>
      <c r="AW106" s="41">
        <v>2787.0913051739221</v>
      </c>
      <c r="AX106" s="41">
        <v>3117.2970166276568</v>
      </c>
      <c r="AY106" s="41">
        <v>3338.0163943556022</v>
      </c>
      <c r="AZ106" s="41">
        <v>3780.97577120604</v>
      </c>
      <c r="BA106" s="41">
        <v>3951.9221570274435</v>
      </c>
      <c r="BB106" s="43">
        <v>4071.7795425838426</v>
      </c>
      <c r="BC106" s="42">
        <v>4367.6017575097585</v>
      </c>
      <c r="BD106" s="44">
        <v>7.2651825039180551E-2</v>
      </c>
      <c r="BE106" s="44">
        <v>8.4001081314889925E-2</v>
      </c>
      <c r="BF106" s="44">
        <v>0.3229285911417637</v>
      </c>
    </row>
    <row r="107" spans="1:58" x14ac:dyDescent="0.2">
      <c r="A107" s="40" t="s">
        <v>18</v>
      </c>
      <c r="B107" s="41">
        <v>0</v>
      </c>
      <c r="C107" s="41">
        <v>0</v>
      </c>
      <c r="D107" s="41">
        <v>0</v>
      </c>
      <c r="E107" s="41">
        <v>0</v>
      </c>
      <c r="F107" s="41">
        <v>0</v>
      </c>
      <c r="G107" s="41">
        <v>0</v>
      </c>
      <c r="H107" s="41">
        <v>0</v>
      </c>
      <c r="I107" s="41">
        <v>0</v>
      </c>
      <c r="J107" s="41">
        <v>0</v>
      </c>
      <c r="K107" s="41">
        <v>0</v>
      </c>
      <c r="L107" s="41">
        <v>0</v>
      </c>
      <c r="M107" s="41">
        <v>0</v>
      </c>
      <c r="N107" s="41">
        <v>0</v>
      </c>
      <c r="O107" s="41">
        <v>0</v>
      </c>
      <c r="P107" s="41">
        <v>0</v>
      </c>
      <c r="Q107" s="41">
        <v>227.82267759562839</v>
      </c>
      <c r="R107" s="41">
        <v>215.04109589041096</v>
      </c>
      <c r="S107" s="41">
        <v>227.16575342465754</v>
      </c>
      <c r="T107" s="41">
        <v>250.50000000000003</v>
      </c>
      <c r="U107" s="41">
        <v>273.70204918032783</v>
      </c>
      <c r="V107" s="41">
        <v>319.42753424657536</v>
      </c>
      <c r="W107" s="41">
        <v>343.19643835616438</v>
      </c>
      <c r="X107" s="41">
        <v>371.58643835616442</v>
      </c>
      <c r="Y107" s="41">
        <v>408.35150273224042</v>
      </c>
      <c r="Z107" s="41">
        <v>424.04273972602743</v>
      </c>
      <c r="AA107" s="41">
        <v>434.5431506849315</v>
      </c>
      <c r="AB107" s="41">
        <v>505.46095890410959</v>
      </c>
      <c r="AC107" s="41">
        <v>572.5909836065573</v>
      </c>
      <c r="AD107" s="41">
        <v>660.65657534246577</v>
      </c>
      <c r="AE107" s="41">
        <v>616.91630136986305</v>
      </c>
      <c r="AF107" s="41">
        <v>665.62082191780814</v>
      </c>
      <c r="AG107" s="41">
        <v>722.37081967213112</v>
      </c>
      <c r="AH107" s="41">
        <v>742.13244383561641</v>
      </c>
      <c r="AI107" s="41">
        <v>756.49444383561649</v>
      </c>
      <c r="AJ107" s="41">
        <v>775.35766575342473</v>
      </c>
      <c r="AK107" s="41">
        <v>799.53691120218571</v>
      </c>
      <c r="AL107" s="41">
        <v>823.00573972602729</v>
      </c>
      <c r="AM107" s="41">
        <v>871.38443773923086</v>
      </c>
      <c r="AN107" s="41">
        <v>942.48141369863026</v>
      </c>
      <c r="AO107" s="41">
        <v>1071.6638969508194</v>
      </c>
      <c r="AP107" s="41">
        <v>1111.0927188642465</v>
      </c>
      <c r="AQ107" s="41">
        <v>1199.9264242946576</v>
      </c>
      <c r="AR107" s="41">
        <v>1263.2090796305481</v>
      </c>
      <c r="AS107" s="41">
        <v>1402.7962890054939</v>
      </c>
      <c r="AT107" s="41">
        <v>1456.5888809096382</v>
      </c>
      <c r="AU107" s="41">
        <v>1637.525808643883</v>
      </c>
      <c r="AV107" s="41">
        <v>1794.0847196861848</v>
      </c>
      <c r="AW107" s="41">
        <v>1919.2440374143594</v>
      </c>
      <c r="AX107" s="41">
        <v>2203.2426330660128</v>
      </c>
      <c r="AY107" s="41">
        <v>2305.787079287109</v>
      </c>
      <c r="AZ107" s="41">
        <v>2665.7545657265878</v>
      </c>
      <c r="BA107" s="41">
        <v>2764.2512007432906</v>
      </c>
      <c r="BB107" s="43">
        <v>2844.4716182131942</v>
      </c>
      <c r="BC107" s="42">
        <v>3002.795271682618</v>
      </c>
      <c r="BD107" s="44">
        <v>5.5660127686166794E-2</v>
      </c>
      <c r="BE107" s="44">
        <v>8.4557636503074241E-2</v>
      </c>
      <c r="BF107" s="44">
        <v>0.22201851276946485</v>
      </c>
    </row>
    <row r="108" spans="1:58" ht="11.45" customHeight="1" x14ac:dyDescent="0.2">
      <c r="A108" s="40" t="s">
        <v>5</v>
      </c>
      <c r="B108" s="41">
        <v>74.068602739726018</v>
      </c>
      <c r="C108" s="41">
        <v>95.855890410958907</v>
      </c>
      <c r="D108" s="41">
        <v>94.036876712328763</v>
      </c>
      <c r="E108" s="41">
        <v>102.93169398907105</v>
      </c>
      <c r="F108" s="41">
        <v>138.73556164383561</v>
      </c>
      <c r="G108" s="41">
        <v>191.36432876712328</v>
      </c>
      <c r="H108" s="41">
        <v>249.04136986301367</v>
      </c>
      <c r="I108" s="41">
        <v>292.22409836065577</v>
      </c>
      <c r="J108" s="41">
        <v>364.82465753424657</v>
      </c>
      <c r="K108" s="41">
        <v>421.21408219178079</v>
      </c>
      <c r="L108" s="41">
        <v>463.70542465753419</v>
      </c>
      <c r="M108" s="41">
        <v>522.7707103825137</v>
      </c>
      <c r="N108" s="41">
        <v>552.36701369863022</v>
      </c>
      <c r="O108" s="41">
        <v>590.86876712328763</v>
      </c>
      <c r="P108" s="41">
        <v>635.18136986301374</v>
      </c>
      <c r="Q108" s="41">
        <v>424.84650273224042</v>
      </c>
      <c r="R108" s="41">
        <v>417.83786301369867</v>
      </c>
      <c r="S108" s="41">
        <v>404.83019178082191</v>
      </c>
      <c r="T108" s="41">
        <v>422.86323287671235</v>
      </c>
      <c r="U108" s="41">
        <v>446.96770491803278</v>
      </c>
      <c r="V108" s="41">
        <v>487.02427397260277</v>
      </c>
      <c r="W108" s="41">
        <v>523.73961643835617</v>
      </c>
      <c r="X108" s="41">
        <v>563.74153424657538</v>
      </c>
      <c r="Y108" s="41">
        <v>610.97879781420761</v>
      </c>
      <c r="Z108" s="41">
        <v>648.92558904109592</v>
      </c>
      <c r="AA108" s="41">
        <v>635.17698630136977</v>
      </c>
      <c r="AB108" s="41">
        <v>701.14367123287673</v>
      </c>
      <c r="AC108" s="41">
        <v>793.54765027322424</v>
      </c>
      <c r="AD108" s="41">
        <v>914.25779726027383</v>
      </c>
      <c r="AE108" s="41">
        <v>887.33736986301369</v>
      </c>
      <c r="AF108" s="41">
        <v>1007.1305424657534</v>
      </c>
      <c r="AG108" s="41">
        <v>1110.6281566655848</v>
      </c>
      <c r="AH108" s="41">
        <v>1228.3584547805156</v>
      </c>
      <c r="AI108" s="41">
        <v>1241.279684996101</v>
      </c>
      <c r="AJ108" s="41">
        <v>1444.0826257673166</v>
      </c>
      <c r="AK108" s="41">
        <v>1572.9446907103827</v>
      </c>
      <c r="AL108" s="41">
        <v>1653.5494898111301</v>
      </c>
      <c r="AM108" s="41">
        <v>1788.9922867997338</v>
      </c>
      <c r="AN108" s="41">
        <v>1949.4491707699021</v>
      </c>
      <c r="AO108" s="41">
        <v>2321.3267453173899</v>
      </c>
      <c r="AP108" s="41">
        <v>2510.5883070618493</v>
      </c>
      <c r="AQ108" s="41">
        <v>2685.2022382575615</v>
      </c>
      <c r="AR108" s="41">
        <v>2862.9622896403444</v>
      </c>
      <c r="AS108" s="41">
        <v>3084.8656991221096</v>
      </c>
      <c r="AT108" s="41">
        <v>3134.4900735044284</v>
      </c>
      <c r="AU108" s="41">
        <v>3451.7216482941371</v>
      </c>
      <c r="AV108" s="41">
        <v>3667.4772466292893</v>
      </c>
      <c r="AW108" s="41">
        <v>3963.078572764447</v>
      </c>
      <c r="AX108" s="41">
        <v>4070.1904515928122</v>
      </c>
      <c r="AY108" s="41">
        <v>4129.7980969659375</v>
      </c>
      <c r="AZ108" s="41">
        <v>4206.2449350882298</v>
      </c>
      <c r="BA108" s="41">
        <v>4153.5033492186167</v>
      </c>
      <c r="BB108" s="43">
        <v>4286.8086244933766</v>
      </c>
      <c r="BC108" s="42">
        <v>4386.164402000838</v>
      </c>
      <c r="BD108" s="44">
        <v>2.3177096579440448E-2</v>
      </c>
      <c r="BE108" s="44">
        <v>4.1194455618398296E-2</v>
      </c>
      <c r="BF108" s="44">
        <v>0.32430106257258101</v>
      </c>
    </row>
    <row r="109" spans="1:58" ht="11.45" customHeight="1" x14ac:dyDescent="0.2">
      <c r="A109" s="40" t="s">
        <v>19</v>
      </c>
      <c r="B109" s="41">
        <v>0</v>
      </c>
      <c r="C109" s="41">
        <v>0</v>
      </c>
      <c r="D109" s="41">
        <v>0</v>
      </c>
      <c r="E109" s="41">
        <v>0</v>
      </c>
      <c r="F109" s="41">
        <v>0</v>
      </c>
      <c r="G109" s="41">
        <v>0</v>
      </c>
      <c r="H109" s="41">
        <v>0</v>
      </c>
      <c r="I109" s="41">
        <v>0</v>
      </c>
      <c r="J109" s="41">
        <v>0</v>
      </c>
      <c r="K109" s="41">
        <v>0</v>
      </c>
      <c r="L109" s="41">
        <v>0</v>
      </c>
      <c r="M109" s="41">
        <v>0</v>
      </c>
      <c r="N109" s="41">
        <v>0</v>
      </c>
      <c r="O109" s="41">
        <v>0</v>
      </c>
      <c r="P109" s="41">
        <v>0</v>
      </c>
      <c r="Q109" s="41">
        <v>344.28103825136611</v>
      </c>
      <c r="R109" s="41">
        <v>341.21835616438358</v>
      </c>
      <c r="S109" s="41">
        <v>329.52761643835618</v>
      </c>
      <c r="T109" s="41">
        <v>341.68843835616434</v>
      </c>
      <c r="U109" s="41">
        <v>362.46224043715847</v>
      </c>
      <c r="V109" s="41">
        <v>401.92027397260279</v>
      </c>
      <c r="W109" s="41">
        <v>438.48449315068495</v>
      </c>
      <c r="X109" s="41">
        <v>479.17726027397259</v>
      </c>
      <c r="Y109" s="41">
        <v>531.57595628415299</v>
      </c>
      <c r="Z109" s="41">
        <v>568.6359452054794</v>
      </c>
      <c r="AA109" s="41">
        <v>557.06783561643829</v>
      </c>
      <c r="AB109" s="41">
        <v>615.52153424657536</v>
      </c>
      <c r="AC109" s="41">
        <v>700.71005464480891</v>
      </c>
      <c r="AD109" s="41">
        <v>818.67879452054785</v>
      </c>
      <c r="AE109" s="41">
        <v>785.22120547945201</v>
      </c>
      <c r="AF109" s="41">
        <v>891.17364383561642</v>
      </c>
      <c r="AG109" s="41">
        <v>985.4206118332155</v>
      </c>
      <c r="AH109" s="41">
        <v>1077.7490753143384</v>
      </c>
      <c r="AI109" s="41">
        <v>1082.9309722602736</v>
      </c>
      <c r="AJ109" s="41">
        <v>1257.2834476851247</v>
      </c>
      <c r="AK109" s="41">
        <v>1376.8037398907106</v>
      </c>
      <c r="AL109" s="41">
        <v>1451.476065153596</v>
      </c>
      <c r="AM109" s="41">
        <v>1579.6633007492833</v>
      </c>
      <c r="AN109" s="41">
        <v>1738.088953969288</v>
      </c>
      <c r="AO109" s="41">
        <v>2066.131234153715</v>
      </c>
      <c r="AP109" s="41">
        <v>2239.9308166508904</v>
      </c>
      <c r="AQ109" s="41">
        <v>2396.7307608635888</v>
      </c>
      <c r="AR109" s="41">
        <v>2554.0257411033581</v>
      </c>
      <c r="AS109" s="41">
        <v>2770.0918620095417</v>
      </c>
      <c r="AT109" s="41">
        <v>2771.5479700107298</v>
      </c>
      <c r="AU109" s="41">
        <v>3014.5362346647348</v>
      </c>
      <c r="AV109" s="41">
        <v>3208.7707590551199</v>
      </c>
      <c r="AW109" s="41">
        <v>3468.4869621335042</v>
      </c>
      <c r="AX109" s="41">
        <v>3524.6448595643619</v>
      </c>
      <c r="AY109" s="41">
        <v>3541.5994125433876</v>
      </c>
      <c r="AZ109" s="41">
        <v>3547.1626051468807</v>
      </c>
      <c r="BA109" s="41">
        <v>3425.3048569359253</v>
      </c>
      <c r="BB109" s="43">
        <v>3493.4358003160605</v>
      </c>
      <c r="BC109" s="42">
        <v>3479.5167298726001</v>
      </c>
      <c r="BD109" s="44">
        <v>-3.9843498604442695E-3</v>
      </c>
      <c r="BE109" s="44">
        <v>3.1817167990829454E-2</v>
      </c>
      <c r="BF109" s="44">
        <v>0.25726600038566932</v>
      </c>
    </row>
    <row r="110" spans="1:58" ht="11.45" customHeight="1" x14ac:dyDescent="0.2">
      <c r="A110" s="40" t="s">
        <v>20</v>
      </c>
      <c r="B110" s="41">
        <v>0</v>
      </c>
      <c r="C110" s="41">
        <v>0</v>
      </c>
      <c r="D110" s="41">
        <v>0</v>
      </c>
      <c r="E110" s="41">
        <v>0</v>
      </c>
      <c r="F110" s="41">
        <v>0</v>
      </c>
      <c r="G110" s="41">
        <v>0</v>
      </c>
      <c r="H110" s="41">
        <v>0</v>
      </c>
      <c r="I110" s="41">
        <v>0</v>
      </c>
      <c r="J110" s="41">
        <v>0</v>
      </c>
      <c r="K110" s="41">
        <v>0</v>
      </c>
      <c r="L110" s="41">
        <v>0</v>
      </c>
      <c r="M110" s="41">
        <v>0</v>
      </c>
      <c r="N110" s="41">
        <v>0</v>
      </c>
      <c r="O110" s="41">
        <v>0</v>
      </c>
      <c r="P110" s="41">
        <v>0</v>
      </c>
      <c r="Q110" s="41">
        <v>80.565464480874311</v>
      </c>
      <c r="R110" s="41">
        <v>76.619506849315073</v>
      </c>
      <c r="S110" s="41">
        <v>75.302575342465758</v>
      </c>
      <c r="T110" s="41">
        <v>81.174794520547948</v>
      </c>
      <c r="U110" s="41">
        <v>84.505464480874323</v>
      </c>
      <c r="V110" s="41">
        <v>85.103999999999999</v>
      </c>
      <c r="W110" s="41">
        <v>85.255123287671225</v>
      </c>
      <c r="X110" s="41">
        <v>84.564273972602734</v>
      </c>
      <c r="Y110" s="41">
        <v>79.402841530054644</v>
      </c>
      <c r="Z110" s="41">
        <v>80.289643835616445</v>
      </c>
      <c r="AA110" s="41">
        <v>78.109150684931507</v>
      </c>
      <c r="AB110" s="41">
        <v>85.622136986301385</v>
      </c>
      <c r="AC110" s="41">
        <v>92.837595628415301</v>
      </c>
      <c r="AD110" s="41">
        <v>95.579002739726036</v>
      </c>
      <c r="AE110" s="41">
        <v>102.11616438356164</v>
      </c>
      <c r="AF110" s="41">
        <v>115.95689863013698</v>
      </c>
      <c r="AG110" s="41">
        <v>125.20754483236925</v>
      </c>
      <c r="AH110" s="41">
        <v>150.60937946617707</v>
      </c>
      <c r="AI110" s="41">
        <v>158.34871273582721</v>
      </c>
      <c r="AJ110" s="41">
        <v>186.79917808219182</v>
      </c>
      <c r="AK110" s="41">
        <v>196.14095081967213</v>
      </c>
      <c r="AL110" s="41">
        <v>202.07342465753425</v>
      </c>
      <c r="AM110" s="41">
        <v>209.32898605045051</v>
      </c>
      <c r="AN110" s="41">
        <v>211.36021680061432</v>
      </c>
      <c r="AO110" s="41">
        <v>255.19551116367484</v>
      </c>
      <c r="AP110" s="41">
        <v>270.65749041095887</v>
      </c>
      <c r="AQ110" s="41">
        <v>288.47147739397258</v>
      </c>
      <c r="AR110" s="41">
        <v>308.93654853698638</v>
      </c>
      <c r="AS110" s="41">
        <v>314.77383711256829</v>
      </c>
      <c r="AT110" s="41">
        <v>362.9421034936986</v>
      </c>
      <c r="AU110" s="41">
        <v>437.18541362940203</v>
      </c>
      <c r="AV110" s="41">
        <v>458.70648757416905</v>
      </c>
      <c r="AW110" s="41">
        <v>494.5916106309428</v>
      </c>
      <c r="AX110" s="41">
        <v>545.54559202845041</v>
      </c>
      <c r="AY110" s="41">
        <v>588.19868442254983</v>
      </c>
      <c r="AZ110" s="41">
        <v>659.08232994134846</v>
      </c>
      <c r="BA110" s="41">
        <v>728.19849228269186</v>
      </c>
      <c r="BB110" s="43">
        <v>793.37282417731649</v>
      </c>
      <c r="BC110" s="42">
        <v>906.64767212823779</v>
      </c>
      <c r="BD110" s="44">
        <v>0.14277631461397866</v>
      </c>
      <c r="BE110" s="44">
        <v>9.8906653766753116E-2</v>
      </c>
      <c r="BF110" s="44">
        <v>6.7035062186911715E-2</v>
      </c>
    </row>
    <row r="111" spans="1:58" x14ac:dyDescent="0.2">
      <c r="A111" s="40" t="s">
        <v>6</v>
      </c>
      <c r="B111" s="41">
        <v>79.977780821917818</v>
      </c>
      <c r="C111" s="41">
        <v>103.50189041095889</v>
      </c>
      <c r="D111" s="41">
        <v>101.53413698630138</v>
      </c>
      <c r="E111" s="41">
        <v>111.10614754098361</v>
      </c>
      <c r="F111" s="41">
        <v>149.7866301369863</v>
      </c>
      <c r="G111" s="41">
        <v>206.56758904109591</v>
      </c>
      <c r="H111" s="41">
        <v>300.64304109589045</v>
      </c>
      <c r="I111" s="41">
        <v>335.81180327868856</v>
      </c>
      <c r="J111" s="41">
        <v>393.85561643835615</v>
      </c>
      <c r="K111" s="41">
        <v>454.37441095890415</v>
      </c>
      <c r="L111" s="41">
        <v>496.92526027397264</v>
      </c>
      <c r="M111" s="41">
        <v>555.47153005464475</v>
      </c>
      <c r="N111" s="41">
        <v>583.19484931506861</v>
      </c>
      <c r="O111" s="41">
        <v>719.4541095890412</v>
      </c>
      <c r="P111" s="41">
        <v>644.76172602739734</v>
      </c>
      <c r="Q111" s="41">
        <v>716.13540983606572</v>
      </c>
      <c r="R111" s="41">
        <v>664.04564383561649</v>
      </c>
      <c r="S111" s="41">
        <v>639.93232876712341</v>
      </c>
      <c r="T111" s="41">
        <v>621.01052054794513</v>
      </c>
      <c r="U111" s="41">
        <v>612.15338797814206</v>
      </c>
      <c r="V111" s="41">
        <v>598.70934246575348</v>
      </c>
      <c r="W111" s="41">
        <v>631.65394520547943</v>
      </c>
      <c r="X111" s="41">
        <v>643.51249315068492</v>
      </c>
      <c r="Y111" s="41">
        <v>663.33229508196723</v>
      </c>
      <c r="Z111" s="41">
        <v>690.28865753424657</v>
      </c>
      <c r="AA111" s="41">
        <v>657.06213698630143</v>
      </c>
      <c r="AB111" s="41">
        <v>662.01197260273966</v>
      </c>
      <c r="AC111" s="41">
        <v>635.48707650273229</v>
      </c>
      <c r="AD111" s="41">
        <v>723.72338082191789</v>
      </c>
      <c r="AE111" s="41">
        <v>687.07696986301369</v>
      </c>
      <c r="AF111" s="41">
        <v>673.44009315068502</v>
      </c>
      <c r="AG111" s="41">
        <v>706.37624733538473</v>
      </c>
      <c r="AH111" s="41">
        <v>720.55614514349475</v>
      </c>
      <c r="AI111" s="41">
        <v>735.71353441811993</v>
      </c>
      <c r="AJ111" s="41">
        <v>761.78827671232864</v>
      </c>
      <c r="AK111" s="41">
        <v>766.41651639344263</v>
      </c>
      <c r="AL111" s="41">
        <v>770.79585753424647</v>
      </c>
      <c r="AM111" s="41">
        <v>758.36136600136865</v>
      </c>
      <c r="AN111" s="41">
        <v>889.40606940583655</v>
      </c>
      <c r="AO111" s="41">
        <v>951.29959100672932</v>
      </c>
      <c r="AP111" s="41">
        <v>898.76611283874149</v>
      </c>
      <c r="AQ111" s="41">
        <v>954.34523544547937</v>
      </c>
      <c r="AR111" s="41">
        <v>905.56604329808215</v>
      </c>
      <c r="AS111" s="41">
        <v>723.56382515407097</v>
      </c>
      <c r="AT111" s="41">
        <v>662.34392957399177</v>
      </c>
      <c r="AU111" s="41">
        <v>665.88569159630129</v>
      </c>
      <c r="AV111" s="41">
        <v>587.62482139890233</v>
      </c>
      <c r="AW111" s="41">
        <v>559.7652583839739</v>
      </c>
      <c r="AX111" s="41">
        <v>564.07271450330256</v>
      </c>
      <c r="AY111" s="41">
        <v>592.108867284241</v>
      </c>
      <c r="AZ111" s="41">
        <v>590.7598139982822</v>
      </c>
      <c r="BA111" s="41">
        <v>555.90816673685265</v>
      </c>
      <c r="BB111" s="43">
        <v>575.93333621834131</v>
      </c>
      <c r="BC111" s="42">
        <v>586.58572117649612</v>
      </c>
      <c r="BD111" s="44">
        <v>1.8495864518105254E-2</v>
      </c>
      <c r="BE111" s="44">
        <v>-4.4248014720316475E-2</v>
      </c>
      <c r="BF111" s="44">
        <v>4.3370552316886253E-2</v>
      </c>
    </row>
    <row r="112" spans="1:58" x14ac:dyDescent="0.2">
      <c r="A112" s="40" t="s">
        <v>7</v>
      </c>
      <c r="B112" s="41">
        <v>28.733424657534247</v>
      </c>
      <c r="C112" s="41">
        <v>34.962904109589047</v>
      </c>
      <c r="D112" s="41">
        <v>36.179013698630136</v>
      </c>
      <c r="E112" s="41">
        <v>38.521967213114756</v>
      </c>
      <c r="F112" s="41">
        <v>50.820657534246578</v>
      </c>
      <c r="G112" s="41">
        <v>71.785972602739733</v>
      </c>
      <c r="H112" s="41">
        <v>93.589643835616442</v>
      </c>
      <c r="I112" s="41">
        <v>107.4693442622951</v>
      </c>
      <c r="J112" s="41">
        <v>138.49939726027398</v>
      </c>
      <c r="K112" s="41">
        <v>154.85967123287671</v>
      </c>
      <c r="L112" s="41">
        <v>172.29550684931507</v>
      </c>
      <c r="M112" s="41">
        <v>202.62344262295085</v>
      </c>
      <c r="N112" s="41">
        <v>217.26098630136988</v>
      </c>
      <c r="O112" s="41">
        <v>219.85479452054793</v>
      </c>
      <c r="P112" s="41">
        <v>236.6253698630137</v>
      </c>
      <c r="Q112" s="41">
        <v>306.71174027629104</v>
      </c>
      <c r="R112" s="41">
        <v>289.51297520928665</v>
      </c>
      <c r="S112" s="41">
        <v>294.31517373690144</v>
      </c>
      <c r="T112" s="41">
        <v>307.88388521220747</v>
      </c>
      <c r="U112" s="41">
        <v>327.57335337565405</v>
      </c>
      <c r="V112" s="41">
        <v>355.37711235932352</v>
      </c>
      <c r="W112" s="41">
        <v>379.18931864119804</v>
      </c>
      <c r="X112" s="41">
        <v>414.74740925488311</v>
      </c>
      <c r="Y112" s="41">
        <v>446.04150401191089</v>
      </c>
      <c r="Z112" s="41">
        <v>464.59770638456047</v>
      </c>
      <c r="AA112" s="41">
        <v>485.60343861306217</v>
      </c>
      <c r="AB112" s="41">
        <v>546.23749193086792</v>
      </c>
      <c r="AC112" s="41">
        <v>617.86885356971425</v>
      </c>
      <c r="AD112" s="41">
        <v>623.65161555633654</v>
      </c>
      <c r="AE112" s="41">
        <v>777.16463353906238</v>
      </c>
      <c r="AF112" s="41">
        <v>882.13009345185083</v>
      </c>
      <c r="AG112" s="41">
        <v>987.47165850517035</v>
      </c>
      <c r="AH112" s="41">
        <v>1172.4933685930996</v>
      </c>
      <c r="AI112" s="41">
        <v>1256.1376354437473</v>
      </c>
      <c r="AJ112" s="41">
        <v>1215.0413448316112</v>
      </c>
      <c r="AK112" s="41">
        <v>1341.9784175662826</v>
      </c>
      <c r="AL112" s="41">
        <v>1337.6344011373405</v>
      </c>
      <c r="AM112" s="41">
        <v>1536.1973500953902</v>
      </c>
      <c r="AN112" s="41">
        <v>1724.16839403373</v>
      </c>
      <c r="AO112" s="41">
        <v>2095.0485053065104</v>
      </c>
      <c r="AP112" s="41">
        <v>1977.1779750207654</v>
      </c>
      <c r="AQ112" s="41">
        <v>2082.9094291768761</v>
      </c>
      <c r="AR112" s="41">
        <v>2198.1740572807244</v>
      </c>
      <c r="AS112" s="41">
        <v>2164.4075896707182</v>
      </c>
      <c r="AT112" s="41">
        <v>2443.3290275572322</v>
      </c>
      <c r="AU112" s="41">
        <v>2912.3247149450385</v>
      </c>
      <c r="AV112" s="41">
        <v>2947.70428861967</v>
      </c>
      <c r="AW112" s="41">
        <v>2932.3280063753364</v>
      </c>
      <c r="AX112" s="41">
        <v>2997.9895104976858</v>
      </c>
      <c r="AY112" s="41">
        <v>3179.4392087455185</v>
      </c>
      <c r="AZ112" s="41">
        <v>3407.8785320829516</v>
      </c>
      <c r="BA112" s="41">
        <v>3642.374594096284</v>
      </c>
      <c r="BB112" s="43">
        <v>3905.8244475760207</v>
      </c>
      <c r="BC112" s="42">
        <v>4184.6250873398976</v>
      </c>
      <c r="BD112" s="44">
        <v>7.1380740098778039E-2</v>
      </c>
      <c r="BE112" s="44">
        <v>5.9168519281274978E-2</v>
      </c>
      <c r="BF112" s="44">
        <v>0.3093997939687691</v>
      </c>
    </row>
    <row r="113" spans="1:58" x14ac:dyDescent="0.2">
      <c r="A113" s="50" t="s">
        <v>37</v>
      </c>
      <c r="B113" s="51">
        <v>215.49350684931508</v>
      </c>
      <c r="C113" s="51">
        <v>276.6654794520548</v>
      </c>
      <c r="D113" s="51">
        <v>273.29413698630134</v>
      </c>
      <c r="E113" s="51">
        <v>298.00571038251371</v>
      </c>
      <c r="F113" s="51">
        <v>400.56093150684933</v>
      </c>
      <c r="G113" s="51">
        <v>554.22446575342474</v>
      </c>
      <c r="H113" s="51">
        <v>753.26528767123295</v>
      </c>
      <c r="I113" s="51">
        <v>864.58803278688526</v>
      </c>
      <c r="J113" s="51">
        <v>1058.3232328767124</v>
      </c>
      <c r="K113" s="51">
        <v>1216.7103561643835</v>
      </c>
      <c r="L113" s="51">
        <v>1341.9964657534247</v>
      </c>
      <c r="M113" s="51">
        <v>1534.1262021857924</v>
      </c>
      <c r="N113" s="51">
        <v>1624.8955890410962</v>
      </c>
      <c r="O113" s="51">
        <v>1819.0612328767124</v>
      </c>
      <c r="P113" s="51">
        <v>1827.1003835616441</v>
      </c>
      <c r="Q113" s="51">
        <v>1706.8353370380132</v>
      </c>
      <c r="R113" s="51">
        <v>1625.3579116763037</v>
      </c>
      <c r="S113" s="51">
        <v>1613.6112014634873</v>
      </c>
      <c r="T113" s="51">
        <v>1654.3262115332532</v>
      </c>
      <c r="U113" s="51">
        <v>1712.8878354494389</v>
      </c>
      <c r="V113" s="51">
        <v>1807.4444120079834</v>
      </c>
      <c r="W113" s="51">
        <v>1924.9545016215106</v>
      </c>
      <c r="X113" s="51">
        <v>2048.2839558768205</v>
      </c>
      <c r="Y113" s="51">
        <v>2202.924571759479</v>
      </c>
      <c r="Z113" s="51">
        <v>2315.0688682844584</v>
      </c>
      <c r="AA113" s="51">
        <v>2296.8889110359255</v>
      </c>
      <c r="AB113" s="51">
        <v>2490.5689372523866</v>
      </c>
      <c r="AC113" s="51">
        <v>2704.8812894035341</v>
      </c>
      <c r="AD113" s="51">
        <v>3013.4708463783436</v>
      </c>
      <c r="AE113" s="51">
        <v>3068.8205428342162</v>
      </c>
      <c r="AF113" s="51">
        <v>3342.2322795830692</v>
      </c>
      <c r="AG113" s="51">
        <v>3659.8938759415132</v>
      </c>
      <c r="AH113" s="51">
        <v>4007.3786777079772</v>
      </c>
      <c r="AI113" s="51">
        <v>4139.0104272576236</v>
      </c>
      <c r="AJ113" s="51">
        <v>4386.9819388009955</v>
      </c>
      <c r="AK113" s="51">
        <v>4696.923683154344</v>
      </c>
      <c r="AL113" s="51">
        <v>4809.7132712225866</v>
      </c>
      <c r="AM113" s="51">
        <v>5201.3981721226464</v>
      </c>
      <c r="AN113" s="51">
        <v>5781.5672396376131</v>
      </c>
      <c r="AO113" s="51">
        <v>6738.0832353915548</v>
      </c>
      <c r="AP113" s="51">
        <v>6880.8895081219189</v>
      </c>
      <c r="AQ113" s="51">
        <v>7407.6651803216319</v>
      </c>
      <c r="AR113" s="51">
        <v>7784.2554658488716</v>
      </c>
      <c r="AS113" s="51">
        <v>7914.1338763031417</v>
      </c>
      <c r="AT113" s="51">
        <v>8295.0476245607497</v>
      </c>
      <c r="AU113" s="51">
        <v>9445.542192246483</v>
      </c>
      <c r="AV113" s="51">
        <v>9807.8663914025401</v>
      </c>
      <c r="AW113" s="51">
        <v>10242.26314269768</v>
      </c>
      <c r="AX113" s="51">
        <v>10749.549693221457</v>
      </c>
      <c r="AY113" s="51">
        <v>11239.3625673513</v>
      </c>
      <c r="AZ113" s="51">
        <v>11985.859052375505</v>
      </c>
      <c r="BA113" s="51">
        <v>12303.708267079197</v>
      </c>
      <c r="BB113" s="51">
        <v>12840.34595087158</v>
      </c>
      <c r="BC113" s="51">
        <v>13524.976968026989</v>
      </c>
      <c r="BD113" s="52">
        <v>5.3318736097522024E-2</v>
      </c>
      <c r="BE113" s="52">
        <v>5.1322512928305253E-2</v>
      </c>
      <c r="BF113" s="52">
        <v>1</v>
      </c>
    </row>
    <row r="114" spans="1:58" x14ac:dyDescent="0.2">
      <c r="A114" s="55"/>
      <c r="B114" s="48"/>
      <c r="C114" s="48"/>
      <c r="D114" s="48"/>
      <c r="E114" s="48"/>
      <c r="F114" s="48"/>
      <c r="G114" s="48"/>
      <c r="H114" s="48"/>
      <c r="I114" s="48"/>
      <c r="J114" s="48"/>
      <c r="K114" s="48"/>
      <c r="L114" s="48"/>
      <c r="M114" s="48"/>
      <c r="N114" s="48"/>
      <c r="O114" s="48"/>
      <c r="P114" s="48"/>
      <c r="Q114" s="48"/>
      <c r="R114" s="48"/>
      <c r="S114" s="48"/>
      <c r="T114" s="48"/>
      <c r="U114" s="48"/>
      <c r="V114" s="48"/>
      <c r="W114" s="48"/>
      <c r="X114" s="48"/>
      <c r="Y114" s="48"/>
      <c r="Z114" s="48"/>
      <c r="AA114" s="48"/>
      <c r="AB114" s="48"/>
      <c r="AC114" s="48"/>
      <c r="AD114" s="48"/>
      <c r="AE114" s="48"/>
      <c r="AF114" s="48"/>
      <c r="AG114" s="48"/>
      <c r="AH114" s="48"/>
      <c r="AI114" s="48"/>
      <c r="AJ114" s="48"/>
      <c r="AK114" s="48"/>
      <c r="AL114" s="48"/>
      <c r="AM114" s="48"/>
      <c r="AN114" s="48"/>
      <c r="AO114" s="48"/>
      <c r="AP114" s="48"/>
      <c r="AQ114" s="48"/>
      <c r="AR114" s="48"/>
      <c r="AS114" s="48"/>
      <c r="AT114" s="48"/>
      <c r="AU114" s="48"/>
      <c r="AV114" s="48"/>
      <c r="AW114" s="48"/>
      <c r="AX114" s="48"/>
      <c r="AY114" s="48"/>
      <c r="AZ114" s="48"/>
      <c r="BA114" s="48"/>
      <c r="BB114" s="48"/>
      <c r="BC114" s="48"/>
      <c r="BD114" s="57"/>
      <c r="BE114" s="57"/>
      <c r="BF114" s="57"/>
    </row>
    <row r="115" spans="1:58" x14ac:dyDescent="0.2">
      <c r="A115" s="45" t="s">
        <v>56</v>
      </c>
      <c r="B115" s="47"/>
      <c r="C115" s="47"/>
      <c r="D115" s="47"/>
      <c r="E115" s="47"/>
      <c r="F115" s="47"/>
      <c r="G115" s="47"/>
      <c r="H115" s="47"/>
      <c r="I115" s="47"/>
      <c r="J115" s="47"/>
      <c r="K115" s="47"/>
      <c r="L115" s="47"/>
      <c r="M115" s="47"/>
      <c r="N115" s="47"/>
      <c r="O115" s="47"/>
      <c r="P115" s="47"/>
      <c r="Q115" s="47"/>
      <c r="R115" s="47"/>
      <c r="S115" s="47"/>
      <c r="T115" s="47"/>
      <c r="U115" s="47"/>
      <c r="V115" s="47"/>
      <c r="W115" s="47"/>
      <c r="X115" s="47"/>
      <c r="Y115" s="47"/>
      <c r="Z115" s="47"/>
      <c r="AA115" s="47"/>
      <c r="AB115" s="47"/>
      <c r="AC115" s="47"/>
      <c r="AD115" s="47"/>
      <c r="AE115" s="47"/>
      <c r="AF115" s="47"/>
      <c r="AG115" s="47"/>
      <c r="AH115" s="47"/>
      <c r="AI115" s="47"/>
      <c r="AJ115" s="47"/>
      <c r="AK115" s="47"/>
      <c r="AL115" s="47"/>
      <c r="AM115" s="47"/>
      <c r="AN115" s="47"/>
      <c r="AO115" s="47"/>
      <c r="AP115" s="47"/>
      <c r="AQ115" s="47"/>
      <c r="AR115" s="47"/>
      <c r="AS115" s="47"/>
      <c r="AT115" s="47"/>
      <c r="AU115" s="47"/>
      <c r="AV115" s="47"/>
      <c r="AW115" s="47"/>
      <c r="AX115" s="47"/>
      <c r="AY115" s="47"/>
      <c r="AZ115" s="47"/>
      <c r="BA115" s="47"/>
      <c r="BB115" s="47"/>
      <c r="BC115" s="48"/>
      <c r="BD115" s="57"/>
      <c r="BE115" s="57"/>
      <c r="BF115" s="57"/>
    </row>
    <row r="116" spans="1:58" x14ac:dyDescent="0.2">
      <c r="A116" s="40" t="s">
        <v>4</v>
      </c>
      <c r="B116" s="47">
        <v>20.634794520547945</v>
      </c>
      <c r="C116" s="47">
        <v>20.634794520547945</v>
      </c>
      <c r="D116" s="47">
        <v>21.458356164383559</v>
      </c>
      <c r="E116" s="47">
        <v>23.749590163934428</v>
      </c>
      <c r="F116" s="47">
        <v>33.377123287671232</v>
      </c>
      <c r="G116" s="47">
        <v>35.253013698630134</v>
      </c>
      <c r="H116" s="47">
        <v>62.520136986301374</v>
      </c>
      <c r="I116" s="47">
        <v>67.260382513661199</v>
      </c>
      <c r="J116" s="47">
        <v>72.742739726027409</v>
      </c>
      <c r="K116" s="47">
        <v>68.791095890410958</v>
      </c>
      <c r="L116" s="47">
        <v>73.399589041095894</v>
      </c>
      <c r="M116" s="47">
        <v>81.81407103825137</v>
      </c>
      <c r="N116" s="47">
        <v>88.366986301369877</v>
      </c>
      <c r="O116" s="47">
        <v>92.251917808219176</v>
      </c>
      <c r="P116" s="47">
        <v>95.752328767123288</v>
      </c>
      <c r="Q116" s="47">
        <v>87.296448087431685</v>
      </c>
      <c r="R116" s="47">
        <v>108.03698630136986</v>
      </c>
      <c r="S116" s="47">
        <v>110.46972602739726</v>
      </c>
      <c r="T116" s="47">
        <v>107.69397260273972</v>
      </c>
      <c r="U116" s="47">
        <v>122.8928961748634</v>
      </c>
      <c r="V116" s="47">
        <v>125.75726027397261</v>
      </c>
      <c r="W116" s="47">
        <v>131.38821917808218</v>
      </c>
      <c r="X116" s="47">
        <v>136.0468493150685</v>
      </c>
      <c r="Y116" s="47">
        <v>143.66010928961748</v>
      </c>
      <c r="Z116" s="47">
        <v>156.80794520547948</v>
      </c>
      <c r="AA116" s="47">
        <v>164.21794520547945</v>
      </c>
      <c r="AB116" s="47">
        <v>163.59931506849315</v>
      </c>
      <c r="AC116" s="47">
        <v>160.21857923497268</v>
      </c>
      <c r="AD116" s="47">
        <v>147.57657534246576</v>
      </c>
      <c r="AE116" s="47">
        <v>154.63273972602741</v>
      </c>
      <c r="AF116" s="47">
        <v>187.08369863013698</v>
      </c>
      <c r="AG116" s="47">
        <v>205.73688524590162</v>
      </c>
      <c r="AH116" s="47">
        <v>264.92945205479452</v>
      </c>
      <c r="AI116" s="47">
        <v>321.6706849315068</v>
      </c>
      <c r="AJ116" s="47">
        <v>389.97444678630143</v>
      </c>
      <c r="AK116" s="47">
        <v>417.63236123497268</v>
      </c>
      <c r="AL116" s="47">
        <v>437.390636279452</v>
      </c>
      <c r="AM116" s="47">
        <v>450.65193150684934</v>
      </c>
      <c r="AN116" s="47">
        <v>451.73171232876717</v>
      </c>
      <c r="AO116" s="47">
        <v>508.1338114754098</v>
      </c>
      <c r="AP116" s="47">
        <v>500.01105479452053</v>
      </c>
      <c r="AQ116" s="47">
        <v>533.00452054794528</v>
      </c>
      <c r="AR116" s="47">
        <v>550.26306849315074</v>
      </c>
      <c r="AS116" s="47">
        <v>580.56107923497257</v>
      </c>
      <c r="AT116" s="47">
        <v>569.23623287671239</v>
      </c>
      <c r="AU116" s="47">
        <v>573.16206575342471</v>
      </c>
      <c r="AV116" s="47">
        <v>606.95309589041096</v>
      </c>
      <c r="AW116" s="47">
        <v>643.73437158469949</v>
      </c>
      <c r="AX116" s="47">
        <v>665.20427397260278</v>
      </c>
      <c r="AY116" s="47">
        <v>687.92163013698632</v>
      </c>
      <c r="AZ116" s="47">
        <v>797.21772602739725</v>
      </c>
      <c r="BA116" s="47">
        <v>867.86920765027332</v>
      </c>
      <c r="BB116" s="47">
        <v>886.61691134657394</v>
      </c>
      <c r="BC116" s="48">
        <v>975.92347637123271</v>
      </c>
      <c r="BD116" s="57">
        <v>0.10072734219452451</v>
      </c>
      <c r="BE116" s="57">
        <v>4.8857684706479443E-2</v>
      </c>
      <c r="BF116" s="57">
        <v>0.189288456513373</v>
      </c>
    </row>
    <row r="117" spans="1:58" x14ac:dyDescent="0.2">
      <c r="A117" s="40" t="s">
        <v>18</v>
      </c>
      <c r="B117" s="47">
        <v>0</v>
      </c>
      <c r="C117" s="47">
        <v>0</v>
      </c>
      <c r="D117" s="47">
        <v>0</v>
      </c>
      <c r="E117" s="47">
        <v>0</v>
      </c>
      <c r="F117" s="47">
        <v>0</v>
      </c>
      <c r="G117" s="47">
        <v>0</v>
      </c>
      <c r="H117" s="47">
        <v>0</v>
      </c>
      <c r="I117" s="47">
        <v>0</v>
      </c>
      <c r="J117" s="47">
        <v>0</v>
      </c>
      <c r="K117" s="47">
        <v>0</v>
      </c>
      <c r="L117" s="47">
        <v>0</v>
      </c>
      <c r="M117" s="47">
        <v>0</v>
      </c>
      <c r="N117" s="47">
        <v>0</v>
      </c>
      <c r="O117" s="47">
        <v>0</v>
      </c>
      <c r="P117" s="47">
        <v>0</v>
      </c>
      <c r="Q117" s="47">
        <v>34.723224043715845</v>
      </c>
      <c r="R117" s="47">
        <v>36.007945205479452</v>
      </c>
      <c r="S117" s="47">
        <v>38.684520547945205</v>
      </c>
      <c r="T117" s="47">
        <v>41.955890410958901</v>
      </c>
      <c r="U117" s="47">
        <v>46.221584699453558</v>
      </c>
      <c r="V117" s="47">
        <v>51.335342465753421</v>
      </c>
      <c r="W117" s="47">
        <v>55.544657534246575</v>
      </c>
      <c r="X117" s="47">
        <v>59.982739726027397</v>
      </c>
      <c r="Y117" s="47">
        <v>67.849453551912561</v>
      </c>
      <c r="Z117" s="47">
        <v>77.094520547945208</v>
      </c>
      <c r="AA117" s="47">
        <v>81.967260273972599</v>
      </c>
      <c r="AB117" s="47">
        <v>82.058767123287666</v>
      </c>
      <c r="AC117" s="47">
        <v>81.948633879781411</v>
      </c>
      <c r="AD117" s="47">
        <v>86.039315068493153</v>
      </c>
      <c r="AE117" s="47">
        <v>92.353287671232863</v>
      </c>
      <c r="AF117" s="47">
        <v>103.56287671232876</v>
      </c>
      <c r="AG117" s="47">
        <v>111.47021857923497</v>
      </c>
      <c r="AH117" s="47">
        <v>117.24315068493151</v>
      </c>
      <c r="AI117" s="47">
        <v>124.1290410958904</v>
      </c>
      <c r="AJ117" s="47">
        <v>132.89082191780821</v>
      </c>
      <c r="AK117" s="47">
        <v>146.85505464480875</v>
      </c>
      <c r="AL117" s="47">
        <v>158.12383561643836</v>
      </c>
      <c r="AM117" s="47">
        <v>171.23905479452051</v>
      </c>
      <c r="AN117" s="47">
        <v>177.47067123287673</v>
      </c>
      <c r="AO117" s="47">
        <v>185.42247267759558</v>
      </c>
      <c r="AP117" s="47">
        <v>196.00080821917808</v>
      </c>
      <c r="AQ117" s="47">
        <v>207.63361643835617</v>
      </c>
      <c r="AR117" s="47">
        <v>230.86263013698635</v>
      </c>
      <c r="AS117" s="47">
        <v>249.36613387978139</v>
      </c>
      <c r="AT117" s="47">
        <v>286.45075342465753</v>
      </c>
      <c r="AU117" s="47">
        <v>318.29971232876716</v>
      </c>
      <c r="AV117" s="47">
        <v>337.05632876712326</v>
      </c>
      <c r="AW117" s="47">
        <v>354.41871584699453</v>
      </c>
      <c r="AX117" s="47">
        <v>386.41969863013702</v>
      </c>
      <c r="AY117" s="47">
        <v>420.56319178082191</v>
      </c>
      <c r="AZ117" s="47">
        <v>482.43326027397256</v>
      </c>
      <c r="BA117" s="47">
        <v>539.77046448087435</v>
      </c>
      <c r="BB117" s="47">
        <v>580.89750596849171</v>
      </c>
      <c r="BC117" s="48">
        <v>632.87172500684915</v>
      </c>
      <c r="BD117" s="57">
        <v>8.9472270933069753E-2</v>
      </c>
      <c r="BE117" s="57">
        <v>9.6666525372626433E-2</v>
      </c>
      <c r="BF117" s="57">
        <v>0.12275072267237194</v>
      </c>
    </row>
    <row r="118" spans="1:58" x14ac:dyDescent="0.2">
      <c r="A118" s="40" t="s">
        <v>5</v>
      </c>
      <c r="B118" s="47">
        <v>80.942136986301364</v>
      </c>
      <c r="C118" s="47">
        <v>89.87961643835618</v>
      </c>
      <c r="D118" s="47">
        <v>91.813369863013719</v>
      </c>
      <c r="E118" s="47">
        <v>108.13972677595631</v>
      </c>
      <c r="F118" s="47">
        <v>127.53808219178082</v>
      </c>
      <c r="G118" s="47">
        <v>126.3988493150685</v>
      </c>
      <c r="H118" s="47">
        <v>203.24405479452054</v>
      </c>
      <c r="I118" s="47">
        <v>213.58683060109291</v>
      </c>
      <c r="J118" s="47">
        <v>224.76109589041096</v>
      </c>
      <c r="K118" s="47">
        <v>228.64975342465755</v>
      </c>
      <c r="L118" s="47">
        <v>236.95035616438355</v>
      </c>
      <c r="M118" s="47">
        <v>253.28508196721313</v>
      </c>
      <c r="N118" s="47">
        <v>276.64372602739724</v>
      </c>
      <c r="O118" s="47">
        <v>302.49331506849313</v>
      </c>
      <c r="P118" s="47">
        <v>327.85824657534255</v>
      </c>
      <c r="Q118" s="47">
        <v>343.98907103825138</v>
      </c>
      <c r="R118" s="47">
        <v>363.70334246575345</v>
      </c>
      <c r="S118" s="47">
        <v>394.39989041095885</v>
      </c>
      <c r="T118" s="47">
        <v>419.05578082191778</v>
      </c>
      <c r="U118" s="47">
        <v>448.96530054644813</v>
      </c>
      <c r="V118" s="47">
        <v>487.35019178082189</v>
      </c>
      <c r="W118" s="47">
        <v>517.88010958904113</v>
      </c>
      <c r="X118" s="47">
        <v>536.48975342465758</v>
      </c>
      <c r="Y118" s="47">
        <v>602.66617486338805</v>
      </c>
      <c r="Z118" s="47">
        <v>659.79205479452048</v>
      </c>
      <c r="AA118" s="47">
        <v>682.98531506849315</v>
      </c>
      <c r="AB118" s="47">
        <v>697.57326027397266</v>
      </c>
      <c r="AC118" s="47">
        <v>745.29890710382506</v>
      </c>
      <c r="AD118" s="47">
        <v>771.30164383561635</v>
      </c>
      <c r="AE118" s="47">
        <v>830.35112328767127</v>
      </c>
      <c r="AF118" s="47">
        <v>888.25473972602731</v>
      </c>
      <c r="AG118" s="47">
        <v>988.50661202185802</v>
      </c>
      <c r="AH118" s="47">
        <v>1036.765917808219</v>
      </c>
      <c r="AI118" s="47">
        <v>1084.2462465753424</v>
      </c>
      <c r="AJ118" s="47">
        <v>1127.935890410959</v>
      </c>
      <c r="AK118" s="47">
        <v>1104.3410382513659</v>
      </c>
      <c r="AL118" s="47">
        <v>1064.3183013698631</v>
      </c>
      <c r="AM118" s="47">
        <v>1116.2178410958904</v>
      </c>
      <c r="AN118" s="47">
        <v>1116.3721315068492</v>
      </c>
      <c r="AO118" s="47">
        <v>1096.2862076502731</v>
      </c>
      <c r="AP118" s="47">
        <v>1110.9162739726025</v>
      </c>
      <c r="AQ118" s="47">
        <v>1164.2154630136984</v>
      </c>
      <c r="AR118" s="47">
        <v>1251.5398794520547</v>
      </c>
      <c r="AS118" s="47">
        <v>1349.5139781420767</v>
      </c>
      <c r="AT118" s="47">
        <v>1439.0326575342465</v>
      </c>
      <c r="AU118" s="47">
        <v>1519.4256109589041</v>
      </c>
      <c r="AV118" s="47">
        <v>1601.4376493150685</v>
      </c>
      <c r="AW118" s="47">
        <v>1685.9895464480871</v>
      </c>
      <c r="AX118" s="47">
        <v>1684.9119890410959</v>
      </c>
      <c r="AY118" s="47">
        <v>1694.3498794520549</v>
      </c>
      <c r="AZ118" s="47">
        <v>1773.6547671232879</v>
      </c>
      <c r="BA118" s="47">
        <v>1847.6858743169396</v>
      </c>
      <c r="BB118" s="47">
        <v>1879.4580664991745</v>
      </c>
      <c r="BC118" s="48">
        <v>1955.1168175271205</v>
      </c>
      <c r="BD118" s="57">
        <v>4.0255620690103466E-2</v>
      </c>
      <c r="BE118" s="57">
        <v>4.1498850069199511E-2</v>
      </c>
      <c r="BF118" s="57">
        <v>0.37921113043526272</v>
      </c>
    </row>
    <row r="119" spans="1:58" x14ac:dyDescent="0.2">
      <c r="A119" s="40" t="s">
        <v>19</v>
      </c>
      <c r="B119" s="47">
        <v>0</v>
      </c>
      <c r="C119" s="47">
        <v>0</v>
      </c>
      <c r="D119" s="47">
        <v>0</v>
      </c>
      <c r="E119" s="47">
        <v>0</v>
      </c>
      <c r="F119" s="47">
        <v>0</v>
      </c>
      <c r="G119" s="47">
        <v>0</v>
      </c>
      <c r="H119" s="47">
        <v>0</v>
      </c>
      <c r="I119" s="47">
        <v>0</v>
      </c>
      <c r="J119" s="47">
        <v>0</v>
      </c>
      <c r="K119" s="47">
        <v>0</v>
      </c>
      <c r="L119" s="47">
        <v>0</v>
      </c>
      <c r="M119" s="47">
        <v>0</v>
      </c>
      <c r="N119" s="47">
        <v>0</v>
      </c>
      <c r="O119" s="47">
        <v>0</v>
      </c>
      <c r="P119" s="47">
        <v>0</v>
      </c>
      <c r="Q119" s="47">
        <v>231.3007650273224</v>
      </c>
      <c r="R119" s="47">
        <v>240.55945205479452</v>
      </c>
      <c r="S119" s="47">
        <v>259.40361643835615</v>
      </c>
      <c r="T119" s="47">
        <v>277.02147945205479</v>
      </c>
      <c r="U119" s="47">
        <v>295.24071038251367</v>
      </c>
      <c r="V119" s="47">
        <v>323.27347945205474</v>
      </c>
      <c r="W119" s="47">
        <v>343.16</v>
      </c>
      <c r="X119" s="47">
        <v>348.14695890410962</v>
      </c>
      <c r="Y119" s="47">
        <v>402.738087431694</v>
      </c>
      <c r="Z119" s="47">
        <v>447.334301369863</v>
      </c>
      <c r="AA119" s="47">
        <v>463.70542465753425</v>
      </c>
      <c r="AB119" s="47">
        <v>482.22257534246575</v>
      </c>
      <c r="AC119" s="47">
        <v>527.09180327868853</v>
      </c>
      <c r="AD119" s="47">
        <v>548.9129315068493</v>
      </c>
      <c r="AE119" s="47">
        <v>597.16789041095888</v>
      </c>
      <c r="AF119" s="47">
        <v>631.64739726027392</v>
      </c>
      <c r="AG119" s="47">
        <v>725.10792349726785</v>
      </c>
      <c r="AH119" s="47">
        <v>757.03671232876707</v>
      </c>
      <c r="AI119" s="47">
        <v>780.70432876712334</v>
      </c>
      <c r="AJ119" s="47">
        <v>822.23506849315072</v>
      </c>
      <c r="AK119" s="47">
        <v>809.57306010928949</v>
      </c>
      <c r="AL119" s="47">
        <v>785.71172602739728</v>
      </c>
      <c r="AM119" s="47">
        <v>839.7507397260274</v>
      </c>
      <c r="AN119" s="47">
        <v>839.77117808219168</v>
      </c>
      <c r="AO119" s="47">
        <v>837.49710382513649</v>
      </c>
      <c r="AP119" s="47">
        <v>835.21342465753412</v>
      </c>
      <c r="AQ119" s="47">
        <v>876.04926027397244</v>
      </c>
      <c r="AR119" s="47">
        <v>954.10334246575326</v>
      </c>
      <c r="AS119" s="47">
        <v>1050.9631693989072</v>
      </c>
      <c r="AT119" s="47">
        <v>1139.7653698630136</v>
      </c>
      <c r="AU119" s="47">
        <v>1218.6492493150686</v>
      </c>
      <c r="AV119" s="47">
        <v>1301.369408219178</v>
      </c>
      <c r="AW119" s="47">
        <v>1406.6930655737701</v>
      </c>
      <c r="AX119" s="47">
        <v>1410.7657095890413</v>
      </c>
      <c r="AY119" s="47">
        <v>1417.9130027397262</v>
      </c>
      <c r="AZ119" s="47">
        <v>1493.3836767123289</v>
      </c>
      <c r="BA119" s="47">
        <v>1573.4790983606556</v>
      </c>
      <c r="BB119" s="47">
        <v>1630.465273172051</v>
      </c>
      <c r="BC119" s="48">
        <v>1701.4389594054767</v>
      </c>
      <c r="BD119" s="57">
        <v>4.3529713512602042E-2</v>
      </c>
      <c r="BE119" s="57">
        <v>5.5046530370042701E-2</v>
      </c>
      <c r="BF119" s="57">
        <v>0.33000820481858389</v>
      </c>
    </row>
    <row r="120" spans="1:58" x14ac:dyDescent="0.2">
      <c r="A120" s="40" t="s">
        <v>20</v>
      </c>
      <c r="B120" s="47">
        <v>0</v>
      </c>
      <c r="C120" s="47">
        <v>0</v>
      </c>
      <c r="D120" s="47">
        <v>0</v>
      </c>
      <c r="E120" s="47">
        <v>0</v>
      </c>
      <c r="F120" s="47">
        <v>0</v>
      </c>
      <c r="G120" s="47">
        <v>0</v>
      </c>
      <c r="H120" s="47">
        <v>0</v>
      </c>
      <c r="I120" s="47">
        <v>0</v>
      </c>
      <c r="J120" s="47">
        <v>0</v>
      </c>
      <c r="K120" s="47">
        <v>0</v>
      </c>
      <c r="L120" s="47">
        <v>0</v>
      </c>
      <c r="M120" s="47">
        <v>0</v>
      </c>
      <c r="N120" s="47">
        <v>0</v>
      </c>
      <c r="O120" s="47">
        <v>0</v>
      </c>
      <c r="P120" s="47">
        <v>0</v>
      </c>
      <c r="Q120" s="47">
        <v>112.68830601092897</v>
      </c>
      <c r="R120" s="47">
        <v>123.1438904109589</v>
      </c>
      <c r="S120" s="47">
        <v>134.99627397260272</v>
      </c>
      <c r="T120" s="47">
        <v>142.03430136986302</v>
      </c>
      <c r="U120" s="47">
        <v>153.72459016393444</v>
      </c>
      <c r="V120" s="47">
        <v>164.07671232876714</v>
      </c>
      <c r="W120" s="47">
        <v>174.7201095890411</v>
      </c>
      <c r="X120" s="47">
        <v>188.34279452054795</v>
      </c>
      <c r="Y120" s="47">
        <v>199.928087431694</v>
      </c>
      <c r="Z120" s="47">
        <v>212.45775342465754</v>
      </c>
      <c r="AA120" s="47">
        <v>219.2798904109589</v>
      </c>
      <c r="AB120" s="47">
        <v>215.35068493150686</v>
      </c>
      <c r="AC120" s="47">
        <v>218.20710382513664</v>
      </c>
      <c r="AD120" s="47">
        <v>222.38871232876713</v>
      </c>
      <c r="AE120" s="47">
        <v>233.18323287671237</v>
      </c>
      <c r="AF120" s="47">
        <v>256.60734246575345</v>
      </c>
      <c r="AG120" s="47">
        <v>263.39868852459017</v>
      </c>
      <c r="AH120" s="47">
        <v>279.72920547945205</v>
      </c>
      <c r="AI120" s="47">
        <v>303.54191780821918</v>
      </c>
      <c r="AJ120" s="47">
        <v>305.70082191780818</v>
      </c>
      <c r="AK120" s="47">
        <v>294.76797814207652</v>
      </c>
      <c r="AL120" s="47">
        <v>278.60657534246576</v>
      </c>
      <c r="AM120" s="47">
        <v>276.46710136986309</v>
      </c>
      <c r="AN120" s="47">
        <v>276.60095342465758</v>
      </c>
      <c r="AO120" s="47">
        <v>258.78910382513658</v>
      </c>
      <c r="AP120" s="47">
        <v>275.70284931506842</v>
      </c>
      <c r="AQ120" s="47">
        <v>288.16620273972603</v>
      </c>
      <c r="AR120" s="47">
        <v>297.43653698630141</v>
      </c>
      <c r="AS120" s="47">
        <v>298.5508087431694</v>
      </c>
      <c r="AT120" s="47">
        <v>299.26728767123291</v>
      </c>
      <c r="AU120" s="47">
        <v>300.77636164383563</v>
      </c>
      <c r="AV120" s="47">
        <v>300.06824109589036</v>
      </c>
      <c r="AW120" s="47">
        <v>279.29648087431696</v>
      </c>
      <c r="AX120" s="47">
        <v>274.14627945205478</v>
      </c>
      <c r="AY120" s="47">
        <v>276.4368767123288</v>
      </c>
      <c r="AZ120" s="47">
        <v>280.27109041095889</v>
      </c>
      <c r="BA120" s="47">
        <v>274.20677595628416</v>
      </c>
      <c r="BB120" s="47">
        <v>248.99279332712354</v>
      </c>
      <c r="BC120" s="48">
        <v>253.67785812164391</v>
      </c>
      <c r="BD120" s="57">
        <v>1.8816065846392505E-2</v>
      </c>
      <c r="BE120" s="57">
        <v>-1.7620601861183971E-2</v>
      </c>
      <c r="BF120" s="57">
        <v>4.9202925616678848E-2</v>
      </c>
    </row>
    <row r="121" spans="1:58" x14ac:dyDescent="0.2">
      <c r="A121" s="40" t="s">
        <v>6</v>
      </c>
      <c r="B121" s="47">
        <v>55.068164383561658</v>
      </c>
      <c r="C121" s="47">
        <v>63.771780821917808</v>
      </c>
      <c r="D121" s="47">
        <v>70.741972602739722</v>
      </c>
      <c r="E121" s="47">
        <v>73.187213114754115</v>
      </c>
      <c r="F121" s="47">
        <v>80.193698630137007</v>
      </c>
      <c r="G121" s="47">
        <v>77.401972602739733</v>
      </c>
      <c r="H121" s="47">
        <v>90.101589041095892</v>
      </c>
      <c r="I121" s="47">
        <v>100.80983606557378</v>
      </c>
      <c r="J121" s="47">
        <v>107.08915068493151</v>
      </c>
      <c r="K121" s="47">
        <v>104.82657534246576</v>
      </c>
      <c r="L121" s="47">
        <v>106.5052602739726</v>
      </c>
      <c r="M121" s="47">
        <v>103.83049180327869</v>
      </c>
      <c r="N121" s="47">
        <v>107.34460273972603</v>
      </c>
      <c r="O121" s="47">
        <v>118.21956164383562</v>
      </c>
      <c r="P121" s="47">
        <v>131.24761643835618</v>
      </c>
      <c r="Q121" s="47">
        <v>133.81868852459016</v>
      </c>
      <c r="R121" s="47">
        <v>134.45901369863014</v>
      </c>
      <c r="S121" s="47">
        <v>130.02509589041097</v>
      </c>
      <c r="T121" s="47">
        <v>137.34197260273973</v>
      </c>
      <c r="U121" s="47">
        <v>141.67967213114756</v>
      </c>
      <c r="V121" s="47">
        <v>144.32663013698632</v>
      </c>
      <c r="W121" s="47">
        <v>144.88997260273973</v>
      </c>
      <c r="X121" s="47">
        <v>148.06142465753427</v>
      </c>
      <c r="Y121" s="47">
        <v>154.45081967213113</v>
      </c>
      <c r="Z121" s="47">
        <v>161.3428767123288</v>
      </c>
      <c r="AA121" s="47">
        <v>165.76832876712328</v>
      </c>
      <c r="AB121" s="47">
        <v>167.81301369863019</v>
      </c>
      <c r="AC121" s="47">
        <v>170.56270491803278</v>
      </c>
      <c r="AD121" s="47">
        <v>170.70328767123286</v>
      </c>
      <c r="AE121" s="47">
        <v>182.83767123287672</v>
      </c>
      <c r="AF121" s="47">
        <v>198.7735890410959</v>
      </c>
      <c r="AG121" s="47">
        <v>207.69467213114754</v>
      </c>
      <c r="AH121" s="47">
        <v>209.64197260273971</v>
      </c>
      <c r="AI121" s="47">
        <v>223.4984383561644</v>
      </c>
      <c r="AJ121" s="47">
        <v>227.36383561643839</v>
      </c>
      <c r="AK121" s="47">
        <v>229.21565573770494</v>
      </c>
      <c r="AL121" s="47">
        <v>235.2663287671233</v>
      </c>
      <c r="AM121" s="47">
        <v>235.13148082191782</v>
      </c>
      <c r="AN121" s="47">
        <v>235.15431575342467</v>
      </c>
      <c r="AO121" s="47">
        <v>234.50693442622949</v>
      </c>
      <c r="AP121" s="47">
        <v>238.6199095890411</v>
      </c>
      <c r="AQ121" s="47">
        <v>213.69401712328767</v>
      </c>
      <c r="AR121" s="47">
        <v>232.47339246575342</v>
      </c>
      <c r="AS121" s="47">
        <v>225.84627254098362</v>
      </c>
      <c r="AT121" s="47">
        <v>222.02738219178084</v>
      </c>
      <c r="AU121" s="47">
        <v>198.88652671232879</v>
      </c>
      <c r="AV121" s="47">
        <v>178.04652328767122</v>
      </c>
      <c r="AW121" s="47">
        <v>146.67248360655742</v>
      </c>
      <c r="AX121" s="47">
        <v>117.07658219178082</v>
      </c>
      <c r="AY121" s="47">
        <v>106.94655410958906</v>
      </c>
      <c r="AZ121" s="47">
        <v>113.23870068493153</v>
      </c>
      <c r="BA121" s="47">
        <v>135.97019877049181</v>
      </c>
      <c r="BB121" s="47">
        <v>122.0315340772603</v>
      </c>
      <c r="BC121" s="48">
        <v>118.40797972109586</v>
      </c>
      <c r="BD121" s="57">
        <v>-2.9693590132779168E-2</v>
      </c>
      <c r="BE121" s="57">
        <v>-6.2416659925740192E-2</v>
      </c>
      <c r="BF121" s="57">
        <v>2.2966210223379437E-2</v>
      </c>
    </row>
    <row r="122" spans="1:58" x14ac:dyDescent="0.2">
      <c r="A122" s="40" t="s">
        <v>7</v>
      </c>
      <c r="B122" s="47">
        <v>95.588876712328769</v>
      </c>
      <c r="C122" s="47">
        <v>107.2425205479452</v>
      </c>
      <c r="D122" s="47">
        <v>105.36608219178082</v>
      </c>
      <c r="E122" s="47">
        <v>119.25737704918035</v>
      </c>
      <c r="F122" s="47">
        <v>151.23649315068496</v>
      </c>
      <c r="G122" s="47">
        <v>151.26312328767122</v>
      </c>
      <c r="H122" s="47">
        <v>60.493863013698629</v>
      </c>
      <c r="I122" s="47">
        <v>65.740109289617493</v>
      </c>
      <c r="J122" s="47">
        <v>69.07671232876713</v>
      </c>
      <c r="K122" s="47">
        <v>62.107890410958902</v>
      </c>
      <c r="L122" s="47">
        <v>60.006794520547949</v>
      </c>
      <c r="M122" s="47">
        <v>63.96677595628416</v>
      </c>
      <c r="N122" s="47">
        <v>69.733260273972604</v>
      </c>
      <c r="O122" s="47">
        <v>75.444219178082193</v>
      </c>
      <c r="P122" s="47">
        <v>78.824273972602739</v>
      </c>
      <c r="Q122" s="47">
        <v>78.275136612021853</v>
      </c>
      <c r="R122" s="47">
        <v>90.748438356164385</v>
      </c>
      <c r="S122" s="47">
        <v>92.735780821917814</v>
      </c>
      <c r="T122" s="47">
        <v>101.31243835616438</v>
      </c>
      <c r="U122" s="47">
        <v>109.26923497267761</v>
      </c>
      <c r="V122" s="47">
        <v>138.54169863013698</v>
      </c>
      <c r="W122" s="47">
        <v>149.96712328767123</v>
      </c>
      <c r="X122" s="47">
        <v>153.65961643835615</v>
      </c>
      <c r="Y122" s="47">
        <v>168.70825136612021</v>
      </c>
      <c r="Z122" s="47">
        <v>185.75446575342465</v>
      </c>
      <c r="AA122" s="47">
        <v>197.16668493150684</v>
      </c>
      <c r="AB122" s="47">
        <v>201.36723287671234</v>
      </c>
      <c r="AC122" s="47">
        <v>215.80311475409832</v>
      </c>
      <c r="AD122" s="47">
        <v>218.64641095890411</v>
      </c>
      <c r="AE122" s="47">
        <v>238.14772602739725</v>
      </c>
      <c r="AF122" s="47">
        <v>299.12701369863015</v>
      </c>
      <c r="AG122" s="47">
        <v>290.79016393442623</v>
      </c>
      <c r="AH122" s="47">
        <v>311.73139726027398</v>
      </c>
      <c r="AI122" s="47">
        <v>329.97484931506847</v>
      </c>
      <c r="AJ122" s="47">
        <v>403.26876712328772</v>
      </c>
      <c r="AK122" s="47">
        <v>508.99989071038254</v>
      </c>
      <c r="AL122" s="47">
        <v>550.35057534246585</v>
      </c>
      <c r="AM122" s="47">
        <v>657.95116218809278</v>
      </c>
      <c r="AN122" s="47">
        <v>726.04167644836662</v>
      </c>
      <c r="AO122" s="47">
        <v>762.4631080214026</v>
      </c>
      <c r="AP122" s="47">
        <v>810.33968269301022</v>
      </c>
      <c r="AQ122" s="47">
        <v>883.67117973955044</v>
      </c>
      <c r="AR122" s="47">
        <v>966.17988995974997</v>
      </c>
      <c r="AS122" s="47">
        <v>981.11809282109573</v>
      </c>
      <c r="AT122" s="47">
        <v>1070.0616697521307</v>
      </c>
      <c r="AU122" s="47">
        <v>1089.4923231752721</v>
      </c>
      <c r="AV122" s="47">
        <v>1163.3104694525819</v>
      </c>
      <c r="AW122" s="47">
        <v>1271.0111064687544</v>
      </c>
      <c r="AX122" s="47">
        <v>1322.2343052824644</v>
      </c>
      <c r="AY122" s="47">
        <v>1424.6397473227958</v>
      </c>
      <c r="AZ122" s="47">
        <v>1560.4357116578853</v>
      </c>
      <c r="BA122" s="47">
        <v>1802.4815215076364</v>
      </c>
      <c r="BB122" s="47">
        <v>1981.6561757626243</v>
      </c>
      <c r="BC122" s="48">
        <v>2106.299173147253</v>
      </c>
      <c r="BD122" s="57">
        <v>6.2898397264429917E-2</v>
      </c>
      <c r="BE122" s="57">
        <v>7.4476771397664177E-2</v>
      </c>
      <c r="BF122" s="57">
        <v>0.40853420282798492</v>
      </c>
    </row>
    <row r="123" spans="1:58" x14ac:dyDescent="0.2">
      <c r="A123" s="50" t="s">
        <v>57</v>
      </c>
      <c r="B123" s="51">
        <v>252.23397260273975</v>
      </c>
      <c r="C123" s="51">
        <v>281.52871232876714</v>
      </c>
      <c r="D123" s="51">
        <v>289.37978082191785</v>
      </c>
      <c r="E123" s="51">
        <v>324.3339071038252</v>
      </c>
      <c r="F123" s="51">
        <v>392.34539726027401</v>
      </c>
      <c r="G123" s="51">
        <v>390.31695890410958</v>
      </c>
      <c r="H123" s="51">
        <v>416.35964383561645</v>
      </c>
      <c r="I123" s="51">
        <v>447.39715846994534</v>
      </c>
      <c r="J123" s="51">
        <v>473.66969863013702</v>
      </c>
      <c r="K123" s="51">
        <v>464.37531506849314</v>
      </c>
      <c r="L123" s="51">
        <v>476.86199999999997</v>
      </c>
      <c r="M123" s="51">
        <v>502.89642076502736</v>
      </c>
      <c r="N123" s="51">
        <v>542.08857534246579</v>
      </c>
      <c r="O123" s="51">
        <v>588.40901369863013</v>
      </c>
      <c r="P123" s="51">
        <v>633.68246575342482</v>
      </c>
      <c r="Q123" s="51">
        <v>643.37934426229504</v>
      </c>
      <c r="R123" s="51">
        <v>696.94778082191783</v>
      </c>
      <c r="S123" s="51">
        <v>727.63049315068497</v>
      </c>
      <c r="T123" s="51">
        <v>765.40416438356169</v>
      </c>
      <c r="U123" s="51">
        <v>822.80710382513666</v>
      </c>
      <c r="V123" s="51">
        <v>895.97578082191785</v>
      </c>
      <c r="W123" s="51">
        <v>944.12542465753427</v>
      </c>
      <c r="X123" s="51">
        <v>974.25764383561648</v>
      </c>
      <c r="Y123" s="51">
        <v>1069.485355191257</v>
      </c>
      <c r="Z123" s="51">
        <v>1163.6973424657535</v>
      </c>
      <c r="AA123" s="51">
        <v>1210.1382739726027</v>
      </c>
      <c r="AB123" s="51">
        <v>1230.3528219178081</v>
      </c>
      <c r="AC123" s="51">
        <v>1291.8833060109287</v>
      </c>
      <c r="AD123" s="51">
        <v>1308.2279178082192</v>
      </c>
      <c r="AE123" s="51">
        <v>1405.9692602739728</v>
      </c>
      <c r="AF123" s="51">
        <v>1573.2390410958903</v>
      </c>
      <c r="AG123" s="51">
        <v>1692.7283333333335</v>
      </c>
      <c r="AH123" s="51">
        <v>1823.0687397260272</v>
      </c>
      <c r="AI123" s="51">
        <v>1959.3902191780821</v>
      </c>
      <c r="AJ123" s="51">
        <v>2148.5429399369868</v>
      </c>
      <c r="AK123" s="51">
        <v>2260.1889459344261</v>
      </c>
      <c r="AL123" s="51">
        <v>2287.3258417589041</v>
      </c>
      <c r="AM123" s="51">
        <v>2459.9524156127504</v>
      </c>
      <c r="AN123" s="51">
        <v>2529.2998360374077</v>
      </c>
      <c r="AO123" s="51">
        <v>2601.3900615733151</v>
      </c>
      <c r="AP123" s="51">
        <v>2659.8869210491744</v>
      </c>
      <c r="AQ123" s="51">
        <v>2794.5851804244817</v>
      </c>
      <c r="AR123" s="51">
        <v>3000.4562303707089</v>
      </c>
      <c r="AS123" s="51">
        <v>3137.0394227391284</v>
      </c>
      <c r="AT123" s="51">
        <v>3300.3579423548708</v>
      </c>
      <c r="AU123" s="51">
        <v>3380.9665265999292</v>
      </c>
      <c r="AV123" s="51">
        <v>3549.7477379457323</v>
      </c>
      <c r="AW123" s="51">
        <v>3747.4075081080982</v>
      </c>
      <c r="AX123" s="51">
        <v>3789.4271504879439</v>
      </c>
      <c r="AY123" s="51">
        <v>3913.8578110214262</v>
      </c>
      <c r="AZ123" s="51">
        <v>4244.546905493502</v>
      </c>
      <c r="BA123" s="51">
        <v>4654.0068022453415</v>
      </c>
      <c r="BB123" s="51">
        <v>4869.762687685633</v>
      </c>
      <c r="BC123" s="51">
        <v>5155.7474467667016</v>
      </c>
      <c r="BD123" s="52">
        <v>5.8726631547005415E-2</v>
      </c>
      <c r="BE123" s="52">
        <v>4.9619885963137822E-2</v>
      </c>
      <c r="BF123" s="52">
        <v>1</v>
      </c>
    </row>
    <row r="124" spans="1:58" x14ac:dyDescent="0.2">
      <c r="A124" s="40"/>
      <c r="B124" s="41"/>
      <c r="C124" s="41"/>
      <c r="D124" s="41"/>
      <c r="E124" s="41"/>
      <c r="F124" s="41"/>
      <c r="G124" s="41"/>
      <c r="H124" s="41"/>
      <c r="I124" s="41"/>
      <c r="J124" s="41"/>
      <c r="K124" s="41"/>
      <c r="L124" s="41"/>
      <c r="M124" s="41"/>
      <c r="N124" s="41"/>
      <c r="O124" s="41"/>
      <c r="P124" s="41"/>
      <c r="Q124" s="41"/>
      <c r="R124" s="41"/>
      <c r="S124" s="41"/>
      <c r="T124" s="41"/>
      <c r="U124" s="41"/>
      <c r="V124" s="41"/>
      <c r="W124" s="41"/>
      <c r="X124" s="41"/>
      <c r="Y124" s="41"/>
      <c r="Z124" s="41"/>
      <c r="AA124" s="41"/>
      <c r="AB124" s="41"/>
      <c r="AC124" s="41"/>
      <c r="AD124" s="41"/>
      <c r="AE124" s="41"/>
      <c r="AF124" s="41"/>
      <c r="AG124" s="41"/>
      <c r="AH124" s="41"/>
      <c r="AI124" s="41"/>
      <c r="AJ124" s="41"/>
      <c r="AK124" s="41"/>
      <c r="AL124" s="41"/>
      <c r="AM124" s="41"/>
      <c r="AN124" s="41"/>
      <c r="AO124" s="41"/>
      <c r="AP124" s="41"/>
      <c r="AQ124" s="41"/>
      <c r="AR124" s="41"/>
      <c r="AS124" s="41"/>
      <c r="AT124" s="41"/>
      <c r="AU124" s="41"/>
      <c r="AV124" s="41"/>
      <c r="AW124" s="41"/>
      <c r="AX124" s="41"/>
      <c r="AY124" s="41"/>
      <c r="AZ124" s="41"/>
      <c r="BA124" s="41"/>
      <c r="BB124" s="43"/>
      <c r="BC124" s="42"/>
      <c r="BD124" s="44"/>
      <c r="BE124" s="44"/>
      <c r="BF124" s="44"/>
    </row>
    <row r="125" spans="1:58" x14ac:dyDescent="0.2">
      <c r="A125" s="45" t="s">
        <v>38</v>
      </c>
      <c r="B125" s="41"/>
      <c r="C125" s="41"/>
      <c r="D125" s="41"/>
      <c r="E125" s="41"/>
      <c r="F125" s="41"/>
      <c r="G125" s="41"/>
      <c r="H125" s="41"/>
      <c r="I125" s="41"/>
      <c r="J125" s="41"/>
      <c r="K125" s="41"/>
      <c r="L125" s="41"/>
      <c r="M125" s="41"/>
      <c r="N125" s="41"/>
      <c r="O125" s="41"/>
      <c r="P125" s="41"/>
      <c r="Q125" s="41"/>
      <c r="R125" s="41"/>
      <c r="S125" s="41"/>
      <c r="T125" s="41"/>
      <c r="U125" s="41"/>
      <c r="V125" s="41"/>
      <c r="W125" s="41"/>
      <c r="X125" s="41"/>
      <c r="Y125" s="41"/>
      <c r="Z125" s="41"/>
      <c r="AA125" s="41"/>
      <c r="AB125" s="41"/>
      <c r="AC125" s="41"/>
      <c r="AD125" s="41"/>
      <c r="AE125" s="41"/>
      <c r="AF125" s="41"/>
      <c r="AG125" s="41"/>
      <c r="AH125" s="41"/>
      <c r="AI125" s="41"/>
      <c r="AJ125" s="41"/>
      <c r="AK125" s="41"/>
      <c r="AL125" s="41"/>
      <c r="AM125" s="41"/>
      <c r="AN125" s="41"/>
      <c r="AO125" s="41"/>
      <c r="AP125" s="41"/>
      <c r="AQ125" s="41"/>
      <c r="AR125" s="41"/>
      <c r="AS125" s="41"/>
      <c r="AT125" s="41"/>
      <c r="AU125" s="41"/>
      <c r="AV125" s="41"/>
      <c r="AW125" s="41"/>
      <c r="AX125" s="41"/>
      <c r="AY125" s="41"/>
      <c r="AZ125" s="41"/>
      <c r="BA125" s="41"/>
      <c r="BB125" s="43"/>
      <c r="BC125" s="42"/>
      <c r="BD125" s="44"/>
      <c r="BE125" s="44"/>
      <c r="BF125" s="44"/>
    </row>
    <row r="126" spans="1:58" x14ac:dyDescent="0.2">
      <c r="A126" s="40" t="s">
        <v>4</v>
      </c>
      <c r="B126" s="41">
        <v>296.39068493150683</v>
      </c>
      <c r="C126" s="41">
        <v>356.21328767123288</v>
      </c>
      <c r="D126" s="41">
        <v>426.94808219178077</v>
      </c>
      <c r="E126" s="41">
        <v>491.00737704918038</v>
      </c>
      <c r="F126" s="41">
        <v>578.30041095890408</v>
      </c>
      <c r="G126" s="41">
        <v>696.41287671232874</v>
      </c>
      <c r="H126" s="41">
        <v>796.93315068493143</v>
      </c>
      <c r="I126" s="41">
        <v>874.78797814207644</v>
      </c>
      <c r="J126" s="41">
        <v>978.98602739726039</v>
      </c>
      <c r="K126" s="41">
        <v>944.87684931506863</v>
      </c>
      <c r="L126" s="41">
        <v>900.79342465753416</v>
      </c>
      <c r="M126" s="41">
        <v>993.80969945355184</v>
      </c>
      <c r="N126" s="41">
        <v>976.10945205479459</v>
      </c>
      <c r="O126" s="41">
        <v>1115.6641095890411</v>
      </c>
      <c r="P126" s="41">
        <v>1137.2534246575342</v>
      </c>
      <c r="Q126" s="41">
        <v>995.50915300546433</v>
      </c>
      <c r="R126" s="41">
        <v>934.93698630136987</v>
      </c>
      <c r="S126" s="41">
        <v>949.2078082191781</v>
      </c>
      <c r="T126" s="41">
        <v>977.14780821917805</v>
      </c>
      <c r="U126" s="41">
        <v>1008.4845628415301</v>
      </c>
      <c r="V126" s="41">
        <v>1008.5149315068494</v>
      </c>
      <c r="W126" s="41">
        <v>1041.0612328767124</v>
      </c>
      <c r="X126" s="41">
        <v>1070.9979452054793</v>
      </c>
      <c r="Y126" s="41">
        <v>1139.024043715847</v>
      </c>
      <c r="Z126" s="41">
        <v>1217.2475342465752</v>
      </c>
      <c r="AA126" s="41">
        <v>1206.5817808219181</v>
      </c>
      <c r="AB126" s="41">
        <v>1233.3034246575339</v>
      </c>
      <c r="AC126" s="41">
        <v>1315.4120218579237</v>
      </c>
      <c r="AD126" s="41">
        <v>1317.6975342465755</v>
      </c>
      <c r="AE126" s="41">
        <v>1395.9012328767121</v>
      </c>
      <c r="AF126" s="41">
        <v>1505.0035616438356</v>
      </c>
      <c r="AG126" s="41">
        <v>1526.8116120218581</v>
      </c>
      <c r="AH126" s="41">
        <v>1598.9045205479451</v>
      </c>
      <c r="AI126" s="41">
        <v>1545.0409589041094</v>
      </c>
      <c r="AJ126" s="41">
        <v>1643.4775342465753</v>
      </c>
      <c r="AK126" s="41">
        <v>1676.7670765027322</v>
      </c>
      <c r="AL126" s="41">
        <v>1649.172191780822</v>
      </c>
      <c r="AM126" s="41">
        <v>1688.0238356164384</v>
      </c>
      <c r="AN126" s="41">
        <v>1716.3409589041096</v>
      </c>
      <c r="AO126" s="41">
        <v>1727.7504098360655</v>
      </c>
      <c r="AP126" s="41">
        <v>1779.8393107559391</v>
      </c>
      <c r="AQ126" s="41">
        <v>1757.6966702043687</v>
      </c>
      <c r="AR126" s="41">
        <v>1730.6276383822328</v>
      </c>
      <c r="AS126" s="41">
        <v>1614.035209874673</v>
      </c>
      <c r="AT126" s="41">
        <v>1634.0210517426515</v>
      </c>
      <c r="AU126" s="41">
        <v>1695.8990299150046</v>
      </c>
      <c r="AV126" s="41">
        <v>1634.7398933175327</v>
      </c>
      <c r="AW126" s="41">
        <v>1614.3851145889651</v>
      </c>
      <c r="AX126" s="41">
        <v>1630.609123846275</v>
      </c>
      <c r="AY126" s="41">
        <v>1575.3009429240292</v>
      </c>
      <c r="AZ126" s="41">
        <v>1621.1610774585477</v>
      </c>
      <c r="BA126" s="41">
        <v>1569.5181636078651</v>
      </c>
      <c r="BB126" s="43">
        <v>1577.6691058599063</v>
      </c>
      <c r="BC126" s="42">
        <v>1518.1701883813118</v>
      </c>
      <c r="BD126" s="44">
        <v>-3.7713179054846613E-2</v>
      </c>
      <c r="BE126" s="44">
        <v>-9.2108806548897304E-3</v>
      </c>
      <c r="BF126" s="44">
        <v>0.39396542972722121</v>
      </c>
    </row>
    <row r="127" spans="1:58" x14ac:dyDescent="0.2">
      <c r="A127" s="40" t="s">
        <v>18</v>
      </c>
      <c r="B127" s="41">
        <v>0</v>
      </c>
      <c r="C127" s="41">
        <v>0</v>
      </c>
      <c r="D127" s="41">
        <v>0</v>
      </c>
      <c r="E127" s="41">
        <v>0</v>
      </c>
      <c r="F127" s="41">
        <v>0</v>
      </c>
      <c r="G127" s="41">
        <v>0</v>
      </c>
      <c r="H127" s="41">
        <v>0</v>
      </c>
      <c r="I127" s="41">
        <v>0</v>
      </c>
      <c r="J127" s="41">
        <v>0</v>
      </c>
      <c r="K127" s="41">
        <v>0</v>
      </c>
      <c r="L127" s="41">
        <v>0</v>
      </c>
      <c r="M127" s="41">
        <v>0</v>
      </c>
      <c r="N127" s="41">
        <v>0</v>
      </c>
      <c r="O127" s="41">
        <v>0</v>
      </c>
      <c r="P127" s="41">
        <v>0</v>
      </c>
      <c r="Q127" s="41">
        <v>558.83401639344265</v>
      </c>
      <c r="R127" s="41">
        <v>571.32301369863012</v>
      </c>
      <c r="S127" s="41">
        <v>573.86232876712324</v>
      </c>
      <c r="T127" s="41">
        <v>579.76452054794515</v>
      </c>
      <c r="U127" s="41">
        <v>585.52663934426232</v>
      </c>
      <c r="V127" s="41">
        <v>592.85</v>
      </c>
      <c r="W127" s="41">
        <v>607.58260273972598</v>
      </c>
      <c r="X127" s="41">
        <v>618.74643835616439</v>
      </c>
      <c r="Y127" s="41">
        <v>638.6609289617486</v>
      </c>
      <c r="Z127" s="41">
        <v>683.6705479452055</v>
      </c>
      <c r="AA127" s="41">
        <v>721.05109589041103</v>
      </c>
      <c r="AB127" s="41">
        <v>743.01273972602735</v>
      </c>
      <c r="AC127" s="41">
        <v>761.35573770491806</v>
      </c>
      <c r="AD127" s="41">
        <v>775.70356164383554</v>
      </c>
      <c r="AE127" s="41">
        <v>813.24424657534234</v>
      </c>
      <c r="AF127" s="41">
        <v>826.62712328767111</v>
      </c>
      <c r="AG127" s="41">
        <v>854.50614754098365</v>
      </c>
      <c r="AH127" s="41">
        <v>879.58671232876702</v>
      </c>
      <c r="AI127" s="41">
        <v>898.11684931506841</v>
      </c>
      <c r="AJ127" s="41">
        <v>922.11452054794518</v>
      </c>
      <c r="AK127" s="41">
        <v>941.61079234972669</v>
      </c>
      <c r="AL127" s="41">
        <v>951.96863013698623</v>
      </c>
      <c r="AM127" s="41">
        <v>966.9528767123287</v>
      </c>
      <c r="AN127" s="41">
        <v>974.61657534246569</v>
      </c>
      <c r="AO127" s="41">
        <v>990.43319672131156</v>
      </c>
      <c r="AP127" s="41">
        <v>1061.7835720342136</v>
      </c>
      <c r="AQ127" s="41">
        <v>1048.4224286373217</v>
      </c>
      <c r="AR127" s="41">
        <v>1030.5877305863887</v>
      </c>
      <c r="AS127" s="41">
        <v>983.8023248842228</v>
      </c>
      <c r="AT127" s="41">
        <v>989.95010775592584</v>
      </c>
      <c r="AU127" s="41">
        <v>1006.0161627227627</v>
      </c>
      <c r="AV127" s="41">
        <v>979.90336720623691</v>
      </c>
      <c r="AW127" s="41">
        <v>981.17935350711059</v>
      </c>
      <c r="AX127" s="41">
        <v>951.81937946730488</v>
      </c>
      <c r="AY127" s="41">
        <v>923.79470550530516</v>
      </c>
      <c r="AZ127" s="41">
        <v>915.26156913831778</v>
      </c>
      <c r="BA127" s="41">
        <v>908.21770354592786</v>
      </c>
      <c r="BB127" s="43">
        <v>894.42707940388175</v>
      </c>
      <c r="BC127" s="42">
        <v>879.75384702110625</v>
      </c>
      <c r="BD127" s="44">
        <v>-1.640517457561208E-2</v>
      </c>
      <c r="BE127" s="44">
        <v>-1.4070191665207177E-2</v>
      </c>
      <c r="BF127" s="44">
        <v>0.22829627735305924</v>
      </c>
    </row>
    <row r="128" spans="1:58" x14ac:dyDescent="0.2">
      <c r="A128" s="40" t="s">
        <v>5</v>
      </c>
      <c r="B128" s="41">
        <v>277.85945205479453</v>
      </c>
      <c r="C128" s="41">
        <v>324.76547945205482</v>
      </c>
      <c r="D128" s="41">
        <v>389.10542465753429</v>
      </c>
      <c r="E128" s="41">
        <v>460.70595628415299</v>
      </c>
      <c r="F128" s="41">
        <v>544.04860273972599</v>
      </c>
      <c r="G128" s="41">
        <v>655.41720547945204</v>
      </c>
      <c r="H128" s="41">
        <v>743.81309589041086</v>
      </c>
      <c r="I128" s="41">
        <v>838.39393442622941</v>
      </c>
      <c r="J128" s="41">
        <v>1039.331287671233</v>
      </c>
      <c r="K128" s="41">
        <v>1033.9355616438359</v>
      </c>
      <c r="L128" s="41">
        <v>1029.2143013698631</v>
      </c>
      <c r="M128" s="41">
        <v>1103.7538797814209</v>
      </c>
      <c r="N128" s="41">
        <v>1139.1113424657533</v>
      </c>
      <c r="O128" s="41">
        <v>1257.5060273972604</v>
      </c>
      <c r="P128" s="41">
        <v>1283.2742465753424</v>
      </c>
      <c r="Q128" s="41">
        <v>1246.1711475409836</v>
      </c>
      <c r="R128" s="41">
        <v>1266.632712328767</v>
      </c>
      <c r="S128" s="41">
        <v>1210.2650410958906</v>
      </c>
      <c r="T128" s="41">
        <v>1245.3627945205478</v>
      </c>
      <c r="U128" s="41">
        <v>1337.7072677595629</v>
      </c>
      <c r="V128" s="41">
        <v>1328.3045479452055</v>
      </c>
      <c r="W128" s="41">
        <v>1391.2067397260275</v>
      </c>
      <c r="X128" s="41">
        <v>1449.3553424657534</v>
      </c>
      <c r="Y128" s="41">
        <v>1598.8562841530056</v>
      </c>
      <c r="Z128" s="41">
        <v>1650.7643835616441</v>
      </c>
      <c r="AA128" s="41">
        <v>1730.6880547945207</v>
      </c>
      <c r="AB128" s="41">
        <v>1800.6292054794524</v>
      </c>
      <c r="AC128" s="41">
        <v>1836.5551366120219</v>
      </c>
      <c r="AD128" s="41">
        <v>1865.5960000000002</v>
      </c>
      <c r="AE128" s="41">
        <v>1918.6654246575345</v>
      </c>
      <c r="AF128" s="41">
        <v>1985.3161643835617</v>
      </c>
      <c r="AG128" s="41">
        <v>2041.1333879781421</v>
      </c>
      <c r="AH128" s="41">
        <v>2004.5975342465754</v>
      </c>
      <c r="AI128" s="41">
        <v>1963.0755068493152</v>
      </c>
      <c r="AJ128" s="41">
        <v>1991.8688767123288</v>
      </c>
      <c r="AK128" s="41">
        <v>1965.7661748633877</v>
      </c>
      <c r="AL128" s="41">
        <v>1964.3598356164384</v>
      </c>
      <c r="AM128" s="41">
        <v>1938.7612602739725</v>
      </c>
      <c r="AN128" s="41">
        <v>1912.9671232876713</v>
      </c>
      <c r="AO128" s="41">
        <v>1869.4404371584706</v>
      </c>
      <c r="AP128" s="41">
        <v>1877.8796304324978</v>
      </c>
      <c r="AQ128" s="41">
        <v>1759.7887556686001</v>
      </c>
      <c r="AR128" s="41">
        <v>1620.9475398836844</v>
      </c>
      <c r="AS128" s="41">
        <v>1501.519602329852</v>
      </c>
      <c r="AT128" s="41">
        <v>1380.7329616789259</v>
      </c>
      <c r="AU128" s="41">
        <v>1390.7257635227352</v>
      </c>
      <c r="AV128" s="41">
        <v>1342.6736440450891</v>
      </c>
      <c r="AW128" s="41">
        <v>1360.7119533471682</v>
      </c>
      <c r="AX128" s="41">
        <v>1345.1817496025351</v>
      </c>
      <c r="AY128" s="41">
        <v>1319.2728107393475</v>
      </c>
      <c r="AZ128" s="41">
        <v>1281.1750179170258</v>
      </c>
      <c r="BA128" s="41">
        <v>1290.5139614461054</v>
      </c>
      <c r="BB128" s="43">
        <v>1295.8797630106894</v>
      </c>
      <c r="BC128" s="42">
        <v>1279.7044017678227</v>
      </c>
      <c r="BD128" s="44">
        <v>-1.2482146650154347E-2</v>
      </c>
      <c r="BE128" s="44">
        <v>-2.2133485129156472E-2</v>
      </c>
      <c r="BF128" s="44">
        <v>0.33208351634398542</v>
      </c>
    </row>
    <row r="129" spans="1:58" x14ac:dyDescent="0.2">
      <c r="A129" s="40" t="s">
        <v>19</v>
      </c>
      <c r="B129" s="41">
        <v>0</v>
      </c>
      <c r="C129" s="41">
        <v>0</v>
      </c>
      <c r="D129" s="41">
        <v>0</v>
      </c>
      <c r="E129" s="41">
        <v>0</v>
      </c>
      <c r="F129" s="41">
        <v>0</v>
      </c>
      <c r="G129" s="41">
        <v>0</v>
      </c>
      <c r="H129" s="41">
        <v>0</v>
      </c>
      <c r="I129" s="41">
        <v>0</v>
      </c>
      <c r="J129" s="41">
        <v>0</v>
      </c>
      <c r="K129" s="41">
        <v>0</v>
      </c>
      <c r="L129" s="41">
        <v>0</v>
      </c>
      <c r="M129" s="41">
        <v>0</v>
      </c>
      <c r="N129" s="41">
        <v>0</v>
      </c>
      <c r="O129" s="41">
        <v>0</v>
      </c>
      <c r="P129" s="41">
        <v>0</v>
      </c>
      <c r="Q129" s="41">
        <v>757.74032786885243</v>
      </c>
      <c r="R129" s="41">
        <v>754.97243835616439</v>
      </c>
      <c r="S129" s="41">
        <v>735.39249315068503</v>
      </c>
      <c r="T129" s="41">
        <v>751.98843835616435</v>
      </c>
      <c r="U129" s="41">
        <v>792.32945355191271</v>
      </c>
      <c r="V129" s="41">
        <v>803.43178082191787</v>
      </c>
      <c r="W129" s="41">
        <v>837.706904109589</v>
      </c>
      <c r="X129" s="41">
        <v>888.92542465753411</v>
      </c>
      <c r="Y129" s="41">
        <v>979.13519125683058</v>
      </c>
      <c r="Z129" s="41">
        <v>1049.509589041096</v>
      </c>
      <c r="AA129" s="41">
        <v>1118.8978082191782</v>
      </c>
      <c r="AB129" s="41">
        <v>1171.1791232876715</v>
      </c>
      <c r="AC129" s="41">
        <v>1192.3974316939893</v>
      </c>
      <c r="AD129" s="41">
        <v>1208.6630684931508</v>
      </c>
      <c r="AE129" s="41">
        <v>1251.9310684931506</v>
      </c>
      <c r="AF129" s="41">
        <v>1281.3623013698632</v>
      </c>
      <c r="AG129" s="41">
        <v>1303.685956284153</v>
      </c>
      <c r="AH129" s="41">
        <v>1290.9070136986302</v>
      </c>
      <c r="AI129" s="41">
        <v>1251.522301369863</v>
      </c>
      <c r="AJ129" s="41">
        <v>1265.4408219178083</v>
      </c>
      <c r="AK129" s="41">
        <v>1248.449344262295</v>
      </c>
      <c r="AL129" s="41">
        <v>1233.3117260273973</v>
      </c>
      <c r="AM129" s="41">
        <v>1208.6630684931508</v>
      </c>
      <c r="AN129" s="41">
        <v>1189.021808219178</v>
      </c>
      <c r="AO129" s="41">
        <v>1168.5295081967215</v>
      </c>
      <c r="AP129" s="41">
        <v>1142.3214507136547</v>
      </c>
      <c r="AQ129" s="41">
        <v>1073.2372226609971</v>
      </c>
      <c r="AR129" s="41">
        <v>997.72296719618555</v>
      </c>
      <c r="AS129" s="41">
        <v>919.4537835798003</v>
      </c>
      <c r="AT129" s="41">
        <v>837.31112011915218</v>
      </c>
      <c r="AU129" s="41">
        <v>840.7833644404177</v>
      </c>
      <c r="AV129" s="41">
        <v>816.14793666159665</v>
      </c>
      <c r="AW129" s="41">
        <v>821.28360664276863</v>
      </c>
      <c r="AX129" s="41">
        <v>817.05497776685627</v>
      </c>
      <c r="AY129" s="41">
        <v>803.33250048327125</v>
      </c>
      <c r="AZ129" s="41">
        <v>786.58906091195422</v>
      </c>
      <c r="BA129" s="41">
        <v>786.60005008767371</v>
      </c>
      <c r="BB129" s="43">
        <v>782.2312119303341</v>
      </c>
      <c r="BC129" s="42">
        <v>781.16077325677202</v>
      </c>
      <c r="BD129" s="44">
        <v>-1.368442804679848E-3</v>
      </c>
      <c r="BE129" s="44">
        <v>-2.4038879145219627E-2</v>
      </c>
      <c r="BF129" s="44">
        <v>0.2027113574468743</v>
      </c>
    </row>
    <row r="130" spans="1:58" x14ac:dyDescent="0.2">
      <c r="A130" s="40" t="s">
        <v>20</v>
      </c>
      <c r="B130" s="41">
        <v>0</v>
      </c>
      <c r="C130" s="41">
        <v>0</v>
      </c>
      <c r="D130" s="41">
        <v>0</v>
      </c>
      <c r="E130" s="41">
        <v>0</v>
      </c>
      <c r="F130" s="41">
        <v>0</v>
      </c>
      <c r="G130" s="41">
        <v>0</v>
      </c>
      <c r="H130" s="41">
        <v>0</v>
      </c>
      <c r="I130" s="41">
        <v>0</v>
      </c>
      <c r="J130" s="41">
        <v>0</v>
      </c>
      <c r="K130" s="41">
        <v>0</v>
      </c>
      <c r="L130" s="41">
        <v>0</v>
      </c>
      <c r="M130" s="41">
        <v>0</v>
      </c>
      <c r="N130" s="41">
        <v>0</v>
      </c>
      <c r="O130" s="41">
        <v>0</v>
      </c>
      <c r="P130" s="41">
        <v>0</v>
      </c>
      <c r="Q130" s="41">
        <v>488.43081967213118</v>
      </c>
      <c r="R130" s="41">
        <v>511.66027397260268</v>
      </c>
      <c r="S130" s="41">
        <v>474.8725479452055</v>
      </c>
      <c r="T130" s="41">
        <v>493.37435616438353</v>
      </c>
      <c r="U130" s="41">
        <v>545.37781420765032</v>
      </c>
      <c r="V130" s="41">
        <v>524.87276712328764</v>
      </c>
      <c r="W130" s="41">
        <v>553.49983561643842</v>
      </c>
      <c r="X130" s="41">
        <v>560.42991780821922</v>
      </c>
      <c r="Y130" s="41">
        <v>619.72109289617504</v>
      </c>
      <c r="Z130" s="41">
        <v>601.25479452054799</v>
      </c>
      <c r="AA130" s="41">
        <v>611.79024657534251</v>
      </c>
      <c r="AB130" s="41">
        <v>629.45008219178089</v>
      </c>
      <c r="AC130" s="41">
        <v>644.15770491803278</v>
      </c>
      <c r="AD130" s="41">
        <v>656.93293150684929</v>
      </c>
      <c r="AE130" s="41">
        <v>666.73435616438371</v>
      </c>
      <c r="AF130" s="41">
        <v>703.95386301369854</v>
      </c>
      <c r="AG130" s="41">
        <v>737.44743169398907</v>
      </c>
      <c r="AH130" s="41">
        <v>713.6905205479452</v>
      </c>
      <c r="AI130" s="41">
        <v>711.55320547945212</v>
      </c>
      <c r="AJ130" s="41">
        <v>726.42805479452045</v>
      </c>
      <c r="AK130" s="41">
        <v>717.31683060109299</v>
      </c>
      <c r="AL130" s="41">
        <v>731.04810958904113</v>
      </c>
      <c r="AM130" s="41">
        <v>730.09819178082194</v>
      </c>
      <c r="AN130" s="41">
        <v>723.9453150684933</v>
      </c>
      <c r="AO130" s="41">
        <v>700.91092896174882</v>
      </c>
      <c r="AP130" s="41">
        <v>735.55817971884301</v>
      </c>
      <c r="AQ130" s="41">
        <v>686.55153300760298</v>
      </c>
      <c r="AR130" s="41">
        <v>623.22457268749883</v>
      </c>
      <c r="AS130" s="41">
        <v>582.06581875005168</v>
      </c>
      <c r="AT130" s="41">
        <v>543.42184155977372</v>
      </c>
      <c r="AU130" s="41">
        <v>549.94239908231748</v>
      </c>
      <c r="AV130" s="41">
        <v>526.52570738349254</v>
      </c>
      <c r="AW130" s="41">
        <v>539.4283467043997</v>
      </c>
      <c r="AX130" s="41">
        <v>528.12677183567882</v>
      </c>
      <c r="AY130" s="41">
        <v>515.94031025607615</v>
      </c>
      <c r="AZ130" s="41">
        <v>494.58595700507163</v>
      </c>
      <c r="BA130" s="41">
        <v>503.91391135843173</v>
      </c>
      <c r="BB130" s="43">
        <v>513.64855108035545</v>
      </c>
      <c r="BC130" s="42">
        <v>498.54362851105043</v>
      </c>
      <c r="BD130" s="44">
        <v>-2.9407116086543783E-2</v>
      </c>
      <c r="BE130" s="44">
        <v>-1.9151008484154075E-2</v>
      </c>
      <c r="BF130" s="44">
        <v>0.12937215889711107</v>
      </c>
    </row>
    <row r="131" spans="1:58" x14ac:dyDescent="0.2">
      <c r="A131" s="40" t="s">
        <v>6</v>
      </c>
      <c r="B131" s="41">
        <v>930.64506849315069</v>
      </c>
      <c r="C131" s="41">
        <v>1018.8965753424659</v>
      </c>
      <c r="D131" s="41">
        <v>1277.6378082191782</v>
      </c>
      <c r="E131" s="41">
        <v>1463.5695355191256</v>
      </c>
      <c r="F131" s="41">
        <v>1741.5623287671233</v>
      </c>
      <c r="G131" s="41">
        <v>2040.5145205479457</v>
      </c>
      <c r="H131" s="41">
        <v>2196.1358904109593</v>
      </c>
      <c r="I131" s="41">
        <v>2275.5042349726778</v>
      </c>
      <c r="J131" s="41">
        <v>2605.568219178082</v>
      </c>
      <c r="K131" s="41">
        <v>2478.7682191780818</v>
      </c>
      <c r="L131" s="41">
        <v>2283.8627397260275</v>
      </c>
      <c r="M131" s="41">
        <v>2290.2644808743171</v>
      </c>
      <c r="N131" s="41">
        <v>2356.0478082191785</v>
      </c>
      <c r="O131" s="41">
        <v>2277.2580821917809</v>
      </c>
      <c r="P131" s="41">
        <v>2262.0094520547946</v>
      </c>
      <c r="Q131" s="41">
        <v>1886.8133879781419</v>
      </c>
      <c r="R131" s="41">
        <v>1668.2497260273976</v>
      </c>
      <c r="S131" s="41">
        <v>1441.2126027397262</v>
      </c>
      <c r="T131" s="41">
        <v>1397.2136986301373</v>
      </c>
      <c r="U131" s="41">
        <v>1370.485136612022</v>
      </c>
      <c r="V131" s="41">
        <v>1135.7482191780823</v>
      </c>
      <c r="W131" s="41">
        <v>1077.7475616438358</v>
      </c>
      <c r="X131" s="41">
        <v>1036.7879726027397</v>
      </c>
      <c r="Y131" s="41">
        <v>1122.914480874317</v>
      </c>
      <c r="Z131" s="41">
        <v>1147.5257260273972</v>
      </c>
      <c r="AA131" s="41">
        <v>1267.2941587092319</v>
      </c>
      <c r="AB131" s="41">
        <v>1226.7462072201738</v>
      </c>
      <c r="AC131" s="41">
        <v>1216.0881409662427</v>
      </c>
      <c r="AD131" s="41">
        <v>1073.7398216461797</v>
      </c>
      <c r="AE131" s="41">
        <v>1241.6321807384495</v>
      </c>
      <c r="AF131" s="41">
        <v>1093.6461620350349</v>
      </c>
      <c r="AG131" s="41">
        <v>1028.6087284339599</v>
      </c>
      <c r="AH131" s="41">
        <v>943.96006407942571</v>
      </c>
      <c r="AI131" s="41">
        <v>855.28553355923941</v>
      </c>
      <c r="AJ131" s="41">
        <v>837.51683191661323</v>
      </c>
      <c r="AK131" s="41">
        <v>777.10875724249843</v>
      </c>
      <c r="AL131" s="41">
        <v>672.44120236162007</v>
      </c>
      <c r="AM131" s="41">
        <v>631.70815005726354</v>
      </c>
      <c r="AN131" s="41">
        <v>748.82312653150825</v>
      </c>
      <c r="AO131" s="41">
        <v>653.23455678429775</v>
      </c>
      <c r="AP131" s="41">
        <v>675.44348742037016</v>
      </c>
      <c r="AQ131" s="41">
        <v>656.73404145714574</v>
      </c>
      <c r="AR131" s="41">
        <v>657.10874790235471</v>
      </c>
      <c r="AS131" s="41">
        <v>706.51490785531223</v>
      </c>
      <c r="AT131" s="41">
        <v>449.91286536747413</v>
      </c>
      <c r="AU131" s="41">
        <v>441.93682997977487</v>
      </c>
      <c r="AV131" s="41">
        <v>577.46227972737347</v>
      </c>
      <c r="AW131" s="41">
        <v>823.6165714844924</v>
      </c>
      <c r="AX131" s="41">
        <v>645.70243488389372</v>
      </c>
      <c r="AY131" s="41">
        <v>532.38546824566913</v>
      </c>
      <c r="AZ131" s="41">
        <v>432.56030247142246</v>
      </c>
      <c r="BA131" s="41">
        <v>370.97707642864293</v>
      </c>
      <c r="BB131" s="43">
        <v>284.36556141822552</v>
      </c>
      <c r="BC131" s="42">
        <v>268.57315750208977</v>
      </c>
      <c r="BD131" s="44">
        <v>-5.5535571316631227E-2</v>
      </c>
      <c r="BE131" s="44">
        <v>-8.0347035698256297E-2</v>
      </c>
      <c r="BF131" s="44">
        <v>6.96947814008399E-2</v>
      </c>
    </row>
    <row r="132" spans="1:58" x14ac:dyDescent="0.2">
      <c r="A132" s="40" t="s">
        <v>7</v>
      </c>
      <c r="B132" s="41">
        <v>200.18065753424659</v>
      </c>
      <c r="C132" s="41">
        <v>245.31654794520549</v>
      </c>
      <c r="D132" s="41">
        <v>294.71841095890414</v>
      </c>
      <c r="E132" s="41">
        <v>349.92469945355197</v>
      </c>
      <c r="F132" s="41">
        <v>420.12805479452055</v>
      </c>
      <c r="G132" s="41">
        <v>483.86400000000003</v>
      </c>
      <c r="H132" s="41">
        <v>548.56569863013692</v>
      </c>
      <c r="I132" s="41">
        <v>581.95300546448084</v>
      </c>
      <c r="J132" s="41">
        <v>640.71890410958895</v>
      </c>
      <c r="K132" s="41">
        <v>610.60520547945214</v>
      </c>
      <c r="L132" s="41">
        <v>573.71632876712329</v>
      </c>
      <c r="M132" s="41">
        <v>588.12950819672142</v>
      </c>
      <c r="N132" s="41">
        <v>611.92405479452054</v>
      </c>
      <c r="O132" s="41">
        <v>770.66980821917798</v>
      </c>
      <c r="P132" s="41">
        <v>808.53435616438344</v>
      </c>
      <c r="Q132" s="41">
        <v>776.19218579234973</v>
      </c>
      <c r="R132" s="41">
        <v>785.90745205479448</v>
      </c>
      <c r="S132" s="41">
        <v>803.58021917808219</v>
      </c>
      <c r="T132" s="41">
        <v>786.28871232876702</v>
      </c>
      <c r="U132" s="41">
        <v>904.2386885245902</v>
      </c>
      <c r="V132" s="41">
        <v>955.01928767123286</v>
      </c>
      <c r="W132" s="41">
        <v>973.78153424657535</v>
      </c>
      <c r="X132" s="41">
        <v>933.87917808219186</v>
      </c>
      <c r="Y132" s="41">
        <v>946.25218579234968</v>
      </c>
      <c r="Z132" s="41">
        <v>1001.6384657534246</v>
      </c>
      <c r="AA132" s="41">
        <v>1035.0013698630137</v>
      </c>
      <c r="AB132" s="41">
        <v>1066.9124383561643</v>
      </c>
      <c r="AC132" s="41">
        <v>1086.8132786885244</v>
      </c>
      <c r="AD132" s="41">
        <v>1110.2056438356165</v>
      </c>
      <c r="AE132" s="41">
        <v>1095.6235616438357</v>
      </c>
      <c r="AF132" s="41">
        <v>1186.8104657534248</v>
      </c>
      <c r="AG132" s="41">
        <v>1205.4475409836066</v>
      </c>
      <c r="AH132" s="41">
        <v>1208.6966575342465</v>
      </c>
      <c r="AI132" s="41">
        <v>1162.4860821917807</v>
      </c>
      <c r="AJ132" s="41">
        <v>1164.1461917808219</v>
      </c>
      <c r="AK132" s="41">
        <v>1122.4076961748635</v>
      </c>
      <c r="AL132" s="41">
        <v>1106.457979178082</v>
      </c>
      <c r="AM132" s="41">
        <v>1053.3424641095887</v>
      </c>
      <c r="AN132" s="41">
        <v>1039.4886750684932</v>
      </c>
      <c r="AO132" s="41">
        <v>1019.2669961748634</v>
      </c>
      <c r="AP132" s="41">
        <v>1020.726017943434</v>
      </c>
      <c r="AQ132" s="41">
        <v>999.47581346385721</v>
      </c>
      <c r="AR132" s="41">
        <v>1004.7616856776378</v>
      </c>
      <c r="AS132" s="41">
        <v>1024.5196387925066</v>
      </c>
      <c r="AT132" s="41">
        <v>925.03228368164105</v>
      </c>
      <c r="AU132" s="41">
        <v>913.29007723424161</v>
      </c>
      <c r="AV132" s="41">
        <v>886.98481733184212</v>
      </c>
      <c r="AW132" s="41">
        <v>902.93499213637108</v>
      </c>
      <c r="AX132" s="41">
        <v>894.52471464413247</v>
      </c>
      <c r="AY132" s="41">
        <v>875.8257315656266</v>
      </c>
      <c r="AZ132" s="41">
        <v>815.72689017788832</v>
      </c>
      <c r="BA132" s="41">
        <v>788.03774330318174</v>
      </c>
      <c r="BB132" s="43">
        <v>817.4588727015813</v>
      </c>
      <c r="BC132" s="42">
        <v>787.1141992243729</v>
      </c>
      <c r="BD132" s="44">
        <v>-3.7120734131765865E-2</v>
      </c>
      <c r="BE132" s="44">
        <v>-2.0419154104882375E-2</v>
      </c>
      <c r="BF132" s="44">
        <v>0.20425627252795345</v>
      </c>
    </row>
    <row r="133" spans="1:58" x14ac:dyDescent="0.2">
      <c r="A133" s="50" t="s">
        <v>39</v>
      </c>
      <c r="B133" s="51">
        <v>1705.0758630136986</v>
      </c>
      <c r="C133" s="51">
        <v>1945.1918904109589</v>
      </c>
      <c r="D133" s="51">
        <v>2388.4097260273975</v>
      </c>
      <c r="E133" s="51">
        <v>2765.2075683060107</v>
      </c>
      <c r="F133" s="51">
        <v>3284.0393972602742</v>
      </c>
      <c r="G133" s="51">
        <v>3876.2086027397268</v>
      </c>
      <c r="H133" s="51">
        <v>4285.4478356164382</v>
      </c>
      <c r="I133" s="51">
        <v>4570.6391530054643</v>
      </c>
      <c r="J133" s="51">
        <v>5264.6044383561648</v>
      </c>
      <c r="K133" s="51">
        <v>5068.1858356164385</v>
      </c>
      <c r="L133" s="51">
        <v>4787.5867945205482</v>
      </c>
      <c r="M133" s="51">
        <v>4975.957568306012</v>
      </c>
      <c r="N133" s="51">
        <v>5083.1926575342477</v>
      </c>
      <c r="O133" s="51">
        <v>5421.09802739726</v>
      </c>
      <c r="P133" s="51">
        <v>5491.0714794520545</v>
      </c>
      <c r="Q133" s="51">
        <v>4904.6858743169396</v>
      </c>
      <c r="R133" s="51">
        <v>4655.7268767123287</v>
      </c>
      <c r="S133" s="51">
        <v>4404.2656712328771</v>
      </c>
      <c r="T133" s="51">
        <v>4406.0130136986309</v>
      </c>
      <c r="U133" s="51">
        <v>4620.9156557377055</v>
      </c>
      <c r="V133" s="51">
        <v>4427.5869863013695</v>
      </c>
      <c r="W133" s="51">
        <v>4483.7970684931506</v>
      </c>
      <c r="X133" s="51">
        <v>4491.020438356164</v>
      </c>
      <c r="Y133" s="51">
        <v>4807.0469945355189</v>
      </c>
      <c r="Z133" s="51">
        <v>5017.1761095890415</v>
      </c>
      <c r="AA133" s="51">
        <v>5239.5653641886838</v>
      </c>
      <c r="AB133" s="51">
        <v>5327.5912757133246</v>
      </c>
      <c r="AC133" s="51">
        <v>5454.8685781247123</v>
      </c>
      <c r="AD133" s="51">
        <v>5367.2389997283726</v>
      </c>
      <c r="AE133" s="51">
        <v>5651.8223999165311</v>
      </c>
      <c r="AF133" s="51">
        <v>5770.776353815857</v>
      </c>
      <c r="AG133" s="51">
        <v>5802.0012694175666</v>
      </c>
      <c r="AH133" s="51">
        <v>5756.1587764081924</v>
      </c>
      <c r="AI133" s="51">
        <v>5525.8880815044449</v>
      </c>
      <c r="AJ133" s="51">
        <v>5637.0094346563392</v>
      </c>
      <c r="AK133" s="51">
        <v>5542.0497047834815</v>
      </c>
      <c r="AL133" s="51">
        <v>5392.4312089369632</v>
      </c>
      <c r="AM133" s="51">
        <v>5311.8357100572639</v>
      </c>
      <c r="AN133" s="51">
        <v>5417.6198837917818</v>
      </c>
      <c r="AO133" s="51">
        <v>5269.6923999536975</v>
      </c>
      <c r="AP133" s="51">
        <v>5353.8884465522415</v>
      </c>
      <c r="AQ133" s="51">
        <v>5173.6952807939715</v>
      </c>
      <c r="AR133" s="51">
        <v>5013.4456118459102</v>
      </c>
      <c r="AS133" s="51">
        <v>4846.5893588523431</v>
      </c>
      <c r="AT133" s="51">
        <v>4389.6991624706925</v>
      </c>
      <c r="AU133" s="51">
        <v>4441.8517006517559</v>
      </c>
      <c r="AV133" s="51">
        <v>4441.8606344218369</v>
      </c>
      <c r="AW133" s="51">
        <v>4701.6486315569973</v>
      </c>
      <c r="AX133" s="51">
        <v>4516.0180229768357</v>
      </c>
      <c r="AY133" s="51">
        <v>4302.784953474672</v>
      </c>
      <c r="AZ133" s="51">
        <v>4150.6232880248845</v>
      </c>
      <c r="BA133" s="51">
        <v>4019.0469447857949</v>
      </c>
      <c r="BB133" s="51">
        <v>3975.3733029904024</v>
      </c>
      <c r="BC133" s="51">
        <v>3853.5619468755972</v>
      </c>
      <c r="BD133" s="52">
        <v>-3.064148869319383E-2</v>
      </c>
      <c r="BE133" s="52">
        <v>-2.2933415160668269E-2</v>
      </c>
      <c r="BF133" s="52">
        <v>1</v>
      </c>
    </row>
    <row r="134" spans="1:58" x14ac:dyDescent="0.2">
      <c r="A134" s="40"/>
      <c r="B134" s="41"/>
      <c r="C134" s="41"/>
      <c r="D134" s="41"/>
      <c r="E134" s="41"/>
      <c r="F134" s="41"/>
      <c r="G134" s="41"/>
      <c r="H134" s="41"/>
      <c r="I134" s="41"/>
      <c r="J134" s="41"/>
      <c r="K134" s="41"/>
      <c r="L134" s="41"/>
      <c r="M134" s="41"/>
      <c r="N134" s="41"/>
      <c r="O134" s="41"/>
      <c r="P134" s="41"/>
      <c r="Q134" s="41"/>
      <c r="R134" s="41"/>
      <c r="S134" s="41"/>
      <c r="T134" s="41"/>
      <c r="U134" s="41"/>
      <c r="V134" s="41"/>
      <c r="W134" s="41"/>
      <c r="X134" s="41"/>
      <c r="Y134" s="41"/>
      <c r="Z134" s="41"/>
      <c r="AA134" s="41"/>
      <c r="AB134" s="41"/>
      <c r="AC134" s="41"/>
      <c r="AD134" s="41"/>
      <c r="AE134" s="41"/>
      <c r="AF134" s="41"/>
      <c r="AG134" s="41"/>
      <c r="AH134" s="41"/>
      <c r="AI134" s="41"/>
      <c r="AJ134" s="41"/>
      <c r="AK134" s="41"/>
      <c r="AL134" s="41"/>
      <c r="AM134" s="41"/>
      <c r="AN134" s="41"/>
      <c r="AO134" s="41"/>
      <c r="AP134" s="41"/>
      <c r="AQ134" s="41"/>
      <c r="AR134" s="41"/>
      <c r="AS134" s="41"/>
      <c r="AT134" s="41"/>
      <c r="AU134" s="41"/>
      <c r="AV134" s="41"/>
      <c r="AW134" s="41"/>
      <c r="AX134" s="41"/>
      <c r="AY134" s="41"/>
      <c r="AZ134" s="41"/>
      <c r="BA134" s="41"/>
      <c r="BB134" s="43"/>
      <c r="BC134" s="42"/>
      <c r="BD134" s="44"/>
      <c r="BE134" s="44"/>
      <c r="BF134" s="44"/>
    </row>
    <row r="135" spans="1:58" x14ac:dyDescent="0.2">
      <c r="A135" s="45" t="s">
        <v>40</v>
      </c>
      <c r="B135" s="41"/>
      <c r="C135" s="41"/>
      <c r="D135" s="41"/>
      <c r="E135" s="41"/>
      <c r="F135" s="41"/>
      <c r="G135" s="41"/>
      <c r="H135" s="41"/>
      <c r="I135" s="41"/>
      <c r="J135" s="41"/>
      <c r="K135" s="41"/>
      <c r="L135" s="41"/>
      <c r="M135" s="41"/>
      <c r="N135" s="41"/>
      <c r="O135" s="41"/>
      <c r="P135" s="41"/>
      <c r="Q135" s="41"/>
      <c r="R135" s="41"/>
      <c r="S135" s="41"/>
      <c r="T135" s="41"/>
      <c r="U135" s="41"/>
      <c r="V135" s="41"/>
      <c r="W135" s="41"/>
      <c r="X135" s="41"/>
      <c r="Y135" s="41"/>
      <c r="Z135" s="41"/>
      <c r="AA135" s="41"/>
      <c r="AB135" s="41"/>
      <c r="AC135" s="41"/>
      <c r="AD135" s="41"/>
      <c r="AE135" s="41"/>
      <c r="AF135" s="41"/>
      <c r="AG135" s="41"/>
      <c r="AH135" s="41"/>
      <c r="AI135" s="41"/>
      <c r="AJ135" s="41"/>
      <c r="AK135" s="41"/>
      <c r="AL135" s="41"/>
      <c r="AM135" s="41"/>
      <c r="AN135" s="41"/>
      <c r="AO135" s="41"/>
      <c r="AP135" s="41"/>
      <c r="AQ135" s="41"/>
      <c r="AR135" s="41"/>
      <c r="AS135" s="41"/>
      <c r="AT135" s="41"/>
      <c r="AU135" s="41"/>
      <c r="AV135" s="41"/>
      <c r="AW135" s="41"/>
      <c r="AX135" s="41"/>
      <c r="AY135" s="41"/>
      <c r="AZ135" s="41"/>
      <c r="BA135" s="41"/>
      <c r="BB135" s="43"/>
      <c r="BC135" s="42"/>
      <c r="BD135" s="44"/>
      <c r="BE135" s="44"/>
      <c r="BF135" s="44"/>
    </row>
    <row r="136" spans="1:58" x14ac:dyDescent="0.2">
      <c r="A136" s="40" t="s">
        <v>4</v>
      </c>
      <c r="B136" s="41">
        <v>9115.0092971160811</v>
      </c>
      <c r="C136" s="41">
        <v>9819.9211341821301</v>
      </c>
      <c r="D136" s="41">
        <v>10489.091140820734</v>
      </c>
      <c r="E136" s="41">
        <v>11219.237992339402</v>
      </c>
      <c r="F136" s="41">
        <v>11917.168257908421</v>
      </c>
      <c r="G136" s="41">
        <v>12617.556267676466</v>
      </c>
      <c r="H136" s="41">
        <v>13415.328520800449</v>
      </c>
      <c r="I136" s="41">
        <v>14352.603658628092</v>
      </c>
      <c r="J136" s="41">
        <v>15280.34532608082</v>
      </c>
      <c r="K136" s="41">
        <v>15040.204531268746</v>
      </c>
      <c r="L136" s="41">
        <v>15344.784321010897</v>
      </c>
      <c r="M136" s="41">
        <v>16155.024226466681</v>
      </c>
      <c r="N136" s="41">
        <v>16657.588891773012</v>
      </c>
      <c r="O136" s="41">
        <v>17791.213349367183</v>
      </c>
      <c r="P136" s="41">
        <v>17812.11823800733</v>
      </c>
      <c r="Q136" s="41">
        <v>17084.539647245459</v>
      </c>
      <c r="R136" s="41">
        <v>16816.800946510975</v>
      </c>
      <c r="S136" s="41">
        <v>16810.9633695753</v>
      </c>
      <c r="T136" s="41">
        <v>17035.607338513386</v>
      </c>
      <c r="U136" s="41">
        <v>17338.47439204307</v>
      </c>
      <c r="V136" s="41">
        <v>17619.226803860063</v>
      </c>
      <c r="W136" s="41">
        <v>18204.109116108379</v>
      </c>
      <c r="X136" s="41">
        <v>18730.19639927991</v>
      </c>
      <c r="Y136" s="41">
        <v>19335.826702907918</v>
      </c>
      <c r="Z136" s="41">
        <v>19849.039096203134</v>
      </c>
      <c r="AA136" s="41">
        <v>20082.009412422409</v>
      </c>
      <c r="AB136" s="41">
        <v>20010.506604058093</v>
      </c>
      <c r="AC136" s="41">
        <v>20367.936838003647</v>
      </c>
      <c r="AD136" s="41">
        <v>20469.48808334973</v>
      </c>
      <c r="AE136" s="41">
        <v>21039.754212293708</v>
      </c>
      <c r="AF136" s="41">
        <v>21653.918218166265</v>
      </c>
      <c r="AG136" s="41">
        <v>22045.011473284565</v>
      </c>
      <c r="AH136" s="41">
        <v>22807.844910360269</v>
      </c>
      <c r="AI136" s="41">
        <v>23241.893535866977</v>
      </c>
      <c r="AJ136" s="41">
        <v>23748.665386438639</v>
      </c>
      <c r="AK136" s="41">
        <v>23861.195535212599</v>
      </c>
      <c r="AL136" s="41">
        <v>24202.948038231159</v>
      </c>
      <c r="AM136" s="41">
        <v>24844.873491714552</v>
      </c>
      <c r="AN136" s="41">
        <v>25272.809464450442</v>
      </c>
      <c r="AO136" s="41">
        <v>26003.433070598498</v>
      </c>
      <c r="AP136" s="41">
        <v>26306.947230100923</v>
      </c>
      <c r="AQ136" s="41">
        <v>26664.604278106359</v>
      </c>
      <c r="AR136" s="41">
        <v>27272.871879644161</v>
      </c>
      <c r="AS136" s="41">
        <v>27053.036469835319</v>
      </c>
      <c r="AT136" s="41">
        <v>27435.12888896358</v>
      </c>
      <c r="AU136" s="41">
        <v>28346.24788948035</v>
      </c>
      <c r="AV136" s="41">
        <v>28251.500049175338</v>
      </c>
      <c r="AW136" s="41">
        <v>28614.214474825323</v>
      </c>
      <c r="AX136" s="41">
        <v>29483.539048192055</v>
      </c>
      <c r="AY136" s="41">
        <v>29923.319582570541</v>
      </c>
      <c r="AZ136" s="41">
        <v>31052.037010368706</v>
      </c>
      <c r="BA136" s="41">
        <v>31704.762211105579</v>
      </c>
      <c r="BB136" s="43">
        <v>32237.221953184137</v>
      </c>
      <c r="BC136" s="42">
        <v>32657.507763095204</v>
      </c>
      <c r="BD136" s="44">
        <v>1.3037283749865791E-2</v>
      </c>
      <c r="BE136" s="44">
        <v>1.6863535023892151E-2</v>
      </c>
      <c r="BF136" s="44">
        <v>0.32708893392571176</v>
      </c>
    </row>
    <row r="137" spans="1:58" x14ac:dyDescent="0.2">
      <c r="A137" s="40" t="s">
        <v>18</v>
      </c>
      <c r="B137" s="41">
        <v>0</v>
      </c>
      <c r="C137" s="41">
        <v>0</v>
      </c>
      <c r="D137" s="41">
        <v>0</v>
      </c>
      <c r="E137" s="41">
        <v>0</v>
      </c>
      <c r="F137" s="41">
        <v>0</v>
      </c>
      <c r="G137" s="41">
        <v>0</v>
      </c>
      <c r="H137" s="41">
        <v>0</v>
      </c>
      <c r="I137" s="41">
        <v>0</v>
      </c>
      <c r="J137" s="41">
        <v>0</v>
      </c>
      <c r="K137" s="41">
        <v>0</v>
      </c>
      <c r="L137" s="41">
        <v>0</v>
      </c>
      <c r="M137" s="41">
        <v>0</v>
      </c>
      <c r="N137" s="41">
        <v>0</v>
      </c>
      <c r="O137" s="41">
        <v>0</v>
      </c>
      <c r="P137" s="41">
        <v>0</v>
      </c>
      <c r="Q137" s="41">
        <v>14494.162268219729</v>
      </c>
      <c r="R137" s="41">
        <v>14370.938987682601</v>
      </c>
      <c r="S137" s="41">
        <v>14401.30992914813</v>
      </c>
      <c r="T137" s="41">
        <v>14536.098487370209</v>
      </c>
      <c r="U137" s="41">
        <v>14790.424569845927</v>
      </c>
      <c r="V137" s="41">
        <v>15044.022493907965</v>
      </c>
      <c r="W137" s="41">
        <v>15486.261347365815</v>
      </c>
      <c r="X137" s="41">
        <v>15978.167788588198</v>
      </c>
      <c r="Y137" s="41">
        <v>16443.500362183953</v>
      </c>
      <c r="Z137" s="41">
        <v>16828.479543099729</v>
      </c>
      <c r="AA137" s="41">
        <v>17062.742297023942</v>
      </c>
      <c r="AB137" s="41">
        <v>17090.724666596761</v>
      </c>
      <c r="AC137" s="41">
        <v>17281.284746673671</v>
      </c>
      <c r="AD137" s="41">
        <v>17456.13213286793</v>
      </c>
      <c r="AE137" s="41">
        <v>17841.597357901017</v>
      </c>
      <c r="AF137" s="41">
        <v>18242.004372247811</v>
      </c>
      <c r="AG137" s="41">
        <v>18534.380891329831</v>
      </c>
      <c r="AH137" s="41">
        <v>18905.958056719315</v>
      </c>
      <c r="AI137" s="41">
        <v>19248.476776749692</v>
      </c>
      <c r="AJ137" s="41">
        <v>19550.451451058118</v>
      </c>
      <c r="AK137" s="41">
        <v>19409.586076660282</v>
      </c>
      <c r="AL137" s="41">
        <v>19717.125762018102</v>
      </c>
      <c r="AM137" s="41">
        <v>20220.369762750885</v>
      </c>
      <c r="AN137" s="41">
        <v>20429.863395101085</v>
      </c>
      <c r="AO137" s="41">
        <v>20915.43350698625</v>
      </c>
      <c r="AP137" s="41">
        <v>21200.889907917543</v>
      </c>
      <c r="AQ137" s="41">
        <v>21454.866643842852</v>
      </c>
      <c r="AR137" s="41">
        <v>21787.324298511954</v>
      </c>
      <c r="AS137" s="41">
        <v>21801.591800136735</v>
      </c>
      <c r="AT137" s="41">
        <v>22110.054509607486</v>
      </c>
      <c r="AU137" s="41">
        <v>22552.817804897524</v>
      </c>
      <c r="AV137" s="41">
        <v>22559.998298497292</v>
      </c>
      <c r="AW137" s="41">
        <v>22843.374323091753</v>
      </c>
      <c r="AX137" s="41">
        <v>23572.005858486045</v>
      </c>
      <c r="AY137" s="41">
        <v>23892.601375892271</v>
      </c>
      <c r="AZ137" s="41">
        <v>24761.446844548474</v>
      </c>
      <c r="BA137" s="41">
        <v>25311.653115676345</v>
      </c>
      <c r="BB137" s="43">
        <v>25630.403790673612</v>
      </c>
      <c r="BC137" s="42">
        <v>25856.568318741945</v>
      </c>
      <c r="BD137" s="44">
        <v>8.824071985577886E-3</v>
      </c>
      <c r="BE137" s="44">
        <v>1.6377763823726132E-2</v>
      </c>
      <c r="BF137" s="44">
        <v>0.2589725286971214</v>
      </c>
    </row>
    <row r="138" spans="1:58" x14ac:dyDescent="0.2">
      <c r="A138" s="40" t="s">
        <v>5</v>
      </c>
      <c r="B138" s="41">
        <v>8606.7147507971731</v>
      </c>
      <c r="C138" s="41">
        <v>9285.9785243086953</v>
      </c>
      <c r="D138" s="41">
        <v>10033.954896962388</v>
      </c>
      <c r="E138" s="41">
        <v>11016.116885081019</v>
      </c>
      <c r="F138" s="41">
        <v>12033.918656004644</v>
      </c>
      <c r="G138" s="41">
        <v>13158.094551764882</v>
      </c>
      <c r="H138" s="41">
        <v>14054.581656131992</v>
      </c>
      <c r="I138" s="41">
        <v>15135.346119408598</v>
      </c>
      <c r="J138" s="41">
        <v>16434.686343107482</v>
      </c>
      <c r="K138" s="41">
        <v>16150.668972197978</v>
      </c>
      <c r="L138" s="41">
        <v>16471.281442718697</v>
      </c>
      <c r="M138" s="41">
        <v>17675.911518951449</v>
      </c>
      <c r="N138" s="41">
        <v>18688.443403840094</v>
      </c>
      <c r="O138" s="41">
        <v>19780.02991109058</v>
      </c>
      <c r="P138" s="41">
        <v>20212.352751144219</v>
      </c>
      <c r="Q138" s="41">
        <v>19270.187566172204</v>
      </c>
      <c r="R138" s="41">
        <v>18939.401921554796</v>
      </c>
      <c r="S138" s="41">
        <v>18493.536209177451</v>
      </c>
      <c r="T138" s="41">
        <v>18616.773588166485</v>
      </c>
      <c r="U138" s="41">
        <v>19104.043450761343</v>
      </c>
      <c r="V138" s="41">
        <v>19452.530657384283</v>
      </c>
      <c r="W138" s="41">
        <v>20009.423860496368</v>
      </c>
      <c r="X138" s="41">
        <v>20515.266841389395</v>
      </c>
      <c r="Y138" s="41">
        <v>21185.448308866162</v>
      </c>
      <c r="Z138" s="41">
        <v>21569.182304033395</v>
      </c>
      <c r="AA138" s="41">
        <v>21973.746086399973</v>
      </c>
      <c r="AB138" s="41">
        <v>22193.024100231378</v>
      </c>
      <c r="AC138" s="41">
        <v>22365.394439709049</v>
      </c>
      <c r="AD138" s="41">
        <v>22561.03724919436</v>
      </c>
      <c r="AE138" s="41">
        <v>23061.077535030512</v>
      </c>
      <c r="AF138" s="41">
        <v>23712.790275603646</v>
      </c>
      <c r="AG138" s="41">
        <v>24810.742993119558</v>
      </c>
      <c r="AH138" s="41">
        <v>25532.281381620403</v>
      </c>
      <c r="AI138" s="41">
        <v>25574.27853615188</v>
      </c>
      <c r="AJ138" s="41">
        <v>26309.51807022655</v>
      </c>
      <c r="AK138" s="41">
        <v>26852.063671971868</v>
      </c>
      <c r="AL138" s="41">
        <v>27444.558614630525</v>
      </c>
      <c r="AM138" s="41">
        <v>27510.390443450626</v>
      </c>
      <c r="AN138" s="41">
        <v>28165.677265364931</v>
      </c>
      <c r="AO138" s="41">
        <v>29349.814086796785</v>
      </c>
      <c r="AP138" s="41">
        <v>30112.331572172781</v>
      </c>
      <c r="AQ138" s="41">
        <v>30718.530267790858</v>
      </c>
      <c r="AR138" s="41">
        <v>31317.197829160086</v>
      </c>
      <c r="AS138" s="41">
        <v>31480.369077032869</v>
      </c>
      <c r="AT138" s="41">
        <v>30462.028973666173</v>
      </c>
      <c r="AU138" s="41">
        <v>31772.106521166108</v>
      </c>
      <c r="AV138" s="41">
        <v>32541.576039061074</v>
      </c>
      <c r="AW138" s="41">
        <v>32869.263458186935</v>
      </c>
      <c r="AX138" s="41">
        <v>33619.890552132318</v>
      </c>
      <c r="AY138" s="41">
        <v>33911.756751690402</v>
      </c>
      <c r="AZ138" s="41">
        <v>34370.070238747961</v>
      </c>
      <c r="BA138" s="41">
        <v>34539.536802076829</v>
      </c>
      <c r="BB138" s="43">
        <v>35341.904349795273</v>
      </c>
      <c r="BC138" s="42">
        <v>36077.755879794124</v>
      </c>
      <c r="BD138" s="44">
        <v>2.0820936039998905E-2</v>
      </c>
      <c r="BE138" s="44">
        <v>1.2163577237810363E-2</v>
      </c>
      <c r="BF138" s="44">
        <v>0.36134523169245975</v>
      </c>
    </row>
    <row r="139" spans="1:58" x14ac:dyDescent="0.2">
      <c r="A139" s="40" t="s">
        <v>19</v>
      </c>
      <c r="B139" s="41">
        <v>0</v>
      </c>
      <c r="C139" s="41">
        <v>0</v>
      </c>
      <c r="D139" s="41">
        <v>0</v>
      </c>
      <c r="E139" s="41">
        <v>0</v>
      </c>
      <c r="F139" s="41">
        <v>0</v>
      </c>
      <c r="G139" s="41">
        <v>0</v>
      </c>
      <c r="H139" s="41">
        <v>0</v>
      </c>
      <c r="I139" s="41">
        <v>0</v>
      </c>
      <c r="J139" s="41">
        <v>0</v>
      </c>
      <c r="K139" s="41">
        <v>0</v>
      </c>
      <c r="L139" s="41">
        <v>0</v>
      </c>
      <c r="M139" s="41">
        <v>0</v>
      </c>
      <c r="N139" s="41">
        <v>0</v>
      </c>
      <c r="O139" s="41">
        <v>0</v>
      </c>
      <c r="P139" s="41">
        <v>0</v>
      </c>
      <c r="Q139" s="41">
        <v>15181.292483228433</v>
      </c>
      <c r="R139" s="41">
        <v>14910.678087002058</v>
      </c>
      <c r="S139" s="41">
        <v>14495.040423728151</v>
      </c>
      <c r="T139" s="41">
        <v>14574.031242835368</v>
      </c>
      <c r="U139" s="41">
        <v>14878.158179043845</v>
      </c>
      <c r="V139" s="41">
        <v>15226.036848966118</v>
      </c>
      <c r="W139" s="41">
        <v>15614.46679698098</v>
      </c>
      <c r="X139" s="41">
        <v>15894.762736014689</v>
      </c>
      <c r="Y139" s="41">
        <v>16352.235428248068</v>
      </c>
      <c r="Z139" s="41">
        <v>16594.275908034626</v>
      </c>
      <c r="AA139" s="41">
        <v>16842.683945581881</v>
      </c>
      <c r="AB139" s="41">
        <v>17140.94323411151</v>
      </c>
      <c r="AC139" s="41">
        <v>17239.428323277494</v>
      </c>
      <c r="AD139" s="41">
        <v>17341.755219612223</v>
      </c>
      <c r="AE139" s="41">
        <v>17641.06704367069</v>
      </c>
      <c r="AF139" s="41">
        <v>18064.901987765006</v>
      </c>
      <c r="AG139" s="41">
        <v>18881.027730094334</v>
      </c>
      <c r="AH139" s="41">
        <v>19440.837413178739</v>
      </c>
      <c r="AI139" s="41">
        <v>19447.436666959664</v>
      </c>
      <c r="AJ139" s="41">
        <v>19945.737863572263</v>
      </c>
      <c r="AK139" s="41">
        <v>20360.877991760892</v>
      </c>
      <c r="AL139" s="41">
        <v>21049.850780489665</v>
      </c>
      <c r="AM139" s="41">
        <v>21231.167675128439</v>
      </c>
      <c r="AN139" s="41">
        <v>21922.130340270789</v>
      </c>
      <c r="AO139" s="41">
        <v>22903.321691396883</v>
      </c>
      <c r="AP139" s="41">
        <v>23434.406861474588</v>
      </c>
      <c r="AQ139" s="41">
        <v>24066.241924345675</v>
      </c>
      <c r="AR139" s="41">
        <v>24669.737341263619</v>
      </c>
      <c r="AS139" s="41">
        <v>25007.124391922425</v>
      </c>
      <c r="AT139" s="41">
        <v>24330.749716275357</v>
      </c>
      <c r="AU139" s="41">
        <v>25413.164624010711</v>
      </c>
      <c r="AV139" s="41">
        <v>26122.781361869471</v>
      </c>
      <c r="AW139" s="41">
        <v>26460.642512034337</v>
      </c>
      <c r="AX139" s="41">
        <v>27015.345008150143</v>
      </c>
      <c r="AY139" s="41">
        <v>27202.558014157898</v>
      </c>
      <c r="AZ139" s="41">
        <v>27408.480730824809</v>
      </c>
      <c r="BA139" s="41">
        <v>27320.703170827252</v>
      </c>
      <c r="BB139" s="43">
        <v>27806.33638718275</v>
      </c>
      <c r="BC139" s="42">
        <v>28263.851058987912</v>
      </c>
      <c r="BD139" s="44">
        <v>1.6453612062898415E-2</v>
      </c>
      <c r="BE139" s="44">
        <v>1.2040574936727388E-2</v>
      </c>
      <c r="BF139" s="44">
        <v>0.28308323398659907</v>
      </c>
    </row>
    <row r="140" spans="1:58" x14ac:dyDescent="0.2">
      <c r="A140" s="40" t="s">
        <v>20</v>
      </c>
      <c r="B140" s="41">
        <v>0</v>
      </c>
      <c r="C140" s="41">
        <v>0</v>
      </c>
      <c r="D140" s="41">
        <v>0</v>
      </c>
      <c r="E140" s="41">
        <v>0</v>
      </c>
      <c r="F140" s="41">
        <v>0</v>
      </c>
      <c r="G140" s="41">
        <v>0</v>
      </c>
      <c r="H140" s="41">
        <v>0</v>
      </c>
      <c r="I140" s="41">
        <v>0</v>
      </c>
      <c r="J140" s="41">
        <v>0</v>
      </c>
      <c r="K140" s="41">
        <v>0</v>
      </c>
      <c r="L140" s="41">
        <v>0</v>
      </c>
      <c r="M140" s="41">
        <v>0</v>
      </c>
      <c r="N140" s="41">
        <v>0</v>
      </c>
      <c r="O140" s="41">
        <v>0</v>
      </c>
      <c r="P140" s="41">
        <v>0</v>
      </c>
      <c r="Q140" s="41">
        <v>4088.8950829437749</v>
      </c>
      <c r="R140" s="41">
        <v>4028.7238345527371</v>
      </c>
      <c r="S140" s="41">
        <v>3998.495785449305</v>
      </c>
      <c r="T140" s="41">
        <v>4042.7423453311112</v>
      </c>
      <c r="U140" s="41">
        <v>4225.8852717174814</v>
      </c>
      <c r="V140" s="41">
        <v>4226.4938084181667</v>
      </c>
      <c r="W140" s="41">
        <v>4394.9570635153841</v>
      </c>
      <c r="X140" s="41">
        <v>4620.5041053747154</v>
      </c>
      <c r="Y140" s="41">
        <v>4833.2128806180872</v>
      </c>
      <c r="Z140" s="41">
        <v>4974.9063959987543</v>
      </c>
      <c r="AA140" s="41">
        <v>5131.0621408180905</v>
      </c>
      <c r="AB140" s="41">
        <v>5052.0808661198698</v>
      </c>
      <c r="AC140" s="41">
        <v>5125.966116431573</v>
      </c>
      <c r="AD140" s="41">
        <v>5219.2820295821439</v>
      </c>
      <c r="AE140" s="41">
        <v>5420.010491359817</v>
      </c>
      <c r="AF140" s="41">
        <v>5647.8882878386121</v>
      </c>
      <c r="AG140" s="41">
        <v>5929.7152630252467</v>
      </c>
      <c r="AH140" s="41">
        <v>6091.443968441673</v>
      </c>
      <c r="AI140" s="41">
        <v>6126.8418691922079</v>
      </c>
      <c r="AJ140" s="41">
        <v>6363.7802066542872</v>
      </c>
      <c r="AK140" s="41">
        <v>6491.1856802109842</v>
      </c>
      <c r="AL140" s="41">
        <v>6394.7078341408542</v>
      </c>
      <c r="AM140" s="41">
        <v>6279.2227683221936</v>
      </c>
      <c r="AN140" s="41">
        <v>6243.546925094136</v>
      </c>
      <c r="AO140" s="41">
        <v>6446.4923953998823</v>
      </c>
      <c r="AP140" s="41">
        <v>6677.9247106982011</v>
      </c>
      <c r="AQ140" s="41">
        <v>6652.2883434452024</v>
      </c>
      <c r="AR140" s="41">
        <v>6647.4604878964592</v>
      </c>
      <c r="AS140" s="41">
        <v>6473.2446851104305</v>
      </c>
      <c r="AT140" s="41">
        <v>6131.2792573908137</v>
      </c>
      <c r="AU140" s="41">
        <v>6358.9418971554132</v>
      </c>
      <c r="AV140" s="41">
        <v>6418.7946771916095</v>
      </c>
      <c r="AW140" s="41">
        <v>6408.6209461525941</v>
      </c>
      <c r="AX140" s="41">
        <v>6604.5455439821635</v>
      </c>
      <c r="AY140" s="41">
        <v>6709.1987375325052</v>
      </c>
      <c r="AZ140" s="41">
        <v>6961.5895079231559</v>
      </c>
      <c r="BA140" s="41">
        <v>7218.8336312495558</v>
      </c>
      <c r="BB140" s="43">
        <v>7535.5679626124947</v>
      </c>
      <c r="BC140" s="42">
        <v>7813.9048208062159</v>
      </c>
      <c r="BD140" s="44">
        <v>3.6936414026743858E-2</v>
      </c>
      <c r="BE140" s="44">
        <v>1.2618885174089156E-2</v>
      </c>
      <c r="BF140" s="44">
        <v>7.8261997705860703E-2</v>
      </c>
    </row>
    <row r="141" spans="1:58" x14ac:dyDescent="0.2">
      <c r="A141" s="36" t="s">
        <v>6</v>
      </c>
      <c r="B141" s="41">
        <v>8102.6430584638483</v>
      </c>
      <c r="C141" s="41">
        <v>8716.8942950341552</v>
      </c>
      <c r="D141" s="41">
        <v>9429.8098280257545</v>
      </c>
      <c r="E141" s="41">
        <v>10153.68228710051</v>
      </c>
      <c r="F141" s="41">
        <v>11170.786633132328</v>
      </c>
      <c r="G141" s="41">
        <v>12470.162851945926</v>
      </c>
      <c r="H141" s="41">
        <v>13251.897782817488</v>
      </c>
      <c r="I141" s="41">
        <v>14138.255612674997</v>
      </c>
      <c r="J141" s="41">
        <v>15439.920663889347</v>
      </c>
      <c r="K141" s="41">
        <v>15129.916986750417</v>
      </c>
      <c r="L141" s="41">
        <v>14364.097278082618</v>
      </c>
      <c r="M141" s="41">
        <v>15372.799768687235</v>
      </c>
      <c r="N141" s="41">
        <v>15744.787938961939</v>
      </c>
      <c r="O141" s="41">
        <v>16183.031478256315</v>
      </c>
      <c r="P141" s="41">
        <v>16283.128070792804</v>
      </c>
      <c r="Q141" s="41">
        <v>15440.0229011262</v>
      </c>
      <c r="R141" s="41">
        <v>14317.521717369988</v>
      </c>
      <c r="S141" s="41">
        <v>13153.585474181185</v>
      </c>
      <c r="T141" s="41">
        <v>12418.239228955053</v>
      </c>
      <c r="U141" s="41">
        <v>12289.023551020437</v>
      </c>
      <c r="V141" s="41">
        <v>11710.174193487057</v>
      </c>
      <c r="W141" s="41">
        <v>12021.338015550833</v>
      </c>
      <c r="X141" s="41">
        <v>11851.977610154026</v>
      </c>
      <c r="Y141" s="41">
        <v>12128.74457725896</v>
      </c>
      <c r="Z141" s="41">
        <v>12302.808181064218</v>
      </c>
      <c r="AA141" s="41">
        <v>12375.952847836783</v>
      </c>
      <c r="AB141" s="41">
        <v>12183.281821013121</v>
      </c>
      <c r="AC141" s="41">
        <v>11868.670018626632</v>
      </c>
      <c r="AD141" s="41">
        <v>11561.735851060128</v>
      </c>
      <c r="AE141" s="41">
        <v>11674.600817533626</v>
      </c>
      <c r="AF141" s="41">
        <v>11188.688512909721</v>
      </c>
      <c r="AG141" s="41">
        <v>10938.103610125034</v>
      </c>
      <c r="AH141" s="41">
        <v>10965.146109563435</v>
      </c>
      <c r="AI141" s="41">
        <v>10901.868695600511</v>
      </c>
      <c r="AJ141" s="41">
        <v>10465.633614732938</v>
      </c>
      <c r="AK141" s="41">
        <v>10231.530565430814</v>
      </c>
      <c r="AL141" s="41">
        <v>9937.2678275832732</v>
      </c>
      <c r="AM141" s="41">
        <v>9518.698034837018</v>
      </c>
      <c r="AN141" s="41">
        <v>9707.926385698227</v>
      </c>
      <c r="AO141" s="41">
        <v>9793.4588182174157</v>
      </c>
      <c r="AP141" s="41">
        <v>9904.3868271102638</v>
      </c>
      <c r="AQ141" s="41">
        <v>9678.5095658566461</v>
      </c>
      <c r="AR141" s="41">
        <v>9569.0541593286544</v>
      </c>
      <c r="AS141" s="41">
        <v>9324.2995841148913</v>
      </c>
      <c r="AT141" s="41">
        <v>8797.4640907889116</v>
      </c>
      <c r="AU141" s="41">
        <v>8691.1934482679699</v>
      </c>
      <c r="AV141" s="41">
        <v>8630.0074449398198</v>
      </c>
      <c r="AW141" s="41">
        <v>8598.3423943106282</v>
      </c>
      <c r="AX141" s="41">
        <v>8229.7104668433331</v>
      </c>
      <c r="AY141" s="41">
        <v>8005.7150549755224</v>
      </c>
      <c r="AZ141" s="41">
        <v>7844.4047260554498</v>
      </c>
      <c r="BA141" s="41">
        <v>7819.5142968560385</v>
      </c>
      <c r="BB141" s="43">
        <v>7554.0502895864029</v>
      </c>
      <c r="BC141" s="42">
        <v>7249.121776614078</v>
      </c>
      <c r="BD141" s="44">
        <v>-4.0366227557775525E-2</v>
      </c>
      <c r="BE141" s="44">
        <v>-2.3367694660326177E-2</v>
      </c>
      <c r="BF141" s="44">
        <v>7.2605280568587768E-2</v>
      </c>
    </row>
    <row r="142" spans="1:58" x14ac:dyDescent="0.2">
      <c r="A142" s="36" t="s">
        <v>7</v>
      </c>
      <c r="B142" s="41">
        <v>4905.2707128167422</v>
      </c>
      <c r="C142" s="41">
        <v>5274.9744493617609</v>
      </c>
      <c r="D142" s="41">
        <v>5509.3170569307495</v>
      </c>
      <c r="E142" s="41">
        <v>5991.5699537804885</v>
      </c>
      <c r="F142" s="41">
        <v>6574.344535155059</v>
      </c>
      <c r="G142" s="41">
        <v>7013.7413408863686</v>
      </c>
      <c r="H142" s="41">
        <v>7249.1975068305819</v>
      </c>
      <c r="I142" s="41">
        <v>7876.7994463971045</v>
      </c>
      <c r="J142" s="41">
        <v>8503.2833031668724</v>
      </c>
      <c r="K142" s="41">
        <v>8549.5854482089399</v>
      </c>
      <c r="L142" s="41">
        <v>8234.2356986626</v>
      </c>
      <c r="M142" s="41">
        <v>8589.2570744690547</v>
      </c>
      <c r="N142" s="41">
        <v>8873.8698377745277</v>
      </c>
      <c r="O142" s="41">
        <v>9192.4333664850219</v>
      </c>
      <c r="P142" s="41">
        <v>9800.3004522067495</v>
      </c>
      <c r="Q142" s="41">
        <v>9672.7388633994888</v>
      </c>
      <c r="R142" s="41">
        <v>9500.3192905475353</v>
      </c>
      <c r="S142" s="41">
        <v>9511.2687142232699</v>
      </c>
      <c r="T142" s="41">
        <v>9758.0298860896692</v>
      </c>
      <c r="U142" s="41">
        <v>10337.268441995904</v>
      </c>
      <c r="V142" s="41">
        <v>10711.257214410058</v>
      </c>
      <c r="W142" s="41">
        <v>11080.182669189613</v>
      </c>
      <c r="X142" s="41">
        <v>11550.672113581219</v>
      </c>
      <c r="Y142" s="41">
        <v>11950.431003618161</v>
      </c>
      <c r="Z142" s="41">
        <v>12117.301434419962</v>
      </c>
      <c r="AA142" s="41">
        <v>12244.703765500803</v>
      </c>
      <c r="AB142" s="41">
        <v>12416.450849785724</v>
      </c>
      <c r="AC142" s="41">
        <v>13271.511640378239</v>
      </c>
      <c r="AD142" s="41">
        <v>13131.506633400702</v>
      </c>
      <c r="AE142" s="41">
        <v>13555.401561449986</v>
      </c>
      <c r="AF142" s="41">
        <v>13910.801229178229</v>
      </c>
      <c r="AG142" s="41">
        <v>14208.479773611218</v>
      </c>
      <c r="AH142" s="41">
        <v>14828.400036760959</v>
      </c>
      <c r="AI142" s="41">
        <v>14801.359578529682</v>
      </c>
      <c r="AJ142" s="41">
        <v>15550.102089966831</v>
      </c>
      <c r="AK142" s="41">
        <v>15930.002661470249</v>
      </c>
      <c r="AL142" s="41">
        <v>16188.027900871522</v>
      </c>
      <c r="AM142" s="41">
        <v>16815.006514886743</v>
      </c>
      <c r="AN142" s="41">
        <v>17255.288764567733</v>
      </c>
      <c r="AO142" s="41">
        <v>18103.348449937443</v>
      </c>
      <c r="AP142" s="41">
        <v>18255.907292266293</v>
      </c>
      <c r="AQ142" s="41">
        <v>18684.420787162981</v>
      </c>
      <c r="AR142" s="41">
        <v>19031.766399870194</v>
      </c>
      <c r="AS142" s="41">
        <v>18761.203495288486</v>
      </c>
      <c r="AT142" s="41">
        <v>19085.663844806197</v>
      </c>
      <c r="AU142" s="41">
        <v>19920.055604730362</v>
      </c>
      <c r="AV142" s="41">
        <v>20339.532920712434</v>
      </c>
      <c r="AW142" s="41">
        <v>20642.617084344864</v>
      </c>
      <c r="AX142" s="41">
        <v>20942.487722651902</v>
      </c>
      <c r="AY142" s="41">
        <v>21353.518517434459</v>
      </c>
      <c r="AZ142" s="41">
        <v>21781.059470197048</v>
      </c>
      <c r="BA142" s="41">
        <v>22673.525430413738</v>
      </c>
      <c r="BB142" s="43">
        <v>23272.366340219553</v>
      </c>
      <c r="BC142" s="42">
        <v>23858.514709035804</v>
      </c>
      <c r="BD142" s="44">
        <v>2.5186453334711478E-2</v>
      </c>
      <c r="BE142" s="44">
        <v>2.0319400872375271E-2</v>
      </c>
      <c r="BF142" s="44">
        <v>0.23896055381324063</v>
      </c>
    </row>
    <row r="143" spans="1:58" x14ac:dyDescent="0.2">
      <c r="A143" s="58" t="s">
        <v>9</v>
      </c>
      <c r="B143" s="59">
        <v>30729.637819193846</v>
      </c>
      <c r="C143" s="59">
        <v>33097.768402886744</v>
      </c>
      <c r="D143" s="59">
        <v>35462.172922739621</v>
      </c>
      <c r="E143" s="59">
        <v>38380.607118301421</v>
      </c>
      <c r="F143" s="59">
        <v>41696.218082200452</v>
      </c>
      <c r="G143" s="59">
        <v>45259.555012273646</v>
      </c>
      <c r="H143" s="59">
        <v>47971.005466580515</v>
      </c>
      <c r="I143" s="59">
        <v>51503.004837108791</v>
      </c>
      <c r="J143" s="59">
        <v>55658.235636244521</v>
      </c>
      <c r="K143" s="59">
        <v>54870.375938426085</v>
      </c>
      <c r="L143" s="59">
        <v>54414.398740474804</v>
      </c>
      <c r="M143" s="59">
        <v>57792.992588574416</v>
      </c>
      <c r="N143" s="59">
        <v>59964.690072349578</v>
      </c>
      <c r="O143" s="59">
        <v>62946.70810519909</v>
      </c>
      <c r="P143" s="59">
        <v>64107.899512151096</v>
      </c>
      <c r="Q143" s="59">
        <v>61467.488977943343</v>
      </c>
      <c r="R143" s="59">
        <v>59574.043875983298</v>
      </c>
      <c r="S143" s="59">
        <v>57969.353767157205</v>
      </c>
      <c r="T143" s="59">
        <v>57828.650041724599</v>
      </c>
      <c r="U143" s="59">
        <v>59068.809835820757</v>
      </c>
      <c r="V143" s="59">
        <v>59493.188869141457</v>
      </c>
      <c r="W143" s="59">
        <v>61315.053661345191</v>
      </c>
      <c r="X143" s="59">
        <v>62648.11296440455</v>
      </c>
      <c r="Y143" s="59">
        <v>64600.450592651199</v>
      </c>
      <c r="Z143" s="59">
        <v>65838.331015720702</v>
      </c>
      <c r="AA143" s="59">
        <v>66676.412112159975</v>
      </c>
      <c r="AB143" s="59">
        <v>66803.263375088311</v>
      </c>
      <c r="AC143" s="59">
        <v>67873.512936717569</v>
      </c>
      <c r="AD143" s="59">
        <v>67723.767817004918</v>
      </c>
      <c r="AE143" s="59">
        <v>69330.834126307833</v>
      </c>
      <c r="AF143" s="59">
        <v>70466.198235857853</v>
      </c>
      <c r="AG143" s="59">
        <v>72002.337850140379</v>
      </c>
      <c r="AH143" s="59">
        <v>74133.67243830506</v>
      </c>
      <c r="AI143" s="59">
        <v>74519.40034614905</v>
      </c>
      <c r="AJ143" s="59">
        <v>76073.91916136496</v>
      </c>
      <c r="AK143" s="59">
        <v>76874.792434085524</v>
      </c>
      <c r="AL143" s="59">
        <v>77772.802381316491</v>
      </c>
      <c r="AM143" s="59">
        <v>78688.96848488893</v>
      </c>
      <c r="AN143" s="59">
        <v>80401.701880081324</v>
      </c>
      <c r="AO143" s="59">
        <v>83250.054425550145</v>
      </c>
      <c r="AP143" s="59">
        <v>84579.572921650251</v>
      </c>
      <c r="AQ143" s="59">
        <v>85746.06489891684</v>
      </c>
      <c r="AR143" s="59">
        <v>87190.890268003088</v>
      </c>
      <c r="AS143" s="59">
        <v>86618.908626271572</v>
      </c>
      <c r="AT143" s="59">
        <v>85780.285798224853</v>
      </c>
      <c r="AU143" s="59">
        <v>88729.603463644802</v>
      </c>
      <c r="AV143" s="59">
        <v>89762.616453888651</v>
      </c>
      <c r="AW143" s="59">
        <v>90724.43741166775</v>
      </c>
      <c r="AX143" s="59">
        <v>92275.627789819599</v>
      </c>
      <c r="AY143" s="59">
        <v>93194.309906670911</v>
      </c>
      <c r="AZ143" s="59">
        <v>95047.571445369162</v>
      </c>
      <c r="BA143" s="59">
        <v>96737.338740452178</v>
      </c>
      <c r="BB143" s="59">
        <v>98405.542932785364</v>
      </c>
      <c r="BC143" s="59">
        <v>99842.900128539215</v>
      </c>
      <c r="BD143" s="60">
        <v>1.4606465783493672E-2</v>
      </c>
      <c r="BE143" s="60">
        <v>1.2173225544275246E-2</v>
      </c>
      <c r="BF143" s="60">
        <v>1</v>
      </c>
    </row>
    <row r="144" spans="1:58" x14ac:dyDescent="0.2">
      <c r="B144" s="41"/>
      <c r="C144" s="41"/>
      <c r="D144" s="41"/>
      <c r="E144" s="41"/>
      <c r="F144" s="41"/>
      <c r="G144" s="41"/>
      <c r="H144" s="41"/>
      <c r="I144" s="41"/>
      <c r="J144" s="41"/>
      <c r="K144" s="41"/>
      <c r="L144" s="41"/>
      <c r="M144" s="41"/>
      <c r="N144" s="41"/>
      <c r="O144" s="41"/>
      <c r="P144" s="41"/>
      <c r="Q144" s="41"/>
      <c r="R144" s="41"/>
      <c r="S144" s="41"/>
      <c r="T144" s="41"/>
      <c r="U144" s="41"/>
      <c r="V144" s="41"/>
      <c r="W144" s="41"/>
      <c r="X144" s="41"/>
      <c r="Y144" s="41"/>
      <c r="Z144" s="41"/>
      <c r="AA144" s="41"/>
      <c r="AB144" s="41"/>
      <c r="AC144" s="41"/>
      <c r="AD144" s="41"/>
      <c r="AE144" s="41"/>
      <c r="AF144" s="41"/>
      <c r="AG144" s="41"/>
      <c r="AH144" s="41"/>
      <c r="AI144" s="41"/>
      <c r="AJ144" s="41"/>
      <c r="AK144" s="41"/>
      <c r="AL144" s="41"/>
      <c r="AM144" s="41"/>
      <c r="AN144" s="41"/>
      <c r="AO144" s="41"/>
      <c r="AP144" s="41"/>
      <c r="AQ144" s="41"/>
      <c r="AR144" s="41"/>
      <c r="AS144" s="41"/>
      <c r="AT144" s="41"/>
      <c r="AU144" s="41"/>
      <c r="AV144" s="41"/>
      <c r="AW144" s="41"/>
      <c r="AX144" s="41"/>
      <c r="AY144" s="41"/>
      <c r="AZ144" s="41"/>
      <c r="BA144" s="41"/>
      <c r="BB144" s="43"/>
      <c r="BC144" s="42"/>
      <c r="BD144" s="44"/>
      <c r="BE144" s="44"/>
      <c r="BF144" s="44"/>
    </row>
    <row r="145" spans="1:58" x14ac:dyDescent="0.2">
      <c r="A145" s="38" t="s">
        <v>41</v>
      </c>
      <c r="B145" s="41"/>
      <c r="C145" s="41"/>
      <c r="D145" s="41"/>
      <c r="E145" s="41"/>
      <c r="F145" s="41"/>
      <c r="G145" s="41"/>
      <c r="H145" s="41"/>
      <c r="I145" s="41"/>
      <c r="J145" s="41"/>
      <c r="K145" s="41"/>
      <c r="L145" s="41"/>
      <c r="M145" s="41"/>
      <c r="N145" s="41"/>
      <c r="O145" s="41"/>
      <c r="P145" s="41"/>
      <c r="Q145" s="41"/>
      <c r="R145" s="41"/>
      <c r="S145" s="41"/>
      <c r="T145" s="41"/>
      <c r="U145" s="41"/>
      <c r="V145" s="41"/>
      <c r="W145" s="41"/>
      <c r="X145" s="41"/>
      <c r="Y145" s="41"/>
      <c r="Z145" s="41"/>
      <c r="AA145" s="41"/>
      <c r="AB145" s="41"/>
      <c r="AC145" s="41"/>
      <c r="AD145" s="41"/>
      <c r="AE145" s="41"/>
      <c r="AF145" s="41"/>
      <c r="AG145" s="41"/>
      <c r="AH145" s="41"/>
      <c r="AI145" s="41"/>
      <c r="AJ145" s="41"/>
      <c r="AK145" s="41"/>
      <c r="AL145" s="41"/>
      <c r="AM145" s="41"/>
      <c r="AN145" s="41"/>
      <c r="AO145" s="41"/>
      <c r="AP145" s="41"/>
      <c r="AQ145" s="41"/>
      <c r="AR145" s="41"/>
      <c r="AS145" s="41"/>
      <c r="AT145" s="41"/>
      <c r="AU145" s="41"/>
      <c r="AV145" s="41"/>
      <c r="AW145" s="41"/>
      <c r="AX145" s="41"/>
      <c r="AY145" s="41"/>
      <c r="AZ145" s="41"/>
      <c r="BA145" s="41"/>
      <c r="BB145" s="43"/>
      <c r="BC145" s="42"/>
      <c r="BD145" s="44"/>
      <c r="BE145" s="44"/>
      <c r="BF145" s="44"/>
    </row>
    <row r="146" spans="1:58" x14ac:dyDescent="0.2">
      <c r="A146" s="36" t="s">
        <v>4</v>
      </c>
      <c r="B146" s="41">
        <v>7618.4697915713314</v>
      </c>
      <c r="C146" s="41">
        <v>8193.8225229569452</v>
      </c>
      <c r="D146" s="41">
        <v>8757.3133061767057</v>
      </c>
      <c r="E146" s="41">
        <v>9372.9057830943002</v>
      </c>
      <c r="F146" s="41">
        <v>9913.7121971887536</v>
      </c>
      <c r="G146" s="41">
        <v>10442.175882817101</v>
      </c>
      <c r="H146" s="41">
        <v>11076.782956309467</v>
      </c>
      <c r="I146" s="41">
        <v>11819.84611902185</v>
      </c>
      <c r="J146" s="41">
        <v>12506.252061610552</v>
      </c>
      <c r="K146" s="41">
        <v>12136.676056212002</v>
      </c>
      <c r="L146" s="41">
        <v>12201.891659959141</v>
      </c>
      <c r="M146" s="41">
        <v>12849.064465872349</v>
      </c>
      <c r="N146" s="41">
        <v>13099.294914309365</v>
      </c>
      <c r="O146" s="41">
        <v>13959.43873947354</v>
      </c>
      <c r="P146" s="41">
        <v>13808.206363289983</v>
      </c>
      <c r="Q146" s="41">
        <v>13071.281842705457</v>
      </c>
      <c r="R146" s="41">
        <v>12757.233687887219</v>
      </c>
      <c r="S146" s="41">
        <v>12659.84120183989</v>
      </c>
      <c r="T146" s="41">
        <v>12813.773120880689</v>
      </c>
      <c r="U146" s="41">
        <v>13021.842738240102</v>
      </c>
      <c r="V146" s="41">
        <v>13160.840212288756</v>
      </c>
      <c r="W146" s="41">
        <v>13598.515350886948</v>
      </c>
      <c r="X146" s="41">
        <v>13965.91724839334</v>
      </c>
      <c r="Y146" s="41">
        <v>14414.053145608501</v>
      </c>
      <c r="Z146" s="41">
        <v>14748.791083294926</v>
      </c>
      <c r="AA146" s="41">
        <v>14857.684153740505</v>
      </c>
      <c r="AB146" s="41">
        <v>14783.789032977114</v>
      </c>
      <c r="AC146" s="41">
        <v>15175.831592027747</v>
      </c>
      <c r="AD146" s="41">
        <v>15323.474416658455</v>
      </c>
      <c r="AE146" s="41">
        <v>15663.218387854466</v>
      </c>
      <c r="AF146" s="41">
        <v>16040.593646707293</v>
      </c>
      <c r="AG146" s="41">
        <v>16242.243344610028</v>
      </c>
      <c r="AH146" s="41">
        <v>16690.382645595764</v>
      </c>
      <c r="AI146" s="41">
        <v>16979.962914660544</v>
      </c>
      <c r="AJ146" s="41">
        <v>17255.278527693154</v>
      </c>
      <c r="AK146" s="41">
        <v>17322.428584635491</v>
      </c>
      <c r="AL146" s="41">
        <v>17302.447637822173</v>
      </c>
      <c r="AM146" s="41">
        <v>17634.065895066793</v>
      </c>
      <c r="AN146" s="41">
        <v>17744.396544391009</v>
      </c>
      <c r="AO146" s="41">
        <v>17975.974022432358</v>
      </c>
      <c r="AP146" s="41">
        <v>18023.635542789631</v>
      </c>
      <c r="AQ146" s="41">
        <v>18011.615753374241</v>
      </c>
      <c r="AR146" s="41">
        <v>18115.490993564443</v>
      </c>
      <c r="AS146" s="41">
        <v>17388.362327769013</v>
      </c>
      <c r="AT146" s="41">
        <v>17389.648109545549</v>
      </c>
      <c r="AU146" s="41">
        <v>17567.716636966525</v>
      </c>
      <c r="AV146" s="41">
        <v>17115.036666085976</v>
      </c>
      <c r="AW146" s="41">
        <v>16919.429957915432</v>
      </c>
      <c r="AX146" s="41">
        <v>17058.220840555259</v>
      </c>
      <c r="AY146" s="41">
        <v>17052.085303088137</v>
      </c>
      <c r="AZ146" s="41">
        <v>17352.970636515449</v>
      </c>
      <c r="BA146" s="41">
        <v>17560.533085501629</v>
      </c>
      <c r="BB146" s="43">
        <v>17645.391971447392</v>
      </c>
      <c r="BC146" s="42">
        <v>17501.849871063139</v>
      </c>
      <c r="BD146" s="44">
        <v>-8.1348207292035735E-3</v>
      </c>
      <c r="BE146" s="44">
        <v>-2.6258221866862774E-3</v>
      </c>
      <c r="BF146" s="44">
        <v>0.36872158126181503</v>
      </c>
    </row>
    <row r="147" spans="1:58" x14ac:dyDescent="0.2">
      <c r="A147" s="40" t="s">
        <v>18</v>
      </c>
      <c r="B147" s="41">
        <v>0</v>
      </c>
      <c r="C147" s="41">
        <v>0</v>
      </c>
      <c r="D147" s="41">
        <v>0</v>
      </c>
      <c r="E147" s="41">
        <v>0</v>
      </c>
      <c r="F147" s="41">
        <v>0</v>
      </c>
      <c r="G147" s="41">
        <v>0</v>
      </c>
      <c r="H147" s="41">
        <v>0</v>
      </c>
      <c r="I147" s="41">
        <v>0</v>
      </c>
      <c r="J147" s="41">
        <v>0</v>
      </c>
      <c r="K147" s="41">
        <v>0</v>
      </c>
      <c r="L147" s="41">
        <v>0</v>
      </c>
      <c r="M147" s="41">
        <v>0</v>
      </c>
      <c r="N147" s="41">
        <v>0</v>
      </c>
      <c r="O147" s="41">
        <v>0</v>
      </c>
      <c r="P147" s="41">
        <v>0</v>
      </c>
      <c r="Q147" s="41">
        <v>11091.807976863023</v>
      </c>
      <c r="R147" s="41">
        <v>10927.935318865586</v>
      </c>
      <c r="S147" s="41">
        <v>10883.631648664639</v>
      </c>
      <c r="T147" s="41">
        <v>10952.762904953439</v>
      </c>
      <c r="U147" s="41">
        <v>11127.470281308719</v>
      </c>
      <c r="V147" s="41">
        <v>11241.988310014907</v>
      </c>
      <c r="W147" s="41">
        <v>11541.000775114353</v>
      </c>
      <c r="X147" s="41">
        <v>11905.386615720836</v>
      </c>
      <c r="Y147" s="41">
        <v>12246.106009724686</v>
      </c>
      <c r="Z147" s="41">
        <v>12476.601337722621</v>
      </c>
      <c r="AA147" s="41">
        <v>12598.634963963237</v>
      </c>
      <c r="AB147" s="41">
        <v>12581.76913531543</v>
      </c>
      <c r="AC147" s="41">
        <v>12808.191049043378</v>
      </c>
      <c r="AD147" s="41">
        <v>13025.438997516436</v>
      </c>
      <c r="AE147" s="41">
        <v>13222.905595362836</v>
      </c>
      <c r="AF147" s="41">
        <v>13449.796602519129</v>
      </c>
      <c r="AG147" s="41">
        <v>13615.581384803345</v>
      </c>
      <c r="AH147" s="41">
        <v>13816.643932121606</v>
      </c>
      <c r="AI147" s="41">
        <v>14082.785913176935</v>
      </c>
      <c r="AJ147" s="41">
        <v>14319.22182240537</v>
      </c>
      <c r="AK147" s="41">
        <v>14249.36195294953</v>
      </c>
      <c r="AL147" s="41">
        <v>14377.243370579881</v>
      </c>
      <c r="AM147" s="41">
        <v>14626.684720111682</v>
      </c>
      <c r="AN147" s="41">
        <v>14676.350180764897</v>
      </c>
      <c r="AO147" s="41">
        <v>14823.47715554786</v>
      </c>
      <c r="AP147" s="41">
        <v>14887.541058085048</v>
      </c>
      <c r="AQ147" s="41">
        <v>14926.409774550304</v>
      </c>
      <c r="AR147" s="41">
        <v>14948.365486535871</v>
      </c>
      <c r="AS147" s="41">
        <v>14493.987804793662</v>
      </c>
      <c r="AT147" s="41">
        <v>14481.69044801474</v>
      </c>
      <c r="AU147" s="41">
        <v>14440.88489925507</v>
      </c>
      <c r="AV147" s="41">
        <v>14084.904917931248</v>
      </c>
      <c r="AW147" s="41">
        <v>13891.604510980302</v>
      </c>
      <c r="AX147" s="41">
        <v>13969.224476770625</v>
      </c>
      <c r="AY147" s="41">
        <v>14016.150167236781</v>
      </c>
      <c r="AZ147" s="41">
        <v>14262.532468379337</v>
      </c>
      <c r="BA147" s="41">
        <v>14473.049618482741</v>
      </c>
      <c r="BB147" s="43">
        <v>14470.999010983842</v>
      </c>
      <c r="BC147" s="42">
        <v>14414.817129139992</v>
      </c>
      <c r="BD147" s="44">
        <v>-3.8823775608861633E-3</v>
      </c>
      <c r="BE147" s="44">
        <v>-3.2402772780381062E-3</v>
      </c>
      <c r="BF147" s="44">
        <v>0.30368527924834354</v>
      </c>
    </row>
    <row r="148" spans="1:58" x14ac:dyDescent="0.2">
      <c r="A148" s="36" t="s">
        <v>5</v>
      </c>
      <c r="B148" s="41">
        <v>5971.8979119676551</v>
      </c>
      <c r="C148" s="41">
        <v>6441.898326260065</v>
      </c>
      <c r="D148" s="41">
        <v>6967.5289672188446</v>
      </c>
      <c r="E148" s="41">
        <v>7717.9124947109767</v>
      </c>
      <c r="F148" s="41">
        <v>8457.6493275200719</v>
      </c>
      <c r="G148" s="41">
        <v>9258.0388999060251</v>
      </c>
      <c r="H148" s="41">
        <v>9772.7053839386936</v>
      </c>
      <c r="I148" s="41">
        <v>10540.337668730343</v>
      </c>
      <c r="J148" s="41">
        <v>11395.496310399814</v>
      </c>
      <c r="K148" s="41">
        <v>10828.761888375757</v>
      </c>
      <c r="L148" s="41">
        <v>10796.704634702885</v>
      </c>
      <c r="M148" s="41">
        <v>11641.545967229264</v>
      </c>
      <c r="N148" s="41">
        <v>12158.883474346958</v>
      </c>
      <c r="O148" s="41">
        <v>12814.86045412816</v>
      </c>
      <c r="P148" s="41">
        <v>12920.888862666656</v>
      </c>
      <c r="Q148" s="41">
        <v>11955.574648526792</v>
      </c>
      <c r="R148" s="41">
        <v>11503.964233144947</v>
      </c>
      <c r="S148" s="41">
        <v>10954.81370269366</v>
      </c>
      <c r="T148" s="41">
        <v>10989.34128403961</v>
      </c>
      <c r="U148" s="41">
        <v>11404.763225821098</v>
      </c>
      <c r="V148" s="41">
        <v>11744.804688458546</v>
      </c>
      <c r="W148" s="41">
        <v>12226.769880757689</v>
      </c>
      <c r="X148" s="41">
        <v>12504.590715578057</v>
      </c>
      <c r="Y148" s="41">
        <v>12975.483591765618</v>
      </c>
      <c r="Z148" s="41">
        <v>13126.262868106402</v>
      </c>
      <c r="AA148" s="41">
        <v>13391.478808367914</v>
      </c>
      <c r="AB148" s="41">
        <v>13587.188217310599</v>
      </c>
      <c r="AC148" s="41">
        <v>13795.823765175475</v>
      </c>
      <c r="AD148" s="41">
        <v>14127.482831058389</v>
      </c>
      <c r="AE148" s="41">
        <v>14580.909063442068</v>
      </c>
      <c r="AF148" s="41">
        <v>14972.823145711123</v>
      </c>
      <c r="AG148" s="41">
        <v>15686.902432481906</v>
      </c>
      <c r="AH148" s="41">
        <v>15976.19154480105</v>
      </c>
      <c r="AI148" s="41">
        <v>15974.989871854421</v>
      </c>
      <c r="AJ148" s="41">
        <v>16374.772535074355</v>
      </c>
      <c r="AK148" s="41">
        <v>16527.05818503907</v>
      </c>
      <c r="AL148" s="41">
        <v>16795.257105695204</v>
      </c>
      <c r="AM148" s="41">
        <v>16567.842730590623</v>
      </c>
      <c r="AN148" s="41">
        <v>16953.157492174072</v>
      </c>
      <c r="AO148" s="41">
        <v>17336.279491897942</v>
      </c>
      <c r="AP148" s="41">
        <v>17684.685016875428</v>
      </c>
      <c r="AQ148" s="41">
        <v>17822.534629905367</v>
      </c>
      <c r="AR148" s="41">
        <v>17691.290820045382</v>
      </c>
      <c r="AS148" s="41">
        <v>17372.800861169493</v>
      </c>
      <c r="AT148" s="41">
        <v>16301.182747000379</v>
      </c>
      <c r="AU148" s="41">
        <v>16726.784828690714</v>
      </c>
      <c r="AV148" s="41">
        <v>16720.398192246292</v>
      </c>
      <c r="AW148" s="41">
        <v>16388.924417805632</v>
      </c>
      <c r="AX148" s="41">
        <v>16562.231409585918</v>
      </c>
      <c r="AY148" s="41">
        <v>16775.432098840709</v>
      </c>
      <c r="AZ148" s="41">
        <v>17174.730602823955</v>
      </c>
      <c r="BA148" s="41">
        <v>17343.005646127036</v>
      </c>
      <c r="BB148" s="43">
        <v>17775.337620255588</v>
      </c>
      <c r="BC148" s="42">
        <v>18093.966251206348</v>
      </c>
      <c r="BD148" s="44">
        <v>1.7925320900103348E-2</v>
      </c>
      <c r="BE148" s="44">
        <v>4.7406185131726453E-4</v>
      </c>
      <c r="BF148" s="44">
        <v>0.38119603908117944</v>
      </c>
    </row>
    <row r="149" spans="1:58" x14ac:dyDescent="0.2">
      <c r="A149" s="40" t="s">
        <v>19</v>
      </c>
      <c r="B149" s="41">
        <v>0</v>
      </c>
      <c r="C149" s="41">
        <v>0</v>
      </c>
      <c r="D149" s="41">
        <v>0</v>
      </c>
      <c r="E149" s="41">
        <v>0</v>
      </c>
      <c r="F149" s="41">
        <v>0</v>
      </c>
      <c r="G149" s="41">
        <v>0</v>
      </c>
      <c r="H149" s="41">
        <v>0</v>
      </c>
      <c r="I149" s="41">
        <v>0</v>
      </c>
      <c r="J149" s="41">
        <v>0</v>
      </c>
      <c r="K149" s="41">
        <v>0</v>
      </c>
      <c r="L149" s="41">
        <v>0</v>
      </c>
      <c r="M149" s="41">
        <v>0</v>
      </c>
      <c r="N149" s="41">
        <v>0</v>
      </c>
      <c r="O149" s="41">
        <v>0</v>
      </c>
      <c r="P149" s="41">
        <v>0</v>
      </c>
      <c r="Q149" s="41">
        <v>9684.2850785049359</v>
      </c>
      <c r="R149" s="41">
        <v>9312.4576858435757</v>
      </c>
      <c r="S149" s="41">
        <v>8810.5323297073555</v>
      </c>
      <c r="T149" s="41">
        <v>8812.043899641194</v>
      </c>
      <c r="U149" s="41">
        <v>9049.9267791422462</v>
      </c>
      <c r="V149" s="41">
        <v>9340.4259538514125</v>
      </c>
      <c r="W149" s="41">
        <v>9667.8734679656318</v>
      </c>
      <c r="X149" s="41">
        <v>9791.9354055479689</v>
      </c>
      <c r="Y149" s="41">
        <v>10083.596031766005</v>
      </c>
      <c r="Z149" s="41">
        <v>10172.314787796928</v>
      </c>
      <c r="AA149" s="41">
        <v>10332.419177513606</v>
      </c>
      <c r="AB149" s="41">
        <v>10551.676477681624</v>
      </c>
      <c r="AC149" s="41">
        <v>10661.233916156641</v>
      </c>
      <c r="AD149" s="41">
        <v>10866.890363778761</v>
      </c>
      <c r="AE149" s="41">
        <v>11130.350855079996</v>
      </c>
      <c r="AF149" s="41">
        <v>11363.21826008732</v>
      </c>
      <c r="AG149" s="41">
        <v>11848.379842570941</v>
      </c>
      <c r="AH149" s="41">
        <v>12043.305321170423</v>
      </c>
      <c r="AI149" s="41">
        <v>12012.351291021845</v>
      </c>
      <c r="AJ149" s="41">
        <v>12233.157224483108</v>
      </c>
      <c r="AK149" s="41">
        <v>12324.906970132626</v>
      </c>
      <c r="AL149" s="41">
        <v>12683.852479277108</v>
      </c>
      <c r="AM149" s="41">
        <v>12563.015464819024</v>
      </c>
      <c r="AN149" s="41">
        <v>12974.133121133338</v>
      </c>
      <c r="AO149" s="41">
        <v>13249.742319662811</v>
      </c>
      <c r="AP149" s="41">
        <v>13442.60057165024</v>
      </c>
      <c r="AQ149" s="41">
        <v>13657.792210014464</v>
      </c>
      <c r="AR149" s="41">
        <v>13581.357475582721</v>
      </c>
      <c r="AS149" s="41">
        <v>13413.642390958514</v>
      </c>
      <c r="AT149" s="41">
        <v>12623.854826455165</v>
      </c>
      <c r="AU149" s="41">
        <v>12975.522084011645</v>
      </c>
      <c r="AV149" s="41">
        <v>12970.946425491829</v>
      </c>
      <c r="AW149" s="41">
        <v>12698.518738648028</v>
      </c>
      <c r="AX149" s="41">
        <v>12813.156895090251</v>
      </c>
      <c r="AY149" s="41">
        <v>12961.908408200441</v>
      </c>
      <c r="AZ149" s="41">
        <v>13211.748238073191</v>
      </c>
      <c r="BA149" s="41">
        <v>13226.339492342879</v>
      </c>
      <c r="BB149" s="43">
        <v>13475.774042380443</v>
      </c>
      <c r="BC149" s="42">
        <v>13690.918580478867</v>
      </c>
      <c r="BD149" s="44">
        <v>1.5965282396529279E-2</v>
      </c>
      <c r="BE149" s="44">
        <v>-7.801475789417367E-4</v>
      </c>
      <c r="BF149" s="44">
        <v>0.28843449036020591</v>
      </c>
    </row>
    <row r="150" spans="1:58" x14ac:dyDescent="0.2">
      <c r="A150" s="40" t="s">
        <v>20</v>
      </c>
      <c r="B150" s="41">
        <v>0</v>
      </c>
      <c r="C150" s="41">
        <v>0</v>
      </c>
      <c r="D150" s="41">
        <v>0</v>
      </c>
      <c r="E150" s="41">
        <v>0</v>
      </c>
      <c r="F150" s="41">
        <v>0</v>
      </c>
      <c r="G150" s="41">
        <v>0</v>
      </c>
      <c r="H150" s="41">
        <v>0</v>
      </c>
      <c r="I150" s="41">
        <v>0</v>
      </c>
      <c r="J150" s="41">
        <v>0</v>
      </c>
      <c r="K150" s="41">
        <v>0</v>
      </c>
      <c r="L150" s="41">
        <v>0</v>
      </c>
      <c r="M150" s="41">
        <v>0</v>
      </c>
      <c r="N150" s="41">
        <v>0</v>
      </c>
      <c r="O150" s="41">
        <v>0</v>
      </c>
      <c r="P150" s="41">
        <v>0</v>
      </c>
      <c r="Q150" s="41">
        <v>2271.2895700218578</v>
      </c>
      <c r="R150" s="41">
        <v>2191.5065473013697</v>
      </c>
      <c r="S150" s="41">
        <v>2144.2813729863014</v>
      </c>
      <c r="T150" s="41">
        <v>2177.2973843984123</v>
      </c>
      <c r="U150" s="41">
        <v>2354.8364466788571</v>
      </c>
      <c r="V150" s="41">
        <v>2404.3787346071313</v>
      </c>
      <c r="W150" s="41">
        <v>2558.8964127920581</v>
      </c>
      <c r="X150" s="41">
        <v>2712.6553100300875</v>
      </c>
      <c r="Y150" s="41">
        <v>2891.8875599996145</v>
      </c>
      <c r="Z150" s="41">
        <v>2953.9480803094762</v>
      </c>
      <c r="AA150" s="41">
        <v>3059.0596308542999</v>
      </c>
      <c r="AB150" s="41">
        <v>3035.5117396289725</v>
      </c>
      <c r="AC150" s="41">
        <v>3134.5898490188379</v>
      </c>
      <c r="AD150" s="41">
        <v>3260.5924672796236</v>
      </c>
      <c r="AE150" s="41">
        <v>3450.5582083620684</v>
      </c>
      <c r="AF150" s="41">
        <v>3609.6048856238049</v>
      </c>
      <c r="AG150" s="41">
        <v>3838.5225899109614</v>
      </c>
      <c r="AH150" s="41">
        <v>3932.8862236306277</v>
      </c>
      <c r="AI150" s="41">
        <v>3962.6385808325808</v>
      </c>
      <c r="AJ150" s="41">
        <v>4141.6153105912435</v>
      </c>
      <c r="AK150" s="41">
        <v>4202.1512149064456</v>
      </c>
      <c r="AL150" s="41">
        <v>4111.4046264180952</v>
      </c>
      <c r="AM150" s="41">
        <v>4004.8272657715988</v>
      </c>
      <c r="AN150" s="41">
        <v>3979.0243710407358</v>
      </c>
      <c r="AO150" s="41">
        <v>4086.5371722351365</v>
      </c>
      <c r="AP150" s="41">
        <v>4242.0844452251849</v>
      </c>
      <c r="AQ150" s="41">
        <v>4164.7424198908975</v>
      </c>
      <c r="AR150" s="41">
        <v>4109.9333444626654</v>
      </c>
      <c r="AS150" s="41">
        <v>3959.1584702109799</v>
      </c>
      <c r="AT150" s="41">
        <v>3677.3279205452154</v>
      </c>
      <c r="AU150" s="41">
        <v>3751.2627446790711</v>
      </c>
      <c r="AV150" s="41">
        <v>3749.451766754466</v>
      </c>
      <c r="AW150" s="41">
        <v>3690.4056791576077</v>
      </c>
      <c r="AX150" s="41">
        <v>3749.0745144956686</v>
      </c>
      <c r="AY150" s="41">
        <v>3813.5236906402738</v>
      </c>
      <c r="AZ150" s="41">
        <v>3962.9823647507642</v>
      </c>
      <c r="BA150" s="41">
        <v>4116.6661537841646</v>
      </c>
      <c r="BB150" s="43">
        <v>4299.5635778751403</v>
      </c>
      <c r="BC150" s="42">
        <v>4403.0476707274802</v>
      </c>
      <c r="BD150" s="44">
        <v>2.4068510903025642E-2</v>
      </c>
      <c r="BE150" s="44">
        <v>4.5208597457986333E-3</v>
      </c>
      <c r="BF150" s="44">
        <v>9.2761548720973544E-2</v>
      </c>
    </row>
    <row r="151" spans="1:58" x14ac:dyDescent="0.2">
      <c r="A151" s="36" t="s">
        <v>6</v>
      </c>
      <c r="B151" s="41">
        <v>5727.1887790608216</v>
      </c>
      <c r="C151" s="41">
        <v>6148.6738311228419</v>
      </c>
      <c r="D151" s="41">
        <v>6703.7142969118595</v>
      </c>
      <c r="E151" s="41">
        <v>7223.0782334792211</v>
      </c>
      <c r="F151" s="41">
        <v>8062.3517396632933</v>
      </c>
      <c r="G151" s="41">
        <v>9096.6114777300045</v>
      </c>
      <c r="H151" s="41">
        <v>9494.7085167727</v>
      </c>
      <c r="I151" s="41">
        <v>10076.204377972121</v>
      </c>
      <c r="J151" s="41">
        <v>11004.312589982028</v>
      </c>
      <c r="K151" s="41">
        <v>10462.738241830193</v>
      </c>
      <c r="L151" s="41">
        <v>9675.7664296779421</v>
      </c>
      <c r="M151" s="41">
        <v>10301.129355072124</v>
      </c>
      <c r="N151" s="41">
        <v>10390.676079551708</v>
      </c>
      <c r="O151" s="41">
        <v>10414.046811185674</v>
      </c>
      <c r="P151" s="41">
        <v>10356.021833180572</v>
      </c>
      <c r="Q151" s="41">
        <v>9262.5676974337766</v>
      </c>
      <c r="R151" s="41">
        <v>8144.0652953374574</v>
      </c>
      <c r="S151" s="41">
        <v>7092.2520100964311</v>
      </c>
      <c r="T151" s="41">
        <v>6384.5689973197523</v>
      </c>
      <c r="U151" s="41">
        <v>6258.8589035237883</v>
      </c>
      <c r="V151" s="41">
        <v>5653.8841817668326</v>
      </c>
      <c r="W151" s="41">
        <v>5786.5825864413564</v>
      </c>
      <c r="X151" s="41">
        <v>5465.664494516438</v>
      </c>
      <c r="Y151" s="41">
        <v>5650.5890556025379</v>
      </c>
      <c r="Z151" s="41">
        <v>5741.4870892005456</v>
      </c>
      <c r="AA151" s="41">
        <v>5740.8598800920518</v>
      </c>
      <c r="AB151" s="41">
        <v>5581.3675688605817</v>
      </c>
      <c r="AC151" s="41">
        <v>5546.0074604746915</v>
      </c>
      <c r="AD151" s="41">
        <v>5322.6443894176809</v>
      </c>
      <c r="AE151" s="41">
        <v>5496.5438938808093</v>
      </c>
      <c r="AF151" s="41">
        <v>5129.3484532077528</v>
      </c>
      <c r="AG151" s="41">
        <v>5058.0876421171342</v>
      </c>
      <c r="AH151" s="41">
        <v>4889.5471253950736</v>
      </c>
      <c r="AI151" s="41">
        <v>4911.9729135369889</v>
      </c>
      <c r="AJ151" s="41">
        <v>4724.6382424891872</v>
      </c>
      <c r="AK151" s="41">
        <v>4576.7890712500057</v>
      </c>
      <c r="AL151" s="41">
        <v>4343.10430178348</v>
      </c>
      <c r="AM151" s="41">
        <v>4092.4179374102882</v>
      </c>
      <c r="AN151" s="41">
        <v>4228.5505181599328</v>
      </c>
      <c r="AO151" s="41">
        <v>4145.5467272359911</v>
      </c>
      <c r="AP151" s="41">
        <v>4227.4472830937202</v>
      </c>
      <c r="AQ151" s="41">
        <v>3820.2590139872532</v>
      </c>
      <c r="AR151" s="41">
        <v>3729.5897849887228</v>
      </c>
      <c r="AS151" s="41">
        <v>3527.5517551041644</v>
      </c>
      <c r="AT151" s="41">
        <v>2920.9592682345024</v>
      </c>
      <c r="AU151" s="41">
        <v>2786.407827872647</v>
      </c>
      <c r="AV151" s="41">
        <v>2791.3857181822718</v>
      </c>
      <c r="AW151" s="41">
        <v>2846.3812374758904</v>
      </c>
      <c r="AX151" s="41">
        <v>2443.7897811827934</v>
      </c>
      <c r="AY151" s="41">
        <v>2091.1635959072082</v>
      </c>
      <c r="AZ151" s="41">
        <v>1922.217723065628</v>
      </c>
      <c r="BA151" s="41">
        <v>1983.5671636171969</v>
      </c>
      <c r="BB151" s="43">
        <v>1903.1487827107351</v>
      </c>
      <c r="BC151" s="42">
        <v>1856.8553855030686</v>
      </c>
      <c r="BD151" s="44">
        <v>-2.4324633800689388E-2</v>
      </c>
      <c r="BE151" s="44">
        <v>-6.5065539796422711E-2</v>
      </c>
      <c r="BF151" s="44">
        <v>3.9119445027876884E-2</v>
      </c>
    </row>
    <row r="152" spans="1:58" x14ac:dyDescent="0.2">
      <c r="A152" s="36" t="s">
        <v>7</v>
      </c>
      <c r="B152" s="46">
        <v>3791.1111140174298</v>
      </c>
      <c r="C152" s="46">
        <v>4088.9092612365125</v>
      </c>
      <c r="D152" s="46">
        <v>4253.4917797904818</v>
      </c>
      <c r="E152" s="46">
        <v>4664.2251236310831</v>
      </c>
      <c r="F152" s="46">
        <v>5150.9650308481941</v>
      </c>
      <c r="G152" s="46">
        <v>5381.1878088861731</v>
      </c>
      <c r="H152" s="46">
        <v>5495.2778217855703</v>
      </c>
      <c r="I152" s="46">
        <v>5932.467479394084</v>
      </c>
      <c r="J152" s="46">
        <v>6377.5765249655233</v>
      </c>
      <c r="K152" s="46">
        <v>6145.2117338794314</v>
      </c>
      <c r="L152" s="46">
        <v>5849.6966411427466</v>
      </c>
      <c r="M152" s="46">
        <v>6173.6130136979309</v>
      </c>
      <c r="N152" s="46">
        <v>6435.5430177822691</v>
      </c>
      <c r="O152" s="46">
        <v>6675.4614414209436</v>
      </c>
      <c r="P152" s="46">
        <v>7101.9324219556956</v>
      </c>
      <c r="Q152" s="46">
        <v>6891.4370886899414</v>
      </c>
      <c r="R152" s="46">
        <v>6618.3002222631303</v>
      </c>
      <c r="S152" s="46">
        <v>6504.7482394340022</v>
      </c>
      <c r="T152" s="46">
        <v>6606.2502637930638</v>
      </c>
      <c r="U152" s="46">
        <v>7032.3256851581664</v>
      </c>
      <c r="V152" s="46">
        <v>7165.812836555081</v>
      </c>
      <c r="W152" s="46">
        <v>7297.5006395212422</v>
      </c>
      <c r="X152" s="46">
        <v>7588.1489127343448</v>
      </c>
      <c r="Y152" s="46">
        <v>7823.533899111354</v>
      </c>
      <c r="Z152" s="46">
        <v>7840.4349620953299</v>
      </c>
      <c r="AA152" s="46">
        <v>7877.4783727734984</v>
      </c>
      <c r="AB152" s="46">
        <v>8048.3851697682867</v>
      </c>
      <c r="AC152" s="46">
        <v>8489.9300261491298</v>
      </c>
      <c r="AD152" s="46">
        <v>8538.5312625526349</v>
      </c>
      <c r="AE152" s="46">
        <v>8814.3418579342288</v>
      </c>
      <c r="AF152" s="46">
        <v>9052.0645222310413</v>
      </c>
      <c r="AG152" s="46">
        <v>9382.7181352482057</v>
      </c>
      <c r="AH152" s="46">
        <v>9582.2102770978254</v>
      </c>
      <c r="AI152" s="46">
        <v>9528.8261890923532</v>
      </c>
      <c r="AJ152" s="46">
        <v>9971.0085632037517</v>
      </c>
      <c r="AK152" s="46">
        <v>9885.200746017892</v>
      </c>
      <c r="AL152" s="46">
        <v>9877.3918295055228</v>
      </c>
      <c r="AM152" s="46">
        <v>10045.474195477709</v>
      </c>
      <c r="AN152" s="46">
        <v>9997.052725429885</v>
      </c>
      <c r="AO152" s="46">
        <v>10216.890881784886</v>
      </c>
      <c r="AP152" s="46">
        <v>10115.752577994674</v>
      </c>
      <c r="AQ152" s="46">
        <v>10249.919245295863</v>
      </c>
      <c r="AR152" s="46">
        <v>10248.714530537811</v>
      </c>
      <c r="AS152" s="46">
        <v>9898.0110045862511</v>
      </c>
      <c r="AT152" s="46">
        <v>9605.0262363120801</v>
      </c>
      <c r="AU152" s="46">
        <v>9694.8387483794977</v>
      </c>
      <c r="AV152" s="46">
        <v>9625.7822459527124</v>
      </c>
      <c r="AW152" s="46">
        <v>9597.0906399862033</v>
      </c>
      <c r="AX152" s="46">
        <v>9717.8439573745309</v>
      </c>
      <c r="AY152" s="46">
        <v>9536.3401259080802</v>
      </c>
      <c r="AZ152" s="46">
        <v>9636.3903258413848</v>
      </c>
      <c r="BA152" s="46">
        <v>9801.3181315845522</v>
      </c>
      <c r="BB152" s="47">
        <v>9875.3378060482573</v>
      </c>
      <c r="BC152" s="48">
        <v>10013.630332139952</v>
      </c>
      <c r="BD152" s="49">
        <v>1.4003827393833213E-2</v>
      </c>
      <c r="BE152" s="49">
        <v>-3.704298860047861E-3</v>
      </c>
      <c r="BF152" s="49">
        <v>0.21096293462912866</v>
      </c>
    </row>
    <row r="153" spans="1:58" x14ac:dyDescent="0.2">
      <c r="A153" s="61" t="s">
        <v>42</v>
      </c>
      <c r="B153" s="51">
        <v>23108.667596617237</v>
      </c>
      <c r="C153" s="51">
        <v>24873.303941576363</v>
      </c>
      <c r="D153" s="51">
        <v>26682.048350097892</v>
      </c>
      <c r="E153" s="51">
        <v>28978.121634915584</v>
      </c>
      <c r="F153" s="51">
        <v>31584.678295220314</v>
      </c>
      <c r="G153" s="51">
        <v>34178.014069339297</v>
      </c>
      <c r="H153" s="51">
        <v>35839.474678806437</v>
      </c>
      <c r="I153" s="51">
        <v>38368.855645118398</v>
      </c>
      <c r="J153" s="51">
        <v>41283.637486957916</v>
      </c>
      <c r="K153" s="51">
        <v>39573.387920297391</v>
      </c>
      <c r="L153" s="51">
        <v>38524.059365482717</v>
      </c>
      <c r="M153" s="51">
        <v>40965.352801871668</v>
      </c>
      <c r="N153" s="51">
        <v>42084.397485990303</v>
      </c>
      <c r="O153" s="51">
        <v>43863.807446208317</v>
      </c>
      <c r="P153" s="51">
        <v>44187.049481092901</v>
      </c>
      <c r="Q153" s="51">
        <v>41180.861277355973</v>
      </c>
      <c r="R153" s="51">
        <v>39023.563438632751</v>
      </c>
      <c r="S153" s="51">
        <v>37211.655154063985</v>
      </c>
      <c r="T153" s="51">
        <v>36793.933666033117</v>
      </c>
      <c r="U153" s="51">
        <v>37717.790552743158</v>
      </c>
      <c r="V153" s="51">
        <v>37725.341919069215</v>
      </c>
      <c r="W153" s="51">
        <v>38909.368457607234</v>
      </c>
      <c r="X153" s="51">
        <v>39524.321371222177</v>
      </c>
      <c r="Y153" s="51">
        <v>40863.659692088011</v>
      </c>
      <c r="Z153" s="51">
        <v>41456.9760026972</v>
      </c>
      <c r="AA153" s="51">
        <v>41867.50121497397</v>
      </c>
      <c r="AB153" s="51">
        <v>42000.729988916581</v>
      </c>
      <c r="AC153" s="51">
        <v>43007.592843827042</v>
      </c>
      <c r="AD153" s="51">
        <v>43312.13289968716</v>
      </c>
      <c r="AE153" s="51">
        <v>44555.013203111565</v>
      </c>
      <c r="AF153" s="51">
        <v>45194.829767857213</v>
      </c>
      <c r="AG153" s="51">
        <v>46369.951554457271</v>
      </c>
      <c r="AH153" s="51">
        <v>47138.331592889714</v>
      </c>
      <c r="AI153" s="51">
        <v>47395.751889144311</v>
      </c>
      <c r="AJ153" s="51">
        <v>48325.697868460447</v>
      </c>
      <c r="AK153" s="51">
        <v>48311.476586942459</v>
      </c>
      <c r="AL153" s="51">
        <v>48318.200874806382</v>
      </c>
      <c r="AM153" s="51">
        <v>48339.800758545418</v>
      </c>
      <c r="AN153" s="51">
        <v>48923.157280154897</v>
      </c>
      <c r="AO153" s="51">
        <v>49674.691123351178</v>
      </c>
      <c r="AP153" s="51">
        <v>50051.520420753455</v>
      </c>
      <c r="AQ153" s="51">
        <v>49904.32864256273</v>
      </c>
      <c r="AR153" s="51">
        <v>49785.086129136354</v>
      </c>
      <c r="AS153" s="51">
        <v>48186.725948628926</v>
      </c>
      <c r="AT153" s="51">
        <v>46216.816361092511</v>
      </c>
      <c r="AU153" s="51">
        <v>46775.748041909377</v>
      </c>
      <c r="AV153" s="51">
        <v>46252.602822467248</v>
      </c>
      <c r="AW153" s="51">
        <v>45751.826253183157</v>
      </c>
      <c r="AX153" s="51">
        <v>45782.085988698498</v>
      </c>
      <c r="AY153" s="51">
        <v>45455.021123744133</v>
      </c>
      <c r="AZ153" s="51">
        <v>46086.309288246419</v>
      </c>
      <c r="BA153" s="51">
        <v>46688.424026830413</v>
      </c>
      <c r="BB153" s="51">
        <v>47199.216180461975</v>
      </c>
      <c r="BC153" s="51">
        <v>47466.301839912507</v>
      </c>
      <c r="BD153" s="52">
        <v>5.6586884500231527E-3</v>
      </c>
      <c r="BE153" s="52">
        <v>-5.3196182264122482E-3</v>
      </c>
      <c r="BF153" s="52">
        <v>1</v>
      </c>
    </row>
    <row r="154" spans="1:58" x14ac:dyDescent="0.2">
      <c r="B154" s="41"/>
      <c r="C154" s="41"/>
      <c r="D154" s="41"/>
      <c r="E154" s="41"/>
      <c r="F154" s="41"/>
      <c r="G154" s="41"/>
      <c r="H154" s="41"/>
      <c r="I154" s="41"/>
      <c r="J154" s="41"/>
      <c r="K154" s="41"/>
      <c r="L154" s="41"/>
      <c r="M154" s="41"/>
      <c r="N154" s="41"/>
      <c r="O154" s="41"/>
      <c r="P154" s="41"/>
      <c r="Q154" s="41"/>
      <c r="R154" s="41"/>
      <c r="S154" s="41"/>
      <c r="T154" s="41"/>
      <c r="U154" s="41"/>
      <c r="V154" s="41"/>
      <c r="W154" s="41"/>
      <c r="X154" s="41"/>
      <c r="Y154" s="41"/>
      <c r="Z154" s="41"/>
      <c r="AA154" s="41"/>
      <c r="AB154" s="41"/>
      <c r="AC154" s="41"/>
      <c r="AD154" s="41"/>
      <c r="AE154" s="41"/>
      <c r="AF154" s="41"/>
      <c r="AG154" s="41"/>
      <c r="AH154" s="41"/>
      <c r="AI154" s="41"/>
      <c r="AJ154" s="41"/>
      <c r="AK154" s="41"/>
      <c r="AL154" s="41"/>
      <c r="AM154" s="41"/>
      <c r="AN154" s="41"/>
      <c r="AO154" s="41"/>
      <c r="AP154" s="41"/>
      <c r="AQ154" s="41"/>
      <c r="AR154" s="41"/>
      <c r="AS154" s="41"/>
      <c r="AT154" s="41"/>
      <c r="AU154" s="41"/>
      <c r="AV154" s="41"/>
      <c r="AW154" s="41"/>
      <c r="AX154" s="41"/>
      <c r="AY154" s="41"/>
      <c r="AZ154" s="41"/>
      <c r="BA154" s="41"/>
      <c r="BB154" s="43"/>
      <c r="BC154" s="42"/>
      <c r="BD154" s="44"/>
      <c r="BE154" s="44"/>
      <c r="BF154" s="44"/>
    </row>
    <row r="155" spans="1:58" x14ac:dyDescent="0.2">
      <c r="A155" s="38" t="s">
        <v>43</v>
      </c>
      <c r="B155" s="41"/>
      <c r="C155" s="41"/>
      <c r="D155" s="41"/>
      <c r="E155" s="41"/>
      <c r="F155" s="41"/>
      <c r="G155" s="41"/>
      <c r="H155" s="41"/>
      <c r="I155" s="41"/>
      <c r="J155" s="41"/>
      <c r="K155" s="41"/>
      <c r="L155" s="41"/>
      <c r="M155" s="41"/>
      <c r="N155" s="41"/>
      <c r="O155" s="41"/>
      <c r="P155" s="41"/>
      <c r="Q155" s="41"/>
      <c r="R155" s="41"/>
      <c r="S155" s="41"/>
      <c r="T155" s="41"/>
      <c r="U155" s="41"/>
      <c r="V155" s="41"/>
      <c r="W155" s="41"/>
      <c r="X155" s="41"/>
      <c r="Y155" s="41"/>
      <c r="Z155" s="41"/>
      <c r="AA155" s="41"/>
      <c r="AB155" s="41"/>
      <c r="AC155" s="41"/>
      <c r="AD155" s="41"/>
      <c r="AE155" s="41"/>
      <c r="AF155" s="41"/>
      <c r="AG155" s="41"/>
      <c r="AH155" s="41"/>
      <c r="AI155" s="41"/>
      <c r="AJ155" s="41"/>
      <c r="AK155" s="41"/>
      <c r="AL155" s="41"/>
      <c r="AM155" s="41"/>
      <c r="AN155" s="41"/>
      <c r="AO155" s="41"/>
      <c r="AP155" s="41"/>
      <c r="AQ155" s="41"/>
      <c r="AR155" s="41"/>
      <c r="AS155" s="41"/>
      <c r="AT155" s="41"/>
      <c r="AU155" s="41"/>
      <c r="AV155" s="41"/>
      <c r="AW155" s="41"/>
      <c r="AX155" s="41"/>
      <c r="AY155" s="41"/>
      <c r="AZ155" s="41"/>
      <c r="BA155" s="43"/>
      <c r="BB155" s="42"/>
      <c r="BC155" s="42"/>
      <c r="BD155" s="44"/>
      <c r="BE155" s="44"/>
      <c r="BF155" s="44"/>
    </row>
    <row r="156" spans="1:58" x14ac:dyDescent="0.2">
      <c r="A156" s="36" t="s">
        <v>4</v>
      </c>
      <c r="B156" s="41">
        <v>1496.5395055447532</v>
      </c>
      <c r="C156" s="41">
        <v>1626.0986112251812</v>
      </c>
      <c r="D156" s="41">
        <v>1731.7778346440268</v>
      </c>
      <c r="E156" s="41">
        <v>1846.3322092450958</v>
      </c>
      <c r="F156" s="41">
        <v>2003.4560607196654</v>
      </c>
      <c r="G156" s="41">
        <v>2175.3803848593625</v>
      </c>
      <c r="H156" s="41">
        <v>2338.5455644909821</v>
      </c>
      <c r="I156" s="41">
        <v>2532.7575396062448</v>
      </c>
      <c r="J156" s="41">
        <v>2774.0932644702621</v>
      </c>
      <c r="K156" s="41">
        <v>2903.5284750567457</v>
      </c>
      <c r="L156" s="41">
        <v>3142.8926610517537</v>
      </c>
      <c r="M156" s="41">
        <v>3305.9597605943277</v>
      </c>
      <c r="N156" s="41">
        <v>3558.2939774636475</v>
      </c>
      <c r="O156" s="41">
        <v>3831.7746098936477</v>
      </c>
      <c r="P156" s="41">
        <v>4003.911874717347</v>
      </c>
      <c r="Q156" s="41">
        <v>4013.2578045400001</v>
      </c>
      <c r="R156" s="41">
        <v>4059.5672586237456</v>
      </c>
      <c r="S156" s="41">
        <v>4151.1221677354106</v>
      </c>
      <c r="T156" s="41">
        <v>4221.8342176326923</v>
      </c>
      <c r="U156" s="41">
        <v>4316.6316538029623</v>
      </c>
      <c r="V156" s="41">
        <v>4458.3865915713086</v>
      </c>
      <c r="W156" s="41">
        <v>4605.5937652214252</v>
      </c>
      <c r="X156" s="41">
        <v>4764.2791508865721</v>
      </c>
      <c r="Y156" s="41">
        <v>4921.7735572994106</v>
      </c>
      <c r="Z156" s="41">
        <v>5100.2480129082114</v>
      </c>
      <c r="AA156" s="41">
        <v>5224.3252586818971</v>
      </c>
      <c r="AB156" s="41">
        <v>5226.7175710809752</v>
      </c>
      <c r="AC156" s="41">
        <v>5192.1052459758994</v>
      </c>
      <c r="AD156" s="41">
        <v>5146.0136666912713</v>
      </c>
      <c r="AE156" s="41">
        <v>5376.5358244392401</v>
      </c>
      <c r="AF156" s="41">
        <v>5613.3245714589711</v>
      </c>
      <c r="AG156" s="41">
        <v>5802.7681286745465</v>
      </c>
      <c r="AH156" s="41">
        <v>6117.4622647645019</v>
      </c>
      <c r="AI156" s="41">
        <v>6261.930621206433</v>
      </c>
      <c r="AJ156" s="41">
        <v>6493.386858745489</v>
      </c>
      <c r="AK156" s="41">
        <v>6538.7669505771073</v>
      </c>
      <c r="AL156" s="41">
        <v>6900.5004004089806</v>
      </c>
      <c r="AM156" s="41">
        <v>7210.8075966477718</v>
      </c>
      <c r="AN156" s="41">
        <v>7528.4129200594143</v>
      </c>
      <c r="AO156" s="41">
        <v>8027.4590481661216</v>
      </c>
      <c r="AP156" s="41">
        <v>8283.3116873112922</v>
      </c>
      <c r="AQ156" s="41">
        <v>8652.9885247321308</v>
      </c>
      <c r="AR156" s="41">
        <v>9157.3808860797126</v>
      </c>
      <c r="AS156" s="41">
        <v>9664.6741420662966</v>
      </c>
      <c r="AT156" s="41">
        <v>10045.480779418029</v>
      </c>
      <c r="AU156" s="41">
        <v>10778.531252513823</v>
      </c>
      <c r="AV156" s="41">
        <v>11136.463383089371</v>
      </c>
      <c r="AW156" s="41">
        <v>11694.7845169099</v>
      </c>
      <c r="AX156" s="41">
        <v>12425.318207636787</v>
      </c>
      <c r="AY156" s="41">
        <v>12871.234279482405</v>
      </c>
      <c r="AZ156" s="41">
        <v>13699.066373853264</v>
      </c>
      <c r="BA156" s="43">
        <v>14144.229125603957</v>
      </c>
      <c r="BB156" s="43">
        <v>14591.829981736766</v>
      </c>
      <c r="BC156" s="42">
        <v>15155.657892032064</v>
      </c>
      <c r="BD156" s="44">
        <v>3.8639972573761394E-2</v>
      </c>
      <c r="BE156" s="44">
        <v>4.7692531988773101E-2</v>
      </c>
      <c r="BF156" s="44">
        <v>0.28935933961413901</v>
      </c>
    </row>
    <row r="157" spans="1:58" x14ac:dyDescent="0.2">
      <c r="A157" s="40" t="s">
        <v>18</v>
      </c>
      <c r="B157" s="41">
        <v>0</v>
      </c>
      <c r="C157" s="41">
        <v>0</v>
      </c>
      <c r="D157" s="41">
        <v>0</v>
      </c>
      <c r="E157" s="41">
        <v>0</v>
      </c>
      <c r="F157" s="41">
        <v>0</v>
      </c>
      <c r="G157" s="41">
        <v>0</v>
      </c>
      <c r="H157" s="41">
        <v>0</v>
      </c>
      <c r="I157" s="41">
        <v>0</v>
      </c>
      <c r="J157" s="41">
        <v>0</v>
      </c>
      <c r="K157" s="41">
        <v>0</v>
      </c>
      <c r="L157" s="41">
        <v>0</v>
      </c>
      <c r="M157" s="41">
        <v>0</v>
      </c>
      <c r="N157" s="41">
        <v>0</v>
      </c>
      <c r="O157" s="41">
        <v>0</v>
      </c>
      <c r="P157" s="41">
        <v>0</v>
      </c>
      <c r="Q157" s="41">
        <v>3402.3542913567021</v>
      </c>
      <c r="R157" s="41">
        <v>3443.0036688170112</v>
      </c>
      <c r="S157" s="41">
        <v>3517.678280483497</v>
      </c>
      <c r="T157" s="41">
        <v>3583.3355824167784</v>
      </c>
      <c r="U157" s="41">
        <v>3662.9542885372066</v>
      </c>
      <c r="V157" s="41">
        <v>3802.0341838930694</v>
      </c>
      <c r="W157" s="41">
        <v>3945.2605722514572</v>
      </c>
      <c r="X157" s="41">
        <v>4072.781172867366</v>
      </c>
      <c r="Y157" s="41">
        <v>4197.3943524592651</v>
      </c>
      <c r="Z157" s="41">
        <v>4351.8782053771083</v>
      </c>
      <c r="AA157" s="41">
        <v>4464.1073330607078</v>
      </c>
      <c r="AB157" s="41">
        <v>4508.9555312813445</v>
      </c>
      <c r="AC157" s="41">
        <v>4473.0936976302855</v>
      </c>
      <c r="AD157" s="41">
        <v>4430.6931353514974</v>
      </c>
      <c r="AE157" s="41">
        <v>4618.6917625381766</v>
      </c>
      <c r="AF157" s="41">
        <v>4792.207769728665</v>
      </c>
      <c r="AG157" s="41">
        <v>4918.7995065264877</v>
      </c>
      <c r="AH157" s="41">
        <v>5089.3141245976849</v>
      </c>
      <c r="AI157" s="41">
        <v>5165.6908635727523</v>
      </c>
      <c r="AJ157" s="41">
        <v>5231.2296286527608</v>
      </c>
      <c r="AK157" s="41">
        <v>5160.2241237107428</v>
      </c>
      <c r="AL157" s="41">
        <v>5339.882391438211</v>
      </c>
      <c r="AM157" s="41">
        <v>5593.685042639233</v>
      </c>
      <c r="AN157" s="41">
        <v>5753.5132143361952</v>
      </c>
      <c r="AO157" s="41">
        <v>6091.9563514383908</v>
      </c>
      <c r="AP157" s="41">
        <v>6313.3488498325014</v>
      </c>
      <c r="AQ157" s="41">
        <v>6528.4568692925304</v>
      </c>
      <c r="AR157" s="41">
        <v>6838.9588119761074</v>
      </c>
      <c r="AS157" s="41">
        <v>7307.6039953430791</v>
      </c>
      <c r="AT157" s="41">
        <v>7628.3640615927534</v>
      </c>
      <c r="AU157" s="41">
        <v>8111.9329056424604</v>
      </c>
      <c r="AV157" s="41">
        <v>8475.0933805660516</v>
      </c>
      <c r="AW157" s="41">
        <v>8951.7698121114317</v>
      </c>
      <c r="AX157" s="41">
        <v>9602.7813817154129</v>
      </c>
      <c r="AY157" s="41">
        <v>9876.4512086554914</v>
      </c>
      <c r="AZ157" s="41">
        <v>10498.914376169138</v>
      </c>
      <c r="BA157" s="43">
        <v>10838.603497193617</v>
      </c>
      <c r="BB157" s="43">
        <v>11159.404779689765</v>
      </c>
      <c r="BC157" s="42">
        <v>11441.751189601957</v>
      </c>
      <c r="BD157" s="44">
        <v>2.5301206962764278E-2</v>
      </c>
      <c r="BE157" s="44">
        <v>5.0183291302306587E-2</v>
      </c>
      <c r="BF157" s="44">
        <v>0.21845159027989933</v>
      </c>
    </row>
    <row r="158" spans="1:58" x14ac:dyDescent="0.2">
      <c r="A158" s="36" t="s">
        <v>5</v>
      </c>
      <c r="B158" s="41">
        <v>2634.8168388295217</v>
      </c>
      <c r="C158" s="41">
        <v>2844.0801980486322</v>
      </c>
      <c r="D158" s="41">
        <v>3066.4259297435401</v>
      </c>
      <c r="E158" s="41">
        <v>3298.2043903700533</v>
      </c>
      <c r="F158" s="41">
        <v>3576.2693284845673</v>
      </c>
      <c r="G158" s="41">
        <v>3900.0556518588523</v>
      </c>
      <c r="H158" s="41">
        <v>4281.8762721932844</v>
      </c>
      <c r="I158" s="41">
        <v>4595.0084506782587</v>
      </c>
      <c r="J158" s="41">
        <v>5039.1900327076755</v>
      </c>
      <c r="K158" s="41">
        <v>5321.9070838222306</v>
      </c>
      <c r="L158" s="41">
        <v>5674.5768080158332</v>
      </c>
      <c r="M158" s="41">
        <v>6034.3655517221805</v>
      </c>
      <c r="N158" s="41">
        <v>6529.5599294931508</v>
      </c>
      <c r="O158" s="41">
        <v>6965.169456962416</v>
      </c>
      <c r="P158" s="41">
        <v>7291.4638884775759</v>
      </c>
      <c r="Q158" s="41">
        <v>7314.6129176454142</v>
      </c>
      <c r="R158" s="41">
        <v>7435.4376884098492</v>
      </c>
      <c r="S158" s="41">
        <v>7538.7225064837939</v>
      </c>
      <c r="T158" s="41">
        <v>7627.4323041268726</v>
      </c>
      <c r="U158" s="41">
        <v>7699.2802249402303</v>
      </c>
      <c r="V158" s="41">
        <v>7707.725968925748</v>
      </c>
      <c r="W158" s="41">
        <v>7782.6539797386731</v>
      </c>
      <c r="X158" s="41">
        <v>8010.6761258113465</v>
      </c>
      <c r="Y158" s="41">
        <v>8209.9647171005381</v>
      </c>
      <c r="Z158" s="41">
        <v>8442.9194359269877</v>
      </c>
      <c r="AA158" s="41">
        <v>8582.2672780320609</v>
      </c>
      <c r="AB158" s="41">
        <v>8605.8358829207828</v>
      </c>
      <c r="AC158" s="41">
        <v>8569.5706745335883</v>
      </c>
      <c r="AD158" s="41">
        <v>8433.5544181359837</v>
      </c>
      <c r="AE158" s="41">
        <v>8480.1684715884403</v>
      </c>
      <c r="AF158" s="41">
        <v>8739.9671298925077</v>
      </c>
      <c r="AG158" s="41">
        <v>9123.8405606376764</v>
      </c>
      <c r="AH158" s="41">
        <v>9556.0898368193775</v>
      </c>
      <c r="AI158" s="41">
        <v>9599.2886642974354</v>
      </c>
      <c r="AJ158" s="41">
        <v>9934.7455351522058</v>
      </c>
      <c r="AK158" s="41">
        <v>10325.005486932805</v>
      </c>
      <c r="AL158" s="41">
        <v>10649.301508935321</v>
      </c>
      <c r="AM158" s="41">
        <v>10942.547712859998</v>
      </c>
      <c r="AN158" s="41">
        <v>11212.519773190865</v>
      </c>
      <c r="AO158" s="41">
        <v>12013.534594898852</v>
      </c>
      <c r="AP158" s="41">
        <v>12427.646555297359</v>
      </c>
      <c r="AQ158" s="41">
        <v>12895.995637885502</v>
      </c>
      <c r="AR158" s="41">
        <v>13625.907009114704</v>
      </c>
      <c r="AS158" s="41">
        <v>14107.568215863364</v>
      </c>
      <c r="AT158" s="41">
        <v>14160.84622666581</v>
      </c>
      <c r="AU158" s="41">
        <v>15045.321692475418</v>
      </c>
      <c r="AV158" s="41">
        <v>15821.177846814762</v>
      </c>
      <c r="AW158" s="41">
        <v>16480.339040381288</v>
      </c>
      <c r="AX158" s="41">
        <v>17057.659142546396</v>
      </c>
      <c r="AY158" s="41">
        <v>17136.324652849689</v>
      </c>
      <c r="AZ158" s="41">
        <v>17195.339635923985</v>
      </c>
      <c r="BA158" s="43">
        <v>17196.531155949771</v>
      </c>
      <c r="BB158" s="43">
        <v>17566.566729539671</v>
      </c>
      <c r="BC158" s="42">
        <v>17983.789628587765</v>
      </c>
      <c r="BD158" s="44">
        <v>2.3750964287546195E-2</v>
      </c>
      <c r="BE158" s="44">
        <v>2.5727848822352684E-2</v>
      </c>
      <c r="BF158" s="44">
        <v>0.34335543384253819</v>
      </c>
    </row>
    <row r="159" spans="1:58" x14ac:dyDescent="0.2">
      <c r="A159" s="40" t="s">
        <v>19</v>
      </c>
      <c r="B159" s="41">
        <v>0</v>
      </c>
      <c r="C159" s="41">
        <v>0</v>
      </c>
      <c r="D159" s="41">
        <v>0</v>
      </c>
      <c r="E159" s="41">
        <v>0</v>
      </c>
      <c r="F159" s="41">
        <v>0</v>
      </c>
      <c r="G159" s="41">
        <v>0</v>
      </c>
      <c r="H159" s="41">
        <v>0</v>
      </c>
      <c r="I159" s="41">
        <v>0</v>
      </c>
      <c r="J159" s="41">
        <v>0</v>
      </c>
      <c r="K159" s="41">
        <v>0</v>
      </c>
      <c r="L159" s="41">
        <v>0</v>
      </c>
      <c r="M159" s="41">
        <v>0</v>
      </c>
      <c r="N159" s="41">
        <v>0</v>
      </c>
      <c r="O159" s="41">
        <v>0</v>
      </c>
      <c r="P159" s="41">
        <v>0</v>
      </c>
      <c r="Q159" s="41">
        <v>5497.0074047235021</v>
      </c>
      <c r="R159" s="41">
        <v>5598.2204011584854</v>
      </c>
      <c r="S159" s="41">
        <v>5684.5080940207908</v>
      </c>
      <c r="T159" s="41">
        <v>5761.9873431941751</v>
      </c>
      <c r="U159" s="41">
        <v>5828.2313999016105</v>
      </c>
      <c r="V159" s="41">
        <v>5885.610895114708</v>
      </c>
      <c r="W159" s="41">
        <v>5946.5933290153444</v>
      </c>
      <c r="X159" s="41">
        <v>6102.8273304667246</v>
      </c>
      <c r="Y159" s="41">
        <v>6268.6393964820672</v>
      </c>
      <c r="Z159" s="41">
        <v>6421.96112023771</v>
      </c>
      <c r="AA159" s="41">
        <v>6510.2647680682721</v>
      </c>
      <c r="AB159" s="41">
        <v>6589.2667564298799</v>
      </c>
      <c r="AC159" s="41">
        <v>6578.19440712085</v>
      </c>
      <c r="AD159" s="41">
        <v>6474.8648558334608</v>
      </c>
      <c r="AE159" s="41">
        <v>6510.7161885906962</v>
      </c>
      <c r="AF159" s="41">
        <v>6701.683727677696</v>
      </c>
      <c r="AG159" s="41">
        <v>7032.6478875233879</v>
      </c>
      <c r="AH159" s="41">
        <v>7397.5320920083241</v>
      </c>
      <c r="AI159" s="41">
        <v>7435.0853759378015</v>
      </c>
      <c r="AJ159" s="41">
        <v>7712.5806390891621</v>
      </c>
      <c r="AK159" s="41">
        <v>8035.9710216282674</v>
      </c>
      <c r="AL159" s="41">
        <v>8365.9983012125595</v>
      </c>
      <c r="AM159" s="41">
        <v>8668.1522103094067</v>
      </c>
      <c r="AN159" s="41">
        <v>8947.9972191374545</v>
      </c>
      <c r="AO159" s="41">
        <v>9653.5793717340985</v>
      </c>
      <c r="AP159" s="41">
        <v>9991.8062898243461</v>
      </c>
      <c r="AQ159" s="41">
        <v>10408.449714331195</v>
      </c>
      <c r="AR159" s="41">
        <v>11088.379865680907</v>
      </c>
      <c r="AS159" s="41">
        <v>11593.482000963924</v>
      </c>
      <c r="AT159" s="41">
        <v>11706.894889820212</v>
      </c>
      <c r="AU159" s="41">
        <v>12437.642539999073</v>
      </c>
      <c r="AV159" s="41">
        <v>13151.834936377616</v>
      </c>
      <c r="AW159" s="41">
        <v>13762.123773386296</v>
      </c>
      <c r="AX159" s="41">
        <v>14202.188113059907</v>
      </c>
      <c r="AY159" s="41">
        <v>14240.649605957467</v>
      </c>
      <c r="AZ159" s="41">
        <v>14196.732492751589</v>
      </c>
      <c r="BA159" s="43">
        <v>14094.363678484378</v>
      </c>
      <c r="BB159" s="43">
        <v>14330.562344802305</v>
      </c>
      <c r="BC159" s="42">
        <v>14572.932478509036</v>
      </c>
      <c r="BD159" s="44">
        <v>1.6912813878140476E-2</v>
      </c>
      <c r="BE159" s="44">
        <v>2.5981461890348889E-2</v>
      </c>
      <c r="BF159" s="44">
        <v>0.27823365691302387</v>
      </c>
    </row>
    <row r="160" spans="1:58" x14ac:dyDescent="0.2">
      <c r="A160" s="40" t="s">
        <v>20</v>
      </c>
      <c r="B160" s="41">
        <v>0</v>
      </c>
      <c r="C160" s="41">
        <v>0</v>
      </c>
      <c r="D160" s="41">
        <v>0</v>
      </c>
      <c r="E160" s="41">
        <v>0</v>
      </c>
      <c r="F160" s="41">
        <v>0</v>
      </c>
      <c r="G160" s="41">
        <v>0</v>
      </c>
      <c r="H160" s="41">
        <v>0</v>
      </c>
      <c r="I160" s="41">
        <v>0</v>
      </c>
      <c r="J160" s="41">
        <v>0</v>
      </c>
      <c r="K160" s="41">
        <v>0</v>
      </c>
      <c r="L160" s="41">
        <v>0</v>
      </c>
      <c r="M160" s="41">
        <v>0</v>
      </c>
      <c r="N160" s="41">
        <v>0</v>
      </c>
      <c r="O160" s="41">
        <v>0</v>
      </c>
      <c r="P160" s="41">
        <v>0</v>
      </c>
      <c r="Q160" s="41">
        <v>1817.6055129219146</v>
      </c>
      <c r="R160" s="41">
        <v>1837.2172872513638</v>
      </c>
      <c r="S160" s="41">
        <v>1854.2144124630006</v>
      </c>
      <c r="T160" s="41">
        <v>1865.4449609326962</v>
      </c>
      <c r="U160" s="41">
        <v>1871.0488250386252</v>
      </c>
      <c r="V160" s="41">
        <v>1822.1150738110377</v>
      </c>
      <c r="W160" s="41">
        <v>1836.0606507233247</v>
      </c>
      <c r="X160" s="41">
        <v>1907.8487953446265</v>
      </c>
      <c r="Y160" s="41">
        <v>1941.3253206184738</v>
      </c>
      <c r="Z160" s="41">
        <v>2020.9583156892766</v>
      </c>
      <c r="AA160" s="41">
        <v>2072.0025099637892</v>
      </c>
      <c r="AB160" s="41">
        <v>2016.5691264908955</v>
      </c>
      <c r="AC160" s="41">
        <v>1991.3762674127354</v>
      </c>
      <c r="AD160" s="41">
        <v>1958.6895623025193</v>
      </c>
      <c r="AE160" s="41">
        <v>1969.4522829977466</v>
      </c>
      <c r="AF160" s="41">
        <v>2038.2834022148086</v>
      </c>
      <c r="AG160" s="41">
        <v>2091.1926731142835</v>
      </c>
      <c r="AH160" s="41">
        <v>2158.557744811048</v>
      </c>
      <c r="AI160" s="41">
        <v>2164.2032883596348</v>
      </c>
      <c r="AJ160" s="41">
        <v>2222.1648960630446</v>
      </c>
      <c r="AK160" s="41">
        <v>2289.0344653045372</v>
      </c>
      <c r="AL160" s="41">
        <v>2283.3032077227622</v>
      </c>
      <c r="AM160" s="41">
        <v>2274.3955025505943</v>
      </c>
      <c r="AN160" s="41">
        <v>2264.5225540534043</v>
      </c>
      <c r="AO160" s="41">
        <v>2359.9552231647526</v>
      </c>
      <c r="AP160" s="41">
        <v>2435.8402654730153</v>
      </c>
      <c r="AQ160" s="41">
        <v>2487.5459235543026</v>
      </c>
      <c r="AR160" s="41">
        <v>2537.5271434337938</v>
      </c>
      <c r="AS160" s="41">
        <v>2514.0862148994488</v>
      </c>
      <c r="AT160" s="41">
        <v>2453.9513368456064</v>
      </c>
      <c r="AU160" s="41">
        <v>2607.6791524763444</v>
      </c>
      <c r="AV160" s="41">
        <v>2669.3429104371394</v>
      </c>
      <c r="AW160" s="41">
        <v>2718.2152669949869</v>
      </c>
      <c r="AX160" s="41">
        <v>2855.4710294864931</v>
      </c>
      <c r="AY160" s="41">
        <v>2895.6750468922237</v>
      </c>
      <c r="AZ160" s="41">
        <v>2998.6071431723917</v>
      </c>
      <c r="BA160" s="43">
        <v>3102.1674774653907</v>
      </c>
      <c r="BB160" s="43">
        <v>3236.0043847373499</v>
      </c>
      <c r="BC160" s="42">
        <v>3410.8571500787311</v>
      </c>
      <c r="BD160" s="44">
        <v>5.40335378301946E-2</v>
      </c>
      <c r="BE160" s="44">
        <v>2.4612949767839121E-2</v>
      </c>
      <c r="BF160" s="44">
        <v>6.5121776929514347E-2</v>
      </c>
    </row>
    <row r="161" spans="1:58" x14ac:dyDescent="0.2">
      <c r="A161" s="36" t="s">
        <v>6</v>
      </c>
      <c r="B161" s="41">
        <v>2375.4542794030262</v>
      </c>
      <c r="C161" s="41">
        <v>2568.2204639113097</v>
      </c>
      <c r="D161" s="41">
        <v>2726.0955311138982</v>
      </c>
      <c r="E161" s="41">
        <v>2930.6040536212899</v>
      </c>
      <c r="F161" s="41">
        <v>3108.4348934690406</v>
      </c>
      <c r="G161" s="41">
        <v>3373.551374215926</v>
      </c>
      <c r="H161" s="41">
        <v>3757.1892660447811</v>
      </c>
      <c r="I161" s="41">
        <v>4062.0512347028744</v>
      </c>
      <c r="J161" s="41">
        <v>4435.6080739073223</v>
      </c>
      <c r="K161" s="41">
        <v>4667.1787449202293</v>
      </c>
      <c r="L161" s="41">
        <v>4688.330848404672</v>
      </c>
      <c r="M161" s="41">
        <v>5071.6704136151147</v>
      </c>
      <c r="N161" s="41">
        <v>5354.1118594102327</v>
      </c>
      <c r="O161" s="41">
        <v>5768.9846670706356</v>
      </c>
      <c r="P161" s="41">
        <v>5927.1062376122391</v>
      </c>
      <c r="Q161" s="41">
        <v>6177.4552036924224</v>
      </c>
      <c r="R161" s="41">
        <v>6173.4564220325383</v>
      </c>
      <c r="S161" s="41">
        <v>6061.3334640847661</v>
      </c>
      <c r="T161" s="41">
        <v>6033.6702316353012</v>
      </c>
      <c r="U161" s="41">
        <v>6030.1646474966528</v>
      </c>
      <c r="V161" s="41">
        <v>6056.2900117202262</v>
      </c>
      <c r="W161" s="41">
        <v>6234.7554291094848</v>
      </c>
      <c r="X161" s="41">
        <v>6386.3131156375848</v>
      </c>
      <c r="Y161" s="41">
        <v>6478.1555216564175</v>
      </c>
      <c r="Z161" s="41">
        <v>6561.3210918636632</v>
      </c>
      <c r="AA161" s="41">
        <v>6635.0929677447202</v>
      </c>
      <c r="AB161" s="41">
        <v>6601.9142521525328</v>
      </c>
      <c r="AC161" s="41">
        <v>6322.6625581519384</v>
      </c>
      <c r="AD161" s="41">
        <v>6239.0914616424461</v>
      </c>
      <c r="AE161" s="41">
        <v>6178.0569236528172</v>
      </c>
      <c r="AF161" s="41">
        <v>6059.3400597019772</v>
      </c>
      <c r="AG161" s="41">
        <v>5880.0159680079005</v>
      </c>
      <c r="AH161" s="41">
        <v>6075.5989841683704</v>
      </c>
      <c r="AI161" s="41">
        <v>5989.8957820635287</v>
      </c>
      <c r="AJ161" s="41">
        <v>5740.9953722437594</v>
      </c>
      <c r="AK161" s="41">
        <v>5654.7414941808147</v>
      </c>
      <c r="AL161" s="41">
        <v>5594.1635257997932</v>
      </c>
      <c r="AM161" s="41">
        <v>5426.2800974267293</v>
      </c>
      <c r="AN161" s="41">
        <v>5479.3758675382969</v>
      </c>
      <c r="AO161" s="41">
        <v>5647.9120909814319</v>
      </c>
      <c r="AP161" s="41">
        <v>5676.9395440165436</v>
      </c>
      <c r="AQ161" s="41">
        <v>5858.2505518693988</v>
      </c>
      <c r="AR161" s="41">
        <v>5839.4643743399238</v>
      </c>
      <c r="AS161" s="41">
        <v>5796.7478290107274</v>
      </c>
      <c r="AT161" s="41">
        <v>5876.5048225544042</v>
      </c>
      <c r="AU161" s="41">
        <v>5904.7856203953243</v>
      </c>
      <c r="AV161" s="41">
        <v>5838.6217267575421</v>
      </c>
      <c r="AW161" s="41">
        <v>5751.9611568347391</v>
      </c>
      <c r="AX161" s="41">
        <v>5785.9206856605397</v>
      </c>
      <c r="AY161" s="41">
        <v>5914.5514590683169</v>
      </c>
      <c r="AZ161" s="41">
        <v>5922.1870029898291</v>
      </c>
      <c r="BA161" s="43">
        <v>5835.9471332388393</v>
      </c>
      <c r="BB161" s="43">
        <v>5650.9015068756589</v>
      </c>
      <c r="BC161" s="42">
        <v>5392.266391111003</v>
      </c>
      <c r="BD161" s="44">
        <v>-4.5768823868185482E-2</v>
      </c>
      <c r="BE161" s="44">
        <v>-3.2770172936668063E-3</v>
      </c>
      <c r="BF161" s="44">
        <v>0.10295182519102057</v>
      </c>
    </row>
    <row r="162" spans="1:58" x14ac:dyDescent="0.2">
      <c r="A162" s="36" t="s">
        <v>7</v>
      </c>
      <c r="B162" s="46">
        <v>1114.159598799308</v>
      </c>
      <c r="C162" s="46">
        <v>1186.06518812525</v>
      </c>
      <c r="D162" s="46">
        <v>1255.8252771402649</v>
      </c>
      <c r="E162" s="46">
        <v>1327.3448301494047</v>
      </c>
      <c r="F162" s="46">
        <v>1423.3795043068612</v>
      </c>
      <c r="G162" s="46">
        <v>1632.5535320001918</v>
      </c>
      <c r="H162" s="46">
        <v>1753.9196850450116</v>
      </c>
      <c r="I162" s="46">
        <v>1944.3319670030221</v>
      </c>
      <c r="J162" s="46">
        <v>2125.7067782013505</v>
      </c>
      <c r="K162" s="46">
        <v>2404.3737143295039</v>
      </c>
      <c r="L162" s="46">
        <v>2384.5390575198571</v>
      </c>
      <c r="M162" s="46">
        <v>2415.6440607711252</v>
      </c>
      <c r="N162" s="46">
        <v>2438.3268199922572</v>
      </c>
      <c r="O162" s="46">
        <v>2516.9719250640787</v>
      </c>
      <c r="P162" s="46">
        <v>2698.3680302510552</v>
      </c>
      <c r="Q162" s="46">
        <v>2781.3017747095532</v>
      </c>
      <c r="R162" s="46">
        <v>2882.0190682844113</v>
      </c>
      <c r="S162" s="46">
        <v>3006.5204747892731</v>
      </c>
      <c r="T162" s="46">
        <v>3151.7796222966022</v>
      </c>
      <c r="U162" s="46">
        <v>3304.9427568377482</v>
      </c>
      <c r="V162" s="46">
        <v>3545.4443778549808</v>
      </c>
      <c r="W162" s="46">
        <v>3782.6820296683827</v>
      </c>
      <c r="X162" s="46">
        <v>3962.5232008468752</v>
      </c>
      <c r="Y162" s="46">
        <v>4126.8971045068183</v>
      </c>
      <c r="Z162" s="46">
        <v>4276.8664723246211</v>
      </c>
      <c r="AA162" s="46">
        <v>4367.2253927273059</v>
      </c>
      <c r="AB162" s="46">
        <v>4368.0656800174265</v>
      </c>
      <c r="AC162" s="46">
        <v>4781.581614229106</v>
      </c>
      <c r="AD162" s="46">
        <v>4592.975370848053</v>
      </c>
      <c r="AE162" s="46">
        <v>4741.0597035157552</v>
      </c>
      <c r="AF162" s="46">
        <v>4858.7367069471866</v>
      </c>
      <c r="AG162" s="46">
        <v>4825.7616383630266</v>
      </c>
      <c r="AH162" s="46">
        <v>5246.1897596631388</v>
      </c>
      <c r="AI162" s="46">
        <v>5272.5333894373189</v>
      </c>
      <c r="AJ162" s="46">
        <v>5579.0935267630866</v>
      </c>
      <c r="AK162" s="46">
        <v>6044.8019154523636</v>
      </c>
      <c r="AL162" s="46">
        <v>6310.6360713659933</v>
      </c>
      <c r="AM162" s="46">
        <v>6769.5323194090333</v>
      </c>
      <c r="AN162" s="46">
        <v>7258.2360391378452</v>
      </c>
      <c r="AO162" s="46">
        <v>7886.4575681525639</v>
      </c>
      <c r="AP162" s="46">
        <v>8140.1547142716327</v>
      </c>
      <c r="AQ162" s="46">
        <v>8434.5015418671173</v>
      </c>
      <c r="AR162" s="46">
        <v>8783.0518693323902</v>
      </c>
      <c r="AS162" s="46">
        <v>8863.1924907022276</v>
      </c>
      <c r="AT162" s="46">
        <v>9480.6376084941112</v>
      </c>
      <c r="AU162" s="46">
        <v>10225.216856350853</v>
      </c>
      <c r="AV162" s="46">
        <v>10713.750674759724</v>
      </c>
      <c r="AW162" s="46">
        <v>11045.526444358686</v>
      </c>
      <c r="AX162" s="46">
        <v>11224.643765277367</v>
      </c>
      <c r="AY162" s="46">
        <v>11817.17839152637</v>
      </c>
      <c r="AZ162" s="46">
        <v>12144.669144355657</v>
      </c>
      <c r="BA162" s="47">
        <v>12872.207298829171</v>
      </c>
      <c r="BB162" s="47">
        <v>13397.028534171284</v>
      </c>
      <c r="BC162" s="48">
        <v>13844.884376895872</v>
      </c>
      <c r="BD162" s="49">
        <v>3.3429490844351095E-2</v>
      </c>
      <c r="BE162" s="49">
        <v>4.3124878609158035E-2</v>
      </c>
      <c r="BF162" s="49">
        <v>0.26433340135230232</v>
      </c>
    </row>
    <row r="163" spans="1:58" x14ac:dyDescent="0.2">
      <c r="A163" s="61" t="s">
        <v>44</v>
      </c>
      <c r="B163" s="51">
        <v>7620.9702225766086</v>
      </c>
      <c r="C163" s="51">
        <v>8224.4644613103737</v>
      </c>
      <c r="D163" s="51">
        <v>8780.1245726417292</v>
      </c>
      <c r="E163" s="51">
        <v>9402.4854833858444</v>
      </c>
      <c r="F163" s="51">
        <v>10111.539786980135</v>
      </c>
      <c r="G163" s="51">
        <v>11081.540942934334</v>
      </c>
      <c r="H163" s="51">
        <v>12131.530787774058</v>
      </c>
      <c r="I163" s="51">
        <v>13134.1491919904</v>
      </c>
      <c r="J163" s="51">
        <v>14374.598149286612</v>
      </c>
      <c r="K163" s="51">
        <v>15296.98801812871</v>
      </c>
      <c r="L163" s="51">
        <v>15890.339374992116</v>
      </c>
      <c r="M163" s="51">
        <v>16827.639786702748</v>
      </c>
      <c r="N163" s="51">
        <v>17880.29258635929</v>
      </c>
      <c r="O163" s="51">
        <v>19082.900658990777</v>
      </c>
      <c r="P163" s="51">
        <v>19920.850031058217</v>
      </c>
      <c r="Q163" s="51">
        <v>20286.627700587389</v>
      </c>
      <c r="R163" s="51">
        <v>20550.480437350547</v>
      </c>
      <c r="S163" s="51">
        <v>20757.698613093242</v>
      </c>
      <c r="T163" s="51">
        <v>21034.716375691471</v>
      </c>
      <c r="U163" s="51">
        <v>21351.019283077592</v>
      </c>
      <c r="V163" s="51">
        <v>21767.84695007226</v>
      </c>
      <c r="W163" s="51">
        <v>22405.685203737965</v>
      </c>
      <c r="X163" s="51">
        <v>23123.791593182377</v>
      </c>
      <c r="Y163" s="51">
        <v>23736.790900563185</v>
      </c>
      <c r="Z163" s="51">
        <v>24381.355013023483</v>
      </c>
      <c r="AA163" s="51">
        <v>24808.910897185982</v>
      </c>
      <c r="AB163" s="51">
        <v>24802.533386171715</v>
      </c>
      <c r="AC163" s="51">
        <v>24865.920092890534</v>
      </c>
      <c r="AD163" s="51">
        <v>24411.634917317755</v>
      </c>
      <c r="AE163" s="51">
        <v>24775.820923196254</v>
      </c>
      <c r="AF163" s="51">
        <v>25271.368468000641</v>
      </c>
      <c r="AG163" s="51">
        <v>25632.386295683151</v>
      </c>
      <c r="AH163" s="51">
        <v>26995.340845415391</v>
      </c>
      <c r="AI163" s="51">
        <v>27123.648457004718</v>
      </c>
      <c r="AJ163" s="51">
        <v>27748.221292904542</v>
      </c>
      <c r="AK163" s="51">
        <v>28563.315847143091</v>
      </c>
      <c r="AL163" s="51">
        <v>29454.601506510087</v>
      </c>
      <c r="AM163" s="51">
        <v>30349.16772634353</v>
      </c>
      <c r="AN163" s="51">
        <v>31478.544599926419</v>
      </c>
      <c r="AO163" s="51">
        <v>33575.363302198966</v>
      </c>
      <c r="AP163" s="51">
        <v>34528.052500896825</v>
      </c>
      <c r="AQ163" s="51">
        <v>35841.736256354154</v>
      </c>
      <c r="AR163" s="51">
        <v>37405.804138866733</v>
      </c>
      <c r="AS163" s="51">
        <v>38432.182677642617</v>
      </c>
      <c r="AT163" s="51">
        <v>39563.469437132357</v>
      </c>
      <c r="AU163" s="51">
        <v>41953.855421735418</v>
      </c>
      <c r="AV163" s="51">
        <v>43510.013631421396</v>
      </c>
      <c r="AW163" s="51">
        <v>44972.611158484615</v>
      </c>
      <c r="AX163" s="51">
        <v>46493.541801121093</v>
      </c>
      <c r="AY163" s="51">
        <v>47739.288782926786</v>
      </c>
      <c r="AZ163" s="51">
        <v>48961.262157122736</v>
      </c>
      <c r="BA163" s="51">
        <v>50048.914713621736</v>
      </c>
      <c r="BB163" s="51">
        <v>51206.326752323381</v>
      </c>
      <c r="BC163" s="51">
        <v>52376.598288626701</v>
      </c>
      <c r="BD163" s="52">
        <v>2.2854041883608067E-2</v>
      </c>
      <c r="BE163" s="52">
        <v>3.1902020373328899E-2</v>
      </c>
      <c r="BF163" s="52">
        <v>1</v>
      </c>
    </row>
    <row r="165" spans="1:58" x14ac:dyDescent="0.2">
      <c r="A165" s="62" t="s">
        <v>58</v>
      </c>
    </row>
    <row r="166" spans="1:58" x14ac:dyDescent="0.2">
      <c r="A166" s="75" t="s">
        <v>61</v>
      </c>
    </row>
    <row r="167" spans="1:58" x14ac:dyDescent="0.2">
      <c r="A167" s="37" t="s">
        <v>45</v>
      </c>
    </row>
    <row r="168" spans="1:58" x14ac:dyDescent="0.2">
      <c r="A168" s="62" t="s">
        <v>46</v>
      </c>
      <c r="B168" s="40"/>
      <c r="C168" s="40"/>
      <c r="D168" s="40"/>
      <c r="E168" s="40"/>
      <c r="F168" s="40"/>
      <c r="G168" s="40"/>
      <c r="H168" s="40"/>
      <c r="I168" s="40"/>
      <c r="J168" s="40"/>
      <c r="K168" s="40"/>
      <c r="L168" s="40"/>
      <c r="M168" s="40"/>
      <c r="N168" s="40"/>
    </row>
    <row r="169" spans="1:58" x14ac:dyDescent="0.2">
      <c r="A169" s="62" t="s">
        <v>47</v>
      </c>
    </row>
    <row r="170" spans="1:58" x14ac:dyDescent="0.2">
      <c r="A170" s="62" t="s">
        <v>48</v>
      </c>
    </row>
    <row r="171" spans="1:58" x14ac:dyDescent="0.2">
      <c r="A171" s="62" t="s">
        <v>49</v>
      </c>
    </row>
    <row r="172" spans="1:58" x14ac:dyDescent="0.2">
      <c r="A172" s="38" t="s">
        <v>50</v>
      </c>
    </row>
  </sheetData>
  <mergeCells count="1">
    <mergeCell ref="BD2:BE2"/>
  </mergeCells>
  <phoneticPr fontId="8"/>
  <hyperlinks>
    <hyperlink ref="J1" location="Contents!A1" display="Contents" xr:uid="{F0E9C3CB-7D8C-40E6-AA1A-2F1227A00B10}"/>
    <hyperlink ref="BH1" location="Contents!A1" display="Contents" xr:uid="{734F8734-B9D0-40F0-A5EE-5EC67B12E5A0}"/>
  </hyperlinks>
  <pageMargins left="0.25" right="0" top="0.25" bottom="0" header="0.21" footer="0"/>
  <pageSetup paperSize="8" scale="4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</vt:i4>
      </vt:variant>
    </vt:vector>
  </HeadingPairs>
  <TitlesOfParts>
    <vt:vector size="6" baseType="lpstr">
      <vt:lpstr>グラフ</vt:lpstr>
      <vt:lpstr>データ①</vt:lpstr>
      <vt:lpstr>データ②</vt:lpstr>
      <vt:lpstr>Oil - Regional Consumption </vt:lpstr>
      <vt:lpstr>old Oil - Regional Consumption </vt:lpstr>
      <vt:lpstr>データ②!Print_Area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小川 英寿</dc:creator>
  <cp:lastModifiedBy>Administrator</cp:lastModifiedBy>
  <cp:lastPrinted>2017-01-05T07:53:23Z</cp:lastPrinted>
  <dcterms:created xsi:type="dcterms:W3CDTF">2003-12-19T00:09:27Z</dcterms:created>
  <dcterms:modified xsi:type="dcterms:W3CDTF">2021-01-25T13:33:30Z</dcterms:modified>
</cp:coreProperties>
</file>