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O:\2020年度\8203 エネルギー白書第2部2020\07 報告書\03 最終納品（4月~）\20210427送付\第2章国際編\Excel\"/>
    </mc:Choice>
  </mc:AlternateContent>
  <xr:revisionPtr revIDLastSave="0" documentId="13_ncr:1_{CFEA2497-6F2C-43B0-8409-D1A1018CC645}" xr6:coauthVersionLast="46" xr6:coauthVersionMax="46" xr10:uidLastSave="{00000000-0000-0000-0000-000000000000}"/>
  <bookViews>
    <workbookView xWindow="780" yWindow="780" windowWidth="14070" windowHeight="15915" activeTab="1" xr2:uid="{A68035B8-CA96-4979-993F-051D486AF248}"/>
  </bookViews>
  <sheets>
    <sheet name="グラフ" sheetId="7" r:id="rId1"/>
    <sheet name="一人あたり電力消費量" sheetId="21" r:id="rId2"/>
    <sheet name="電力消費量" sheetId="24" r:id="rId3"/>
    <sheet name="人口" sheetId="25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4" i="21" l="1"/>
  <c r="C6" i="21"/>
  <c r="C12" i="21"/>
  <c r="C9" i="21"/>
  <c r="C11" i="21"/>
  <c r="C8" i="21"/>
  <c r="C15" i="21"/>
  <c r="C7" i="21"/>
  <c r="C10" i="21"/>
  <c r="C16" i="21"/>
  <c r="C13" i="21" l="1"/>
  <c r="E13" i="2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C13" authorId="0" shapeId="0" xr:uid="{22C5C051-D75B-4E24-88AF-7CFF6B2EF813}">
      <text>
        <r>
          <rPr>
            <b/>
            <sz val="9"/>
            <color indexed="81"/>
            <rFont val="MS P ゴシック"/>
            <family val="3"/>
            <charset val="128"/>
          </rPr>
          <t>Administrator:</t>
        </r>
        <r>
          <rPr>
            <sz val="9"/>
            <color indexed="81"/>
            <rFont val="MS P ゴシック"/>
            <family val="3"/>
            <charset val="128"/>
          </rPr>
          <t xml:space="preserve">
・計算式をご確認ください
・電力消費量から人口が引かれているようです
→修正済み</t>
        </r>
      </text>
    </comment>
  </commentList>
</comments>
</file>

<file path=xl/sharedStrings.xml><?xml version="1.0" encoding="utf-8"?>
<sst xmlns="http://schemas.openxmlformats.org/spreadsheetml/2006/main" count="366" uniqueCount="136">
  <si>
    <t>アフリカ</t>
  </si>
  <si>
    <t>(注）地域の定義はIEAによる。</t>
    <rPh sb="1" eb="2">
      <t>チュウ</t>
    </rPh>
    <rPh sb="3" eb="5">
      <t>チイキ</t>
    </rPh>
    <rPh sb="6" eb="8">
      <t>テイギ</t>
    </rPh>
    <phoneticPr fontId="4"/>
  </si>
  <si>
    <t>北米</t>
    <rPh sb="0" eb="2">
      <t>ホクベイ</t>
    </rPh>
    <phoneticPr fontId="4"/>
  </si>
  <si>
    <r>
      <t>○</t>
    </r>
    <r>
      <rPr>
        <sz val="10"/>
        <rFont val="Times New Roman"/>
        <family val="1"/>
      </rPr>
      <t xml:space="preserve"> </t>
    </r>
    <r>
      <rPr>
        <sz val="10"/>
        <rFont val="ＭＳ Ｐ明朝"/>
        <family val="1"/>
        <charset val="128"/>
      </rPr>
      <t>ｋWh換算［石油換算百万トン＝1.16300x10^10kWh＝(1.163/100)兆kWh］</t>
    </r>
    <rPh sb="5" eb="7">
      <t>カンザン</t>
    </rPh>
    <rPh sb="8" eb="10">
      <t>セキユ</t>
    </rPh>
    <rPh sb="10" eb="12">
      <t>カンザン</t>
    </rPh>
    <rPh sb="12" eb="13">
      <t>100</t>
    </rPh>
    <rPh sb="13" eb="14">
      <t>マン</t>
    </rPh>
    <rPh sb="45" eb="46">
      <t>チョウ</t>
    </rPh>
    <phoneticPr fontId="2"/>
  </si>
  <si>
    <t>アメリカ</t>
  </si>
  <si>
    <t>メキシコ</t>
  </si>
  <si>
    <t>ブラジル</t>
  </si>
  <si>
    <r>
      <t>欧州</t>
    </r>
    <r>
      <rPr>
        <sz val="10"/>
        <rFont val="Times New Roman"/>
        <family val="1"/>
      </rPr>
      <t>OECD</t>
    </r>
  </si>
  <si>
    <t>イギリス</t>
  </si>
  <si>
    <t>フランス</t>
  </si>
  <si>
    <t>イタリア</t>
  </si>
  <si>
    <r>
      <t>欧州非</t>
    </r>
    <r>
      <rPr>
        <sz val="10"/>
        <rFont val="Times New Roman"/>
        <family val="1"/>
      </rPr>
      <t>OECD</t>
    </r>
  </si>
  <si>
    <t>N.A.</t>
  </si>
  <si>
    <t>南アフリカ</t>
  </si>
  <si>
    <t>シンガポール</t>
  </si>
  <si>
    <t>ブルネイ</t>
  </si>
  <si>
    <t>インドネシア</t>
  </si>
  <si>
    <t>マレーシア</t>
  </si>
  <si>
    <t>フィリピン</t>
  </si>
  <si>
    <t>ベトナム</t>
  </si>
  <si>
    <t>オセアニア</t>
  </si>
  <si>
    <t>オーストラリア</t>
  </si>
  <si>
    <t>ニュージーランド</t>
  </si>
  <si>
    <r>
      <t>非</t>
    </r>
    <r>
      <rPr>
        <sz val="10"/>
        <rFont val="Times New Roman"/>
        <family val="1"/>
      </rPr>
      <t>OECD</t>
    </r>
  </si>
  <si>
    <t>APEC 20</t>
  </si>
  <si>
    <t>旧 ソ 連 15</t>
  </si>
  <si>
    <t>バンカー</t>
  </si>
  <si>
    <t>世界平均</t>
    <rPh sb="0" eb="2">
      <t>セカイ</t>
    </rPh>
    <rPh sb="2" eb="4">
      <t>ヘイキン</t>
    </rPh>
    <phoneticPr fontId="4"/>
  </si>
  <si>
    <t>オセアニア</t>
    <phoneticPr fontId="4"/>
  </si>
  <si>
    <t>アフリカ</t>
    <phoneticPr fontId="4"/>
  </si>
  <si>
    <t>中南米</t>
    <rPh sb="0" eb="3">
      <t>チュウナンベイ</t>
    </rPh>
    <phoneticPr fontId="4"/>
  </si>
  <si>
    <t>西欧</t>
    <rPh sb="0" eb="2">
      <t>セイオウ</t>
    </rPh>
    <phoneticPr fontId="4"/>
  </si>
  <si>
    <t>エネバラ項目</t>
    <rPh sb="4" eb="6">
      <t>コウモク</t>
    </rPh>
    <phoneticPr fontId="4"/>
  </si>
  <si>
    <t>欧州OECD</t>
    <rPh sb="0" eb="2">
      <t>オウシュウ</t>
    </rPh>
    <phoneticPr fontId="4"/>
  </si>
  <si>
    <t>世界</t>
    <rPh sb="0" eb="2">
      <t>セカイ</t>
    </rPh>
    <phoneticPr fontId="4"/>
  </si>
  <si>
    <t>換算係数</t>
    <rPh sb="0" eb="4">
      <t>カンサンケイスウ</t>
    </rPh>
    <phoneticPr fontId="4"/>
  </si>
  <si>
    <t>日本</t>
    <rPh sb="0" eb="2">
      <t>ニホン</t>
    </rPh>
    <phoneticPr fontId="4"/>
  </si>
  <si>
    <t>(1) 世界はIEA統計が網羅している142か国・地域およびバンカーを指す。</t>
  </si>
  <si>
    <r>
      <t>注</t>
    </r>
    <r>
      <rPr>
        <sz val="10"/>
        <rFont val="Times New Roman"/>
        <family val="1"/>
      </rPr>
      <t xml:space="preserve">: </t>
    </r>
  </si>
  <si>
    <t>IEA 「World Energy Balances｣より集計。</t>
  </si>
  <si>
    <r>
      <t>出所</t>
    </r>
    <r>
      <rPr>
        <sz val="10"/>
        <rFont val="Times New Roman"/>
        <family val="1"/>
      </rPr>
      <t xml:space="preserve">: </t>
    </r>
  </si>
  <si>
    <t>ユーロ圏 19</t>
  </si>
  <si>
    <t>年</t>
  </si>
  <si>
    <t>ASEAN 10</t>
  </si>
  <si>
    <t>OECD 36</t>
  </si>
  <si>
    <t>サウジアラビア</t>
    <phoneticPr fontId="2"/>
  </si>
  <si>
    <t>ウクライナ</t>
    <phoneticPr fontId="2"/>
  </si>
  <si>
    <t>スペイン</t>
    <phoneticPr fontId="2"/>
  </si>
  <si>
    <r>
      <t xml:space="preserve">(2) </t>
    </r>
    <r>
      <rPr>
        <sz val="10"/>
        <rFont val="ＭＳ Ｐ明朝"/>
        <family val="1"/>
        <charset val="128"/>
      </rPr>
      <t>真発熱量ベース。</t>
    </r>
  </si>
  <si>
    <r>
      <t>世</t>
    </r>
    <r>
      <rPr>
        <sz val="10"/>
        <rFont val="Times New Roman"/>
        <family val="1"/>
      </rPr>
      <t xml:space="preserve"> </t>
    </r>
    <r>
      <rPr>
        <sz val="10"/>
        <rFont val="ＭＳ Ｐ明朝"/>
        <family val="1"/>
        <charset val="128"/>
      </rPr>
      <t>界</t>
    </r>
  </si>
  <si>
    <t>EU 27</t>
  </si>
  <si>
    <r>
      <t>イ</t>
    </r>
    <r>
      <rPr>
        <sz val="10"/>
        <rFont val="Times New Roman"/>
        <family val="1"/>
      </rPr>
      <t xml:space="preserve"> </t>
    </r>
    <r>
      <rPr>
        <sz val="10"/>
        <rFont val="ＭＳ Ｐ明朝"/>
        <family val="1"/>
        <charset val="128"/>
      </rPr>
      <t>ン</t>
    </r>
    <r>
      <rPr>
        <sz val="10"/>
        <rFont val="Times New Roman"/>
        <family val="1"/>
      </rPr>
      <t xml:space="preserve"> </t>
    </r>
    <r>
      <rPr>
        <sz val="10"/>
        <rFont val="ＭＳ Ｐ明朝"/>
        <family val="1"/>
        <charset val="128"/>
      </rPr>
      <t>ド</t>
    </r>
  </si>
  <si>
    <r>
      <t>タ</t>
    </r>
    <r>
      <rPr>
        <sz val="10"/>
        <rFont val="Times New Roman"/>
        <family val="1"/>
      </rPr>
      <t xml:space="preserve">    </t>
    </r>
    <r>
      <rPr>
        <sz val="10"/>
        <rFont val="ＭＳ Ｐ明朝"/>
        <family val="1"/>
        <charset val="128"/>
      </rPr>
      <t>イ</t>
    </r>
  </si>
  <si>
    <r>
      <t>韓</t>
    </r>
    <r>
      <rPr>
        <sz val="10"/>
        <rFont val="Times New Roman"/>
        <family val="1"/>
      </rPr>
      <t xml:space="preserve">    </t>
    </r>
    <r>
      <rPr>
        <sz val="10"/>
        <rFont val="ＭＳ Ｐ明朝"/>
        <family val="1"/>
        <charset val="128"/>
      </rPr>
      <t>国</t>
    </r>
  </si>
  <si>
    <r>
      <t>台</t>
    </r>
    <r>
      <rPr>
        <sz val="10"/>
        <rFont val="Times New Roman"/>
        <family val="1"/>
      </rPr>
      <t xml:space="preserve">    </t>
    </r>
    <r>
      <rPr>
        <sz val="10"/>
        <rFont val="ＭＳ Ｐ明朝"/>
        <family val="1"/>
        <charset val="128"/>
      </rPr>
      <t>湾</t>
    </r>
  </si>
  <si>
    <r>
      <t>香</t>
    </r>
    <r>
      <rPr>
        <sz val="10"/>
        <rFont val="Times New Roman"/>
        <family val="1"/>
      </rPr>
      <t xml:space="preserve">    </t>
    </r>
    <r>
      <rPr>
        <sz val="10"/>
        <rFont val="ＭＳ Ｐ明朝"/>
        <family val="1"/>
        <charset val="128"/>
      </rPr>
      <t>港</t>
    </r>
  </si>
  <si>
    <r>
      <t>日</t>
    </r>
    <r>
      <rPr>
        <sz val="10"/>
        <rFont val="Times New Roman"/>
        <family val="1"/>
      </rPr>
      <t xml:space="preserve">    </t>
    </r>
    <r>
      <rPr>
        <sz val="10"/>
        <rFont val="ＭＳ Ｐ明朝"/>
        <family val="1"/>
        <charset val="128"/>
      </rPr>
      <t>本</t>
    </r>
  </si>
  <si>
    <r>
      <t>中</t>
    </r>
    <r>
      <rPr>
        <sz val="10"/>
        <rFont val="Times New Roman"/>
        <family val="1"/>
      </rPr>
      <t xml:space="preserve">    </t>
    </r>
    <r>
      <rPr>
        <sz val="10"/>
        <rFont val="ＭＳ Ｐ明朝"/>
        <family val="1"/>
        <charset val="128"/>
      </rPr>
      <t>国</t>
    </r>
  </si>
  <si>
    <r>
      <t>ア</t>
    </r>
    <r>
      <rPr>
        <sz val="10"/>
        <rFont val="Times New Roman"/>
        <family val="1"/>
      </rPr>
      <t xml:space="preserve"> </t>
    </r>
    <r>
      <rPr>
        <sz val="10"/>
        <rFont val="ＭＳ Ｐ明朝"/>
        <family val="1"/>
        <charset val="128"/>
      </rPr>
      <t>ジ</t>
    </r>
    <r>
      <rPr>
        <sz val="10"/>
        <rFont val="Times New Roman"/>
        <family val="1"/>
      </rPr>
      <t xml:space="preserve"> </t>
    </r>
    <r>
      <rPr>
        <sz val="10"/>
        <rFont val="ＭＳ Ｐ明朝"/>
        <family val="1"/>
        <charset val="128"/>
      </rPr>
      <t>ア</t>
    </r>
  </si>
  <si>
    <r>
      <t>イ</t>
    </r>
    <r>
      <rPr>
        <sz val="10"/>
        <rFont val="Times New Roman"/>
        <family val="1"/>
      </rPr>
      <t xml:space="preserve"> </t>
    </r>
    <r>
      <rPr>
        <sz val="10"/>
        <rFont val="ＭＳ Ｐ明朝"/>
        <family val="1"/>
        <charset val="128"/>
      </rPr>
      <t>ラ</t>
    </r>
    <r>
      <rPr>
        <sz val="10"/>
        <rFont val="Times New Roman"/>
        <family val="1"/>
      </rPr>
      <t xml:space="preserve"> </t>
    </r>
    <r>
      <rPr>
        <sz val="10"/>
        <rFont val="ＭＳ Ｐ明朝"/>
        <family val="1"/>
        <charset val="128"/>
      </rPr>
      <t>ン</t>
    </r>
    <phoneticPr fontId="2"/>
  </si>
  <si>
    <r>
      <t>中</t>
    </r>
    <r>
      <rPr>
        <sz val="10"/>
        <rFont val="Times New Roman"/>
        <family val="1"/>
      </rPr>
      <t xml:space="preserve">    </t>
    </r>
    <r>
      <rPr>
        <sz val="10"/>
        <rFont val="ＭＳ Ｐ明朝"/>
        <family val="1"/>
        <charset val="128"/>
      </rPr>
      <t>東</t>
    </r>
  </si>
  <si>
    <r>
      <t>ロ</t>
    </r>
    <r>
      <rPr>
        <sz val="10"/>
        <rFont val="Times New Roman"/>
        <family val="1"/>
      </rPr>
      <t xml:space="preserve"> </t>
    </r>
    <r>
      <rPr>
        <sz val="10"/>
        <rFont val="ＭＳ Ｐ明朝"/>
        <family val="1"/>
        <charset val="128"/>
      </rPr>
      <t>シ</t>
    </r>
    <r>
      <rPr>
        <sz val="10"/>
        <rFont val="Times New Roman"/>
        <family val="1"/>
      </rPr>
      <t xml:space="preserve"> </t>
    </r>
    <r>
      <rPr>
        <sz val="10"/>
        <rFont val="ＭＳ Ｐ明朝"/>
        <family val="1"/>
        <charset val="128"/>
      </rPr>
      <t>ア</t>
    </r>
    <phoneticPr fontId="2"/>
  </si>
  <si>
    <r>
      <t>ド</t>
    </r>
    <r>
      <rPr>
        <sz val="10"/>
        <rFont val="Times New Roman"/>
        <family val="1"/>
      </rPr>
      <t xml:space="preserve"> </t>
    </r>
    <r>
      <rPr>
        <sz val="10"/>
        <rFont val="ＭＳ Ｐ明朝"/>
        <family val="1"/>
        <charset val="128"/>
      </rPr>
      <t>イ</t>
    </r>
    <r>
      <rPr>
        <sz val="10"/>
        <rFont val="Times New Roman"/>
        <family val="1"/>
      </rPr>
      <t xml:space="preserve"> </t>
    </r>
    <r>
      <rPr>
        <sz val="10"/>
        <rFont val="ＭＳ Ｐ明朝"/>
        <family val="1"/>
        <charset val="128"/>
      </rPr>
      <t>ツ</t>
    </r>
  </si>
  <si>
    <r>
      <t>欧</t>
    </r>
    <r>
      <rPr>
        <sz val="10"/>
        <rFont val="Times New Roman"/>
        <family val="1"/>
      </rPr>
      <t xml:space="preserve">    </t>
    </r>
    <r>
      <rPr>
        <sz val="10"/>
        <rFont val="ＭＳ Ｐ明朝"/>
        <family val="1"/>
        <charset val="128"/>
      </rPr>
      <t>州</t>
    </r>
  </si>
  <si>
    <r>
      <t>ペ</t>
    </r>
    <r>
      <rPr>
        <sz val="10"/>
        <rFont val="Times New Roman"/>
        <family val="1"/>
      </rPr>
      <t xml:space="preserve"> </t>
    </r>
    <r>
      <rPr>
        <sz val="10"/>
        <rFont val="ＭＳ Ｐ明朝"/>
        <family val="1"/>
        <charset val="128"/>
      </rPr>
      <t>ル</t>
    </r>
    <r>
      <rPr>
        <sz val="10"/>
        <rFont val="Times New Roman"/>
        <family val="1"/>
      </rPr>
      <t xml:space="preserve"> </t>
    </r>
    <r>
      <rPr>
        <sz val="10"/>
        <rFont val="ＭＳ Ｐ明朝"/>
        <family val="1"/>
        <charset val="128"/>
      </rPr>
      <t>ー</t>
    </r>
  </si>
  <si>
    <r>
      <t>チ</t>
    </r>
    <r>
      <rPr>
        <sz val="10"/>
        <rFont val="Times New Roman"/>
        <family val="1"/>
      </rPr>
      <t xml:space="preserve">    </t>
    </r>
    <r>
      <rPr>
        <sz val="10"/>
        <rFont val="ＭＳ Ｐ明朝"/>
        <family val="1"/>
        <charset val="128"/>
      </rPr>
      <t>リ</t>
    </r>
  </si>
  <si>
    <r>
      <t>中</t>
    </r>
    <r>
      <rPr>
        <sz val="10"/>
        <rFont val="Times New Roman"/>
        <family val="1"/>
      </rPr>
      <t xml:space="preserve"> </t>
    </r>
    <r>
      <rPr>
        <sz val="10"/>
        <rFont val="ＭＳ Ｐ明朝"/>
        <family val="1"/>
        <charset val="128"/>
      </rPr>
      <t>南</t>
    </r>
    <r>
      <rPr>
        <sz val="10"/>
        <rFont val="Times New Roman"/>
        <family val="1"/>
      </rPr>
      <t xml:space="preserve"> </t>
    </r>
    <r>
      <rPr>
        <sz val="10"/>
        <rFont val="ＭＳ Ｐ明朝"/>
        <family val="1"/>
        <charset val="128"/>
      </rPr>
      <t>米</t>
    </r>
  </si>
  <si>
    <r>
      <t>カ</t>
    </r>
    <r>
      <rPr>
        <sz val="10"/>
        <rFont val="Times New Roman"/>
        <family val="1"/>
      </rPr>
      <t xml:space="preserve"> </t>
    </r>
    <r>
      <rPr>
        <sz val="10"/>
        <rFont val="ＭＳ Ｐ明朝"/>
        <family val="1"/>
        <charset val="128"/>
      </rPr>
      <t>ナ</t>
    </r>
    <r>
      <rPr>
        <sz val="10"/>
        <rFont val="Times New Roman"/>
        <family val="1"/>
      </rPr>
      <t xml:space="preserve"> </t>
    </r>
    <r>
      <rPr>
        <sz val="10"/>
        <rFont val="ＭＳ Ｐ明朝"/>
        <family val="1"/>
        <charset val="128"/>
      </rPr>
      <t>ダ</t>
    </r>
  </si>
  <si>
    <r>
      <t>北</t>
    </r>
    <r>
      <rPr>
        <sz val="10"/>
        <rFont val="Times New Roman"/>
        <family val="1"/>
      </rPr>
      <t xml:space="preserve">    </t>
    </r>
    <r>
      <rPr>
        <sz val="10"/>
        <rFont val="ＭＳ Ｐ明朝"/>
        <family val="1"/>
        <charset val="128"/>
      </rPr>
      <t>米</t>
    </r>
  </si>
  <si>
    <r>
      <t xml:space="preserve">IV. (18) </t>
    </r>
    <r>
      <rPr>
        <sz val="10"/>
        <rFont val="ＭＳ Ｐ明朝"/>
        <family val="1"/>
        <charset val="128"/>
      </rPr>
      <t>世界の最終エネルギー消費</t>
    </r>
    <r>
      <rPr>
        <sz val="10"/>
        <rFont val="Times New Roman"/>
        <family val="1"/>
      </rPr>
      <t>(</t>
    </r>
    <r>
      <rPr>
        <sz val="10"/>
        <rFont val="ＭＳ Ｐ明朝"/>
        <family val="1"/>
        <charset val="128"/>
      </rPr>
      <t>電力</t>
    </r>
    <r>
      <rPr>
        <sz val="10"/>
        <rFont val="Times New Roman"/>
        <family val="1"/>
      </rPr>
      <t>)</t>
    </r>
    <phoneticPr fontId="2"/>
  </si>
  <si>
    <t>fdel.</t>
    <phoneticPr fontId="2"/>
  </si>
  <si>
    <r>
      <rPr>
        <sz val="10"/>
        <rFont val="Times New Roman"/>
        <family val="1"/>
      </rPr>
      <t xml:space="preserve">World Bank </t>
    </r>
    <r>
      <rPr>
        <sz val="10"/>
        <rFont val="ＭＳ Ｐ明朝"/>
        <family val="1"/>
        <charset val="128"/>
      </rPr>
      <t>｢</t>
    </r>
    <r>
      <rPr>
        <sz val="10"/>
        <rFont val="Times New Roman"/>
        <family val="1"/>
      </rPr>
      <t>World Development Indicators</t>
    </r>
    <r>
      <rPr>
        <sz val="10"/>
        <rFont val="ＭＳ Ｐ明朝"/>
        <family val="1"/>
        <charset val="128"/>
      </rPr>
      <t>｣等より</t>
    </r>
    <r>
      <rPr>
        <sz val="10"/>
        <rFont val="Times New Roman"/>
        <family val="1"/>
      </rPr>
      <t>EDMC</t>
    </r>
    <r>
      <rPr>
        <sz val="10"/>
        <rFont val="ＭＳ Ｐ明朝"/>
        <family val="1"/>
        <charset val="128"/>
      </rPr>
      <t>推計。</t>
    </r>
    <phoneticPr fontId="2"/>
  </si>
  <si>
    <r>
      <t>(</t>
    </r>
    <r>
      <rPr>
        <sz val="10"/>
        <rFont val="ＭＳ Ｐ明朝"/>
        <family val="1"/>
        <charset val="128"/>
      </rPr>
      <t>百万人</t>
    </r>
    <r>
      <rPr>
        <sz val="10"/>
        <rFont val="Times New Roman"/>
        <family val="1"/>
      </rPr>
      <t>)</t>
    </r>
  </si>
  <si>
    <r>
      <t xml:space="preserve">IV. (21) </t>
    </r>
    <r>
      <rPr>
        <sz val="10"/>
        <rFont val="ＭＳ Ｐ明朝"/>
        <family val="1"/>
        <charset val="128"/>
      </rPr>
      <t>世界の人口</t>
    </r>
    <phoneticPr fontId="2"/>
  </si>
  <si>
    <t>【第223-1-2】１人当たりの電力消費量 （地域別、2018年）</t>
    <rPh sb="1" eb="2">
      <t>ダイ</t>
    </rPh>
    <rPh sb="10" eb="12">
      <t>ヒトリ</t>
    </rPh>
    <rPh sb="12" eb="13">
      <t>ア</t>
    </rPh>
    <rPh sb="16" eb="18">
      <t>デンリョク</t>
    </rPh>
    <rPh sb="18" eb="20">
      <t>ショウヒ</t>
    </rPh>
    <rPh sb="20" eb="21">
      <t>リョウ</t>
    </rPh>
    <rPh sb="23" eb="25">
      <t>チイキ</t>
    </rPh>
    <rPh sb="25" eb="26">
      <t>ベツ</t>
    </rPh>
    <rPh sb="31" eb="32">
      <t>ネン</t>
    </rPh>
    <phoneticPr fontId="4"/>
  </si>
  <si>
    <t>出典：IEA「World Energy Balances 2020Edition」及び世界銀行｢World Development Indicators｣を基に作成</t>
    <phoneticPr fontId="2"/>
  </si>
  <si>
    <t>出典：IEA「World Energy Balances 2020 Edition」及び世界銀行｢World Development Indicators｣を基に作成</t>
    <phoneticPr fontId="2"/>
  </si>
  <si>
    <t>中国</t>
    <phoneticPr fontId="2"/>
  </si>
  <si>
    <t>ロシア・その他旧ソ連邦諸国・東欧</t>
    <phoneticPr fontId="2"/>
  </si>
  <si>
    <t>中東</t>
    <phoneticPr fontId="2"/>
  </si>
  <si>
    <t>アジア
（除く日本、韓国）</t>
    <phoneticPr fontId="2"/>
  </si>
  <si>
    <t>アジア</t>
    <phoneticPr fontId="2"/>
  </si>
  <si>
    <t>欧州非OECD</t>
    <phoneticPr fontId="2"/>
  </si>
  <si>
    <t>石油換算百万t/人口（百万人）＝石油換算ｔ/人</t>
    <rPh sb="0" eb="4">
      <t>セキユカンザン</t>
    </rPh>
    <rPh sb="4" eb="7">
      <t>ヒャクマントン</t>
    </rPh>
    <rPh sb="8" eb="10">
      <t>ジンコウ</t>
    </rPh>
    <rPh sb="11" eb="14">
      <t>ヒャクマンニン</t>
    </rPh>
    <rPh sb="16" eb="18">
      <t>セキユ</t>
    </rPh>
    <rPh sb="18" eb="20">
      <t>カンザン</t>
    </rPh>
    <rPh sb="22" eb="23">
      <t>ニン</t>
    </rPh>
    <phoneticPr fontId="2"/>
  </si>
  <si>
    <t>石油換算t→ｋＷｈ＝1.163×10＾4</t>
    <rPh sb="0" eb="4">
      <t>セキユカンザン</t>
    </rPh>
    <phoneticPr fontId="2"/>
  </si>
  <si>
    <t>本蔵チェック済</t>
    <rPh sb="0" eb="2">
      <t>モトクラ</t>
    </rPh>
    <rPh sb="6" eb="7">
      <t>スミ</t>
    </rPh>
    <phoneticPr fontId="2"/>
  </si>
  <si>
    <t>(石油換算百万トン)</t>
  </si>
  <si>
    <t>noa</t>
  </si>
  <si>
    <t>usa</t>
  </si>
  <si>
    <t>can</t>
  </si>
  <si>
    <t>lat</t>
  </si>
  <si>
    <t>mex</t>
  </si>
  <si>
    <t>bra</t>
  </si>
  <si>
    <t>chl</t>
  </si>
  <si>
    <t>per</t>
  </si>
  <si>
    <t>eur</t>
  </si>
  <si>
    <t>owe</t>
  </si>
  <si>
    <t>gbr</t>
  </si>
  <si>
    <t>deu</t>
  </si>
  <si>
    <t>fra</t>
  </si>
  <si>
    <t>ita</t>
  </si>
  <si>
    <t>esp</t>
  </si>
  <si>
    <t>noe</t>
  </si>
  <si>
    <t>rus</t>
  </si>
  <si>
    <t>ukr</t>
  </si>
  <si>
    <t>afr</t>
  </si>
  <si>
    <t>zaf</t>
  </si>
  <si>
    <t>mid</t>
  </si>
  <si>
    <t>irn</t>
  </si>
  <si>
    <t>sar</t>
  </si>
  <si>
    <t>asi</t>
  </si>
  <si>
    <t>chn</t>
  </si>
  <si>
    <t>jpn</t>
  </si>
  <si>
    <t>hkg</t>
  </si>
  <si>
    <t>twn</t>
  </si>
  <si>
    <t>kor</t>
  </si>
  <si>
    <t>sgp</t>
  </si>
  <si>
    <t>brn</t>
  </si>
  <si>
    <t>idn</t>
  </si>
  <si>
    <t>mys</t>
  </si>
  <si>
    <t>phl</t>
  </si>
  <si>
    <t>tha</t>
  </si>
  <si>
    <t>ind</t>
  </si>
  <si>
    <t>vnm</t>
  </si>
  <si>
    <t>oce</t>
  </si>
  <si>
    <t>aus</t>
  </si>
  <si>
    <t>nzl</t>
  </si>
  <si>
    <t>o35</t>
  </si>
  <si>
    <t>oen</t>
  </si>
  <si>
    <t>e27</t>
  </si>
  <si>
    <t>e19</t>
  </si>
  <si>
    <t>fsu</t>
  </si>
  <si>
    <t>APE</t>
  </si>
  <si>
    <t>ASE</t>
  </si>
  <si>
    <t>int</t>
  </si>
  <si>
    <t>wld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</si>
</sst>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,##0.000"/>
    <numFmt numFmtId="177" formatCode="#,##0.00_ "/>
    <numFmt numFmtId="178" formatCode="#,##0.0"/>
    <numFmt numFmtId="179" formatCode="\-"/>
    <numFmt numFmtId="180" formatCode="_(* #,##0_);_(* \(#,##0\);_(* &quot;-&quot;_);_(@_)"/>
    <numFmt numFmtId="181" formatCode="_(&quot;$&quot;* #,##0_);_(&quot;$&quot;* \(#,##0\);_(&quot;$&quot;* &quot;-&quot;_);_(@_)"/>
    <numFmt numFmtId="182" formatCode="#,##0_ "/>
    <numFmt numFmtId="183" formatCode="0.0%"/>
  </numFmts>
  <fonts count="46">
    <font>
      <sz val="10"/>
      <name val="ＭＳ Ｐ明朝"/>
      <family val="1"/>
      <charset val="128"/>
    </font>
    <font>
      <sz val="10"/>
      <name val="ＭＳ Ｐ明朝"/>
      <family val="1"/>
      <charset val="128"/>
    </font>
    <font>
      <sz val="6"/>
      <name val="ＭＳ Ｐ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name val="Times New Roman"/>
      <family val="1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1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.5"/>
      <name val="Century"/>
      <family val="1"/>
    </font>
    <font>
      <sz val="11"/>
      <name val="ＭＳ Ｐ明朝"/>
      <family val="1"/>
      <charset val="128"/>
    </font>
    <font>
      <b/>
      <sz val="12"/>
      <color theme="5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rgb="FFFFFF00"/>
        <bgColor indexed="64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36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91">
    <xf numFmtId="0" fontId="0" fillId="0" borderId="0"/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0" borderId="1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3" fillId="22" borderId="2" applyNumberFormat="0" applyFont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23" borderId="4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23" borderId="9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7" borderId="4" applyNumberFormat="0" applyAlignment="0" applyProtection="0">
      <alignment vertical="center"/>
    </xf>
    <xf numFmtId="0" fontId="3" fillId="0" borderId="0"/>
    <xf numFmtId="0" fontId="3" fillId="0" borderId="0"/>
    <xf numFmtId="0" fontId="21" fillId="4" borderId="0" applyNumberFormat="0" applyBorder="0" applyAlignment="0" applyProtection="0">
      <alignment vertical="center"/>
    </xf>
    <xf numFmtId="9" fontId="1" fillId="0" borderId="0" applyFont="0" applyFill="0" applyBorder="0" applyAlignment="0" applyProtection="0"/>
    <xf numFmtId="0" fontId="23" fillId="0" borderId="0">
      <alignment vertical="center"/>
    </xf>
    <xf numFmtId="180" fontId="23" fillId="0" borderId="0" applyFont="0" applyFill="0" applyBorder="0" applyAlignment="0" applyProtection="0">
      <alignment vertical="center"/>
    </xf>
    <xf numFmtId="181" fontId="23" fillId="0" borderId="0" applyFont="0" applyFill="0" applyBorder="0" applyAlignment="0" applyProtection="0">
      <alignment vertical="center"/>
    </xf>
    <xf numFmtId="38" fontId="23" fillId="0" borderId="0" applyFont="0" applyFill="0" applyBorder="0" applyAlignment="0" applyProtection="0">
      <alignment vertical="center"/>
    </xf>
    <xf numFmtId="0" fontId="24" fillId="7" borderId="0" applyNumberFormat="0" applyBorder="0" applyAlignment="0" applyProtection="0"/>
    <xf numFmtId="0" fontId="24" fillId="9" borderId="0" applyNumberFormat="0" applyBorder="0" applyAlignment="0" applyProtection="0"/>
    <xf numFmtId="0" fontId="24" fillId="22" borderId="0" applyNumberFormat="0" applyBorder="0" applyAlignment="0" applyProtection="0"/>
    <xf numFmtId="0" fontId="24" fillId="7" borderId="0" applyNumberFormat="0" applyBorder="0" applyAlignment="0" applyProtection="0"/>
    <xf numFmtId="0" fontId="24" fillId="6" borderId="0" applyNumberFormat="0" applyBorder="0" applyAlignment="0" applyProtection="0"/>
    <xf numFmtId="0" fontId="24" fillId="22" borderId="0" applyNumberFormat="0" applyBorder="0" applyAlignment="0" applyProtection="0"/>
    <xf numFmtId="0" fontId="24" fillId="23" borderId="0" applyNumberFormat="0" applyBorder="0" applyAlignment="0" applyProtection="0"/>
    <xf numFmtId="0" fontId="24" fillId="9" borderId="0" applyNumberFormat="0" applyBorder="0" applyAlignment="0" applyProtection="0"/>
    <xf numFmtId="0" fontId="24" fillId="21" borderId="0" applyNumberFormat="0" applyBorder="0" applyAlignment="0" applyProtection="0"/>
    <xf numFmtId="0" fontId="24" fillId="23" borderId="0" applyNumberFormat="0" applyBorder="0" applyAlignment="0" applyProtection="0"/>
    <xf numFmtId="0" fontId="24" fillId="8" borderId="0" applyNumberFormat="0" applyBorder="0" applyAlignment="0" applyProtection="0"/>
    <xf numFmtId="0" fontId="24" fillId="21" borderId="0" applyNumberFormat="0" applyBorder="0" applyAlignment="0" applyProtection="0"/>
    <xf numFmtId="0" fontId="25" fillId="14" borderId="0" applyNumberFormat="0" applyBorder="0" applyAlignment="0" applyProtection="0"/>
    <xf numFmtId="0" fontId="25" fillId="9" borderId="0" applyNumberFormat="0" applyBorder="0" applyAlignment="0" applyProtection="0"/>
    <xf numFmtId="0" fontId="25" fillId="21" borderId="0" applyNumberFormat="0" applyBorder="0" applyAlignment="0" applyProtection="0"/>
    <xf numFmtId="0" fontId="25" fillId="23" borderId="0" applyNumberFormat="0" applyBorder="0" applyAlignment="0" applyProtection="0"/>
    <xf numFmtId="0" fontId="25" fillId="14" borderId="0" applyNumberFormat="0" applyBorder="0" applyAlignment="0" applyProtection="0"/>
    <xf numFmtId="0" fontId="25" fillId="9" borderId="0" applyNumberFormat="0" applyBorder="0" applyAlignment="0" applyProtection="0"/>
    <xf numFmtId="0" fontId="25" fillId="14" borderId="0" applyNumberFormat="0" applyBorder="0" applyAlignment="0" applyProtection="0"/>
    <xf numFmtId="0" fontId="25" fillId="17" borderId="0" applyNumberFormat="0" applyBorder="0" applyAlignment="0" applyProtection="0"/>
    <xf numFmtId="0" fontId="25" fillId="18" borderId="0" applyNumberFormat="0" applyBorder="0" applyAlignment="0" applyProtection="0"/>
    <xf numFmtId="0" fontId="25" fillId="25" borderId="0" applyNumberFormat="0" applyBorder="0" applyAlignment="0" applyProtection="0"/>
    <xf numFmtId="0" fontId="25" fillId="14" borderId="0" applyNumberFormat="0" applyBorder="0" applyAlignment="0" applyProtection="0"/>
    <xf numFmtId="0" fontId="25" fillId="19" borderId="0" applyNumberFormat="0" applyBorder="0" applyAlignment="0" applyProtection="0"/>
    <xf numFmtId="0" fontId="26" fillId="3" borderId="0" applyNumberFormat="0" applyBorder="0" applyAlignment="0" applyProtection="0"/>
    <xf numFmtId="0" fontId="27" fillId="26" borderId="4" applyNumberFormat="0" applyAlignment="0" applyProtection="0"/>
    <xf numFmtId="0" fontId="28" fillId="20" borderId="1" applyNumberFormat="0" applyAlignment="0" applyProtection="0"/>
    <xf numFmtId="0" fontId="29" fillId="0" borderId="0" applyNumberFormat="0" applyFill="0" applyBorder="0" applyAlignment="0" applyProtection="0"/>
    <xf numFmtId="0" fontId="30" fillId="4" borderId="0" applyNumberFormat="0" applyBorder="0" applyAlignment="0" applyProtection="0"/>
    <xf numFmtId="0" fontId="31" fillId="0" borderId="32" applyNumberFormat="0" applyFill="0" applyAlignment="0" applyProtection="0"/>
    <xf numFmtId="0" fontId="32" fillId="0" borderId="6" applyNumberFormat="0" applyFill="0" applyAlignment="0" applyProtection="0"/>
    <xf numFmtId="0" fontId="33" fillId="0" borderId="33" applyNumberFormat="0" applyFill="0" applyAlignment="0" applyProtection="0"/>
    <xf numFmtId="0" fontId="33" fillId="0" borderId="0" applyNumberFormat="0" applyFill="0" applyBorder="0" applyAlignment="0" applyProtection="0"/>
    <xf numFmtId="0" fontId="34" fillId="21" borderId="4" applyNumberFormat="0" applyAlignment="0" applyProtection="0"/>
    <xf numFmtId="0" fontId="35" fillId="0" borderId="3" applyNumberFormat="0" applyFill="0" applyAlignment="0" applyProtection="0"/>
    <xf numFmtId="0" fontId="36" fillId="21" borderId="0" applyNumberFormat="0" applyBorder="0" applyAlignment="0" applyProtection="0"/>
    <xf numFmtId="0" fontId="1" fillId="22" borderId="2" applyNumberFormat="0" applyFont="0" applyAlignment="0" applyProtection="0"/>
    <xf numFmtId="0" fontId="37" fillId="26" borderId="9" applyNumberFormat="0" applyAlignment="0" applyProtection="0"/>
    <xf numFmtId="0" fontId="38" fillId="0" borderId="0" applyNumberFormat="0" applyFill="0" applyBorder="0" applyAlignment="0" applyProtection="0"/>
    <xf numFmtId="0" fontId="39" fillId="0" borderId="34" applyNumberFormat="0" applyFill="0" applyAlignment="0" applyProtection="0"/>
    <xf numFmtId="0" fontId="40" fillId="0" borderId="0" applyNumberFormat="0" applyFill="0" applyBorder="0" applyAlignment="0" applyProtection="0"/>
    <xf numFmtId="0" fontId="3" fillId="0" borderId="0"/>
  </cellStyleXfs>
  <cellXfs count="124">
    <xf numFmtId="0" fontId="0" fillId="0" borderId="0" xfId="0"/>
    <xf numFmtId="0" fontId="3" fillId="0" borderId="0" xfId="42"/>
    <xf numFmtId="0" fontId="1" fillId="0" borderId="0" xfId="0" applyNumberFormat="1" applyFont="1" applyAlignment="1"/>
    <xf numFmtId="0" fontId="22" fillId="0" borderId="0" xfId="0" applyNumberFormat="1" applyFont="1" applyAlignment="1"/>
    <xf numFmtId="176" fontId="22" fillId="0" borderId="18" xfId="0" applyNumberFormat="1" applyFont="1" applyBorder="1" applyAlignment="1">
      <alignment horizontal="right"/>
    </xf>
    <xf numFmtId="176" fontId="22" fillId="0" borderId="19" xfId="0" applyNumberFormat="1" applyFont="1" applyBorder="1" applyAlignment="1">
      <alignment horizontal="right"/>
    </xf>
    <xf numFmtId="176" fontId="22" fillId="0" borderId="21" xfId="0" applyNumberFormat="1" applyFont="1" applyBorder="1" applyAlignment="1">
      <alignment horizontal="right"/>
    </xf>
    <xf numFmtId="176" fontId="22" fillId="0" borderId="20" xfId="0" applyNumberFormat="1" applyFont="1" applyBorder="1" applyAlignment="1">
      <alignment horizontal="right"/>
    </xf>
    <xf numFmtId="176" fontId="22" fillId="0" borderId="26" xfId="0" applyNumberFormat="1" applyFont="1" applyBorder="1" applyAlignment="1">
      <alignment horizontal="right"/>
    </xf>
    <xf numFmtId="176" fontId="22" fillId="0" borderId="25" xfId="0" applyNumberFormat="1" applyFont="1" applyBorder="1" applyAlignment="1">
      <alignment horizontal="right"/>
    </xf>
    <xf numFmtId="3" fontId="22" fillId="0" borderId="18" xfId="0" applyNumberFormat="1" applyFont="1" applyBorder="1" applyAlignment="1">
      <alignment horizontal="right"/>
    </xf>
    <xf numFmtId="3" fontId="22" fillId="0" borderId="19" xfId="0" applyNumberFormat="1" applyFont="1" applyBorder="1" applyAlignment="1">
      <alignment horizontal="right"/>
    </xf>
    <xf numFmtId="4" fontId="22" fillId="0" borderId="18" xfId="0" applyNumberFormat="1" applyFont="1" applyBorder="1" applyAlignment="1">
      <alignment horizontal="right"/>
    </xf>
    <xf numFmtId="4" fontId="22" fillId="0" borderId="19" xfId="0" applyNumberFormat="1" applyFont="1" applyBorder="1" applyAlignment="1">
      <alignment horizontal="right"/>
    </xf>
    <xf numFmtId="178" fontId="22" fillId="0" borderId="18" xfId="0" applyNumberFormat="1" applyFont="1" applyBorder="1" applyAlignment="1">
      <alignment horizontal="right"/>
    </xf>
    <xf numFmtId="178" fontId="22" fillId="0" borderId="19" xfId="0" applyNumberFormat="1" applyFont="1" applyBorder="1" applyAlignment="1">
      <alignment horizontal="right"/>
    </xf>
    <xf numFmtId="0" fontId="0" fillId="0" borderId="0" xfId="0" applyNumberFormat="1" applyAlignment="1"/>
    <xf numFmtId="3" fontId="22" fillId="0" borderId="17" xfId="0" applyNumberFormat="1" applyFont="1" applyBorder="1" applyAlignment="1">
      <alignment horizontal="right"/>
    </xf>
    <xf numFmtId="3" fontId="22" fillId="0" borderId="15" xfId="0" applyNumberFormat="1" applyFont="1" applyBorder="1" applyAlignment="1">
      <alignment horizontal="right"/>
    </xf>
    <xf numFmtId="3" fontId="22" fillId="0" borderId="16" xfId="0" applyNumberFormat="1" applyFont="1" applyBorder="1" applyAlignment="1">
      <alignment horizontal="right"/>
    </xf>
    <xf numFmtId="178" fontId="22" fillId="0" borderId="21" xfId="0" applyNumberFormat="1" applyFont="1" applyBorder="1" applyAlignment="1">
      <alignment horizontal="right"/>
    </xf>
    <xf numFmtId="178" fontId="22" fillId="0" borderId="20" xfId="0" applyNumberFormat="1" applyFont="1" applyBorder="1" applyAlignment="1">
      <alignment horizontal="right"/>
    </xf>
    <xf numFmtId="178" fontId="22" fillId="0" borderId="22" xfId="0" applyNumberFormat="1" applyFont="1" applyBorder="1" applyAlignment="1">
      <alignment horizontal="right"/>
    </xf>
    <xf numFmtId="178" fontId="22" fillId="0" borderId="17" xfId="0" applyNumberFormat="1" applyFont="1" applyBorder="1" applyAlignment="1">
      <alignment horizontal="right"/>
    </xf>
    <xf numFmtId="178" fontId="22" fillId="0" borderId="15" xfId="0" applyNumberFormat="1" applyFont="1" applyBorder="1" applyAlignment="1">
      <alignment horizontal="right"/>
    </xf>
    <xf numFmtId="178" fontId="22" fillId="0" borderId="16" xfId="0" applyNumberFormat="1" applyFont="1" applyBorder="1" applyAlignment="1">
      <alignment horizontal="right"/>
    </xf>
    <xf numFmtId="4" fontId="22" fillId="0" borderId="22" xfId="0" applyNumberFormat="1" applyFont="1" applyBorder="1" applyAlignment="1">
      <alignment horizontal="right"/>
    </xf>
    <xf numFmtId="4" fontId="22" fillId="0" borderId="20" xfId="0" applyNumberFormat="1" applyFont="1" applyBorder="1" applyAlignment="1">
      <alignment horizontal="right"/>
    </xf>
    <xf numFmtId="178" fontId="22" fillId="0" borderId="11" xfId="0" applyNumberFormat="1" applyFont="1" applyBorder="1" applyAlignment="1">
      <alignment horizontal="right"/>
    </xf>
    <xf numFmtId="3" fontId="22" fillId="0" borderId="23" xfId="0" applyNumberFormat="1" applyFont="1" applyBorder="1" applyAlignment="1">
      <alignment horizontal="right"/>
    </xf>
    <xf numFmtId="3" fontId="22" fillId="0" borderId="11" xfId="0" applyNumberFormat="1" applyFont="1" applyBorder="1" applyAlignment="1">
      <alignment horizontal="right"/>
    </xf>
    <xf numFmtId="3" fontId="22" fillId="0" borderId="24" xfId="0" applyNumberFormat="1" applyFont="1" applyBorder="1" applyAlignment="1">
      <alignment horizontal="right"/>
    </xf>
    <xf numFmtId="4" fontId="22" fillId="0" borderId="26" xfId="0" applyNumberFormat="1" applyFont="1" applyBorder="1" applyAlignment="1">
      <alignment horizontal="right"/>
    </xf>
    <xf numFmtId="4" fontId="22" fillId="0" borderId="25" xfId="0" applyNumberFormat="1" applyFont="1" applyBorder="1" applyAlignment="1">
      <alignment horizontal="right"/>
    </xf>
    <xf numFmtId="178" fontId="22" fillId="0" borderId="27" xfId="0" applyNumberFormat="1" applyFont="1" applyBorder="1" applyAlignment="1">
      <alignment horizontal="right"/>
    </xf>
    <xf numFmtId="178" fontId="22" fillId="0" borderId="25" xfId="0" applyNumberFormat="1" applyFont="1" applyBorder="1" applyAlignment="1">
      <alignment horizontal="right"/>
    </xf>
    <xf numFmtId="178" fontId="22" fillId="0" borderId="23" xfId="0" applyNumberFormat="1" applyFont="1" applyBorder="1" applyAlignment="1">
      <alignment horizontal="right"/>
    </xf>
    <xf numFmtId="178" fontId="22" fillId="0" borderId="24" xfId="0" applyNumberFormat="1" applyFont="1" applyBorder="1" applyAlignment="1">
      <alignment horizontal="right"/>
    </xf>
    <xf numFmtId="179" fontId="22" fillId="0" borderId="18" xfId="0" applyNumberFormat="1" applyFont="1" applyBorder="1" applyAlignment="1">
      <alignment horizontal="right"/>
    </xf>
    <xf numFmtId="179" fontId="22" fillId="0" borderId="21" xfId="0" applyNumberFormat="1" applyFont="1" applyBorder="1" applyAlignment="1">
      <alignment horizontal="right"/>
    </xf>
    <xf numFmtId="179" fontId="22" fillId="0" borderId="20" xfId="0" applyNumberFormat="1" applyFont="1" applyBorder="1" applyAlignment="1">
      <alignment horizontal="right"/>
    </xf>
    <xf numFmtId="4" fontId="22" fillId="0" borderId="29" xfId="0" applyNumberFormat="1" applyFont="1" applyBorder="1" applyAlignment="1">
      <alignment horizontal="right"/>
    </xf>
    <xf numFmtId="4" fontId="22" fillId="0" borderId="28" xfId="0" applyNumberFormat="1" applyFont="1" applyBorder="1" applyAlignment="1">
      <alignment horizontal="right"/>
    </xf>
    <xf numFmtId="178" fontId="22" fillId="0" borderId="29" xfId="0" applyNumberFormat="1" applyFont="1" applyBorder="1" applyAlignment="1">
      <alignment horizontal="right"/>
    </xf>
    <xf numFmtId="178" fontId="22" fillId="0" borderId="30" xfId="0" applyNumberFormat="1" applyFont="1" applyBorder="1" applyAlignment="1">
      <alignment horizontal="right"/>
    </xf>
    <xf numFmtId="178" fontId="22" fillId="0" borderId="28" xfId="0" applyNumberFormat="1" applyFont="1" applyBorder="1" applyAlignment="1">
      <alignment horizontal="right"/>
    </xf>
    <xf numFmtId="4" fontId="22" fillId="0" borderId="21" xfId="0" applyNumberFormat="1" applyFont="1" applyBorder="1" applyAlignment="1">
      <alignment horizontal="right"/>
    </xf>
    <xf numFmtId="4" fontId="22" fillId="0" borderId="27" xfId="0" applyNumberFormat="1" applyFont="1" applyBorder="1" applyAlignment="1">
      <alignment horizontal="right"/>
    </xf>
    <xf numFmtId="178" fontId="22" fillId="0" borderId="26" xfId="0" applyNumberFormat="1" applyFont="1" applyBorder="1" applyAlignment="1">
      <alignment horizontal="right"/>
    </xf>
    <xf numFmtId="3" fontId="22" fillId="0" borderId="25" xfId="0" applyNumberFormat="1" applyFont="1" applyBorder="1" applyAlignment="1">
      <alignment horizontal="right"/>
    </xf>
    <xf numFmtId="3" fontId="22" fillId="0" borderId="26" xfId="0" applyNumberFormat="1" applyFont="1" applyBorder="1" applyAlignment="1">
      <alignment horizontal="right"/>
    </xf>
    <xf numFmtId="3" fontId="22" fillId="0" borderId="27" xfId="0" applyNumberFormat="1" applyFont="1" applyBorder="1" applyAlignment="1">
      <alignment horizontal="right"/>
    </xf>
    <xf numFmtId="3" fontId="22" fillId="0" borderId="21" xfId="0" applyNumberFormat="1" applyFont="1" applyBorder="1" applyAlignment="1">
      <alignment horizontal="right"/>
    </xf>
    <xf numFmtId="3" fontId="22" fillId="0" borderId="20" xfId="0" applyNumberFormat="1" applyFont="1" applyBorder="1" applyAlignment="1">
      <alignment horizontal="right"/>
    </xf>
    <xf numFmtId="3" fontId="22" fillId="0" borderId="22" xfId="0" applyNumberFormat="1" applyFont="1" applyBorder="1" applyAlignment="1">
      <alignment horizontal="right"/>
    </xf>
    <xf numFmtId="0" fontId="3" fillId="0" borderId="0" xfId="90"/>
    <xf numFmtId="0" fontId="3" fillId="0" borderId="35" xfId="90" applyFont="1" applyBorder="1"/>
    <xf numFmtId="0" fontId="3" fillId="0" borderId="0" xfId="0" applyFont="1"/>
    <xf numFmtId="3" fontId="3" fillId="24" borderId="35" xfId="90" applyNumberFormat="1" applyFont="1" applyFill="1" applyBorder="1"/>
    <xf numFmtId="0" fontId="3" fillId="0" borderId="10" xfId="90" applyFont="1" applyBorder="1"/>
    <xf numFmtId="3" fontId="3" fillId="24" borderId="10" xfId="90" applyNumberFormat="1" applyFont="1" applyFill="1" applyBorder="1"/>
    <xf numFmtId="0" fontId="3" fillId="0" borderId="10" xfId="90" applyFont="1" applyBorder="1" applyAlignment="1">
      <alignment wrapText="1"/>
    </xf>
    <xf numFmtId="3" fontId="3" fillId="24" borderId="10" xfId="90" applyNumberFormat="1" applyFont="1" applyFill="1" applyBorder="1" applyAlignment="1">
      <alignment wrapText="1"/>
    </xf>
    <xf numFmtId="0" fontId="3" fillId="0" borderId="31" xfId="90" applyFont="1" applyBorder="1"/>
    <xf numFmtId="3" fontId="3" fillId="24" borderId="31" xfId="90" applyNumberFormat="1" applyFont="1" applyFill="1" applyBorder="1"/>
    <xf numFmtId="0" fontId="22" fillId="0" borderId="0" xfId="0" applyFont="1" applyAlignment="1">
      <alignment horizontal="left"/>
    </xf>
    <xf numFmtId="179" fontId="22" fillId="0" borderId="12" xfId="0" applyNumberFormat="1" applyFont="1" applyBorder="1" applyAlignment="1">
      <alignment horizontal="center"/>
    </xf>
    <xf numFmtId="179" fontId="22" fillId="0" borderId="13" xfId="0" applyNumberFormat="1" applyFont="1" applyBorder="1" applyAlignment="1">
      <alignment horizontal="center"/>
    </xf>
    <xf numFmtId="179" fontId="22" fillId="0" borderId="14" xfId="0" applyNumberFormat="1" applyFont="1" applyBorder="1" applyAlignment="1">
      <alignment horizontal="center"/>
    </xf>
    <xf numFmtId="176" fontId="22" fillId="0" borderId="22" xfId="0" applyNumberFormat="1" applyFont="1" applyBorder="1" applyAlignment="1">
      <alignment horizontal="right"/>
    </xf>
    <xf numFmtId="176" fontId="22" fillId="0" borderId="27" xfId="0" applyNumberFormat="1" applyFont="1" applyBorder="1" applyAlignment="1">
      <alignment horizontal="right"/>
    </xf>
    <xf numFmtId="4" fontId="22" fillId="0" borderId="30" xfId="0" applyNumberFormat="1" applyFont="1" applyBorder="1" applyAlignment="1">
      <alignment horizontal="right"/>
    </xf>
    <xf numFmtId="179" fontId="22" fillId="0" borderId="22" xfId="0" applyNumberFormat="1" applyFont="1" applyBorder="1" applyAlignment="1">
      <alignment horizontal="right"/>
    </xf>
    <xf numFmtId="179" fontId="22" fillId="0" borderId="19" xfId="0" applyNumberFormat="1" applyFont="1" applyBorder="1" applyAlignment="1">
      <alignment horizontal="right"/>
    </xf>
    <xf numFmtId="0" fontId="41" fillId="0" borderId="0" xfId="0" applyFont="1"/>
    <xf numFmtId="182" fontId="22" fillId="0" borderId="21" xfId="0" applyNumberFormat="1" applyFont="1" applyBorder="1" applyAlignment="1">
      <alignment horizontal="right"/>
    </xf>
    <xf numFmtId="3" fontId="22" fillId="0" borderId="28" xfId="0" applyNumberFormat="1" applyFont="1" applyBorder="1" applyAlignment="1">
      <alignment horizontal="right"/>
    </xf>
    <xf numFmtId="3" fontId="22" fillId="0" borderId="29" xfId="0" applyNumberFormat="1" applyFont="1" applyBorder="1" applyAlignment="1">
      <alignment horizontal="right"/>
    </xf>
    <xf numFmtId="3" fontId="22" fillId="0" borderId="30" xfId="0" applyNumberFormat="1" applyFont="1" applyBorder="1" applyAlignment="1">
      <alignment horizontal="right"/>
    </xf>
    <xf numFmtId="0" fontId="3" fillId="0" borderId="0" xfId="41" applyFont="1"/>
    <xf numFmtId="0" fontId="3" fillId="0" borderId="0" xfId="42" applyFont="1"/>
    <xf numFmtId="0" fontId="5" fillId="0" borderId="0" xfId="42" applyFont="1" applyAlignment="1">
      <alignment vertical="top"/>
    </xf>
    <xf numFmtId="0" fontId="42" fillId="0" borderId="0" xfId="0" applyFont="1"/>
    <xf numFmtId="0" fontId="43" fillId="0" borderId="0" xfId="42" applyFont="1"/>
    <xf numFmtId="178" fontId="22" fillId="27" borderId="28" xfId="0" applyNumberFormat="1" applyFont="1" applyFill="1" applyBorder="1" applyAlignment="1">
      <alignment horizontal="right"/>
    </xf>
    <xf numFmtId="178" fontId="22" fillId="27" borderId="25" xfId="0" applyNumberFormat="1" applyFont="1" applyFill="1" applyBorder="1" applyAlignment="1">
      <alignment horizontal="right"/>
    </xf>
    <xf numFmtId="3" fontId="22" fillId="27" borderId="28" xfId="0" applyNumberFormat="1" applyFont="1" applyFill="1" applyBorder="1" applyAlignment="1">
      <alignment horizontal="right"/>
    </xf>
    <xf numFmtId="182" fontId="22" fillId="27" borderId="21" xfId="0" applyNumberFormat="1" applyFont="1" applyFill="1" applyBorder="1" applyAlignment="1">
      <alignment horizontal="right"/>
    </xf>
    <xf numFmtId="3" fontId="22" fillId="27" borderId="20" xfId="0" applyNumberFormat="1" applyFont="1" applyFill="1" applyBorder="1" applyAlignment="1">
      <alignment horizontal="right"/>
    </xf>
    <xf numFmtId="0" fontId="22" fillId="0" borderId="0" xfId="0" applyFont="1"/>
    <xf numFmtId="3" fontId="22" fillId="0" borderId="0" xfId="0" applyNumberFormat="1" applyFont="1" applyAlignment="1">
      <alignment horizontal="left"/>
    </xf>
    <xf numFmtId="178" fontId="22" fillId="0" borderId="0" xfId="0" applyNumberFormat="1" applyFont="1" applyAlignment="1">
      <alignment horizontal="left"/>
    </xf>
    <xf numFmtId="0" fontId="1" fillId="0" borderId="0" xfId="0" applyFont="1" applyAlignment="1">
      <alignment horizontal="right"/>
    </xf>
    <xf numFmtId="0" fontId="22" fillId="0" borderId="20" xfId="0" applyFont="1" applyBorder="1"/>
    <xf numFmtId="0" fontId="1" fillId="0" borderId="20" xfId="0" applyFont="1" applyBorder="1"/>
    <xf numFmtId="0" fontId="22" fillId="0" borderId="12" xfId="0" applyFont="1" applyBorder="1"/>
    <xf numFmtId="178" fontId="22" fillId="0" borderId="0" xfId="0" applyNumberFormat="1" applyFont="1" applyAlignment="1">
      <alignment horizontal="right"/>
    </xf>
    <xf numFmtId="4" fontId="22" fillId="0" borderId="0" xfId="0" applyNumberFormat="1" applyFont="1" applyAlignment="1">
      <alignment horizontal="right"/>
    </xf>
    <xf numFmtId="3" fontId="22" fillId="0" borderId="0" xfId="0" applyNumberFormat="1" applyFont="1" applyAlignment="1">
      <alignment horizontal="right"/>
    </xf>
    <xf numFmtId="0" fontId="22" fillId="0" borderId="25" xfId="0" applyFont="1" applyBorder="1"/>
    <xf numFmtId="0" fontId="1" fillId="0" borderId="25" xfId="0" applyFont="1" applyBorder="1"/>
    <xf numFmtId="0" fontId="1" fillId="0" borderId="0" xfId="0" applyFont="1"/>
    <xf numFmtId="176" fontId="22" fillId="0" borderId="0" xfId="0" applyNumberFormat="1" applyFont="1" applyAlignment="1">
      <alignment horizontal="right"/>
    </xf>
    <xf numFmtId="177" fontId="22" fillId="0" borderId="0" xfId="0" applyNumberFormat="1" applyFont="1"/>
    <xf numFmtId="0" fontId="22" fillId="0" borderId="15" xfId="0" applyFont="1" applyBorder="1"/>
    <xf numFmtId="0" fontId="1" fillId="0" borderId="15" xfId="0" applyFont="1" applyBorder="1"/>
    <xf numFmtId="0" fontId="22" fillId="0" borderId="28" xfId="0" applyFont="1" applyBorder="1"/>
    <xf numFmtId="0" fontId="1" fillId="0" borderId="28" xfId="0" applyFont="1" applyBorder="1"/>
    <xf numFmtId="179" fontId="22" fillId="0" borderId="0" xfId="0" applyNumberFormat="1" applyFont="1" applyAlignment="1">
      <alignment horizontal="right"/>
    </xf>
    <xf numFmtId="0" fontId="22" fillId="0" borderId="23" xfId="0" applyFont="1" applyBorder="1"/>
    <xf numFmtId="0" fontId="1" fillId="0" borderId="23" xfId="0" applyFont="1" applyBorder="1"/>
    <xf numFmtId="0" fontId="22" fillId="0" borderId="13" xfId="0" applyFont="1" applyBorder="1"/>
    <xf numFmtId="0" fontId="22" fillId="0" borderId="14" xfId="0" applyFont="1" applyBorder="1"/>
    <xf numFmtId="0" fontId="22" fillId="0" borderId="12" xfId="0" applyFont="1" applyBorder="1" applyAlignment="1">
      <alignment horizontal="centerContinuous"/>
    </xf>
    <xf numFmtId="0" fontId="0" fillId="0" borderId="12" xfId="0" applyBorder="1" applyAlignment="1">
      <alignment horizontal="centerContinuous"/>
    </xf>
    <xf numFmtId="0" fontId="22" fillId="0" borderId="0" xfId="0" applyFont="1" applyAlignment="1">
      <alignment horizontal="right"/>
    </xf>
    <xf numFmtId="3" fontId="22" fillId="0" borderId="0" xfId="0" applyNumberFormat="1" applyFont="1"/>
    <xf numFmtId="0" fontId="1" fillId="0" borderId="12" xfId="0" applyFont="1" applyBorder="1" applyAlignment="1">
      <alignment horizontal="centerContinuous"/>
    </xf>
    <xf numFmtId="3" fontId="22" fillId="27" borderId="15" xfId="0" applyNumberFormat="1" applyFont="1" applyFill="1" applyBorder="1" applyAlignment="1">
      <alignment horizontal="right"/>
    </xf>
    <xf numFmtId="178" fontId="22" fillId="27" borderId="0" xfId="0" applyNumberFormat="1" applyFont="1" applyFill="1" applyAlignment="1">
      <alignment horizontal="right"/>
    </xf>
    <xf numFmtId="3" fontId="22" fillId="27" borderId="0" xfId="0" applyNumberFormat="1" applyFont="1" applyFill="1" applyAlignment="1">
      <alignment horizontal="right"/>
    </xf>
    <xf numFmtId="3" fontId="22" fillId="27" borderId="23" xfId="0" applyNumberFormat="1" applyFont="1" applyFill="1" applyBorder="1" applyAlignment="1">
      <alignment horizontal="right"/>
    </xf>
    <xf numFmtId="183" fontId="3" fillId="28" borderId="0" xfId="90" applyNumberFormat="1" applyFill="1"/>
    <xf numFmtId="0" fontId="3" fillId="28" borderId="0" xfId="90" applyFill="1"/>
  </cellXfs>
  <cellStyles count="91">
    <cellStyle name="20% - Accent1" xfId="49" xr:uid="{00000000-0005-0000-0000-000000000000}"/>
    <cellStyle name="20% - Accent2" xfId="50" xr:uid="{00000000-0005-0000-0000-000001000000}"/>
    <cellStyle name="20% - Accent3" xfId="51" xr:uid="{00000000-0005-0000-0000-000002000000}"/>
    <cellStyle name="20% - Accent4" xfId="52" xr:uid="{00000000-0005-0000-0000-000003000000}"/>
    <cellStyle name="20% - Accent5" xfId="53" xr:uid="{00000000-0005-0000-0000-000004000000}"/>
    <cellStyle name="20% - Accent6" xfId="54" xr:uid="{00000000-0005-0000-0000-000005000000}"/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Accent1" xfId="55" xr:uid="{00000000-0005-0000-0000-00000C000000}"/>
    <cellStyle name="40% - Accent2" xfId="56" xr:uid="{00000000-0005-0000-0000-00000D000000}"/>
    <cellStyle name="40% - Accent3" xfId="57" xr:uid="{00000000-0005-0000-0000-00000E000000}"/>
    <cellStyle name="40% - Accent4" xfId="58" xr:uid="{00000000-0005-0000-0000-00000F000000}"/>
    <cellStyle name="40% - Accent5" xfId="59" xr:uid="{00000000-0005-0000-0000-000010000000}"/>
    <cellStyle name="40% - Accent6" xfId="60" xr:uid="{00000000-0005-0000-0000-000011000000}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Accent1" xfId="61" xr:uid="{00000000-0005-0000-0000-000018000000}"/>
    <cellStyle name="60% - Accent2" xfId="62" xr:uid="{00000000-0005-0000-0000-000019000000}"/>
    <cellStyle name="60% - Accent3" xfId="63" xr:uid="{00000000-0005-0000-0000-00001A000000}"/>
    <cellStyle name="60% - Accent4" xfId="64" xr:uid="{00000000-0005-0000-0000-00001B000000}"/>
    <cellStyle name="60% - Accent5" xfId="65" xr:uid="{00000000-0005-0000-0000-00001C000000}"/>
    <cellStyle name="60% - Accent6" xfId="66" xr:uid="{00000000-0005-0000-0000-00001D000000}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Accent1" xfId="67" xr:uid="{00000000-0005-0000-0000-000024000000}"/>
    <cellStyle name="Accent2" xfId="68" xr:uid="{00000000-0005-0000-0000-000025000000}"/>
    <cellStyle name="Accent3" xfId="69" xr:uid="{00000000-0005-0000-0000-000026000000}"/>
    <cellStyle name="Accent4" xfId="70" xr:uid="{00000000-0005-0000-0000-000027000000}"/>
    <cellStyle name="Accent5" xfId="71" xr:uid="{00000000-0005-0000-0000-000028000000}"/>
    <cellStyle name="Accent6" xfId="72" xr:uid="{00000000-0005-0000-0000-000029000000}"/>
    <cellStyle name="Bad" xfId="73" xr:uid="{00000000-0005-0000-0000-00002A000000}"/>
    <cellStyle name="Calculation" xfId="74" xr:uid="{00000000-0005-0000-0000-00002B000000}"/>
    <cellStyle name="Check Cell" xfId="75" xr:uid="{00000000-0005-0000-0000-00002C000000}"/>
    <cellStyle name="Comma [0]" xfId="46" xr:uid="{00000000-0005-0000-0000-00002D000000}"/>
    <cellStyle name="Currency [0]" xfId="47" xr:uid="{00000000-0005-0000-0000-00002E000000}"/>
    <cellStyle name="Explanatory Text" xfId="76" xr:uid="{00000000-0005-0000-0000-00002F000000}"/>
    <cellStyle name="Good" xfId="77" xr:uid="{00000000-0005-0000-0000-000030000000}"/>
    <cellStyle name="Heading 1" xfId="78" xr:uid="{00000000-0005-0000-0000-000031000000}"/>
    <cellStyle name="Heading 2" xfId="79" xr:uid="{00000000-0005-0000-0000-000032000000}"/>
    <cellStyle name="Heading 3" xfId="80" xr:uid="{00000000-0005-0000-0000-000033000000}"/>
    <cellStyle name="Heading 4" xfId="81" xr:uid="{00000000-0005-0000-0000-000034000000}"/>
    <cellStyle name="Input" xfId="82" xr:uid="{00000000-0005-0000-0000-000035000000}"/>
    <cellStyle name="Linked Cell" xfId="83" xr:uid="{00000000-0005-0000-0000-000036000000}"/>
    <cellStyle name="Neutral" xfId="84" xr:uid="{00000000-0005-0000-0000-000037000000}"/>
    <cellStyle name="Note" xfId="85" xr:uid="{00000000-0005-0000-0000-000038000000}"/>
    <cellStyle name="Output" xfId="86" xr:uid="{00000000-0005-0000-0000-000039000000}"/>
    <cellStyle name="Title" xfId="87" xr:uid="{00000000-0005-0000-0000-00003A000000}"/>
    <cellStyle name="Total" xfId="88" xr:uid="{00000000-0005-0000-0000-00003B000000}"/>
    <cellStyle name="Warning Text" xfId="89" xr:uid="{00000000-0005-0000-0000-00003C000000}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パーセント 2" xfId="44" xr:uid="{00000000-0005-0000-0000-000046000000}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 2" xfId="48" xr:uid="{00000000-0005-0000-0000-00004C000000}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5" xr:uid="{00000000-0005-0000-0000-000057000000}"/>
    <cellStyle name="標準 3" xfId="90" xr:uid="{00000000-0005-0000-0000-000058000000}"/>
    <cellStyle name="標準_22301020" xfId="41" xr:uid="{00000000-0005-0000-0000-000059000000}"/>
    <cellStyle name="標準_22301020一人あたりの電力消費量" xfId="42" xr:uid="{00000000-0005-0000-0000-00005A000000}"/>
    <cellStyle name="良い" xfId="4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169333128949562"/>
          <c:y val="7.9320113314447924E-2"/>
          <c:w val="0.85361699049443085"/>
          <c:h val="0.67988668555240794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Lbls>
            <c:dLbl>
              <c:idx val="4"/>
              <c:layout>
                <c:manualLayout>
                  <c:x val="0"/>
                  <c:y val="-1.861067637352660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CD6-4225-8EFA-989CCB177473}"/>
                </c:ext>
              </c:extLst>
            </c:dLbl>
            <c:dLbl>
              <c:idx val="5"/>
              <c:layout>
                <c:manualLayout>
                  <c:x val="0"/>
                  <c:y val="7.444270549410655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CD6-4225-8EFA-989CCB177473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/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一人あたり電力消費量!$B$6:$B$16</c:f>
              <c:strCache>
                <c:ptCount val="11"/>
                <c:pt idx="0">
                  <c:v>北米</c:v>
                </c:pt>
                <c:pt idx="1">
                  <c:v>オセアニア</c:v>
                </c:pt>
                <c:pt idx="2">
                  <c:v>日本</c:v>
                </c:pt>
                <c:pt idx="3">
                  <c:v>西欧</c:v>
                </c:pt>
                <c:pt idx="4">
                  <c:v>中国</c:v>
                </c:pt>
                <c:pt idx="5">
                  <c:v>中東</c:v>
                </c:pt>
                <c:pt idx="6">
                  <c:v>ロシア・その他旧ソ連邦諸国・東欧</c:v>
                </c:pt>
                <c:pt idx="7">
                  <c:v>アジア
（除く日本、韓国）</c:v>
                </c:pt>
                <c:pt idx="8">
                  <c:v>中南米</c:v>
                </c:pt>
                <c:pt idx="9">
                  <c:v>アフリカ</c:v>
                </c:pt>
                <c:pt idx="10">
                  <c:v>世界平均</c:v>
                </c:pt>
              </c:strCache>
            </c:strRef>
          </c:cat>
          <c:val>
            <c:numRef>
              <c:f>一人あたり電力消費量!$C$6:$C$16</c:f>
              <c:numCache>
                <c:formatCode>#,##0</c:formatCode>
                <c:ptCount val="11"/>
                <c:pt idx="0">
                  <c:v>12165.781617622481</c:v>
                </c:pt>
                <c:pt idx="1">
                  <c:v>8455.9610400967158</c:v>
                </c:pt>
                <c:pt idx="2">
                  <c:v>7472.8543670981617</c:v>
                </c:pt>
                <c:pt idx="3">
                  <c:v>5471.7518597832122</c:v>
                </c:pt>
                <c:pt idx="4">
                  <c:v>4315.8511389142186</c:v>
                </c:pt>
                <c:pt idx="5">
                  <c:v>4031.0212740786792</c:v>
                </c:pt>
                <c:pt idx="6">
                  <c:v>3759.364386856917</c:v>
                </c:pt>
                <c:pt idx="7">
                  <c:v>2215.8347164823335</c:v>
                </c:pt>
                <c:pt idx="8">
                  <c:v>2084.0319382439516</c:v>
                </c:pt>
                <c:pt idx="9">
                  <c:v>534.02694653697574</c:v>
                </c:pt>
                <c:pt idx="10">
                  <c:v>2943.4520228722431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CD6-4225-8EFA-989CCB1774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88556800"/>
        <c:axId val="177605440"/>
      </c:barChart>
      <c:catAx>
        <c:axId val="1885568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800"/>
            </a:pPr>
            <a:endParaRPr lang="ja-JP"/>
          </a:p>
        </c:txPr>
        <c:crossAx val="1776054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7605440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 sz="1050"/>
                </a:pPr>
                <a:r>
                  <a:rPr lang="ja-JP" sz="1050" b="0"/>
                  <a:t>（</a:t>
                </a:r>
                <a:r>
                  <a:rPr lang="en-US" sz="1050" b="0"/>
                  <a:t>kWh/</a:t>
                </a:r>
                <a:r>
                  <a:rPr lang="ja-JP" sz="1050" b="0"/>
                  <a:t>人）</a:t>
                </a:r>
              </a:p>
            </c:rich>
          </c:tx>
          <c:layout>
            <c:manualLayout>
              <c:xMode val="edge"/>
              <c:yMode val="edge"/>
              <c:x val="6.0552801270211593E-2"/>
              <c:y val="2.8328611898016977E-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/>
            </a:pPr>
            <a:endParaRPr lang="ja-JP"/>
          </a:p>
        </c:txPr>
        <c:crossAx val="188556800"/>
        <c:crosses val="autoZero"/>
        <c:crossBetween val="between"/>
      </c:valAx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>
          <a:latin typeface="ＭＳ Ｐゴシック" pitchFamily="50" charset="-128"/>
          <a:ea typeface="ＭＳ Ｐゴシック" pitchFamily="50" charset="-128"/>
        </a:defRPr>
      </a:pPr>
      <a:endParaRPr lang="ja-JP"/>
    </a:p>
  </c:txPr>
  <c:printSettings>
    <c:headerFooter alignWithMargins="0"/>
    <c:pageMargins b="1" l="0.75000000000000566" r="0.75000000000000566" t="1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85726</xdr:rowOff>
    </xdr:from>
    <xdr:to>
      <xdr:col>8</xdr:col>
      <xdr:colOff>523875</xdr:colOff>
      <xdr:row>22</xdr:row>
      <xdr:rowOff>9526</xdr:rowOff>
    </xdr:to>
    <xdr:graphicFrame macro="">
      <xdr:nvGraphicFramePr>
        <xdr:cNvPr id="4110" name="Chart 198">
          <a:extLst>
            <a:ext uri="{FF2B5EF4-FFF2-40B4-BE49-F238E27FC236}">
              <a16:creationId xmlns:a16="http://schemas.microsoft.com/office/drawing/2014/main" id="{00000000-0008-0000-0000-00000E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25"/>
  <sheetViews>
    <sheetView workbookViewId="0"/>
  </sheetViews>
  <sheetFormatPr defaultRowHeight="12"/>
  <sheetData>
    <row r="1" spans="1:1" s="1" customFormat="1" ht="14.25">
      <c r="A1" s="83" t="s">
        <v>74</v>
      </c>
    </row>
    <row r="2" spans="1:1" s="1" customFormat="1" ht="13.5"/>
    <row r="3" spans="1:1" s="1" customFormat="1" ht="13.5"/>
    <row r="4" spans="1:1" s="1" customFormat="1" ht="13.5"/>
    <row r="5" spans="1:1" s="1" customFormat="1" ht="13.5"/>
    <row r="6" spans="1:1" s="1" customFormat="1" ht="13.5"/>
    <row r="7" spans="1:1" s="1" customFormat="1" ht="13.5"/>
    <row r="8" spans="1:1" s="1" customFormat="1" ht="13.5"/>
    <row r="9" spans="1:1" s="1" customFormat="1" ht="13.5"/>
    <row r="10" spans="1:1" s="1" customFormat="1" ht="13.5"/>
    <row r="11" spans="1:1" s="1" customFormat="1" ht="13.5"/>
    <row r="12" spans="1:1" s="1" customFormat="1" ht="13.5"/>
    <row r="13" spans="1:1" s="1" customFormat="1" ht="13.5"/>
    <row r="14" spans="1:1" s="1" customFormat="1" ht="13.5"/>
    <row r="15" spans="1:1" s="1" customFormat="1" ht="13.5"/>
    <row r="16" spans="1:1" s="1" customFormat="1" ht="13.5"/>
    <row r="17" spans="1:1" s="1" customFormat="1" ht="13.5"/>
    <row r="18" spans="1:1" s="1" customFormat="1" ht="13.5"/>
    <row r="19" spans="1:1" s="1" customFormat="1" ht="13.5"/>
    <row r="20" spans="1:1" s="1" customFormat="1" ht="13.5"/>
    <row r="21" spans="1:1" s="1" customFormat="1" ht="13.5"/>
    <row r="22" spans="1:1" s="1" customFormat="1" ht="13.5"/>
    <row r="24" spans="1:1" s="80" customFormat="1" ht="13.5">
      <c r="A24" s="79" t="s">
        <v>1</v>
      </c>
    </row>
    <row r="25" spans="1:1" s="82" customFormat="1" ht="13.5">
      <c r="A25" s="81" t="s">
        <v>76</v>
      </c>
    </row>
  </sheetData>
  <phoneticPr fontId="2"/>
  <pageMargins left="0.75" right="0.75" top="1" bottom="1" header="0.51200000000000001" footer="0.51200000000000001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9"/>
  <sheetViews>
    <sheetView tabSelected="1" workbookViewId="0"/>
  </sheetViews>
  <sheetFormatPr defaultColWidth="9.140625" defaultRowHeight="13.5"/>
  <cols>
    <col min="1" max="1" width="9.140625" style="55"/>
    <col min="2" max="2" width="18.140625" style="55" bestFit="1" customWidth="1"/>
    <col min="3" max="3" width="14.28515625" style="55" bestFit="1" customWidth="1"/>
    <col min="4" max="16384" width="9.140625" style="55"/>
  </cols>
  <sheetData>
    <row r="1" spans="1:12">
      <c r="A1" t="s">
        <v>74</v>
      </c>
      <c r="L1" s="55" t="s">
        <v>85</v>
      </c>
    </row>
    <row r="2" spans="1:12" ht="14.25">
      <c r="B2" s="3"/>
      <c r="C2" s="2" t="s">
        <v>3</v>
      </c>
    </row>
    <row r="3" spans="1:12">
      <c r="B3" s="16" t="s">
        <v>35</v>
      </c>
      <c r="C3" s="2">
        <v>1.163</v>
      </c>
      <c r="F3" s="123" t="s">
        <v>83</v>
      </c>
    </row>
    <row r="4" spans="1:12">
      <c r="B4" s="16"/>
      <c r="C4" s="2"/>
      <c r="F4" s="123" t="s">
        <v>84</v>
      </c>
    </row>
    <row r="5" spans="1:12">
      <c r="C5" s="55">
        <v>2018</v>
      </c>
      <c r="D5" s="57" t="s">
        <v>32</v>
      </c>
    </row>
    <row r="6" spans="1:12">
      <c r="B6" s="59" t="s">
        <v>2</v>
      </c>
      <c r="C6" s="60">
        <f>電力消費量!AZ5*1.163/人口!AZ5*10^4</f>
        <v>12165.781617622481</v>
      </c>
      <c r="D6" s="57" t="s">
        <v>2</v>
      </c>
    </row>
    <row r="7" spans="1:12">
      <c r="B7" s="59" t="s">
        <v>28</v>
      </c>
      <c r="C7" s="60">
        <f>電力消費量!AZ42*1.163/人口!AZ42*10^4</f>
        <v>8455.9610400967158</v>
      </c>
      <c r="D7" s="57" t="s">
        <v>28</v>
      </c>
    </row>
    <row r="8" spans="1:12">
      <c r="B8" s="59" t="s">
        <v>36</v>
      </c>
      <c r="C8" s="60">
        <f>電力消費量!AZ30*1.163/人口!AZ30*10^4</f>
        <v>7472.8543670981617</v>
      </c>
      <c r="D8" s="57"/>
    </row>
    <row r="9" spans="1:12">
      <c r="B9" s="59" t="s">
        <v>31</v>
      </c>
      <c r="C9" s="60">
        <f>電力消費量!AZ14*1.163/人口!AZ14*10^4</f>
        <v>5471.7518597832122</v>
      </c>
      <c r="D9" s="57" t="s">
        <v>33</v>
      </c>
    </row>
    <row r="10" spans="1:12">
      <c r="B10" s="59" t="s">
        <v>77</v>
      </c>
      <c r="C10" s="60">
        <f>電力消費量!AZ29*1.163/人口!AZ29*10^4</f>
        <v>4315.8511389142186</v>
      </c>
      <c r="D10" s="57"/>
    </row>
    <row r="11" spans="1:12">
      <c r="B11" s="61" t="s">
        <v>79</v>
      </c>
      <c r="C11" s="62">
        <f>電力消費量!AZ25*1.163/人口!AZ25*10^4</f>
        <v>4031.0212740786792</v>
      </c>
      <c r="D11" s="57" t="s">
        <v>79</v>
      </c>
    </row>
    <row r="12" spans="1:12">
      <c r="B12" s="59" t="s">
        <v>78</v>
      </c>
      <c r="C12" s="60">
        <f>電力消費量!AZ20*1.163/人口!AZ20*10^4</f>
        <v>3759.364386856917</v>
      </c>
      <c r="D12" s="57" t="s">
        <v>82</v>
      </c>
    </row>
    <row r="13" spans="1:12" ht="27">
      <c r="B13" s="61" t="s">
        <v>80</v>
      </c>
      <c r="C13" s="60">
        <f>(電力消費量!AZ28-電力消費量!AZ30-電力消費量!AZ33)*1.163/(人口!AZ28-人口!AZ30-人口!AZ33)*10^4</f>
        <v>2215.8347164823335</v>
      </c>
      <c r="D13" s="57" t="s">
        <v>81</v>
      </c>
      <c r="E13" s="122">
        <f>C13/C6</f>
        <v>0.18213665065897894</v>
      </c>
    </row>
    <row r="14" spans="1:12">
      <c r="B14" s="59" t="s">
        <v>30</v>
      </c>
      <c r="C14" s="60">
        <f>電力消費量!AZ8*1.163/人口!AZ8*10^4</f>
        <v>2084.0319382439516</v>
      </c>
      <c r="D14" s="57" t="s">
        <v>30</v>
      </c>
    </row>
    <row r="15" spans="1:12" ht="14.25" thickBot="1">
      <c r="B15" s="63" t="s">
        <v>29</v>
      </c>
      <c r="C15" s="64">
        <f>電力消費量!AZ23*1.163/人口!AZ23*10^4</f>
        <v>534.02694653697574</v>
      </c>
      <c r="D15" s="57" t="s">
        <v>29</v>
      </c>
    </row>
    <row r="16" spans="1:12" ht="14.25" thickTop="1">
      <c r="B16" s="56" t="s">
        <v>27</v>
      </c>
      <c r="C16" s="58">
        <f>電力消費量!AZ53*1.163/人口!AZ53*10^4</f>
        <v>2943.4520228722431</v>
      </c>
      <c r="D16" s="57" t="s">
        <v>34</v>
      </c>
    </row>
    <row r="18" spans="2:2">
      <c r="B18" s="79" t="s">
        <v>1</v>
      </c>
    </row>
    <row r="19" spans="2:2">
      <c r="B19" s="81" t="s">
        <v>75</v>
      </c>
    </row>
  </sheetData>
  <phoneticPr fontId="2"/>
  <pageMargins left="0.7" right="0.7" top="0.75" bottom="0.75" header="0.3" footer="0.3"/>
  <pageSetup paperSize="9" orientation="portrait" horizontalDpi="4294967293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DAFEDD-6A8B-4186-BB05-B1FB0CFF4623}">
  <sheetPr codeName="Sheet42">
    <pageSetUpPr fitToPage="1"/>
  </sheetPr>
  <dimension ref="A1:AZ79"/>
  <sheetViews>
    <sheetView workbookViewId="0">
      <pane xSplit="4" ySplit="4" topLeftCell="AS26" activePane="bottomRight" state="frozen"/>
      <selection pane="topRight" activeCell="E1" sqref="E1"/>
      <selection pane="bottomLeft" activeCell="A5" sqref="A5"/>
      <selection pane="bottomRight"/>
    </sheetView>
  </sheetViews>
  <sheetFormatPr defaultColWidth="9.140625" defaultRowHeight="12.75"/>
  <cols>
    <col min="1" max="1" width="9.140625" style="89"/>
    <col min="2" max="3" width="0.85546875" style="89" customWidth="1"/>
    <col min="4" max="4" width="13.7109375" style="89" customWidth="1"/>
    <col min="5" max="45" width="7.28515625" style="89" customWidth="1"/>
    <col min="46" max="16384" width="9.140625" style="89"/>
  </cols>
  <sheetData>
    <row r="1" spans="1:52" ht="13.5">
      <c r="A1" s="74" t="s">
        <v>70</v>
      </c>
    </row>
    <row r="3" spans="1:52" ht="13.9" customHeight="1">
      <c r="B3" s="89" t="s">
        <v>69</v>
      </c>
      <c r="AS3" s="115"/>
      <c r="AZ3" s="89" t="s">
        <v>86</v>
      </c>
    </row>
    <row r="4" spans="1:52" ht="16.149999999999999" customHeight="1">
      <c r="B4" s="114" t="s">
        <v>42</v>
      </c>
      <c r="C4" s="113"/>
      <c r="D4" s="113"/>
      <c r="E4" s="111">
        <v>1971</v>
      </c>
      <c r="F4" s="95">
        <v>1972</v>
      </c>
      <c r="G4" s="95">
        <v>1973</v>
      </c>
      <c r="H4" s="112">
        <v>1974</v>
      </c>
      <c r="I4" s="111">
        <v>1975</v>
      </c>
      <c r="J4" s="95">
        <v>1976</v>
      </c>
      <c r="K4" s="95">
        <v>1977</v>
      </c>
      <c r="L4" s="95">
        <v>1978</v>
      </c>
      <c r="M4" s="112">
        <v>1979</v>
      </c>
      <c r="N4" s="111">
        <v>1980</v>
      </c>
      <c r="O4" s="95">
        <v>1981</v>
      </c>
      <c r="P4" s="95">
        <v>1982</v>
      </c>
      <c r="Q4" s="95">
        <v>1983</v>
      </c>
      <c r="R4" s="112">
        <v>1984</v>
      </c>
      <c r="S4" s="111">
        <v>1985</v>
      </c>
      <c r="T4" s="95">
        <v>1986</v>
      </c>
      <c r="U4" s="95">
        <v>1987</v>
      </c>
      <c r="V4" s="95">
        <v>1988</v>
      </c>
      <c r="W4" s="112">
        <v>1989</v>
      </c>
      <c r="X4" s="111">
        <v>1990</v>
      </c>
      <c r="Y4" s="95">
        <v>1991</v>
      </c>
      <c r="Z4" s="95">
        <v>1992</v>
      </c>
      <c r="AA4" s="95">
        <v>1993</v>
      </c>
      <c r="AB4" s="112">
        <v>1994</v>
      </c>
      <c r="AC4" s="111">
        <v>1995</v>
      </c>
      <c r="AD4" s="95">
        <v>1996</v>
      </c>
      <c r="AE4" s="95">
        <v>1997</v>
      </c>
      <c r="AF4" s="95">
        <v>1998</v>
      </c>
      <c r="AG4" s="112">
        <v>1999</v>
      </c>
      <c r="AH4" s="95">
        <v>2000</v>
      </c>
      <c r="AI4" s="95">
        <v>2001</v>
      </c>
      <c r="AJ4" s="95">
        <v>2002</v>
      </c>
      <c r="AK4" s="95">
        <v>2003</v>
      </c>
      <c r="AL4" s="112">
        <v>2004</v>
      </c>
      <c r="AM4" s="95">
        <v>2005</v>
      </c>
      <c r="AN4" s="95">
        <v>2006</v>
      </c>
      <c r="AO4" s="95">
        <v>2007</v>
      </c>
      <c r="AP4" s="95">
        <v>2008</v>
      </c>
      <c r="AQ4" s="95">
        <v>2009</v>
      </c>
      <c r="AR4" s="111">
        <v>2010</v>
      </c>
      <c r="AS4" s="95">
        <v>2011</v>
      </c>
      <c r="AT4" s="95">
        <v>2012</v>
      </c>
      <c r="AU4" s="95">
        <v>2013</v>
      </c>
      <c r="AV4" s="95">
        <v>2014</v>
      </c>
      <c r="AW4" s="95">
        <v>2015</v>
      </c>
      <c r="AX4" s="95">
        <v>2016</v>
      </c>
      <c r="AY4" s="95">
        <v>2017</v>
      </c>
      <c r="AZ4" s="95">
        <v>2018</v>
      </c>
    </row>
    <row r="5" spans="1:52" ht="13.9" customHeight="1">
      <c r="A5" s="89" t="s">
        <v>87</v>
      </c>
      <c r="B5" s="105" t="s">
        <v>68</v>
      </c>
      <c r="C5" s="104"/>
      <c r="D5" s="104"/>
      <c r="E5" s="17">
        <v>140.38254000000001</v>
      </c>
      <c r="F5" s="18">
        <v>151.82579000000001</v>
      </c>
      <c r="G5" s="18">
        <v>162.28855999999999</v>
      </c>
      <c r="H5" s="19">
        <v>164.07386</v>
      </c>
      <c r="I5" s="17">
        <v>165.96645999999998</v>
      </c>
      <c r="J5" s="18">
        <v>176.35330999999999</v>
      </c>
      <c r="K5" s="18">
        <v>185.45735999999999</v>
      </c>
      <c r="L5" s="18">
        <v>192.25407999999999</v>
      </c>
      <c r="M5" s="19">
        <v>196.74823999999998</v>
      </c>
      <c r="N5" s="17">
        <v>200.23464999999999</v>
      </c>
      <c r="O5" s="18">
        <v>205.34419</v>
      </c>
      <c r="P5" s="18">
        <v>199.60239999999999</v>
      </c>
      <c r="Q5" s="18">
        <v>206.25485</v>
      </c>
      <c r="R5" s="19">
        <v>219.78735999999998</v>
      </c>
      <c r="S5" s="17">
        <v>225.23464999999999</v>
      </c>
      <c r="T5" s="18">
        <v>228.55459999999999</v>
      </c>
      <c r="U5" s="18">
        <v>237.93526</v>
      </c>
      <c r="V5" s="18">
        <v>249.55261999999999</v>
      </c>
      <c r="W5" s="19">
        <v>256.56853000000001</v>
      </c>
      <c r="X5" s="17">
        <v>262.39175</v>
      </c>
      <c r="Y5" s="18">
        <v>274.71391999999997</v>
      </c>
      <c r="Z5" s="18">
        <v>275.00765999999999</v>
      </c>
      <c r="AA5" s="18">
        <v>284.15906999999999</v>
      </c>
      <c r="AB5" s="19">
        <v>291.80360999999999</v>
      </c>
      <c r="AC5" s="17">
        <v>299.96939000000003</v>
      </c>
      <c r="AD5" s="18">
        <v>307.91470000000004</v>
      </c>
      <c r="AE5" s="18">
        <v>312.38761</v>
      </c>
      <c r="AF5" s="18">
        <v>321.35046999999997</v>
      </c>
      <c r="AG5" s="19">
        <v>329.81822999999997</v>
      </c>
      <c r="AH5" s="18">
        <v>342.30154999999996</v>
      </c>
      <c r="AI5" s="18">
        <v>338.48366999999996</v>
      </c>
      <c r="AJ5" s="18">
        <v>347.81065999999998</v>
      </c>
      <c r="AK5" s="18">
        <v>351.32166999999998</v>
      </c>
      <c r="AL5" s="19">
        <v>356.21821999999997</v>
      </c>
      <c r="AM5" s="18">
        <v>362.83859999999999</v>
      </c>
      <c r="AN5" s="18">
        <v>363.51350000000002</v>
      </c>
      <c r="AO5" s="18">
        <v>373.02346999999997</v>
      </c>
      <c r="AP5" s="18">
        <v>370.98872999999998</v>
      </c>
      <c r="AQ5" s="18">
        <v>354.08873</v>
      </c>
      <c r="AR5" s="17">
        <v>366.72372999999999</v>
      </c>
      <c r="AS5" s="18">
        <v>366.71246000000002</v>
      </c>
      <c r="AT5" s="18">
        <v>361.68253999999996</v>
      </c>
      <c r="AU5" s="18">
        <v>366.22854999999998</v>
      </c>
      <c r="AV5" s="18">
        <v>368.86500000000001</v>
      </c>
      <c r="AW5" s="18">
        <v>367.94162</v>
      </c>
      <c r="AX5" s="18">
        <v>370.42734999999999</v>
      </c>
      <c r="AY5" s="18">
        <v>367.14028000000002</v>
      </c>
      <c r="AZ5" s="118">
        <v>380.50261999999998</v>
      </c>
    </row>
    <row r="6" spans="1:52" ht="13.9" customHeight="1">
      <c r="A6" s="89" t="s">
        <v>88</v>
      </c>
      <c r="C6" s="101" t="s">
        <v>4</v>
      </c>
      <c r="E6" s="10">
        <v>123.80765</v>
      </c>
      <c r="F6" s="98">
        <v>133.88753</v>
      </c>
      <c r="G6" s="98">
        <v>143.36569</v>
      </c>
      <c r="H6" s="11">
        <v>143.51978</v>
      </c>
      <c r="I6" s="10">
        <v>145.78796</v>
      </c>
      <c r="J6" s="98">
        <v>154.7227</v>
      </c>
      <c r="K6" s="98">
        <v>162.21487999999999</v>
      </c>
      <c r="L6" s="98">
        <v>167.946</v>
      </c>
      <c r="M6" s="11">
        <v>171.85185000000001</v>
      </c>
      <c r="N6" s="10">
        <v>174.16327999999999</v>
      </c>
      <c r="O6" s="98">
        <v>178.44772</v>
      </c>
      <c r="P6" s="98">
        <v>172.86757999999998</v>
      </c>
      <c r="Q6" s="98">
        <v>178.25838000000002</v>
      </c>
      <c r="R6" s="11">
        <v>189.64497</v>
      </c>
      <c r="S6" s="10">
        <v>193.72442000000001</v>
      </c>
      <c r="T6" s="98">
        <v>195.58048000000002</v>
      </c>
      <c r="U6" s="98">
        <v>204.33026999999998</v>
      </c>
      <c r="V6" s="98">
        <v>214.30464000000001</v>
      </c>
      <c r="W6" s="11">
        <v>220.56182000000001</v>
      </c>
      <c r="X6" s="10">
        <v>226.44668999999999</v>
      </c>
      <c r="Y6" s="98">
        <v>238.4288</v>
      </c>
      <c r="Z6" s="98">
        <v>238.64592000000002</v>
      </c>
      <c r="AA6" s="98">
        <v>247.03603000000001</v>
      </c>
      <c r="AB6" s="11">
        <v>254.19243</v>
      </c>
      <c r="AC6" s="10">
        <v>261.56303000000003</v>
      </c>
      <c r="AD6" s="98">
        <v>268.95752000000005</v>
      </c>
      <c r="AE6" s="98">
        <v>272.93137999999999</v>
      </c>
      <c r="AF6" s="98">
        <v>282.14341999999999</v>
      </c>
      <c r="AG6" s="11">
        <v>289.75794999999999</v>
      </c>
      <c r="AH6" s="98">
        <v>300.89965999999998</v>
      </c>
      <c r="AI6" s="98">
        <v>297.16793000000001</v>
      </c>
      <c r="AJ6" s="98">
        <v>305.73559999999998</v>
      </c>
      <c r="AK6" s="98">
        <v>308.25554999999997</v>
      </c>
      <c r="AL6" s="11">
        <v>312.64530999999999</v>
      </c>
      <c r="AM6" s="98">
        <v>320.85390999999998</v>
      </c>
      <c r="AN6" s="98">
        <v>322.32355999999999</v>
      </c>
      <c r="AO6" s="98">
        <v>330.97059000000002</v>
      </c>
      <c r="AP6" s="98">
        <v>329.28924999999998</v>
      </c>
      <c r="AQ6" s="98">
        <v>313.38796000000002</v>
      </c>
      <c r="AR6" s="10">
        <v>325.73696999999999</v>
      </c>
      <c r="AS6" s="98">
        <v>324.97188</v>
      </c>
      <c r="AT6" s="98">
        <v>320.44488000000001</v>
      </c>
      <c r="AU6" s="98">
        <v>323.83113000000003</v>
      </c>
      <c r="AV6" s="98">
        <v>325.79140000000001</v>
      </c>
      <c r="AW6" s="98">
        <v>325.09338000000002</v>
      </c>
      <c r="AX6" s="98">
        <v>327.93990000000002</v>
      </c>
      <c r="AY6" s="98">
        <v>322.96778999999998</v>
      </c>
      <c r="AZ6" s="98">
        <v>335.41492</v>
      </c>
    </row>
    <row r="7" spans="1:52" ht="13.9" customHeight="1">
      <c r="A7" s="89" t="s">
        <v>89</v>
      </c>
      <c r="B7" s="93"/>
      <c r="C7" s="94" t="s">
        <v>67</v>
      </c>
      <c r="D7" s="93"/>
      <c r="E7" s="20">
        <v>16.57489</v>
      </c>
      <c r="F7" s="21">
        <v>17.93826</v>
      </c>
      <c r="G7" s="21">
        <v>18.92287</v>
      </c>
      <c r="H7" s="22">
        <v>20.554080000000003</v>
      </c>
      <c r="I7" s="20">
        <v>20.1785</v>
      </c>
      <c r="J7" s="21">
        <v>21.630610000000001</v>
      </c>
      <c r="K7" s="21">
        <v>23.24248</v>
      </c>
      <c r="L7" s="21">
        <v>24.30808</v>
      </c>
      <c r="M7" s="22">
        <v>24.89639</v>
      </c>
      <c r="N7" s="20">
        <v>26.071369999999998</v>
      </c>
      <c r="O7" s="21">
        <v>26.896470000000001</v>
      </c>
      <c r="P7" s="21">
        <v>26.734819999999999</v>
      </c>
      <c r="Q7" s="21">
        <v>27.996470000000002</v>
      </c>
      <c r="R7" s="22">
        <v>30.142389999999999</v>
      </c>
      <c r="S7" s="20">
        <v>31.51023</v>
      </c>
      <c r="T7" s="21">
        <v>32.974119999999999</v>
      </c>
      <c r="U7" s="21">
        <v>33.604990000000001</v>
      </c>
      <c r="V7" s="21">
        <v>35.247980000000005</v>
      </c>
      <c r="W7" s="22">
        <v>36.006709999999998</v>
      </c>
      <c r="X7" s="20">
        <v>35.945059999999998</v>
      </c>
      <c r="Y7" s="21">
        <v>36.285119999999999</v>
      </c>
      <c r="Z7" s="21">
        <v>36.361739999999998</v>
      </c>
      <c r="AA7" s="21">
        <v>37.123040000000003</v>
      </c>
      <c r="AB7" s="22">
        <v>37.611179999999997</v>
      </c>
      <c r="AC7" s="20">
        <v>38.406359999999999</v>
      </c>
      <c r="AD7" s="21">
        <v>38.957180000000001</v>
      </c>
      <c r="AE7" s="21">
        <v>39.456230000000005</v>
      </c>
      <c r="AF7" s="21">
        <v>39.207050000000002</v>
      </c>
      <c r="AG7" s="22">
        <v>40.060279999999999</v>
      </c>
      <c r="AH7" s="21">
        <v>41.401890000000002</v>
      </c>
      <c r="AI7" s="21">
        <v>41.315739999999998</v>
      </c>
      <c r="AJ7" s="21">
        <v>42.075060000000001</v>
      </c>
      <c r="AK7" s="21">
        <v>43.066120000000005</v>
      </c>
      <c r="AL7" s="22">
        <v>43.57291</v>
      </c>
      <c r="AM7" s="21">
        <v>41.984690000000001</v>
      </c>
      <c r="AN7" s="21">
        <v>41.18994</v>
      </c>
      <c r="AO7" s="21">
        <v>42.052879999999995</v>
      </c>
      <c r="AP7" s="21">
        <v>41.699480000000001</v>
      </c>
      <c r="AQ7" s="21">
        <v>40.700769999999999</v>
      </c>
      <c r="AR7" s="20">
        <v>40.986760000000004</v>
      </c>
      <c r="AS7" s="21">
        <v>41.740580000000001</v>
      </c>
      <c r="AT7" s="21">
        <v>41.237660000000005</v>
      </c>
      <c r="AU7" s="21">
        <v>42.397419999999997</v>
      </c>
      <c r="AV7" s="21">
        <v>43.073599999999999</v>
      </c>
      <c r="AW7" s="21">
        <v>42.848239999999997</v>
      </c>
      <c r="AX7" s="21">
        <v>42.487449999999995</v>
      </c>
      <c r="AY7" s="21">
        <v>44.172489999999996</v>
      </c>
      <c r="AZ7" s="21">
        <v>45.087699999999998</v>
      </c>
    </row>
    <row r="8" spans="1:52" ht="13.9" customHeight="1">
      <c r="A8" s="89" t="s">
        <v>90</v>
      </c>
      <c r="B8" s="105" t="s">
        <v>66</v>
      </c>
      <c r="C8" s="104"/>
      <c r="D8" s="104"/>
      <c r="E8" s="23">
        <v>12.58169</v>
      </c>
      <c r="F8" s="24">
        <v>13.841010000000001</v>
      </c>
      <c r="G8" s="24">
        <v>15.08074</v>
      </c>
      <c r="H8" s="25">
        <v>16.462250000000001</v>
      </c>
      <c r="I8" s="23">
        <v>17.457259999999998</v>
      </c>
      <c r="J8" s="24">
        <v>19.146349999999998</v>
      </c>
      <c r="K8" s="24">
        <v>20.999230000000001</v>
      </c>
      <c r="L8" s="24">
        <v>22.895349999999997</v>
      </c>
      <c r="M8" s="25">
        <v>25.346259999999997</v>
      </c>
      <c r="N8" s="23">
        <v>27.348659999999999</v>
      </c>
      <c r="O8" s="24">
        <v>28.614619999999999</v>
      </c>
      <c r="P8" s="24">
        <v>29.834049999999998</v>
      </c>
      <c r="Q8" s="24">
        <v>31.355979999999999</v>
      </c>
      <c r="R8" s="25">
        <v>33.86974</v>
      </c>
      <c r="S8" s="23">
        <v>35.494930000000004</v>
      </c>
      <c r="T8" s="24">
        <v>37.780050000000003</v>
      </c>
      <c r="U8" s="24">
        <v>39.652279999999998</v>
      </c>
      <c r="V8" s="24">
        <v>41.566040000000001</v>
      </c>
      <c r="W8" s="25">
        <v>42.948329999999999</v>
      </c>
      <c r="X8" s="23">
        <v>44.533269999999995</v>
      </c>
      <c r="Y8" s="24">
        <v>45.76999</v>
      </c>
      <c r="Z8" s="24">
        <v>47.433030000000002</v>
      </c>
      <c r="AA8" s="24">
        <v>49.65314</v>
      </c>
      <c r="AB8" s="25">
        <v>52.147889999999997</v>
      </c>
      <c r="AC8" s="23">
        <v>55.001800000000003</v>
      </c>
      <c r="AD8" s="24">
        <v>56.599400000000003</v>
      </c>
      <c r="AE8" s="24">
        <v>60.000260000000004</v>
      </c>
      <c r="AF8" s="24">
        <v>62.825099999999999</v>
      </c>
      <c r="AG8" s="25">
        <v>65.141360000000006</v>
      </c>
      <c r="AH8" s="24">
        <v>68.565600000000003</v>
      </c>
      <c r="AI8" s="24">
        <v>67.907820000000001</v>
      </c>
      <c r="AJ8" s="24">
        <v>69.977729999999994</v>
      </c>
      <c r="AK8" s="24">
        <v>74.64179</v>
      </c>
      <c r="AL8" s="25">
        <v>78.304299999999998</v>
      </c>
      <c r="AM8" s="24">
        <v>81.662080000000003</v>
      </c>
      <c r="AN8" s="24">
        <v>85.083410000000001</v>
      </c>
      <c r="AO8" s="24">
        <v>88.966729999999998</v>
      </c>
      <c r="AP8" s="24">
        <v>91.614789999999999</v>
      </c>
      <c r="AQ8" s="24">
        <v>91.949529999999996</v>
      </c>
      <c r="AR8" s="23">
        <v>96.970079999999996</v>
      </c>
      <c r="AS8" s="18">
        <v>101.74239</v>
      </c>
      <c r="AT8" s="18">
        <v>105.70627999999999</v>
      </c>
      <c r="AU8" s="18">
        <v>108.69166</v>
      </c>
      <c r="AV8" s="18">
        <v>109.96844999999999</v>
      </c>
      <c r="AW8" s="18">
        <v>111.89923</v>
      </c>
      <c r="AX8" s="18">
        <v>112.98491</v>
      </c>
      <c r="AY8" s="18">
        <v>111.93136</v>
      </c>
      <c r="AZ8" s="118">
        <v>114.11984</v>
      </c>
    </row>
    <row r="9" spans="1:52" ht="13.9" customHeight="1">
      <c r="A9" s="89" t="s">
        <v>91</v>
      </c>
      <c r="C9" s="101" t="s">
        <v>5</v>
      </c>
      <c r="E9" s="12">
        <v>2.2288899999999998</v>
      </c>
      <c r="F9" s="97">
        <v>2.4885600000000001</v>
      </c>
      <c r="G9" s="97">
        <v>2.71367</v>
      </c>
      <c r="H9" s="13">
        <v>2.9998299999999998</v>
      </c>
      <c r="I9" s="12">
        <v>3.2215799999999999</v>
      </c>
      <c r="J9" s="97">
        <v>3.4946700000000002</v>
      </c>
      <c r="K9" s="97">
        <v>3.8103200000000004</v>
      </c>
      <c r="L9" s="97">
        <v>4.2036099999999994</v>
      </c>
      <c r="M9" s="13">
        <v>4.5588100000000003</v>
      </c>
      <c r="N9" s="12">
        <v>4.9142700000000001</v>
      </c>
      <c r="O9" s="97">
        <v>5.3372299999999999</v>
      </c>
      <c r="P9" s="97">
        <v>5.8428199999999997</v>
      </c>
      <c r="Q9" s="97">
        <v>5.9194300000000002</v>
      </c>
      <c r="R9" s="13">
        <v>6.2949299999999999</v>
      </c>
      <c r="S9" s="12">
        <v>6.6765299999999996</v>
      </c>
      <c r="T9" s="97">
        <v>6.8961300000000003</v>
      </c>
      <c r="U9" s="97">
        <v>7.3147000000000002</v>
      </c>
      <c r="V9" s="97">
        <v>7.6923500000000002</v>
      </c>
      <c r="W9" s="13">
        <v>8.2270000000000003</v>
      </c>
      <c r="X9" s="12">
        <v>8.6151299999999988</v>
      </c>
      <c r="Y9" s="97">
        <v>8.5455699999999997</v>
      </c>
      <c r="Z9" s="97">
        <v>8.8332800000000002</v>
      </c>
      <c r="AA9" s="97">
        <v>9.1497000000000011</v>
      </c>
      <c r="AB9" s="13">
        <v>9.8785900000000009</v>
      </c>
      <c r="AC9" s="14">
        <v>10.277209999999998</v>
      </c>
      <c r="AD9" s="96">
        <v>9.5685300000000009</v>
      </c>
      <c r="AE9" s="96">
        <v>10.308339999999999</v>
      </c>
      <c r="AF9" s="96">
        <v>10.908940000000001</v>
      </c>
      <c r="AG9" s="15">
        <v>11.579709999999999</v>
      </c>
      <c r="AH9" s="96">
        <v>12.49776</v>
      </c>
      <c r="AI9" s="96">
        <v>12.65718</v>
      </c>
      <c r="AJ9" s="96">
        <v>12.87988</v>
      </c>
      <c r="AK9" s="96">
        <v>14.816420000000001</v>
      </c>
      <c r="AL9" s="15">
        <v>15.61599</v>
      </c>
      <c r="AM9" s="96">
        <v>16.308859999999999</v>
      </c>
      <c r="AN9" s="96">
        <v>16.677389999999999</v>
      </c>
      <c r="AO9" s="96">
        <v>17.513159999999999</v>
      </c>
      <c r="AP9" s="96">
        <v>17.972740000000002</v>
      </c>
      <c r="AQ9" s="96">
        <v>17.700860000000002</v>
      </c>
      <c r="AR9" s="14">
        <v>18.546349999999997</v>
      </c>
      <c r="AS9" s="96">
        <v>20.10464</v>
      </c>
      <c r="AT9" s="96">
        <v>21.299229999999998</v>
      </c>
      <c r="AU9" s="96">
        <v>20.76268</v>
      </c>
      <c r="AV9" s="96">
        <v>21.68702</v>
      </c>
      <c r="AW9" s="96">
        <v>22.13672</v>
      </c>
      <c r="AX9" s="96">
        <v>23.24738</v>
      </c>
      <c r="AY9" s="96">
        <v>23.381019999999999</v>
      </c>
      <c r="AZ9" s="96">
        <v>24.368669999999998</v>
      </c>
    </row>
    <row r="10" spans="1:52" ht="13.9" customHeight="1">
      <c r="A10" s="89" t="s">
        <v>92</v>
      </c>
      <c r="C10" s="101" t="s">
        <v>6</v>
      </c>
      <c r="E10" s="12">
        <v>3.6453099999999998</v>
      </c>
      <c r="F10" s="97">
        <v>4.0758400000000004</v>
      </c>
      <c r="G10" s="97">
        <v>4.6564899999999998</v>
      </c>
      <c r="H10" s="13">
        <v>5.2343100000000007</v>
      </c>
      <c r="I10" s="12">
        <v>5.7821199999999999</v>
      </c>
      <c r="J10" s="97">
        <v>6.5521099999999999</v>
      </c>
      <c r="K10" s="97">
        <v>7.3643199999999993</v>
      </c>
      <c r="L10" s="97">
        <v>8.2103199999999994</v>
      </c>
      <c r="M10" s="13">
        <v>9.2059300000000004</v>
      </c>
      <c r="N10" s="14">
        <v>10.19209</v>
      </c>
      <c r="O10" s="96">
        <v>10.46406</v>
      </c>
      <c r="P10" s="96">
        <v>11.06208</v>
      </c>
      <c r="Q10" s="96">
        <v>11.94153</v>
      </c>
      <c r="R10" s="15">
        <v>13.266719999999999</v>
      </c>
      <c r="S10" s="14">
        <v>14.38865</v>
      </c>
      <c r="T10" s="96">
        <v>15.538690000000001</v>
      </c>
      <c r="U10" s="96">
        <v>16.02562</v>
      </c>
      <c r="V10" s="96">
        <v>16.96913</v>
      </c>
      <c r="W10" s="15">
        <v>17.6877</v>
      </c>
      <c r="X10" s="14">
        <v>18.12726</v>
      </c>
      <c r="Y10" s="96">
        <v>18.709889999999998</v>
      </c>
      <c r="Z10" s="96">
        <v>19.140330000000002</v>
      </c>
      <c r="AA10" s="96">
        <v>20.054080000000003</v>
      </c>
      <c r="AB10" s="15">
        <v>20.811610000000002</v>
      </c>
      <c r="AC10" s="14">
        <v>22.05555</v>
      </c>
      <c r="AD10" s="96">
        <v>23.100860000000001</v>
      </c>
      <c r="AE10" s="96">
        <v>24.55245</v>
      </c>
      <c r="AF10" s="96">
        <v>25.57197</v>
      </c>
      <c r="AG10" s="15">
        <v>26.25357</v>
      </c>
      <c r="AH10" s="96">
        <v>27.614699999999999</v>
      </c>
      <c r="AI10" s="96">
        <v>25.672830000000001</v>
      </c>
      <c r="AJ10" s="96">
        <v>26.889939999999999</v>
      </c>
      <c r="AK10" s="96">
        <v>28.392430000000001</v>
      </c>
      <c r="AL10" s="15">
        <v>29.814790000000002</v>
      </c>
      <c r="AM10" s="96">
        <v>31.097159999999999</v>
      </c>
      <c r="AN10" s="96">
        <v>32.276780000000002</v>
      </c>
      <c r="AO10" s="96">
        <v>33.951929999999997</v>
      </c>
      <c r="AP10" s="96">
        <v>35.24127</v>
      </c>
      <c r="AQ10" s="96">
        <v>35.018999999999998</v>
      </c>
      <c r="AR10" s="14">
        <v>37.649360000000001</v>
      </c>
      <c r="AS10" s="96">
        <v>39.346170000000001</v>
      </c>
      <c r="AT10" s="96">
        <v>40.664830000000002</v>
      </c>
      <c r="AU10" s="96">
        <v>41.888820000000003</v>
      </c>
      <c r="AV10" s="96">
        <v>43.058990000000001</v>
      </c>
      <c r="AW10" s="96">
        <v>42.274290000000001</v>
      </c>
      <c r="AX10" s="96">
        <v>42.315910000000002</v>
      </c>
      <c r="AY10" s="96">
        <v>42.904300000000006</v>
      </c>
      <c r="AZ10" s="96">
        <v>43.66404</v>
      </c>
    </row>
    <row r="11" spans="1:52" ht="13.9" customHeight="1">
      <c r="A11" s="89" t="s">
        <v>93</v>
      </c>
      <c r="C11" s="101" t="s">
        <v>65</v>
      </c>
      <c r="E11" s="4">
        <v>0.60860000000000003</v>
      </c>
      <c r="F11" s="102">
        <v>0.64315999999999995</v>
      </c>
      <c r="G11" s="102">
        <v>0.62760000000000005</v>
      </c>
      <c r="H11" s="5">
        <v>0.67635000000000001</v>
      </c>
      <c r="I11" s="4">
        <v>0.63035000000000008</v>
      </c>
      <c r="J11" s="102">
        <v>0.67094000000000009</v>
      </c>
      <c r="K11" s="102">
        <v>0.70541999999999994</v>
      </c>
      <c r="L11" s="102">
        <v>0.75322</v>
      </c>
      <c r="M11" s="5">
        <v>0.80413000000000001</v>
      </c>
      <c r="N11" s="4">
        <v>0.83998000000000006</v>
      </c>
      <c r="O11" s="102">
        <v>0.86680999999999997</v>
      </c>
      <c r="P11" s="102">
        <v>0.85202</v>
      </c>
      <c r="Q11" s="102">
        <v>0.88254999999999995</v>
      </c>
      <c r="R11" s="5">
        <v>0.95572000000000001</v>
      </c>
      <c r="S11" s="4">
        <v>0.99199999999999999</v>
      </c>
      <c r="T11" s="97">
        <v>1.0515000000000001</v>
      </c>
      <c r="U11" s="97">
        <v>1.09467</v>
      </c>
      <c r="V11" s="97">
        <v>1.1859000000000002</v>
      </c>
      <c r="W11" s="13">
        <v>1.2821199999999999</v>
      </c>
      <c r="X11" s="12">
        <v>1.3318099999999999</v>
      </c>
      <c r="Y11" s="97">
        <v>1.4577800000000001</v>
      </c>
      <c r="Z11" s="97">
        <v>1.6607100000000001</v>
      </c>
      <c r="AA11" s="97">
        <v>1.7503900000000001</v>
      </c>
      <c r="AB11" s="13">
        <v>1.8615599999999999</v>
      </c>
      <c r="AC11" s="12">
        <v>2.0801399999999997</v>
      </c>
      <c r="AD11" s="97">
        <v>2.3169400000000002</v>
      </c>
      <c r="AE11" s="97">
        <v>2.52339</v>
      </c>
      <c r="AF11" s="97">
        <v>2.6615600000000001</v>
      </c>
      <c r="AG11" s="13">
        <v>2.9889899999999998</v>
      </c>
      <c r="AH11" s="97">
        <v>3.1600999999999999</v>
      </c>
      <c r="AI11" s="97">
        <v>3.39845</v>
      </c>
      <c r="AJ11" s="97">
        <v>3.5208900000000001</v>
      </c>
      <c r="AK11" s="97">
        <v>3.8233899999999998</v>
      </c>
      <c r="AL11" s="13">
        <v>4.0460900000000004</v>
      </c>
      <c r="AM11" s="97">
        <v>4.1543400000000004</v>
      </c>
      <c r="AN11" s="97">
        <v>4.3686199999999999</v>
      </c>
      <c r="AO11" s="97">
        <v>4.5599300000000005</v>
      </c>
      <c r="AP11" s="97">
        <v>4.6008599999999999</v>
      </c>
      <c r="AQ11" s="97">
        <v>4.6460900000000001</v>
      </c>
      <c r="AR11" s="12">
        <v>4.70662</v>
      </c>
      <c r="AS11" s="97">
        <v>4.9812599999999998</v>
      </c>
      <c r="AT11" s="97">
        <v>5.3521099999999997</v>
      </c>
      <c r="AU11" s="97">
        <v>5.6062799999999999</v>
      </c>
      <c r="AV11" s="97">
        <v>5.7736899999999993</v>
      </c>
      <c r="AW11" s="97">
        <v>5.7615600000000002</v>
      </c>
      <c r="AX11" s="97">
        <v>6.03362</v>
      </c>
      <c r="AY11" s="97">
        <v>5.9865500000000003</v>
      </c>
      <c r="AZ11" s="97">
        <v>6.2797799999999997</v>
      </c>
    </row>
    <row r="12" spans="1:52" ht="13.9" customHeight="1">
      <c r="A12" s="89" t="s">
        <v>94</v>
      </c>
      <c r="B12" s="93"/>
      <c r="C12" s="94" t="s">
        <v>64</v>
      </c>
      <c r="D12" s="93"/>
      <c r="E12" s="6">
        <v>0.46276999999999996</v>
      </c>
      <c r="F12" s="7">
        <v>0.49768000000000001</v>
      </c>
      <c r="G12" s="7">
        <v>0.51573999999999998</v>
      </c>
      <c r="H12" s="69">
        <v>0.54977999999999994</v>
      </c>
      <c r="I12" s="6">
        <v>0.57661000000000007</v>
      </c>
      <c r="J12" s="7">
        <v>0.60172000000000003</v>
      </c>
      <c r="K12" s="7">
        <v>0.65751999999999999</v>
      </c>
      <c r="L12" s="7">
        <v>0.66457000000000011</v>
      </c>
      <c r="M12" s="69">
        <v>0.69664999999999999</v>
      </c>
      <c r="N12" s="6">
        <v>0.74754999999999994</v>
      </c>
      <c r="O12" s="7">
        <v>0.80757000000000001</v>
      </c>
      <c r="P12" s="7">
        <v>0.86414000000000002</v>
      </c>
      <c r="Q12" s="7">
        <v>0.8276</v>
      </c>
      <c r="R12" s="69">
        <v>0.90549999999999997</v>
      </c>
      <c r="S12" s="6">
        <v>0.91548000000000007</v>
      </c>
      <c r="T12" s="7">
        <v>0.97438000000000002</v>
      </c>
      <c r="U12" s="27">
        <v>1.03302</v>
      </c>
      <c r="V12" s="7">
        <v>0.98202999999999996</v>
      </c>
      <c r="W12" s="69">
        <v>0.92441999999999991</v>
      </c>
      <c r="X12" s="46">
        <v>1.0134099999999999</v>
      </c>
      <c r="Y12" s="27">
        <v>1.0883099999999999</v>
      </c>
      <c r="Z12" s="7">
        <v>0.90344000000000002</v>
      </c>
      <c r="AA12" s="27">
        <v>1.0203800000000001</v>
      </c>
      <c r="AB12" s="26">
        <v>1.0634600000000001</v>
      </c>
      <c r="AC12" s="46">
        <v>1.1053299999999999</v>
      </c>
      <c r="AD12" s="27">
        <v>1.20825</v>
      </c>
      <c r="AE12" s="27">
        <v>1.27128</v>
      </c>
      <c r="AF12" s="27">
        <v>1.3669800000000001</v>
      </c>
      <c r="AG12" s="26">
        <v>1.4172799999999999</v>
      </c>
      <c r="AH12" s="27">
        <v>1.4895099999999999</v>
      </c>
      <c r="AI12" s="27">
        <v>1.56887</v>
      </c>
      <c r="AJ12" s="27">
        <v>1.6625999999999999</v>
      </c>
      <c r="AK12" s="27">
        <v>1.7372300000000001</v>
      </c>
      <c r="AL12" s="26">
        <v>1.8514999999999999</v>
      </c>
      <c r="AM12" s="27">
        <v>1.95503</v>
      </c>
      <c r="AN12" s="27">
        <v>2.0965599999999998</v>
      </c>
      <c r="AO12" s="27">
        <v>2.3128099999999998</v>
      </c>
      <c r="AP12" s="27">
        <v>2.5140199999999999</v>
      </c>
      <c r="AQ12" s="27">
        <v>2.5521100000000003</v>
      </c>
      <c r="AR12" s="46">
        <v>2.9490100000000004</v>
      </c>
      <c r="AS12" s="27">
        <v>3.1486700000000001</v>
      </c>
      <c r="AT12" s="27">
        <v>3.0927800000000003</v>
      </c>
      <c r="AU12" s="27">
        <v>3.2897699999999999</v>
      </c>
      <c r="AV12" s="27">
        <v>3.4135900000000001</v>
      </c>
      <c r="AW12" s="27">
        <v>3.6382600000000003</v>
      </c>
      <c r="AX12" s="27">
        <v>3.9009499999999999</v>
      </c>
      <c r="AY12" s="27">
        <v>3.9933000000000001</v>
      </c>
      <c r="AZ12" s="27">
        <v>4.1503399999999999</v>
      </c>
    </row>
    <row r="13" spans="1:52" ht="13.9" customHeight="1">
      <c r="A13" s="89" t="s">
        <v>95</v>
      </c>
      <c r="B13" s="105" t="s">
        <v>63</v>
      </c>
      <c r="C13" s="104"/>
      <c r="D13" s="104"/>
      <c r="E13" s="17">
        <v>160.61084</v>
      </c>
      <c r="F13" s="18">
        <v>172.26508999999999</v>
      </c>
      <c r="G13" s="18">
        <v>185.14729</v>
      </c>
      <c r="H13" s="19">
        <v>193.84101999999999</v>
      </c>
      <c r="I13" s="17">
        <v>196.72975</v>
      </c>
      <c r="J13" s="18">
        <v>209.39699999999999</v>
      </c>
      <c r="K13" s="18">
        <v>216.96044000000001</v>
      </c>
      <c r="L13" s="18">
        <v>227.39605</v>
      </c>
      <c r="M13" s="19">
        <v>236.59285999999997</v>
      </c>
      <c r="N13" s="17">
        <v>241.53870000000001</v>
      </c>
      <c r="O13" s="18">
        <v>245.61720000000003</v>
      </c>
      <c r="P13" s="18">
        <v>248.51823000000002</v>
      </c>
      <c r="Q13" s="18">
        <v>256.85674999999998</v>
      </c>
      <c r="R13" s="19">
        <v>269.25596999999999</v>
      </c>
      <c r="S13" s="17">
        <v>278.02967000000001</v>
      </c>
      <c r="T13" s="18">
        <v>286.63483000000002</v>
      </c>
      <c r="U13" s="18">
        <v>296.95931999999999</v>
      </c>
      <c r="V13" s="18">
        <v>304.83240999999998</v>
      </c>
      <c r="W13" s="19">
        <v>310.14186999999998</v>
      </c>
      <c r="X13" s="17">
        <v>317.93176</v>
      </c>
      <c r="Y13" s="18">
        <v>317.15977000000004</v>
      </c>
      <c r="Z13" s="18">
        <v>309.14954999999998</v>
      </c>
      <c r="AA13" s="18">
        <v>300.86371999999994</v>
      </c>
      <c r="AB13" s="19">
        <v>293.54953</v>
      </c>
      <c r="AC13" s="17">
        <v>296.54146000000003</v>
      </c>
      <c r="AD13" s="18">
        <v>300.21100000000001</v>
      </c>
      <c r="AE13" s="18">
        <v>302.17545000000001</v>
      </c>
      <c r="AF13" s="18">
        <v>305.78058000000004</v>
      </c>
      <c r="AG13" s="19">
        <v>311.29874000000001</v>
      </c>
      <c r="AH13" s="18">
        <v>319.75455999999997</v>
      </c>
      <c r="AI13" s="18">
        <v>326.16737999999998</v>
      </c>
      <c r="AJ13" s="18">
        <v>329.15908000000002</v>
      </c>
      <c r="AK13" s="18">
        <v>337.34958</v>
      </c>
      <c r="AL13" s="19">
        <v>345.55192999999997</v>
      </c>
      <c r="AM13" s="18">
        <v>352.50966999999997</v>
      </c>
      <c r="AN13" s="18">
        <v>361.70310999999998</v>
      </c>
      <c r="AO13" s="18">
        <v>366.91392999999999</v>
      </c>
      <c r="AP13" s="18">
        <v>370.31041999999997</v>
      </c>
      <c r="AQ13" s="18">
        <v>351.14064000000002</v>
      </c>
      <c r="AR13" s="17">
        <v>369.62225999999998</v>
      </c>
      <c r="AS13" s="18">
        <v>368.54884999999996</v>
      </c>
      <c r="AT13" s="18">
        <v>371.83403999999996</v>
      </c>
      <c r="AU13" s="18">
        <v>370.56776000000002</v>
      </c>
      <c r="AV13" s="18">
        <v>364.31016</v>
      </c>
      <c r="AW13" s="18">
        <v>368.10196999999999</v>
      </c>
      <c r="AX13" s="18">
        <v>373.03782000000001</v>
      </c>
      <c r="AY13" s="18">
        <v>379.11225000000002</v>
      </c>
      <c r="AZ13" s="18">
        <v>381.71206999999998</v>
      </c>
    </row>
    <row r="14" spans="1:52" ht="13.9" customHeight="1">
      <c r="A14" s="89" t="s">
        <v>96</v>
      </c>
      <c r="B14" s="109"/>
      <c r="C14" s="110" t="s">
        <v>7</v>
      </c>
      <c r="D14" s="109"/>
      <c r="E14" s="28">
        <v>99.801119999999997</v>
      </c>
      <c r="F14" s="29">
        <v>106.91135</v>
      </c>
      <c r="G14" s="29">
        <v>115.40585</v>
      </c>
      <c r="H14" s="31">
        <v>119.28504</v>
      </c>
      <c r="I14" s="30">
        <v>119.78727000000001</v>
      </c>
      <c r="J14" s="29">
        <v>128.08427</v>
      </c>
      <c r="K14" s="29">
        <v>132.3785</v>
      </c>
      <c r="L14" s="29">
        <v>138.97825</v>
      </c>
      <c r="M14" s="31">
        <v>145.56070000000003</v>
      </c>
      <c r="N14" s="30">
        <v>146.92493999999999</v>
      </c>
      <c r="O14" s="29">
        <v>147.40439000000001</v>
      </c>
      <c r="P14" s="29">
        <v>148.07042000000001</v>
      </c>
      <c r="Q14" s="29">
        <v>152.94566</v>
      </c>
      <c r="R14" s="31">
        <v>159.99285999999998</v>
      </c>
      <c r="S14" s="30">
        <v>166.81479000000002</v>
      </c>
      <c r="T14" s="29">
        <v>171.29897</v>
      </c>
      <c r="U14" s="29">
        <v>178.19905</v>
      </c>
      <c r="V14" s="29">
        <v>183.26328000000001</v>
      </c>
      <c r="W14" s="31">
        <v>188.21470000000002</v>
      </c>
      <c r="X14" s="30">
        <v>193.30525</v>
      </c>
      <c r="Y14" s="29">
        <v>196.38951</v>
      </c>
      <c r="Z14" s="29">
        <v>197.12304</v>
      </c>
      <c r="AA14" s="29">
        <v>198.05107000000001</v>
      </c>
      <c r="AB14" s="31">
        <v>200.95271</v>
      </c>
      <c r="AC14" s="30">
        <v>206.36139</v>
      </c>
      <c r="AD14" s="29">
        <v>212.73328000000001</v>
      </c>
      <c r="AE14" s="29">
        <v>216.92071999999999</v>
      </c>
      <c r="AF14" s="29">
        <v>222.12769</v>
      </c>
      <c r="AG14" s="31">
        <v>226.94385</v>
      </c>
      <c r="AH14" s="29">
        <v>233.67361</v>
      </c>
      <c r="AI14" s="29">
        <v>239.32988</v>
      </c>
      <c r="AJ14" s="29">
        <v>242.15217000000001</v>
      </c>
      <c r="AK14" s="29">
        <v>247.77679999999998</v>
      </c>
      <c r="AL14" s="31">
        <v>253.87142</v>
      </c>
      <c r="AM14" s="29">
        <v>258.16604999999998</v>
      </c>
      <c r="AN14" s="29">
        <v>262.94580999999999</v>
      </c>
      <c r="AO14" s="29">
        <v>265.66161999999997</v>
      </c>
      <c r="AP14" s="29">
        <v>267.71047999999996</v>
      </c>
      <c r="AQ14" s="29">
        <v>254.64156</v>
      </c>
      <c r="AR14" s="30">
        <v>266.99978999999996</v>
      </c>
      <c r="AS14" s="29">
        <v>263.70969000000002</v>
      </c>
      <c r="AT14" s="29">
        <v>265.74157000000002</v>
      </c>
      <c r="AU14" s="29">
        <v>264.39395000000002</v>
      </c>
      <c r="AV14" s="29">
        <v>259.06069000000002</v>
      </c>
      <c r="AW14" s="29">
        <v>263.51509000000004</v>
      </c>
      <c r="AX14" s="29">
        <v>267.56934000000001</v>
      </c>
      <c r="AY14" s="29">
        <v>270.60283000000004</v>
      </c>
      <c r="AZ14" s="121">
        <v>271.69501000000002</v>
      </c>
    </row>
    <row r="15" spans="1:52" ht="13.9" customHeight="1">
      <c r="A15" s="89" t="s">
        <v>97</v>
      </c>
      <c r="D15" s="101" t="s">
        <v>8</v>
      </c>
      <c r="E15" s="14">
        <v>18.004470000000001</v>
      </c>
      <c r="F15" s="96">
        <v>18.62322</v>
      </c>
      <c r="G15" s="96">
        <v>20.040669999999999</v>
      </c>
      <c r="H15" s="15">
        <v>19.487959999999998</v>
      </c>
      <c r="I15" s="14">
        <v>19.307310000000001</v>
      </c>
      <c r="J15" s="96">
        <v>19.630179999999999</v>
      </c>
      <c r="K15" s="96">
        <v>20.00009</v>
      </c>
      <c r="L15" s="96">
        <v>20.349869999999999</v>
      </c>
      <c r="M15" s="15">
        <v>21.205849999999998</v>
      </c>
      <c r="N15" s="14">
        <v>20.14893</v>
      </c>
      <c r="O15" s="96">
        <v>19.764320000000001</v>
      </c>
      <c r="P15" s="96">
        <v>19.32554</v>
      </c>
      <c r="Q15" s="96">
        <v>19.56457</v>
      </c>
      <c r="R15" s="15">
        <v>19.792090000000002</v>
      </c>
      <c r="S15" s="14">
        <v>20.68684</v>
      </c>
      <c r="T15" s="96">
        <v>21.34093</v>
      </c>
      <c r="U15" s="96">
        <v>22.039720000000003</v>
      </c>
      <c r="V15" s="96">
        <v>22.805759999999999</v>
      </c>
      <c r="W15" s="15">
        <v>23.250040000000002</v>
      </c>
      <c r="X15" s="14">
        <v>23.596900000000002</v>
      </c>
      <c r="Y15" s="96">
        <v>24.165779999999998</v>
      </c>
      <c r="Z15" s="96">
        <v>24.201979999999999</v>
      </c>
      <c r="AA15" s="96">
        <v>24.60284</v>
      </c>
      <c r="AB15" s="15">
        <v>24.442299999999999</v>
      </c>
      <c r="AC15" s="14">
        <v>25.341529999999999</v>
      </c>
      <c r="AD15" s="96">
        <v>26.60069</v>
      </c>
      <c r="AE15" s="96">
        <v>26.758040000000001</v>
      </c>
      <c r="AF15" s="96">
        <v>27.143419999999999</v>
      </c>
      <c r="AG15" s="15">
        <v>27.750990000000002</v>
      </c>
      <c r="AH15" s="96">
        <v>28.325020000000002</v>
      </c>
      <c r="AI15" s="96">
        <v>28.608939999999997</v>
      </c>
      <c r="AJ15" s="96">
        <v>28.667330000000003</v>
      </c>
      <c r="AK15" s="96">
        <v>28.90954</v>
      </c>
      <c r="AL15" s="15">
        <v>29.144110000000001</v>
      </c>
      <c r="AM15" s="96">
        <v>29.980650000000001</v>
      </c>
      <c r="AN15" s="96">
        <v>29.684349999999998</v>
      </c>
      <c r="AO15" s="96">
        <v>29.377130000000001</v>
      </c>
      <c r="AP15" s="96">
        <v>29.391400000000001</v>
      </c>
      <c r="AQ15" s="96">
        <v>27.66526</v>
      </c>
      <c r="AR15" s="14">
        <v>28.286069999999999</v>
      </c>
      <c r="AS15" s="96">
        <v>27.34205</v>
      </c>
      <c r="AT15" s="96">
        <v>27.377040000000001</v>
      </c>
      <c r="AU15" s="96">
        <v>27.201889999999999</v>
      </c>
      <c r="AV15" s="96">
        <v>26.047979999999999</v>
      </c>
      <c r="AW15" s="96">
        <v>26.10369</v>
      </c>
      <c r="AX15" s="96">
        <v>26.151389999999999</v>
      </c>
      <c r="AY15" s="96">
        <v>25.767910000000001</v>
      </c>
      <c r="AZ15" s="96">
        <v>25.774729999999998</v>
      </c>
    </row>
    <row r="16" spans="1:52" ht="13.9" customHeight="1">
      <c r="A16" s="89" t="s">
        <v>98</v>
      </c>
      <c r="D16" s="101" t="s">
        <v>62</v>
      </c>
      <c r="E16" s="14">
        <v>23.284779999999998</v>
      </c>
      <c r="F16" s="96">
        <v>25.180139999999998</v>
      </c>
      <c r="G16" s="96">
        <v>26.905249999999999</v>
      </c>
      <c r="H16" s="15">
        <v>27.97137</v>
      </c>
      <c r="I16" s="14">
        <v>27.644629999999999</v>
      </c>
      <c r="J16" s="96">
        <v>29.816770000000002</v>
      </c>
      <c r="K16" s="96">
        <v>30.687099999999997</v>
      </c>
      <c r="L16" s="96">
        <v>32.375410000000002</v>
      </c>
      <c r="M16" s="15">
        <v>33.624420000000001</v>
      </c>
      <c r="N16" s="14">
        <v>33.694929999999999</v>
      </c>
      <c r="O16" s="96">
        <v>33.930519999999994</v>
      </c>
      <c r="P16" s="96">
        <v>33.767499999999998</v>
      </c>
      <c r="Q16" s="96">
        <v>34.523040000000002</v>
      </c>
      <c r="R16" s="15">
        <v>36.061480000000003</v>
      </c>
      <c r="S16" s="14">
        <v>37.191319999999997</v>
      </c>
      <c r="T16" s="96">
        <v>37.763460000000002</v>
      </c>
      <c r="U16" s="96">
        <v>38.736629999999998</v>
      </c>
      <c r="V16" s="96">
        <v>39.331209999999999</v>
      </c>
      <c r="W16" s="15">
        <v>39.972999999999999</v>
      </c>
      <c r="X16" s="14">
        <v>39.129750000000001</v>
      </c>
      <c r="Y16" s="96">
        <v>39.150730000000003</v>
      </c>
      <c r="Z16" s="96">
        <v>38.772660000000002</v>
      </c>
      <c r="AA16" s="96">
        <v>38.354769999999995</v>
      </c>
      <c r="AB16" s="15">
        <v>38.140410000000003</v>
      </c>
      <c r="AC16" s="14">
        <v>38.796990000000001</v>
      </c>
      <c r="AD16" s="96">
        <v>39.41169</v>
      </c>
      <c r="AE16" s="96">
        <v>39.70138</v>
      </c>
      <c r="AF16" s="96">
        <v>40.079709999999999</v>
      </c>
      <c r="AG16" s="15">
        <v>40.712040000000002</v>
      </c>
      <c r="AH16" s="96">
        <v>41.569480000000006</v>
      </c>
      <c r="AI16" s="96">
        <v>42.585300000000004</v>
      </c>
      <c r="AJ16" s="96">
        <v>43.723819999999996</v>
      </c>
      <c r="AK16" s="96">
        <v>44.273429999999998</v>
      </c>
      <c r="AL16" s="15">
        <v>44.85107</v>
      </c>
      <c r="AM16" s="96">
        <v>44.918489999999998</v>
      </c>
      <c r="AN16" s="96">
        <v>45.411089999999994</v>
      </c>
      <c r="AO16" s="96">
        <v>45.531129999999997</v>
      </c>
      <c r="AP16" s="96">
        <v>45.37876</v>
      </c>
      <c r="AQ16" s="96">
        <v>42.774809999999995</v>
      </c>
      <c r="AR16" s="14">
        <v>45.744279999999996</v>
      </c>
      <c r="AS16" s="96">
        <v>45.131300000000003</v>
      </c>
      <c r="AT16" s="96">
        <v>45.100949999999997</v>
      </c>
      <c r="AU16" s="96">
        <v>44.910580000000003</v>
      </c>
      <c r="AV16" s="96">
        <v>44.00318</v>
      </c>
      <c r="AW16" s="96">
        <v>44.277560000000001</v>
      </c>
      <c r="AX16" s="96">
        <v>44.501629999999999</v>
      </c>
      <c r="AY16" s="96">
        <v>44.621929999999999</v>
      </c>
      <c r="AZ16" s="96">
        <v>44.104390000000002</v>
      </c>
    </row>
    <row r="17" spans="1:52" ht="13.9" customHeight="1">
      <c r="A17" s="89" t="s">
        <v>99</v>
      </c>
      <c r="D17" s="101" t="s">
        <v>9</v>
      </c>
      <c r="E17" s="14">
        <v>10.85486</v>
      </c>
      <c r="F17" s="96">
        <v>11.67601</v>
      </c>
      <c r="G17" s="96">
        <v>12.77936</v>
      </c>
      <c r="H17" s="15">
        <v>13.50808</v>
      </c>
      <c r="I17" s="14">
        <v>13.56165</v>
      </c>
      <c r="J17" s="96">
        <v>14.745059999999999</v>
      </c>
      <c r="K17" s="96">
        <v>15.530010000000001</v>
      </c>
      <c r="L17" s="96">
        <v>16.608169999999998</v>
      </c>
      <c r="M17" s="15">
        <v>17.489939999999997</v>
      </c>
      <c r="N17" s="14">
        <v>17.980310000000003</v>
      </c>
      <c r="O17" s="96">
        <v>18.096299999999999</v>
      </c>
      <c r="P17" s="96">
        <v>18.470509999999997</v>
      </c>
      <c r="Q17" s="96">
        <v>19.49794</v>
      </c>
      <c r="R17" s="15">
        <v>20.36346</v>
      </c>
      <c r="S17" s="14">
        <v>21.443849999999998</v>
      </c>
      <c r="T17" s="96">
        <v>22.725619999999999</v>
      </c>
      <c r="U17" s="96">
        <v>23.739380000000001</v>
      </c>
      <c r="V17" s="96">
        <v>24.223650000000003</v>
      </c>
      <c r="W17" s="15">
        <v>25.20138</v>
      </c>
      <c r="X17" s="14">
        <v>25.987099999999998</v>
      </c>
      <c r="Y17" s="96">
        <v>27.632159999999999</v>
      </c>
      <c r="Z17" s="96">
        <v>28.403009999999998</v>
      </c>
      <c r="AA17" s="96">
        <v>28.598279999999999</v>
      </c>
      <c r="AB17" s="15">
        <v>29.019169999999999</v>
      </c>
      <c r="AC17" s="14">
        <v>29.479790000000001</v>
      </c>
      <c r="AD17" s="96">
        <v>30.596220000000002</v>
      </c>
      <c r="AE17" s="96">
        <v>30.563890000000001</v>
      </c>
      <c r="AF17" s="96">
        <v>31.593900000000001</v>
      </c>
      <c r="AG17" s="15">
        <v>32.240670000000001</v>
      </c>
      <c r="AH17" s="96">
        <v>33.095699999999994</v>
      </c>
      <c r="AI17" s="96">
        <v>34.030699999999996</v>
      </c>
      <c r="AJ17" s="96">
        <v>33.833709999999996</v>
      </c>
      <c r="AK17" s="96">
        <v>35.116080000000004</v>
      </c>
      <c r="AL17" s="15">
        <v>36.12726</v>
      </c>
      <c r="AM17" s="96">
        <v>36.351759999999999</v>
      </c>
      <c r="AN17" s="96">
        <v>36.708940000000005</v>
      </c>
      <c r="AO17" s="96">
        <v>36.630699999999997</v>
      </c>
      <c r="AP17" s="96">
        <v>37.208599999999997</v>
      </c>
      <c r="AQ17" s="96">
        <v>35.937660000000001</v>
      </c>
      <c r="AR17" s="14">
        <v>38.184779999999996</v>
      </c>
      <c r="AS17" s="96">
        <v>36.79542</v>
      </c>
      <c r="AT17" s="96">
        <v>38.474719999999998</v>
      </c>
      <c r="AU17" s="96">
        <v>39.077210000000001</v>
      </c>
      <c r="AV17" s="96">
        <v>36.857199999999999</v>
      </c>
      <c r="AW17" s="96">
        <v>37.677839999999996</v>
      </c>
      <c r="AX17" s="96">
        <v>38.347349999999999</v>
      </c>
      <c r="AY17" s="96">
        <v>38.065510000000003</v>
      </c>
      <c r="AZ17" s="96">
        <v>37.857750000000003</v>
      </c>
    </row>
    <row r="18" spans="1:52" ht="13.9" customHeight="1">
      <c r="A18" s="89" t="s">
        <v>100</v>
      </c>
      <c r="D18" s="101" t="s">
        <v>10</v>
      </c>
      <c r="E18" s="12">
        <v>9.2263099999999998</v>
      </c>
      <c r="F18" s="97">
        <v>9.8535699999999995</v>
      </c>
      <c r="G18" s="96">
        <v>10.58065</v>
      </c>
      <c r="H18" s="15">
        <v>10.97842</v>
      </c>
      <c r="I18" s="14">
        <v>10.77369</v>
      </c>
      <c r="J18" s="96">
        <v>11.806709999999999</v>
      </c>
      <c r="K18" s="96">
        <v>12.221410000000001</v>
      </c>
      <c r="L18" s="96">
        <v>12.718830000000001</v>
      </c>
      <c r="M18" s="15">
        <v>13.40301</v>
      </c>
      <c r="N18" s="14">
        <v>13.73887</v>
      </c>
      <c r="O18" s="96">
        <v>13.7049</v>
      </c>
      <c r="P18" s="96">
        <v>13.897590000000001</v>
      </c>
      <c r="Q18" s="96">
        <v>13.837399999999999</v>
      </c>
      <c r="R18" s="15">
        <v>14.612729999999999</v>
      </c>
      <c r="S18" s="14">
        <v>14.96311</v>
      </c>
      <c r="T18" s="96">
        <v>15.42296</v>
      </c>
      <c r="U18" s="96">
        <v>16.233620000000002</v>
      </c>
      <c r="V18" s="96">
        <v>17.061389999999999</v>
      </c>
      <c r="W18" s="15">
        <v>17.825970000000002</v>
      </c>
      <c r="X18" s="14">
        <v>18.454599999999999</v>
      </c>
      <c r="Y18" s="96">
        <v>18.868189999999998</v>
      </c>
      <c r="Z18" s="96">
        <v>19.216339999999999</v>
      </c>
      <c r="AA18" s="96">
        <v>19.29175</v>
      </c>
      <c r="AB18" s="15">
        <v>19.909890000000001</v>
      </c>
      <c r="AC18" s="14">
        <v>20.4877</v>
      </c>
      <c r="AD18" s="96">
        <v>20.695959999999999</v>
      </c>
      <c r="AE18" s="96">
        <v>21.34179</v>
      </c>
      <c r="AF18" s="96">
        <v>21.939810000000001</v>
      </c>
      <c r="AG18" s="15">
        <v>22.479189999999999</v>
      </c>
      <c r="AH18" s="96">
        <v>23.471630000000001</v>
      </c>
      <c r="AI18" s="96">
        <v>23.87997</v>
      </c>
      <c r="AJ18" s="96">
        <v>24.31221</v>
      </c>
      <c r="AK18" s="96">
        <v>25.058990000000001</v>
      </c>
      <c r="AL18" s="15">
        <v>25.411090000000002</v>
      </c>
      <c r="AM18" s="96">
        <v>25.871020000000001</v>
      </c>
      <c r="AN18" s="96">
        <v>26.550039999999999</v>
      </c>
      <c r="AO18" s="96">
        <v>26.59656</v>
      </c>
      <c r="AP18" s="96">
        <v>26.59647</v>
      </c>
      <c r="AQ18" s="96">
        <v>24.936889999999998</v>
      </c>
      <c r="AR18" s="14">
        <v>25.73629</v>
      </c>
      <c r="AS18" s="96">
        <v>25.952540000000003</v>
      </c>
      <c r="AT18" s="96">
        <v>25.515220000000003</v>
      </c>
      <c r="AU18" s="96">
        <v>24.711779999999997</v>
      </c>
      <c r="AV18" s="96">
        <v>24.204470000000001</v>
      </c>
      <c r="AW18" s="96">
        <v>24.719090000000001</v>
      </c>
      <c r="AX18" s="96">
        <v>24.593900000000001</v>
      </c>
      <c r="AY18" s="96">
        <v>25.104500000000002</v>
      </c>
      <c r="AZ18" s="96">
        <v>25.20044</v>
      </c>
    </row>
    <row r="19" spans="1:52" ht="13.9" customHeight="1">
      <c r="A19" s="89" t="s">
        <v>101</v>
      </c>
      <c r="B19" s="99"/>
      <c r="C19" s="99"/>
      <c r="D19" s="100" t="s">
        <v>47</v>
      </c>
      <c r="E19" s="32">
        <v>4.0636299999999999</v>
      </c>
      <c r="F19" s="33">
        <v>4.5616499999999993</v>
      </c>
      <c r="G19" s="33">
        <v>5.0758400000000004</v>
      </c>
      <c r="H19" s="47">
        <v>5.5640600000000004</v>
      </c>
      <c r="I19" s="32">
        <v>5.7529700000000004</v>
      </c>
      <c r="J19" s="33">
        <v>6.2566600000000001</v>
      </c>
      <c r="K19" s="33">
        <v>6.5079099999999999</v>
      </c>
      <c r="L19" s="33">
        <v>6.9018100000000002</v>
      </c>
      <c r="M19" s="47">
        <v>7.36836</v>
      </c>
      <c r="N19" s="32">
        <v>7.7188299999999996</v>
      </c>
      <c r="O19" s="33">
        <v>7.81419</v>
      </c>
      <c r="P19" s="33">
        <v>7.8495299999999997</v>
      </c>
      <c r="Q19" s="33">
        <v>8.2202099999999998</v>
      </c>
      <c r="R19" s="47">
        <v>8.6064500000000006</v>
      </c>
      <c r="S19" s="32">
        <v>8.8416200000000007</v>
      </c>
      <c r="T19" s="33">
        <v>9.0314699999999988</v>
      </c>
      <c r="U19" s="33">
        <v>9.3907999999999987</v>
      </c>
      <c r="V19" s="33">
        <v>9.8159899999999993</v>
      </c>
      <c r="W19" s="34">
        <v>10.527430000000001</v>
      </c>
      <c r="X19" s="48">
        <v>10.81677</v>
      </c>
      <c r="Y19" s="35">
        <v>11.060790000000001</v>
      </c>
      <c r="Z19" s="35">
        <v>11.244110000000001</v>
      </c>
      <c r="AA19" s="35">
        <v>11.23672</v>
      </c>
      <c r="AB19" s="34">
        <v>11.776870000000001</v>
      </c>
      <c r="AC19" s="48">
        <v>12.11617</v>
      </c>
      <c r="AD19" s="35">
        <v>12.655370000000001</v>
      </c>
      <c r="AE19" s="35">
        <v>13.673950000000001</v>
      </c>
      <c r="AF19" s="35">
        <v>14.20232</v>
      </c>
      <c r="AG19" s="34">
        <v>15.240930000000001</v>
      </c>
      <c r="AH19" s="35">
        <v>16.204560000000001</v>
      </c>
      <c r="AI19" s="35">
        <v>17.278849999999998</v>
      </c>
      <c r="AJ19" s="35">
        <v>17.670680000000001</v>
      </c>
      <c r="AK19" s="35">
        <v>18.735859999999999</v>
      </c>
      <c r="AL19" s="34">
        <v>19.833959999999998</v>
      </c>
      <c r="AM19" s="35">
        <v>20.82734</v>
      </c>
      <c r="AN19" s="35">
        <v>21.162939999999999</v>
      </c>
      <c r="AO19" s="35">
        <v>21.56363</v>
      </c>
      <c r="AP19" s="35">
        <v>21.934139999999999</v>
      </c>
      <c r="AQ19" s="35">
        <v>20.6172</v>
      </c>
      <c r="AR19" s="48">
        <v>21.04918</v>
      </c>
      <c r="AS19" s="35">
        <v>20.938009999999998</v>
      </c>
      <c r="AT19" s="35">
        <v>20.657610000000002</v>
      </c>
      <c r="AU19" s="35">
        <v>19.783919999999998</v>
      </c>
      <c r="AV19" s="35">
        <v>19.509630000000001</v>
      </c>
      <c r="AW19" s="35">
        <v>19.95168</v>
      </c>
      <c r="AX19" s="35">
        <v>19.99269</v>
      </c>
      <c r="AY19" s="35">
        <v>20.558990000000001</v>
      </c>
      <c r="AZ19" s="35">
        <v>20.504300000000001</v>
      </c>
    </row>
    <row r="20" spans="1:52" ht="13.9" customHeight="1">
      <c r="A20" s="89" t="s">
        <v>102</v>
      </c>
      <c r="B20" s="109"/>
      <c r="C20" s="110" t="s">
        <v>11</v>
      </c>
      <c r="D20" s="109"/>
      <c r="E20" s="28">
        <v>60.809719999999999</v>
      </c>
      <c r="F20" s="36">
        <v>65.353740000000002</v>
      </c>
      <c r="G20" s="36">
        <v>69.741439999999997</v>
      </c>
      <c r="H20" s="37">
        <v>74.555979999999991</v>
      </c>
      <c r="I20" s="28">
        <v>76.942479999999989</v>
      </c>
      <c r="J20" s="36">
        <v>81.312730000000002</v>
      </c>
      <c r="K20" s="36">
        <v>84.581940000000003</v>
      </c>
      <c r="L20" s="36">
        <v>88.4178</v>
      </c>
      <c r="M20" s="37">
        <v>91.032160000000005</v>
      </c>
      <c r="N20" s="28">
        <v>94.613759999999999</v>
      </c>
      <c r="O20" s="36">
        <v>98.212810000000005</v>
      </c>
      <c r="P20" s="29">
        <v>100.44781</v>
      </c>
      <c r="Q20" s="29">
        <v>103.91109</v>
      </c>
      <c r="R20" s="31">
        <v>109.26311</v>
      </c>
      <c r="S20" s="30">
        <v>111.21488000000001</v>
      </c>
      <c r="T20" s="29">
        <v>115.33586</v>
      </c>
      <c r="U20" s="29">
        <v>118.76027000000001</v>
      </c>
      <c r="V20" s="29">
        <v>121.56913</v>
      </c>
      <c r="W20" s="31">
        <v>121.92717</v>
      </c>
      <c r="X20" s="30">
        <v>124.62651</v>
      </c>
      <c r="Y20" s="29">
        <v>120.77025999999999</v>
      </c>
      <c r="Z20" s="29">
        <v>112.02651</v>
      </c>
      <c r="AA20" s="29">
        <v>102.81264999999999</v>
      </c>
      <c r="AB20" s="37">
        <v>92.596820000000008</v>
      </c>
      <c r="AC20" s="28">
        <v>90.180070000000001</v>
      </c>
      <c r="AD20" s="36">
        <v>87.477720000000005</v>
      </c>
      <c r="AE20" s="36">
        <v>85.254729999999995</v>
      </c>
      <c r="AF20" s="36">
        <v>83.652889999999999</v>
      </c>
      <c r="AG20" s="37">
        <v>84.354889999999997</v>
      </c>
      <c r="AH20" s="36">
        <v>86.080950000000001</v>
      </c>
      <c r="AI20" s="36">
        <v>86.837500000000006</v>
      </c>
      <c r="AJ20" s="36">
        <v>87.006910000000005</v>
      </c>
      <c r="AK20" s="36">
        <v>89.572779999999995</v>
      </c>
      <c r="AL20" s="37">
        <v>91.680509999999998</v>
      </c>
      <c r="AM20" s="36">
        <v>94.343620000000001</v>
      </c>
      <c r="AN20" s="29">
        <v>98.757300000000001</v>
      </c>
      <c r="AO20" s="29">
        <v>101.25230999999999</v>
      </c>
      <c r="AP20" s="29">
        <v>102.59994</v>
      </c>
      <c r="AQ20" s="36">
        <v>96.499080000000006</v>
      </c>
      <c r="AR20" s="30">
        <v>102.62247000000001</v>
      </c>
      <c r="AS20" s="29">
        <v>104.83916000000001</v>
      </c>
      <c r="AT20" s="29">
        <v>106.09247000000001</v>
      </c>
      <c r="AU20" s="29">
        <v>106.17381</v>
      </c>
      <c r="AV20" s="29">
        <v>105.24947</v>
      </c>
      <c r="AW20" s="29">
        <v>104.58688000000001</v>
      </c>
      <c r="AX20" s="29">
        <v>105.46848</v>
      </c>
      <c r="AY20" s="29">
        <v>108.50941999999999</v>
      </c>
      <c r="AZ20" s="121">
        <v>110.01706</v>
      </c>
    </row>
    <row r="21" spans="1:52" ht="13.9" customHeight="1">
      <c r="A21" s="89" t="s">
        <v>103</v>
      </c>
      <c r="D21" s="101" t="s">
        <v>61</v>
      </c>
      <c r="E21" s="38" t="s">
        <v>12</v>
      </c>
      <c r="F21" s="108" t="s">
        <v>12</v>
      </c>
      <c r="G21" s="108" t="s">
        <v>12</v>
      </c>
      <c r="H21" s="73" t="s">
        <v>12</v>
      </c>
      <c r="I21" s="38" t="s">
        <v>12</v>
      </c>
      <c r="J21" s="108" t="s">
        <v>12</v>
      </c>
      <c r="K21" s="108" t="s">
        <v>12</v>
      </c>
      <c r="L21" s="108" t="s">
        <v>12</v>
      </c>
      <c r="M21" s="73" t="s">
        <v>12</v>
      </c>
      <c r="N21" s="38" t="s">
        <v>12</v>
      </c>
      <c r="O21" s="108" t="s">
        <v>12</v>
      </c>
      <c r="P21" s="108" t="s">
        <v>12</v>
      </c>
      <c r="Q21" s="108" t="s">
        <v>12</v>
      </c>
      <c r="R21" s="73" t="s">
        <v>12</v>
      </c>
      <c r="S21" s="38" t="s">
        <v>12</v>
      </c>
      <c r="T21" s="108" t="s">
        <v>12</v>
      </c>
      <c r="U21" s="108" t="s">
        <v>12</v>
      </c>
      <c r="V21" s="108" t="s">
        <v>12</v>
      </c>
      <c r="W21" s="73" t="s">
        <v>12</v>
      </c>
      <c r="X21" s="14">
        <v>71.077470000000005</v>
      </c>
      <c r="Y21" s="96">
        <v>69.760019999999997</v>
      </c>
      <c r="Z21" s="96">
        <v>65.034819999999996</v>
      </c>
      <c r="AA21" s="96">
        <v>60.685470000000002</v>
      </c>
      <c r="AB21" s="15">
        <v>54.624849999999995</v>
      </c>
      <c r="AC21" s="14">
        <v>53.166809999999998</v>
      </c>
      <c r="AD21" s="96">
        <v>51.691319999999997</v>
      </c>
      <c r="AE21" s="96">
        <v>50.720379999999999</v>
      </c>
      <c r="AF21" s="96">
        <v>49.744019999999999</v>
      </c>
      <c r="AG21" s="15">
        <v>50.955889999999997</v>
      </c>
      <c r="AH21" s="96">
        <v>52.323819999999998</v>
      </c>
      <c r="AI21" s="96">
        <v>53.141440000000003</v>
      </c>
      <c r="AJ21" s="96">
        <v>53.158809999999995</v>
      </c>
      <c r="AK21" s="96">
        <v>54.362169999999999</v>
      </c>
      <c r="AL21" s="15">
        <v>55.505760000000002</v>
      </c>
      <c r="AM21" s="96">
        <v>55.887620000000005</v>
      </c>
      <c r="AN21" s="96">
        <v>58.589940000000006</v>
      </c>
      <c r="AO21" s="96">
        <v>60.270160000000004</v>
      </c>
      <c r="AP21" s="96">
        <v>62.378329999999998</v>
      </c>
      <c r="AQ21" s="96">
        <v>59.005679999999998</v>
      </c>
      <c r="AR21" s="14">
        <v>62.483489999999996</v>
      </c>
      <c r="AS21" s="96">
        <v>62.667580000000001</v>
      </c>
      <c r="AT21" s="96">
        <v>63.65305</v>
      </c>
      <c r="AU21" s="96">
        <v>63.980309999999996</v>
      </c>
      <c r="AV21" s="96">
        <v>63.441960000000002</v>
      </c>
      <c r="AW21" s="96">
        <v>62.969839999999998</v>
      </c>
      <c r="AX21" s="96">
        <v>63.969949999999997</v>
      </c>
      <c r="AY21" s="96">
        <v>65.424319999999994</v>
      </c>
      <c r="AZ21" s="96">
        <v>65.312269999999998</v>
      </c>
    </row>
    <row r="22" spans="1:52" ht="13.9" customHeight="1">
      <c r="A22" s="89" t="s">
        <v>104</v>
      </c>
      <c r="B22" s="93"/>
      <c r="C22" s="93"/>
      <c r="D22" s="94" t="s">
        <v>46</v>
      </c>
      <c r="E22" s="39" t="s">
        <v>12</v>
      </c>
      <c r="F22" s="40" t="s">
        <v>12</v>
      </c>
      <c r="G22" s="40" t="s">
        <v>12</v>
      </c>
      <c r="H22" s="72" t="s">
        <v>12</v>
      </c>
      <c r="I22" s="39" t="s">
        <v>12</v>
      </c>
      <c r="J22" s="40" t="s">
        <v>12</v>
      </c>
      <c r="K22" s="40" t="s">
        <v>12</v>
      </c>
      <c r="L22" s="40" t="s">
        <v>12</v>
      </c>
      <c r="M22" s="72" t="s">
        <v>12</v>
      </c>
      <c r="N22" s="39" t="s">
        <v>12</v>
      </c>
      <c r="O22" s="40" t="s">
        <v>12</v>
      </c>
      <c r="P22" s="40" t="s">
        <v>12</v>
      </c>
      <c r="Q22" s="40" t="s">
        <v>12</v>
      </c>
      <c r="R22" s="72" t="s">
        <v>12</v>
      </c>
      <c r="S22" s="39" t="s">
        <v>12</v>
      </c>
      <c r="T22" s="40" t="s">
        <v>12</v>
      </c>
      <c r="U22" s="40" t="s">
        <v>12</v>
      </c>
      <c r="V22" s="40" t="s">
        <v>12</v>
      </c>
      <c r="W22" s="72" t="s">
        <v>12</v>
      </c>
      <c r="X22" s="20">
        <v>17.67257</v>
      </c>
      <c r="Y22" s="21">
        <v>17.269819999999999</v>
      </c>
      <c r="Z22" s="21">
        <v>16.429580000000001</v>
      </c>
      <c r="AA22" s="21">
        <v>14.964139999999999</v>
      </c>
      <c r="AB22" s="22">
        <v>12.91737</v>
      </c>
      <c r="AC22" s="20">
        <v>12.33835</v>
      </c>
      <c r="AD22" s="21">
        <v>11.10877</v>
      </c>
      <c r="AE22" s="21">
        <v>10.67506</v>
      </c>
      <c r="AF22" s="21">
        <v>10.163629999999999</v>
      </c>
      <c r="AG22" s="26">
        <v>9.8945000000000007</v>
      </c>
      <c r="AH22" s="27">
        <v>9.7584699999999991</v>
      </c>
      <c r="AI22" s="27">
        <v>9.2621699999999993</v>
      </c>
      <c r="AJ22" s="27">
        <v>9.3378300000000003</v>
      </c>
      <c r="AK22" s="27">
        <v>9.8172000000000015</v>
      </c>
      <c r="AL22" s="22">
        <v>10.3215</v>
      </c>
      <c r="AM22" s="21">
        <v>10.585040000000001</v>
      </c>
      <c r="AN22" s="21">
        <v>11.147459999999999</v>
      </c>
      <c r="AO22" s="21">
        <v>11.51582</v>
      </c>
      <c r="AP22" s="21">
        <v>11.610059999999999</v>
      </c>
      <c r="AQ22" s="21">
        <v>10.25873</v>
      </c>
      <c r="AR22" s="20">
        <v>11.533530000000001</v>
      </c>
      <c r="AS22" s="21">
        <v>12.02064</v>
      </c>
      <c r="AT22" s="21">
        <v>11.83732</v>
      </c>
      <c r="AU22" s="21">
        <v>11.82554</v>
      </c>
      <c r="AV22" s="21">
        <v>11.039290000000001</v>
      </c>
      <c r="AW22" s="21">
        <v>10.231209999999999</v>
      </c>
      <c r="AX22" s="21">
        <v>10.09802</v>
      </c>
      <c r="AY22" s="21">
        <v>10.091629999999999</v>
      </c>
      <c r="AZ22" s="21">
        <v>10.202669999999999</v>
      </c>
    </row>
    <row r="23" spans="1:52" ht="13.9" customHeight="1">
      <c r="A23" s="89" t="s">
        <v>105</v>
      </c>
      <c r="B23" s="107" t="s">
        <v>0</v>
      </c>
      <c r="C23" s="106"/>
      <c r="D23" s="106"/>
      <c r="E23" s="41">
        <v>6.9114399999999998</v>
      </c>
      <c r="F23" s="42">
        <v>7.5263100000000005</v>
      </c>
      <c r="G23" s="42">
        <v>8.1426499999999997</v>
      </c>
      <c r="H23" s="71">
        <v>8.7835800000000006</v>
      </c>
      <c r="I23" s="41">
        <v>9.4789300000000001</v>
      </c>
      <c r="J23" s="45">
        <v>10.3466</v>
      </c>
      <c r="K23" s="45">
        <v>11.00473</v>
      </c>
      <c r="L23" s="45">
        <v>11.67291</v>
      </c>
      <c r="M23" s="44">
        <v>12.72743</v>
      </c>
      <c r="N23" s="43">
        <v>13.814879999999999</v>
      </c>
      <c r="O23" s="45">
        <v>14.555459999999998</v>
      </c>
      <c r="P23" s="45">
        <v>15.257440000000001</v>
      </c>
      <c r="Q23" s="45">
        <v>15.670249999999999</v>
      </c>
      <c r="R23" s="44">
        <v>16.603960000000001</v>
      </c>
      <c r="S23" s="43">
        <v>17.496729999999999</v>
      </c>
      <c r="T23" s="45">
        <v>18.95598</v>
      </c>
      <c r="U23" s="45">
        <v>19.75778</v>
      </c>
      <c r="V23" s="45">
        <v>20.758380000000002</v>
      </c>
      <c r="W23" s="44">
        <v>21.53379</v>
      </c>
      <c r="X23" s="43">
        <v>22.01436</v>
      </c>
      <c r="Y23" s="45">
        <v>22.642299999999999</v>
      </c>
      <c r="Z23" s="45">
        <v>22.18796</v>
      </c>
      <c r="AA23" s="45">
        <v>22.93431</v>
      </c>
      <c r="AB23" s="44">
        <v>23.690200000000001</v>
      </c>
      <c r="AC23" s="43">
        <v>24.616349999999997</v>
      </c>
      <c r="AD23" s="45">
        <v>27.56737</v>
      </c>
      <c r="AE23" s="45">
        <v>28.803540000000002</v>
      </c>
      <c r="AF23" s="45">
        <v>28.97804</v>
      </c>
      <c r="AG23" s="44">
        <v>29.575029999999998</v>
      </c>
      <c r="AH23" s="45">
        <v>31.219830000000002</v>
      </c>
      <c r="AI23" s="45">
        <v>31.699549999999999</v>
      </c>
      <c r="AJ23" s="45">
        <v>34.0824</v>
      </c>
      <c r="AK23" s="45">
        <v>35.827390000000001</v>
      </c>
      <c r="AL23" s="44">
        <v>37.521860000000004</v>
      </c>
      <c r="AM23" s="45">
        <v>39.757829999999998</v>
      </c>
      <c r="AN23" s="45">
        <v>41.653030000000001</v>
      </c>
      <c r="AO23" s="45">
        <v>43.926199999999994</v>
      </c>
      <c r="AP23" s="45">
        <v>43.85859</v>
      </c>
      <c r="AQ23" s="45">
        <v>43.700089999999996</v>
      </c>
      <c r="AR23" s="43">
        <v>46.774629999999995</v>
      </c>
      <c r="AS23" s="45">
        <v>47.455030000000001</v>
      </c>
      <c r="AT23" s="45">
        <v>50.0779</v>
      </c>
      <c r="AU23" s="45">
        <v>51.217970000000001</v>
      </c>
      <c r="AV23" s="45">
        <v>52.52863</v>
      </c>
      <c r="AW23" s="45">
        <v>53.613980000000005</v>
      </c>
      <c r="AX23" s="45">
        <v>55.111660000000001</v>
      </c>
      <c r="AY23" s="45">
        <v>56.904540000000004</v>
      </c>
      <c r="AZ23" s="84">
        <v>58.508339999999997</v>
      </c>
    </row>
    <row r="24" spans="1:52" ht="13.9" customHeight="1">
      <c r="A24" s="89" t="s">
        <v>106</v>
      </c>
      <c r="B24" s="93"/>
      <c r="C24" s="94" t="s">
        <v>13</v>
      </c>
      <c r="D24" s="93"/>
      <c r="E24" s="46">
        <v>4.0074800000000002</v>
      </c>
      <c r="F24" s="27">
        <v>4.4025799999999995</v>
      </c>
      <c r="G24" s="27">
        <v>4.7407599999999999</v>
      </c>
      <c r="H24" s="26">
        <v>5.11496</v>
      </c>
      <c r="I24" s="46">
        <v>5.4865900000000005</v>
      </c>
      <c r="J24" s="27">
        <v>5.9221000000000004</v>
      </c>
      <c r="K24" s="27">
        <v>6.2515900000000002</v>
      </c>
      <c r="L24" s="27">
        <v>6.7230400000000001</v>
      </c>
      <c r="M24" s="26">
        <v>7.3695600000000008</v>
      </c>
      <c r="N24" s="46">
        <v>7.9577</v>
      </c>
      <c r="O24" s="27">
        <v>8.4363700000000001</v>
      </c>
      <c r="P24" s="27">
        <v>8.5941499999999991</v>
      </c>
      <c r="Q24" s="27">
        <v>8.8263099999999994</v>
      </c>
      <c r="R24" s="26">
        <v>9.6673299999999998</v>
      </c>
      <c r="S24" s="20">
        <v>10.112120000000001</v>
      </c>
      <c r="T24" s="21">
        <v>10.64222</v>
      </c>
      <c r="U24" s="21">
        <v>10.939209999999999</v>
      </c>
      <c r="V24" s="21">
        <v>11.470420000000001</v>
      </c>
      <c r="W24" s="22">
        <v>11.84299</v>
      </c>
      <c r="X24" s="20">
        <v>11.90765</v>
      </c>
      <c r="Y24" s="21">
        <v>11.84798</v>
      </c>
      <c r="Z24" s="21">
        <v>10.93164</v>
      </c>
      <c r="AA24" s="21">
        <v>11.26483</v>
      </c>
      <c r="AB24" s="22">
        <v>11.731809999999999</v>
      </c>
      <c r="AC24" s="20">
        <v>12.121499999999999</v>
      </c>
      <c r="AD24" s="21">
        <v>14.361559999999999</v>
      </c>
      <c r="AE24" s="21">
        <v>15.057180000000001</v>
      </c>
      <c r="AF24" s="21">
        <v>14.60628</v>
      </c>
      <c r="AG24" s="22">
        <v>14.353219999999999</v>
      </c>
      <c r="AH24" s="21">
        <v>14.973090000000001</v>
      </c>
      <c r="AI24" s="21">
        <v>14.366040000000002</v>
      </c>
      <c r="AJ24" s="21">
        <v>15.408340000000001</v>
      </c>
      <c r="AK24" s="21">
        <v>15.97541</v>
      </c>
      <c r="AL24" s="22">
        <v>16.1877</v>
      </c>
      <c r="AM24" s="21">
        <v>16.611689999999999</v>
      </c>
      <c r="AN24" s="21">
        <v>17.132330000000003</v>
      </c>
      <c r="AO24" s="21">
        <v>17.96002</v>
      </c>
      <c r="AP24" s="21">
        <v>17.368359999999999</v>
      </c>
      <c r="AQ24" s="21">
        <v>16.558130000000002</v>
      </c>
      <c r="AR24" s="20">
        <v>17.427599999999998</v>
      </c>
      <c r="AS24" s="21">
        <v>17.601200000000002</v>
      </c>
      <c r="AT24" s="21">
        <v>17.016680000000001</v>
      </c>
      <c r="AU24" s="21">
        <v>16.922099999999997</v>
      </c>
      <c r="AV24" s="21">
        <v>16.810400000000001</v>
      </c>
      <c r="AW24" s="21">
        <v>16.451250000000002</v>
      </c>
      <c r="AX24" s="21">
        <v>17.572740000000003</v>
      </c>
      <c r="AY24" s="21">
        <v>17.491910000000001</v>
      </c>
      <c r="AZ24" s="21">
        <v>17.663119999999999</v>
      </c>
    </row>
    <row r="25" spans="1:52" ht="13.9" customHeight="1">
      <c r="A25" s="89" t="s">
        <v>107</v>
      </c>
      <c r="B25" s="107" t="s">
        <v>60</v>
      </c>
      <c r="C25" s="106"/>
      <c r="D25" s="106"/>
      <c r="E25" s="41">
        <v>2.0138400000000001</v>
      </c>
      <c r="F25" s="42">
        <v>2.3000799999999999</v>
      </c>
      <c r="G25" s="42">
        <v>2.6625100000000002</v>
      </c>
      <c r="H25" s="71">
        <v>2.9889999999999999</v>
      </c>
      <c r="I25" s="41">
        <v>3.35494</v>
      </c>
      <c r="J25" s="42">
        <v>3.83182</v>
      </c>
      <c r="K25" s="42">
        <v>4.1933699999999998</v>
      </c>
      <c r="L25" s="42">
        <v>4.7461800000000007</v>
      </c>
      <c r="M25" s="71">
        <v>5.8152200000000001</v>
      </c>
      <c r="N25" s="41">
        <v>6.4505600000000003</v>
      </c>
      <c r="O25" s="42">
        <v>7.15503</v>
      </c>
      <c r="P25" s="42">
        <v>8.4878799999999988</v>
      </c>
      <c r="Q25" s="42">
        <v>9.6975899999999999</v>
      </c>
      <c r="R25" s="44">
        <v>11.407309999999999</v>
      </c>
      <c r="S25" s="43">
        <v>12.406790000000001</v>
      </c>
      <c r="T25" s="45">
        <v>13.381080000000001</v>
      </c>
      <c r="U25" s="45">
        <v>14.419600000000001</v>
      </c>
      <c r="V25" s="45">
        <v>15.34187</v>
      </c>
      <c r="W25" s="44">
        <v>16.0779</v>
      </c>
      <c r="X25" s="43">
        <v>17.083919999999999</v>
      </c>
      <c r="Y25" s="45">
        <v>17.358730000000001</v>
      </c>
      <c r="Z25" s="45">
        <v>19.728120000000001</v>
      </c>
      <c r="AA25" s="45">
        <v>21.785209999999999</v>
      </c>
      <c r="AB25" s="44">
        <v>23.10567</v>
      </c>
      <c r="AC25" s="43">
        <v>24.085990000000002</v>
      </c>
      <c r="AD25" s="45">
        <v>25.513240000000003</v>
      </c>
      <c r="AE25" s="45">
        <v>26.864060000000002</v>
      </c>
      <c r="AF25" s="45">
        <v>29.181339999999999</v>
      </c>
      <c r="AG25" s="44">
        <v>31.05125</v>
      </c>
      <c r="AH25" s="45">
        <v>32.590890000000002</v>
      </c>
      <c r="AI25" s="45">
        <v>34.38306</v>
      </c>
      <c r="AJ25" s="45">
        <v>36.486669999999997</v>
      </c>
      <c r="AK25" s="45">
        <v>38.679490000000001</v>
      </c>
      <c r="AL25" s="44">
        <v>41.052599999999998</v>
      </c>
      <c r="AM25" s="45">
        <v>43.205779999999997</v>
      </c>
      <c r="AN25" s="45">
        <v>46.765219999999999</v>
      </c>
      <c r="AO25" s="45">
        <v>49.93235</v>
      </c>
      <c r="AP25" s="45">
        <v>52.948480000000004</v>
      </c>
      <c r="AQ25" s="45">
        <v>55.708839999999995</v>
      </c>
      <c r="AR25" s="43">
        <v>62.004919999999998</v>
      </c>
      <c r="AS25" s="45">
        <v>63.822710000000001</v>
      </c>
      <c r="AT25" s="45">
        <v>69.101860000000002</v>
      </c>
      <c r="AU25" s="45">
        <v>72.390799999999999</v>
      </c>
      <c r="AV25" s="45">
        <v>76.75021000000001</v>
      </c>
      <c r="AW25" s="45">
        <v>77.978460000000013</v>
      </c>
      <c r="AX25" s="45">
        <v>81.789029999999997</v>
      </c>
      <c r="AY25" s="45">
        <v>84.422200000000004</v>
      </c>
      <c r="AZ25" s="84">
        <v>85.949619999999996</v>
      </c>
    </row>
    <row r="26" spans="1:52" ht="13.9" customHeight="1">
      <c r="A26" s="89" t="s">
        <v>108</v>
      </c>
      <c r="C26" s="101" t="s">
        <v>59</v>
      </c>
      <c r="E26" s="4">
        <v>0.61341000000000001</v>
      </c>
      <c r="F26" s="102">
        <v>0.72278999999999993</v>
      </c>
      <c r="G26" s="102">
        <v>0.90842999999999996</v>
      </c>
      <c r="H26" s="13">
        <v>1.0311300000000001</v>
      </c>
      <c r="I26" s="12">
        <v>1.14944</v>
      </c>
      <c r="J26" s="97">
        <v>1.27549</v>
      </c>
      <c r="K26" s="97">
        <v>1.39252</v>
      </c>
      <c r="L26" s="97">
        <v>1.4278599999999999</v>
      </c>
      <c r="M26" s="13">
        <v>1.58074</v>
      </c>
      <c r="N26" s="12">
        <v>1.665</v>
      </c>
      <c r="O26" s="97">
        <v>1.7830599999999999</v>
      </c>
      <c r="P26" s="97">
        <v>2.0469499999999998</v>
      </c>
      <c r="Q26" s="97">
        <v>2.3777300000000001</v>
      </c>
      <c r="R26" s="13">
        <v>2.63775</v>
      </c>
      <c r="S26" s="12">
        <v>2.8643200000000002</v>
      </c>
      <c r="T26" s="97">
        <v>3.0219299999999998</v>
      </c>
      <c r="U26" s="97">
        <v>3.3003400000000003</v>
      </c>
      <c r="V26" s="97">
        <v>3.4369699999999996</v>
      </c>
      <c r="W26" s="13">
        <v>3.7784200000000001</v>
      </c>
      <c r="X26" s="12">
        <v>4.2401499999999999</v>
      </c>
      <c r="Y26" s="97">
        <v>4.6079999999999997</v>
      </c>
      <c r="Z26" s="97">
        <v>4.8962200000000005</v>
      </c>
      <c r="AA26" s="97">
        <v>5.3114399999999993</v>
      </c>
      <c r="AB26" s="13">
        <v>5.6056800000000004</v>
      </c>
      <c r="AC26" s="12">
        <v>5.8087700000000009</v>
      </c>
      <c r="AD26" s="97">
        <v>6.3143599999999998</v>
      </c>
      <c r="AE26" s="97">
        <v>6.6471200000000001</v>
      </c>
      <c r="AF26" s="97">
        <v>6.9790200000000002</v>
      </c>
      <c r="AG26" s="13">
        <v>7.5868400000000005</v>
      </c>
      <c r="AH26" s="97">
        <v>8.1209799999999994</v>
      </c>
      <c r="AI26" s="97">
        <v>8.6879599999999986</v>
      </c>
      <c r="AJ26" s="97">
        <v>9.3688700000000011</v>
      </c>
      <c r="AK26" s="96">
        <v>10.293979999999999</v>
      </c>
      <c r="AL26" s="15">
        <v>11.1098</v>
      </c>
      <c r="AM26" s="96">
        <v>11.64781</v>
      </c>
      <c r="AN26" s="96">
        <v>12.62571</v>
      </c>
      <c r="AO26" s="96">
        <v>13.29149</v>
      </c>
      <c r="AP26" s="96">
        <v>14.126910000000001</v>
      </c>
      <c r="AQ26" s="96">
        <v>14.806620000000001</v>
      </c>
      <c r="AR26" s="14">
        <v>15.998190000000001</v>
      </c>
      <c r="AS26" s="96">
        <v>16.290459999999999</v>
      </c>
      <c r="AT26" s="96">
        <v>17.145490000000002</v>
      </c>
      <c r="AU26" s="96">
        <v>17.60585</v>
      </c>
      <c r="AV26" s="96">
        <v>19.03792</v>
      </c>
      <c r="AW26" s="96">
        <v>18.149360000000001</v>
      </c>
      <c r="AX26" s="96">
        <v>20.718400000000003</v>
      </c>
      <c r="AY26" s="96">
        <v>21.67098</v>
      </c>
      <c r="AZ26" s="96">
        <v>22.332240000000002</v>
      </c>
    </row>
    <row r="27" spans="1:52" ht="13.9" customHeight="1">
      <c r="A27" s="89" t="s">
        <v>109</v>
      </c>
      <c r="C27" s="101" t="s">
        <v>45</v>
      </c>
      <c r="E27" s="4">
        <v>0.16569</v>
      </c>
      <c r="F27" s="102">
        <v>0.192</v>
      </c>
      <c r="G27" s="102">
        <v>0.23352999999999999</v>
      </c>
      <c r="H27" s="5">
        <v>0.29732999999999998</v>
      </c>
      <c r="I27" s="4">
        <v>0.33224000000000004</v>
      </c>
      <c r="J27" s="102">
        <v>0.47472000000000003</v>
      </c>
      <c r="K27" s="102">
        <v>0.40525</v>
      </c>
      <c r="L27" s="102">
        <v>0.51290000000000002</v>
      </c>
      <c r="M27" s="5">
        <v>0.89372000000000007</v>
      </c>
      <c r="N27" s="12">
        <v>1.0926099999999999</v>
      </c>
      <c r="O27" s="97">
        <v>1.40825</v>
      </c>
      <c r="P27" s="97">
        <v>1.7742</v>
      </c>
      <c r="Q27" s="97">
        <v>2.0843499999999997</v>
      </c>
      <c r="R27" s="13">
        <v>2.6321599999999998</v>
      </c>
      <c r="S27" s="12">
        <v>2.9068800000000001</v>
      </c>
      <c r="T27" s="97">
        <v>3.3573499999999998</v>
      </c>
      <c r="U27" s="97">
        <v>3.8411</v>
      </c>
      <c r="V27" s="97">
        <v>4.1735200000000008</v>
      </c>
      <c r="W27" s="13">
        <v>4.3537400000000002</v>
      </c>
      <c r="X27" s="12">
        <v>4.7231300000000003</v>
      </c>
      <c r="Y27" s="97">
        <v>5.0404999999999998</v>
      </c>
      <c r="Z27" s="97">
        <v>5.5190900000000003</v>
      </c>
      <c r="AA27" s="97">
        <v>6.1787600000000005</v>
      </c>
      <c r="AB27" s="13">
        <v>6.4128999999999996</v>
      </c>
      <c r="AC27" s="12">
        <v>6.6297499999999996</v>
      </c>
      <c r="AD27" s="97">
        <v>6.7895099999999999</v>
      </c>
      <c r="AE27" s="97">
        <v>7.1343900000000007</v>
      </c>
      <c r="AF27" s="97">
        <v>7.8341400000000005</v>
      </c>
      <c r="AG27" s="13">
        <v>8.2487499999999994</v>
      </c>
      <c r="AH27" s="97">
        <v>8.51126</v>
      </c>
      <c r="AI27" s="97">
        <v>9.2235599999999991</v>
      </c>
      <c r="AJ27" s="97">
        <v>9.6668099999999999</v>
      </c>
      <c r="AK27" s="96">
        <v>10.70387</v>
      </c>
      <c r="AL27" s="15">
        <v>10.957090000000001</v>
      </c>
      <c r="AM27" s="96">
        <v>11.607049999999999</v>
      </c>
      <c r="AN27" s="96">
        <v>12.50972</v>
      </c>
      <c r="AO27" s="96">
        <v>13.53947</v>
      </c>
      <c r="AP27" s="96">
        <v>14.71101</v>
      </c>
      <c r="AQ27" s="96">
        <v>15.810919999999999</v>
      </c>
      <c r="AR27" s="14">
        <v>17.43929</v>
      </c>
      <c r="AS27" s="96">
        <v>18.090540000000001</v>
      </c>
      <c r="AT27" s="96">
        <v>21.752279999999999</v>
      </c>
      <c r="AU27" s="96">
        <v>23.228549999999998</v>
      </c>
      <c r="AV27" s="96">
        <v>25.150470000000002</v>
      </c>
      <c r="AW27" s="96">
        <v>26.364570000000001</v>
      </c>
      <c r="AX27" s="96">
        <v>26.5669</v>
      </c>
      <c r="AY27" s="96">
        <v>26.737659999999998</v>
      </c>
      <c r="AZ27" s="96">
        <v>26.497450000000001</v>
      </c>
    </row>
    <row r="28" spans="1:52" ht="13.9" customHeight="1">
      <c r="A28" s="89" t="s">
        <v>110</v>
      </c>
      <c r="B28" s="105" t="s">
        <v>58</v>
      </c>
      <c r="C28" s="104"/>
      <c r="D28" s="104"/>
      <c r="E28" s="23">
        <v>49.560449999999996</v>
      </c>
      <c r="F28" s="24">
        <v>54.730609999999999</v>
      </c>
      <c r="G28" s="24">
        <v>59.956499999999998</v>
      </c>
      <c r="H28" s="25">
        <v>60.484259999999999</v>
      </c>
      <c r="I28" s="23">
        <v>64.853989999999996</v>
      </c>
      <c r="J28" s="24">
        <v>69.51858</v>
      </c>
      <c r="K28" s="24">
        <v>73.957089999999994</v>
      </c>
      <c r="L28" s="24">
        <v>80.571789999999993</v>
      </c>
      <c r="M28" s="25">
        <v>85.937660000000008</v>
      </c>
      <c r="N28" s="23">
        <v>87.783740000000009</v>
      </c>
      <c r="O28" s="24">
        <v>89.773429999999991</v>
      </c>
      <c r="P28" s="24">
        <v>92.510570000000001</v>
      </c>
      <c r="Q28" s="24">
        <v>99.299229999999994</v>
      </c>
      <c r="R28" s="19">
        <v>106.22606</v>
      </c>
      <c r="S28" s="17">
        <v>110.54377000000001</v>
      </c>
      <c r="T28" s="18">
        <v>116.14746000000001</v>
      </c>
      <c r="U28" s="18">
        <v>126.12725999999999</v>
      </c>
      <c r="V28" s="18">
        <v>136.96526</v>
      </c>
      <c r="W28" s="19">
        <v>147.28882000000002</v>
      </c>
      <c r="X28" s="17">
        <v>156.73156</v>
      </c>
      <c r="Y28" s="18">
        <v>169.35551999999998</v>
      </c>
      <c r="Z28" s="18">
        <v>179.19542000000001</v>
      </c>
      <c r="AA28" s="18">
        <v>190.07848000000001</v>
      </c>
      <c r="AB28" s="19">
        <v>207.88948000000002</v>
      </c>
      <c r="AC28" s="17">
        <v>219.68660999999997</v>
      </c>
      <c r="AD28" s="18">
        <v>232.28617000000003</v>
      </c>
      <c r="AE28" s="18">
        <v>242.14117000000002</v>
      </c>
      <c r="AF28" s="18">
        <v>248.23727</v>
      </c>
      <c r="AG28" s="19">
        <v>259.42182000000003</v>
      </c>
      <c r="AH28" s="18">
        <v>279.57236999999998</v>
      </c>
      <c r="AI28" s="18">
        <v>290.42998999999998</v>
      </c>
      <c r="AJ28" s="18">
        <v>309.56210999999996</v>
      </c>
      <c r="AK28" s="18">
        <v>335.72834999999998</v>
      </c>
      <c r="AL28" s="19">
        <v>367.48437999999999</v>
      </c>
      <c r="AM28" s="18">
        <v>401.78598999999997</v>
      </c>
      <c r="AN28" s="18">
        <v>439.27076</v>
      </c>
      <c r="AO28" s="18">
        <v>482.38135999999997</v>
      </c>
      <c r="AP28" s="18">
        <v>498.47838000000002</v>
      </c>
      <c r="AQ28" s="18">
        <v>521.39604999999995</v>
      </c>
      <c r="AR28" s="17">
        <v>574.39351999999997</v>
      </c>
      <c r="AS28" s="18">
        <v>615.65720999999996</v>
      </c>
      <c r="AT28" s="18">
        <v>648.36176999999998</v>
      </c>
      <c r="AU28" s="18">
        <v>688.60586999999998</v>
      </c>
      <c r="AV28" s="18">
        <v>718.91809000000001</v>
      </c>
      <c r="AW28" s="18">
        <v>739.60615000000007</v>
      </c>
      <c r="AX28" s="18">
        <v>781.84037000000001</v>
      </c>
      <c r="AY28" s="18">
        <v>824.22755000000006</v>
      </c>
      <c r="AZ28" s="118">
        <v>876.30201999999997</v>
      </c>
    </row>
    <row r="29" spans="1:52" ht="13.9" customHeight="1">
      <c r="A29" s="89" t="s">
        <v>111</v>
      </c>
      <c r="C29" s="101" t="s">
        <v>57</v>
      </c>
      <c r="E29" s="12">
        <v>9.8177099999999999</v>
      </c>
      <c r="F29" s="96">
        <v>10.810829999999999</v>
      </c>
      <c r="G29" s="96">
        <v>11.832330000000001</v>
      </c>
      <c r="H29" s="15">
        <v>11.974200000000002</v>
      </c>
      <c r="I29" s="14">
        <v>13.89235</v>
      </c>
      <c r="J29" s="96">
        <v>14.409459999999999</v>
      </c>
      <c r="K29" s="96">
        <v>15.84764</v>
      </c>
      <c r="L29" s="96">
        <v>18.19905</v>
      </c>
      <c r="M29" s="15">
        <v>20.000769999999999</v>
      </c>
      <c r="N29" s="14">
        <v>21.342220000000001</v>
      </c>
      <c r="O29" s="96">
        <v>21.90972</v>
      </c>
      <c r="P29" s="96">
        <v>23.327599999999997</v>
      </c>
      <c r="Q29" s="96">
        <v>25.128119999999999</v>
      </c>
      <c r="R29" s="15">
        <v>26.982800000000001</v>
      </c>
      <c r="S29" s="14">
        <v>27.44764</v>
      </c>
      <c r="T29" s="96">
        <v>29.924509999999998</v>
      </c>
      <c r="U29" s="96">
        <v>33.182290000000002</v>
      </c>
      <c r="V29" s="96">
        <v>36.555030000000002</v>
      </c>
      <c r="W29" s="15">
        <v>39.137660000000004</v>
      </c>
      <c r="X29" s="14">
        <v>39.027860000000004</v>
      </c>
      <c r="Y29" s="96">
        <v>45.077469999999998</v>
      </c>
      <c r="Z29" s="96">
        <v>49.998019999999997</v>
      </c>
      <c r="AA29" s="96">
        <v>55.283660000000005</v>
      </c>
      <c r="AB29" s="15">
        <v>61.843769999999999</v>
      </c>
      <c r="AC29" s="14">
        <v>65.91771</v>
      </c>
      <c r="AD29" s="96">
        <v>71.761049999999997</v>
      </c>
      <c r="AE29" s="96">
        <v>74.248410000000007</v>
      </c>
      <c r="AF29" s="96">
        <v>77.105329999999995</v>
      </c>
      <c r="AG29" s="15">
        <v>81.729579999999999</v>
      </c>
      <c r="AH29" s="96">
        <v>89.130009999999999</v>
      </c>
      <c r="AI29" s="96">
        <v>96.90567999999999</v>
      </c>
      <c r="AJ29" s="98">
        <v>107.74272999999999</v>
      </c>
      <c r="AK29" s="98">
        <v>127.11788</v>
      </c>
      <c r="AL29" s="11">
        <v>147.84652</v>
      </c>
      <c r="AM29" s="98">
        <v>171.50550000000001</v>
      </c>
      <c r="AN29" s="98">
        <v>199.29432999999997</v>
      </c>
      <c r="AO29" s="98">
        <v>230.46242000000001</v>
      </c>
      <c r="AP29" s="98">
        <v>244.6276</v>
      </c>
      <c r="AQ29" s="98">
        <v>263.58916999999997</v>
      </c>
      <c r="AR29" s="10">
        <v>296.71075000000002</v>
      </c>
      <c r="AS29" s="98">
        <v>332.11865999999998</v>
      </c>
      <c r="AT29" s="98">
        <v>354.95287999999999</v>
      </c>
      <c r="AU29" s="98">
        <v>386.90300999999999</v>
      </c>
      <c r="AV29" s="98">
        <v>405.47703999999999</v>
      </c>
      <c r="AW29" s="98">
        <v>419.28735999999998</v>
      </c>
      <c r="AX29" s="98">
        <v>445.15064000000001</v>
      </c>
      <c r="AY29" s="98">
        <v>476.16741999999999</v>
      </c>
      <c r="AZ29" s="120">
        <v>516.83708999999999</v>
      </c>
    </row>
    <row r="30" spans="1:52" ht="13.9" customHeight="1">
      <c r="A30" s="89" t="s">
        <v>112</v>
      </c>
      <c r="C30" s="101" t="s">
        <v>56</v>
      </c>
      <c r="E30" s="14">
        <v>29.255459999999999</v>
      </c>
      <c r="F30" s="96">
        <v>32.525799999999997</v>
      </c>
      <c r="G30" s="96">
        <v>35.695699999999995</v>
      </c>
      <c r="H30" s="15">
        <v>35.220459999999996</v>
      </c>
      <c r="I30" s="14">
        <v>36.263280000000002</v>
      </c>
      <c r="J30" s="96">
        <v>38.901980000000002</v>
      </c>
      <c r="K30" s="96">
        <v>40.550470000000004</v>
      </c>
      <c r="L30" s="96">
        <v>42.746259999999999</v>
      </c>
      <c r="M30" s="15">
        <v>44.873860000000001</v>
      </c>
      <c r="N30" s="14">
        <v>44.133189999999999</v>
      </c>
      <c r="O30" s="96">
        <v>44.328800000000001</v>
      </c>
      <c r="P30" s="96">
        <v>44.124160000000003</v>
      </c>
      <c r="Q30" s="96">
        <v>46.852359999999997</v>
      </c>
      <c r="R30" s="15">
        <v>49.225190000000005</v>
      </c>
      <c r="S30" s="14">
        <v>50.820459999999997</v>
      </c>
      <c r="T30" s="96">
        <v>51.051760000000002</v>
      </c>
      <c r="U30" s="96">
        <v>54.169989999999999</v>
      </c>
      <c r="V30" s="96">
        <v>57.113160000000001</v>
      </c>
      <c r="W30" s="15">
        <v>60.662769999999995</v>
      </c>
      <c r="X30" s="14">
        <v>65.76191</v>
      </c>
      <c r="Y30" s="96">
        <v>67.752850000000009</v>
      </c>
      <c r="Z30" s="96">
        <v>68.402289999999994</v>
      </c>
      <c r="AA30" s="96">
        <v>68.990940000000009</v>
      </c>
      <c r="AB30" s="15">
        <v>73.494039999999998</v>
      </c>
      <c r="AC30" s="14">
        <v>74.953159999999997</v>
      </c>
      <c r="AD30" s="96">
        <v>76.649270000000001</v>
      </c>
      <c r="AE30" s="96">
        <v>77.533600000000007</v>
      </c>
      <c r="AF30" s="96">
        <v>78.340869999999995</v>
      </c>
      <c r="AG30" s="15">
        <v>80.13136999999999</v>
      </c>
      <c r="AH30" s="96">
        <v>83.635310000000004</v>
      </c>
      <c r="AI30" s="96">
        <v>82.229140000000001</v>
      </c>
      <c r="AJ30" s="96">
        <v>83.7303</v>
      </c>
      <c r="AK30" s="96">
        <v>83.197910000000007</v>
      </c>
      <c r="AL30" s="15">
        <v>86.076729999999998</v>
      </c>
      <c r="AM30" s="96">
        <v>88.121070000000003</v>
      </c>
      <c r="AN30" s="96">
        <v>88.488900000000001</v>
      </c>
      <c r="AO30" s="96">
        <v>91.256860000000003</v>
      </c>
      <c r="AP30" s="96">
        <v>87.860839999999996</v>
      </c>
      <c r="AQ30" s="96">
        <v>85.031649999999999</v>
      </c>
      <c r="AR30" s="14">
        <v>89.029970000000006</v>
      </c>
      <c r="AS30" s="96">
        <v>85.69135</v>
      </c>
      <c r="AT30" s="96">
        <v>85.248619999999988</v>
      </c>
      <c r="AU30" s="96">
        <v>85.086950000000002</v>
      </c>
      <c r="AV30" s="96">
        <v>83.719729999999998</v>
      </c>
      <c r="AW30" s="96">
        <v>81.641580000000005</v>
      </c>
      <c r="AX30" s="96">
        <v>81.666690000000003</v>
      </c>
      <c r="AY30" s="96">
        <v>82.952029999999993</v>
      </c>
      <c r="AZ30" s="119">
        <v>81.301249999999996</v>
      </c>
    </row>
    <row r="31" spans="1:52" ht="13.9" customHeight="1">
      <c r="A31" s="89" t="s">
        <v>113</v>
      </c>
      <c r="C31" s="101" t="s">
        <v>55</v>
      </c>
      <c r="E31" s="4">
        <v>0.45142000000000004</v>
      </c>
      <c r="F31" s="102">
        <v>0.46517999999999998</v>
      </c>
      <c r="G31" s="102">
        <v>0.51660000000000006</v>
      </c>
      <c r="H31" s="5">
        <v>0.50868000000000002</v>
      </c>
      <c r="I31" s="4">
        <v>0.55219000000000007</v>
      </c>
      <c r="J31" s="102">
        <v>0.62545000000000006</v>
      </c>
      <c r="K31" s="102">
        <v>0.71135000000000004</v>
      </c>
      <c r="L31" s="102">
        <v>0.78288999999999997</v>
      </c>
      <c r="M31" s="5">
        <v>0.84910000000000008</v>
      </c>
      <c r="N31" s="4">
        <v>0.93886999999999998</v>
      </c>
      <c r="O31" s="102">
        <v>0.99372000000000005</v>
      </c>
      <c r="P31" s="97">
        <v>1.0689600000000001</v>
      </c>
      <c r="Q31" s="97">
        <v>1.2063599999999999</v>
      </c>
      <c r="R31" s="13">
        <v>1.2932900000000001</v>
      </c>
      <c r="S31" s="12">
        <v>1.3691300000000002</v>
      </c>
      <c r="T31" s="97">
        <v>1.51857</v>
      </c>
      <c r="U31" s="97">
        <v>1.84514</v>
      </c>
      <c r="V31" s="97">
        <v>1.9704200000000001</v>
      </c>
      <c r="W31" s="13">
        <v>1.92476</v>
      </c>
      <c r="X31" s="12">
        <v>2.0492699999999999</v>
      </c>
      <c r="Y31" s="97">
        <v>2.1767800000000004</v>
      </c>
      <c r="Z31" s="97">
        <v>2.2483200000000001</v>
      </c>
      <c r="AA31" s="97">
        <v>2.38409</v>
      </c>
      <c r="AB31" s="13">
        <v>2.5093700000000001</v>
      </c>
      <c r="AC31" s="12">
        <v>2.5671500000000003</v>
      </c>
      <c r="AD31" s="97">
        <v>2.7202100000000002</v>
      </c>
      <c r="AE31" s="97">
        <v>2.77257</v>
      </c>
      <c r="AF31" s="97">
        <v>2.99647</v>
      </c>
      <c r="AG31" s="13">
        <v>2.9924299999999997</v>
      </c>
      <c r="AH31" s="97">
        <v>3.12141</v>
      </c>
      <c r="AI31" s="97">
        <v>3.2041300000000001</v>
      </c>
      <c r="AJ31" s="97">
        <v>3.27515</v>
      </c>
      <c r="AK31" s="97">
        <v>3.3067899999999999</v>
      </c>
      <c r="AL31" s="13">
        <v>3.3727399999999998</v>
      </c>
      <c r="AM31" s="97">
        <v>3.4437699999999998</v>
      </c>
      <c r="AN31" s="97">
        <v>3.4683600000000001</v>
      </c>
      <c r="AO31" s="97">
        <v>3.5129800000000002</v>
      </c>
      <c r="AP31" s="97">
        <v>3.51952</v>
      </c>
      <c r="AQ31" s="97">
        <v>3.5678400000000003</v>
      </c>
      <c r="AR31" s="12">
        <v>3.60318</v>
      </c>
      <c r="AS31" s="97">
        <v>3.6208899999999997</v>
      </c>
      <c r="AT31" s="97">
        <v>3.7037800000000001</v>
      </c>
      <c r="AU31" s="97">
        <v>3.6625999999999999</v>
      </c>
      <c r="AV31" s="97">
        <v>3.77704</v>
      </c>
      <c r="AW31" s="97">
        <v>3.7797899999999998</v>
      </c>
      <c r="AX31" s="97">
        <v>3.7895100000000004</v>
      </c>
      <c r="AY31" s="97">
        <v>3.76816</v>
      </c>
      <c r="AZ31" s="97">
        <v>3.8044799999999999</v>
      </c>
    </row>
    <row r="32" spans="1:52" ht="13.9" customHeight="1">
      <c r="A32" s="89" t="s">
        <v>114</v>
      </c>
      <c r="C32" s="101" t="s">
        <v>54</v>
      </c>
      <c r="E32" s="12">
        <v>1.1529700000000001</v>
      </c>
      <c r="F32" s="97">
        <v>1.34144</v>
      </c>
      <c r="G32" s="97">
        <v>1.4958699999999998</v>
      </c>
      <c r="H32" s="13">
        <v>1.5798800000000002</v>
      </c>
      <c r="I32" s="12">
        <v>1.7760100000000001</v>
      </c>
      <c r="J32" s="97">
        <v>2.06853</v>
      </c>
      <c r="K32" s="97">
        <v>2.3134999999999999</v>
      </c>
      <c r="L32" s="97">
        <v>2.6693000000000002</v>
      </c>
      <c r="M32" s="13">
        <v>2.9529699999999997</v>
      </c>
      <c r="N32" s="12">
        <v>3.1709399999999999</v>
      </c>
      <c r="O32" s="97">
        <v>3.13517</v>
      </c>
      <c r="P32" s="97">
        <v>3.2583000000000002</v>
      </c>
      <c r="Q32" s="97">
        <v>3.6138400000000002</v>
      </c>
      <c r="R32" s="13">
        <v>3.8934699999999998</v>
      </c>
      <c r="S32" s="12">
        <v>4.0684399999999998</v>
      </c>
      <c r="T32" s="97">
        <v>4.5621700000000001</v>
      </c>
      <c r="U32" s="97">
        <v>5.0187400000000002</v>
      </c>
      <c r="V32" s="97">
        <v>5.5984499999999997</v>
      </c>
      <c r="W32" s="13">
        <v>6.1244199999999998</v>
      </c>
      <c r="X32" s="12">
        <v>6.5911400000000002</v>
      </c>
      <c r="Y32" s="97">
        <v>7.2886499999999996</v>
      </c>
      <c r="Z32" s="97">
        <v>7.7971599999999999</v>
      </c>
      <c r="AA32" s="97">
        <v>8.4915699999999994</v>
      </c>
      <c r="AB32" s="13">
        <v>9.0974199999999996</v>
      </c>
      <c r="AC32" s="12">
        <v>9.6984500000000011</v>
      </c>
      <c r="AD32" s="96">
        <v>10.322179999999999</v>
      </c>
      <c r="AE32" s="96">
        <v>11.059670000000001</v>
      </c>
      <c r="AF32" s="96">
        <v>11.950989999999999</v>
      </c>
      <c r="AG32" s="15">
        <v>12.494149999999999</v>
      </c>
      <c r="AH32" s="96">
        <v>13.761139999999999</v>
      </c>
      <c r="AI32" s="96">
        <v>13.965860000000001</v>
      </c>
      <c r="AJ32" s="96">
        <v>14.80086</v>
      </c>
      <c r="AK32" s="96">
        <v>15.581860000000001</v>
      </c>
      <c r="AL32" s="15">
        <v>16.41892</v>
      </c>
      <c r="AM32" s="96">
        <v>17.102919999999997</v>
      </c>
      <c r="AN32" s="96">
        <v>17.688130000000001</v>
      </c>
      <c r="AO32" s="96">
        <v>18.290369999999999</v>
      </c>
      <c r="AP32" s="96">
        <v>18.067240000000002</v>
      </c>
      <c r="AQ32" s="96">
        <v>17.341529999999999</v>
      </c>
      <c r="AR32" s="14">
        <v>18.77721</v>
      </c>
      <c r="AS32" s="96">
        <v>19.178069999999998</v>
      </c>
      <c r="AT32" s="96">
        <v>19.127860000000002</v>
      </c>
      <c r="AU32" s="96">
        <v>19.49278</v>
      </c>
      <c r="AV32" s="96">
        <v>19.968790000000002</v>
      </c>
      <c r="AW32" s="96">
        <v>19.864999999999998</v>
      </c>
      <c r="AX32" s="96">
        <v>20.33568</v>
      </c>
      <c r="AY32" s="96">
        <v>20.768879999999999</v>
      </c>
      <c r="AZ32" s="96">
        <v>21.273150000000001</v>
      </c>
    </row>
    <row r="33" spans="1:52" ht="13.9" customHeight="1">
      <c r="A33" s="103" t="s">
        <v>115</v>
      </c>
      <c r="B33" s="99"/>
      <c r="C33" s="100" t="s">
        <v>53</v>
      </c>
      <c r="D33" s="99"/>
      <c r="E33" s="8">
        <v>0.79174999999999995</v>
      </c>
      <c r="F33" s="9">
        <v>0.93550999999999995</v>
      </c>
      <c r="G33" s="33">
        <v>1.10301</v>
      </c>
      <c r="H33" s="47">
        <v>1.29183</v>
      </c>
      <c r="I33" s="32">
        <v>1.4299200000000001</v>
      </c>
      <c r="J33" s="33">
        <v>1.68702</v>
      </c>
      <c r="K33" s="33">
        <v>1.9633699999999998</v>
      </c>
      <c r="L33" s="33">
        <v>2.3496100000000002</v>
      </c>
      <c r="M33" s="47">
        <v>2.6779899999999999</v>
      </c>
      <c r="N33" s="32">
        <v>2.8146999999999998</v>
      </c>
      <c r="O33" s="33">
        <v>3.0459999999999998</v>
      </c>
      <c r="P33" s="33">
        <v>3.2570900000000003</v>
      </c>
      <c r="Q33" s="33">
        <v>3.6647500000000002</v>
      </c>
      <c r="R33" s="47">
        <v>4.0456599999999998</v>
      </c>
      <c r="S33" s="32">
        <v>4.3621699999999999</v>
      </c>
      <c r="T33" s="33">
        <v>4.8417899999999996</v>
      </c>
      <c r="U33" s="33">
        <v>5.5175400000000003</v>
      </c>
      <c r="V33" s="33">
        <v>6.39011</v>
      </c>
      <c r="W33" s="47">
        <v>7.06724</v>
      </c>
      <c r="X33" s="32">
        <v>8.1155600000000003</v>
      </c>
      <c r="Y33" s="33">
        <v>8.9745499999999989</v>
      </c>
      <c r="Z33" s="33">
        <v>9.9092900000000004</v>
      </c>
      <c r="AA33" s="35">
        <v>10.98306</v>
      </c>
      <c r="AB33" s="34">
        <v>12.60017</v>
      </c>
      <c r="AC33" s="48">
        <v>14.038690000000001</v>
      </c>
      <c r="AD33" s="35">
        <v>15.6896</v>
      </c>
      <c r="AE33" s="35">
        <v>17.264230000000001</v>
      </c>
      <c r="AF33" s="35">
        <v>16.635429999999999</v>
      </c>
      <c r="AG33" s="34">
        <v>18.419169999999998</v>
      </c>
      <c r="AH33" s="35">
        <v>22.624419999999997</v>
      </c>
      <c r="AI33" s="35">
        <v>24.210830000000001</v>
      </c>
      <c r="AJ33" s="35">
        <v>25.862939999999998</v>
      </c>
      <c r="AK33" s="35">
        <v>27.348410000000001</v>
      </c>
      <c r="AL33" s="34">
        <v>29.05744</v>
      </c>
      <c r="AM33" s="35">
        <v>30.750389999999999</v>
      </c>
      <c r="AN33" s="35">
        <v>31.930700000000002</v>
      </c>
      <c r="AO33" s="35">
        <v>33.636110000000002</v>
      </c>
      <c r="AP33" s="35">
        <v>34.359160000000003</v>
      </c>
      <c r="AQ33" s="35">
        <v>34.883830000000003</v>
      </c>
      <c r="AR33" s="48">
        <v>38.636720000000004</v>
      </c>
      <c r="AS33" s="35">
        <v>40.465429999999998</v>
      </c>
      <c r="AT33" s="35">
        <v>41.393380000000001</v>
      </c>
      <c r="AU33" s="35">
        <v>41.885210000000001</v>
      </c>
      <c r="AV33" s="35">
        <v>41.860190000000003</v>
      </c>
      <c r="AW33" s="35">
        <v>42.589080000000003</v>
      </c>
      <c r="AX33" s="35">
        <v>44.4773</v>
      </c>
      <c r="AY33" s="35">
        <v>44.990310000000001</v>
      </c>
      <c r="AZ33" s="85">
        <v>45.689900000000002</v>
      </c>
    </row>
    <row r="34" spans="1:52" ht="13.9" customHeight="1">
      <c r="A34" s="89" t="s">
        <v>116</v>
      </c>
      <c r="C34" s="101" t="s">
        <v>14</v>
      </c>
      <c r="E34" s="4">
        <v>0.17962</v>
      </c>
      <c r="F34" s="102">
        <v>0.22081000000000001</v>
      </c>
      <c r="G34" s="102">
        <v>0.25219000000000003</v>
      </c>
      <c r="H34" s="5">
        <v>0.24944</v>
      </c>
      <c r="I34" s="4">
        <v>0.27729999999999999</v>
      </c>
      <c r="J34" s="102">
        <v>0.30670999999999998</v>
      </c>
      <c r="K34" s="102">
        <v>0.34076000000000001</v>
      </c>
      <c r="L34" s="102">
        <v>0.39768000000000003</v>
      </c>
      <c r="M34" s="5">
        <v>0.42948999999999998</v>
      </c>
      <c r="N34" s="4">
        <v>0.47326000000000001</v>
      </c>
      <c r="O34" s="102">
        <v>0.50541999999999998</v>
      </c>
      <c r="P34" s="102">
        <v>0.52966000000000002</v>
      </c>
      <c r="Q34" s="102">
        <v>0.57859000000000005</v>
      </c>
      <c r="R34" s="5">
        <v>0.63758000000000004</v>
      </c>
      <c r="S34" s="4">
        <v>0.68228999999999995</v>
      </c>
      <c r="T34" s="102">
        <v>0.72932000000000008</v>
      </c>
      <c r="U34" s="102">
        <v>0.82537000000000005</v>
      </c>
      <c r="V34" s="102">
        <v>0.91839999999999999</v>
      </c>
      <c r="W34" s="5">
        <v>0.99914000000000003</v>
      </c>
      <c r="X34" s="12">
        <v>1.1144499999999999</v>
      </c>
      <c r="Y34" s="97">
        <v>1.1584700000000001</v>
      </c>
      <c r="Z34" s="97">
        <v>1.2258</v>
      </c>
      <c r="AA34" s="97">
        <v>1.3264800000000001</v>
      </c>
      <c r="AB34" s="13">
        <v>1.4688699999999999</v>
      </c>
      <c r="AC34" s="12">
        <v>1.57274</v>
      </c>
      <c r="AD34" s="97">
        <v>1.6994800000000001</v>
      </c>
      <c r="AE34" s="97">
        <v>1.9104000000000001</v>
      </c>
      <c r="AF34" s="97">
        <v>2.0480700000000001</v>
      </c>
      <c r="AG34" s="13">
        <v>2.16561</v>
      </c>
      <c r="AH34" s="97">
        <v>2.34781</v>
      </c>
      <c r="AI34" s="97">
        <v>2.3914899999999997</v>
      </c>
      <c r="AJ34" s="97">
        <v>2.5202900000000001</v>
      </c>
      <c r="AK34" s="97">
        <v>2.5750600000000001</v>
      </c>
      <c r="AL34" s="13">
        <v>2.6447099999999999</v>
      </c>
      <c r="AM34" s="97">
        <v>3.05159</v>
      </c>
      <c r="AN34" s="97">
        <v>3.1644000000000001</v>
      </c>
      <c r="AO34" s="97">
        <v>3.29372</v>
      </c>
      <c r="AP34" s="97">
        <v>3.35236</v>
      </c>
      <c r="AQ34" s="97">
        <v>3.3381799999999999</v>
      </c>
      <c r="AR34" s="12">
        <v>3.6330200000000001</v>
      </c>
      <c r="AS34" s="97">
        <v>3.69794</v>
      </c>
      <c r="AT34" s="97">
        <v>3.8005999999999998</v>
      </c>
      <c r="AU34" s="97">
        <v>3.8649200000000001</v>
      </c>
      <c r="AV34" s="97">
        <v>3.9899400000000003</v>
      </c>
      <c r="AW34" s="97">
        <v>4.0854699999999999</v>
      </c>
      <c r="AX34" s="97">
        <v>4.1810799999999997</v>
      </c>
      <c r="AY34" s="97">
        <v>4.2685900000000006</v>
      </c>
      <c r="AZ34" s="97">
        <v>4.3378199999999998</v>
      </c>
    </row>
    <row r="35" spans="1:52" ht="13.9" customHeight="1">
      <c r="A35" s="89" t="s">
        <v>117</v>
      </c>
      <c r="C35" s="101" t="s">
        <v>15</v>
      </c>
      <c r="E35" s="4">
        <v>1.8489999999999999E-2</v>
      </c>
      <c r="F35" s="102">
        <v>1.8489999999999999E-2</v>
      </c>
      <c r="G35" s="102">
        <v>1.823E-2</v>
      </c>
      <c r="H35" s="5">
        <v>1.857E-2</v>
      </c>
      <c r="I35" s="4">
        <v>1.857E-2</v>
      </c>
      <c r="J35" s="102">
        <v>1.857E-2</v>
      </c>
      <c r="K35" s="102">
        <v>1.857E-2</v>
      </c>
      <c r="L35" s="102">
        <v>1.857E-2</v>
      </c>
      <c r="M35" s="5">
        <v>1.857E-2</v>
      </c>
      <c r="N35" s="4">
        <v>2.554E-2</v>
      </c>
      <c r="O35" s="102">
        <v>3.5249999999999997E-2</v>
      </c>
      <c r="P35" s="102">
        <v>4.2220000000000001E-2</v>
      </c>
      <c r="Q35" s="102">
        <v>5.0729999999999997E-2</v>
      </c>
      <c r="R35" s="5">
        <v>5.5799999999999995E-2</v>
      </c>
      <c r="S35" s="4">
        <v>5.7009999999999998E-2</v>
      </c>
      <c r="T35" s="102">
        <v>5.7779999999999998E-2</v>
      </c>
      <c r="U35" s="102">
        <v>7.7469999999999997E-2</v>
      </c>
      <c r="V35" s="102">
        <v>8.1430000000000002E-2</v>
      </c>
      <c r="W35" s="5">
        <v>8.4089999999999998E-2</v>
      </c>
      <c r="X35" s="4">
        <v>8.702E-2</v>
      </c>
      <c r="Y35" s="102">
        <v>8.9079999999999993E-2</v>
      </c>
      <c r="Z35" s="102">
        <v>9.845000000000001E-2</v>
      </c>
      <c r="AA35" s="102">
        <v>0.11651</v>
      </c>
      <c r="AB35" s="5">
        <v>0.13061</v>
      </c>
      <c r="AC35" s="4">
        <v>0.15115999999999999</v>
      </c>
      <c r="AD35" s="102">
        <v>0.17136999999999999</v>
      </c>
      <c r="AE35" s="102">
        <v>0.19957</v>
      </c>
      <c r="AF35" s="102">
        <v>0.20782</v>
      </c>
      <c r="AG35" s="5">
        <v>0.20197999999999999</v>
      </c>
      <c r="AH35" s="102">
        <v>0.21109</v>
      </c>
      <c r="AI35" s="102">
        <v>0.19037000000000001</v>
      </c>
      <c r="AJ35" s="102">
        <v>0.19785</v>
      </c>
      <c r="AK35" s="102">
        <v>0.21126</v>
      </c>
      <c r="AL35" s="5">
        <v>0.22193000000000002</v>
      </c>
      <c r="AM35" s="102">
        <v>0.22674</v>
      </c>
      <c r="AN35" s="102">
        <v>0.22613999999999998</v>
      </c>
      <c r="AO35" s="102">
        <v>0.23629</v>
      </c>
      <c r="AP35" s="102">
        <v>0.23937999999999998</v>
      </c>
      <c r="AQ35" s="102">
        <v>0.24686000000000002</v>
      </c>
      <c r="AR35" s="4">
        <v>0.25056</v>
      </c>
      <c r="AS35" s="102">
        <v>0.26345999999999997</v>
      </c>
      <c r="AT35" s="102">
        <v>0.27583999999999997</v>
      </c>
      <c r="AU35" s="102">
        <v>0.27127999999999997</v>
      </c>
      <c r="AV35" s="102">
        <v>0.28864999999999996</v>
      </c>
      <c r="AW35" s="102">
        <v>0.29157</v>
      </c>
      <c r="AX35" s="102">
        <v>0.27747000000000005</v>
      </c>
      <c r="AY35" s="102">
        <v>0.26991000000000004</v>
      </c>
      <c r="AZ35" s="102">
        <v>0.28242</v>
      </c>
    </row>
    <row r="36" spans="1:52" ht="13.9" customHeight="1">
      <c r="A36" s="89" t="s">
        <v>118</v>
      </c>
      <c r="C36" s="101" t="s">
        <v>16</v>
      </c>
      <c r="E36" s="4">
        <v>0.14549000000000001</v>
      </c>
      <c r="F36" s="102">
        <v>0.16542999999999999</v>
      </c>
      <c r="G36" s="102">
        <v>0.16896</v>
      </c>
      <c r="H36" s="5">
        <v>0.21023</v>
      </c>
      <c r="I36" s="4">
        <v>0.24101</v>
      </c>
      <c r="J36" s="102">
        <v>0.21118000000000001</v>
      </c>
      <c r="K36" s="102">
        <v>0.25649</v>
      </c>
      <c r="L36" s="102">
        <v>0.36852999999999997</v>
      </c>
      <c r="M36" s="5">
        <v>0.45950000000000002</v>
      </c>
      <c r="N36" s="4">
        <v>0.56174000000000002</v>
      </c>
      <c r="O36" s="102">
        <v>0.65133000000000008</v>
      </c>
      <c r="P36" s="102">
        <v>0.78254999999999997</v>
      </c>
      <c r="Q36" s="102">
        <v>0.85985</v>
      </c>
      <c r="R36" s="5">
        <v>0.94935999999999998</v>
      </c>
      <c r="S36" s="12">
        <v>1.0871</v>
      </c>
      <c r="T36" s="97">
        <v>1.2713699999999999</v>
      </c>
      <c r="U36" s="97">
        <v>1.4683599999999999</v>
      </c>
      <c r="V36" s="97">
        <v>1.71909</v>
      </c>
      <c r="W36" s="13">
        <v>2.01986</v>
      </c>
      <c r="X36" s="12">
        <v>2.4323299999999999</v>
      </c>
      <c r="Y36" s="97">
        <v>2.70696</v>
      </c>
      <c r="Z36" s="97">
        <v>3.0063599999999999</v>
      </c>
      <c r="AA36" s="97">
        <v>3.3500399999999999</v>
      </c>
      <c r="AB36" s="13">
        <v>3.84084</v>
      </c>
      <c r="AC36" s="12">
        <v>4.2776399999999999</v>
      </c>
      <c r="AD36" s="97">
        <v>4.89527</v>
      </c>
      <c r="AE36" s="97">
        <v>5.54291</v>
      </c>
      <c r="AF36" s="97">
        <v>5.61144</v>
      </c>
      <c r="AG36" s="13">
        <v>6.1337099999999998</v>
      </c>
      <c r="AH36" s="97">
        <v>6.8068800000000005</v>
      </c>
      <c r="AI36" s="97">
        <v>7.2674099999999999</v>
      </c>
      <c r="AJ36" s="97">
        <v>7.4880500000000003</v>
      </c>
      <c r="AK36" s="97">
        <v>7.7765300000000002</v>
      </c>
      <c r="AL36" s="13">
        <v>8.6067900000000002</v>
      </c>
      <c r="AM36" s="97">
        <v>9.260959999999999</v>
      </c>
      <c r="AN36" s="97">
        <v>9.7519299999999998</v>
      </c>
      <c r="AO36" s="96">
        <v>10.45692</v>
      </c>
      <c r="AP36" s="96">
        <v>11.075670000000001</v>
      </c>
      <c r="AQ36" s="96">
        <v>11.698450000000001</v>
      </c>
      <c r="AR36" s="14">
        <v>12.66526</v>
      </c>
      <c r="AS36" s="96">
        <v>13.584950000000001</v>
      </c>
      <c r="AT36" s="96">
        <v>14.96053</v>
      </c>
      <c r="AU36" s="96">
        <v>16.125620000000001</v>
      </c>
      <c r="AV36" s="96">
        <v>17.076700000000002</v>
      </c>
      <c r="AW36" s="96">
        <v>17.44153</v>
      </c>
      <c r="AX36" s="96">
        <v>18.573</v>
      </c>
      <c r="AY36" s="96">
        <v>19.186049999999998</v>
      </c>
      <c r="AZ36" s="96">
        <v>22.01989</v>
      </c>
    </row>
    <row r="37" spans="1:52" ht="13.9" customHeight="1">
      <c r="A37" s="89" t="s">
        <v>119</v>
      </c>
      <c r="B37" s="99"/>
      <c r="C37" s="100" t="s">
        <v>17</v>
      </c>
      <c r="D37" s="99"/>
      <c r="E37" s="8">
        <v>0.28255000000000002</v>
      </c>
      <c r="F37" s="9">
        <v>0.32089000000000001</v>
      </c>
      <c r="G37" s="9">
        <v>0.35443000000000002</v>
      </c>
      <c r="H37" s="70">
        <v>0.38701999999999998</v>
      </c>
      <c r="I37" s="8">
        <v>0.42537000000000003</v>
      </c>
      <c r="J37" s="9">
        <v>0.47266000000000002</v>
      </c>
      <c r="K37" s="9">
        <v>0.55159000000000002</v>
      </c>
      <c r="L37" s="9">
        <v>0.60396000000000005</v>
      </c>
      <c r="M37" s="70">
        <v>0.68401000000000001</v>
      </c>
      <c r="N37" s="8">
        <v>0.74702999999999997</v>
      </c>
      <c r="O37" s="9">
        <v>0.79991000000000001</v>
      </c>
      <c r="P37" s="9">
        <v>0.86595</v>
      </c>
      <c r="Q37" s="9">
        <v>0.93500000000000005</v>
      </c>
      <c r="R37" s="47">
        <v>1.0189999999999999</v>
      </c>
      <c r="S37" s="32">
        <v>1.0789300000000002</v>
      </c>
      <c r="T37" s="33">
        <v>1.1639699999999999</v>
      </c>
      <c r="U37" s="33">
        <v>1.25305</v>
      </c>
      <c r="V37" s="33">
        <v>1.3930400000000001</v>
      </c>
      <c r="W37" s="47">
        <v>1.5479799999999999</v>
      </c>
      <c r="X37" s="32">
        <v>1.71496</v>
      </c>
      <c r="Y37" s="33">
        <v>1.92502</v>
      </c>
      <c r="Z37" s="33">
        <v>2.2179699999999998</v>
      </c>
      <c r="AA37" s="33">
        <v>2.45004</v>
      </c>
      <c r="AB37" s="47">
        <v>2.9319000000000002</v>
      </c>
      <c r="AC37" s="32">
        <v>3.3749799999999999</v>
      </c>
      <c r="AD37" s="33">
        <v>3.77704</v>
      </c>
      <c r="AE37" s="33">
        <v>4.38401</v>
      </c>
      <c r="AF37" s="33">
        <v>4.5773900000000003</v>
      </c>
      <c r="AG37" s="47">
        <v>4.8150500000000003</v>
      </c>
      <c r="AH37" s="33">
        <v>5.2626800000000005</v>
      </c>
      <c r="AI37" s="33">
        <v>5.5938100000000004</v>
      </c>
      <c r="AJ37" s="33">
        <v>5.9223599999999994</v>
      </c>
      <c r="AK37" s="33">
        <v>6.3129799999999996</v>
      </c>
      <c r="AL37" s="47">
        <v>6.6424799999999999</v>
      </c>
      <c r="AM37" s="33">
        <v>6.9436800000000005</v>
      </c>
      <c r="AN37" s="33">
        <v>7.2719700000000005</v>
      </c>
      <c r="AO37" s="33">
        <v>7.6833999999999998</v>
      </c>
      <c r="AP37" s="33">
        <v>7.9863299999999997</v>
      </c>
      <c r="AQ37" s="33">
        <v>8.8495300000000015</v>
      </c>
      <c r="AR37" s="32">
        <v>9.5316399999999994</v>
      </c>
      <c r="AS37" s="33">
        <v>9.6175400000000018</v>
      </c>
      <c r="AT37" s="35">
        <v>10.372999999999999</v>
      </c>
      <c r="AU37" s="35">
        <v>10.952450000000001</v>
      </c>
      <c r="AV37" s="35">
        <v>11.04205</v>
      </c>
      <c r="AW37" s="35">
        <v>11.39742</v>
      </c>
      <c r="AX37" s="35">
        <v>12.39218</v>
      </c>
      <c r="AY37" s="35">
        <v>12.60685</v>
      </c>
      <c r="AZ37" s="35">
        <v>13.152889999999999</v>
      </c>
    </row>
    <row r="38" spans="1:52" ht="13.9" customHeight="1">
      <c r="A38" s="89" t="s">
        <v>120</v>
      </c>
      <c r="C38" s="101" t="s">
        <v>18</v>
      </c>
      <c r="E38" s="4">
        <v>0.71247000000000005</v>
      </c>
      <c r="F38" s="102">
        <v>0.80997000000000008</v>
      </c>
      <c r="G38" s="97">
        <v>1.0297499999999999</v>
      </c>
      <c r="H38" s="13">
        <v>1.0343099999999998</v>
      </c>
      <c r="I38" s="12">
        <v>1.06612</v>
      </c>
      <c r="J38" s="97">
        <v>1.15245</v>
      </c>
      <c r="K38" s="97">
        <v>1.1623399999999999</v>
      </c>
      <c r="L38" s="97">
        <v>1.19553</v>
      </c>
      <c r="M38" s="13">
        <v>1.3164200000000001</v>
      </c>
      <c r="N38" s="12">
        <v>1.46492</v>
      </c>
      <c r="O38" s="97">
        <v>1.3134999999999999</v>
      </c>
      <c r="P38" s="97">
        <v>1.3411</v>
      </c>
      <c r="Q38" s="97">
        <v>1.4738599999999999</v>
      </c>
      <c r="R38" s="13">
        <v>1.4696500000000001</v>
      </c>
      <c r="S38" s="12">
        <v>1.5543399999999998</v>
      </c>
      <c r="T38" s="97">
        <v>1.3804799999999999</v>
      </c>
      <c r="U38" s="97">
        <v>1.48186</v>
      </c>
      <c r="V38" s="97">
        <v>1.64351</v>
      </c>
      <c r="W38" s="13">
        <v>1.7756700000000001</v>
      </c>
      <c r="X38" s="12">
        <v>1.8240799999999999</v>
      </c>
      <c r="Y38" s="97">
        <v>1.8389500000000001</v>
      </c>
      <c r="Z38" s="97">
        <v>1.7750599999999999</v>
      </c>
      <c r="AA38" s="97">
        <v>1.8235599999999998</v>
      </c>
      <c r="AB38" s="13">
        <v>2.1147</v>
      </c>
      <c r="AC38" s="12">
        <v>2.2864100000000001</v>
      </c>
      <c r="AD38" s="97">
        <v>2.5141</v>
      </c>
      <c r="AE38" s="97">
        <v>2.7762699999999998</v>
      </c>
      <c r="AF38" s="97">
        <v>2.9354299999999998</v>
      </c>
      <c r="AG38" s="13">
        <v>2.9356</v>
      </c>
      <c r="AH38" s="97">
        <v>3.1429899999999997</v>
      </c>
      <c r="AI38" s="97">
        <v>3.3655200000000001</v>
      </c>
      <c r="AJ38" s="97">
        <v>3.3210700000000002</v>
      </c>
      <c r="AK38" s="97">
        <v>3.6732600000000004</v>
      </c>
      <c r="AL38" s="13">
        <v>3.7898499999999999</v>
      </c>
      <c r="AM38" s="97">
        <v>3.8828899999999997</v>
      </c>
      <c r="AN38" s="97">
        <v>3.9271700000000003</v>
      </c>
      <c r="AO38" s="97">
        <v>4.1279399999999997</v>
      </c>
      <c r="AP38" s="97">
        <v>4.23095</v>
      </c>
      <c r="AQ38" s="97">
        <v>4.3764399999999997</v>
      </c>
      <c r="AR38" s="12">
        <v>4.7520200000000008</v>
      </c>
      <c r="AS38" s="97">
        <v>4.8236499999999998</v>
      </c>
      <c r="AT38" s="97">
        <v>5.0912299999999995</v>
      </c>
      <c r="AU38" s="97">
        <v>5.2938100000000006</v>
      </c>
      <c r="AV38" s="97">
        <v>5.4466899999999994</v>
      </c>
      <c r="AW38" s="97">
        <v>5.8304399999999994</v>
      </c>
      <c r="AX38" s="97">
        <v>6.3761000000000001</v>
      </c>
      <c r="AY38" s="97">
        <v>6.6889799999999999</v>
      </c>
      <c r="AZ38" s="97">
        <v>7.10379</v>
      </c>
    </row>
    <row r="39" spans="1:52" ht="13.9" customHeight="1">
      <c r="A39" s="89" t="s">
        <v>121</v>
      </c>
      <c r="C39" s="101" t="s">
        <v>52</v>
      </c>
      <c r="E39" s="4">
        <v>0.37274000000000002</v>
      </c>
      <c r="F39" s="102">
        <v>0.44506000000000001</v>
      </c>
      <c r="G39" s="102">
        <v>0.52734000000000003</v>
      </c>
      <c r="H39" s="5">
        <v>0.55606</v>
      </c>
      <c r="I39" s="4">
        <v>0.63636999999999999</v>
      </c>
      <c r="J39" s="102">
        <v>0.73180999999999996</v>
      </c>
      <c r="K39" s="102">
        <v>0.85047000000000006</v>
      </c>
      <c r="L39" s="102">
        <v>0.96621000000000001</v>
      </c>
      <c r="M39" s="13">
        <v>1.0574400000000002</v>
      </c>
      <c r="N39" s="12">
        <v>1.1200300000000001</v>
      </c>
      <c r="O39" s="97">
        <v>1.1709400000000001</v>
      </c>
      <c r="P39" s="97">
        <v>1.2759200000000002</v>
      </c>
      <c r="Q39" s="97">
        <v>1.42777</v>
      </c>
      <c r="R39" s="13">
        <v>1.58091</v>
      </c>
      <c r="S39" s="12">
        <v>1.70628</v>
      </c>
      <c r="T39" s="97">
        <v>1.8768699999999998</v>
      </c>
      <c r="U39" s="97">
        <v>2.1215799999999998</v>
      </c>
      <c r="V39" s="97">
        <v>2.4293200000000001</v>
      </c>
      <c r="W39" s="13">
        <v>2.8233000000000001</v>
      </c>
      <c r="X39" s="12">
        <v>3.2969899999999996</v>
      </c>
      <c r="Y39" s="97">
        <v>3.7316400000000001</v>
      </c>
      <c r="Z39" s="97">
        <v>4.2394699999999998</v>
      </c>
      <c r="AA39" s="97">
        <v>4.8391200000000003</v>
      </c>
      <c r="AB39" s="13">
        <v>5.3748900000000006</v>
      </c>
      <c r="AC39" s="12">
        <v>6.12425</v>
      </c>
      <c r="AD39" s="97">
        <v>6.6512500000000001</v>
      </c>
      <c r="AE39" s="97">
        <v>7.0876200000000003</v>
      </c>
      <c r="AF39" s="97">
        <v>6.91608</v>
      </c>
      <c r="AG39" s="13">
        <v>7.0034399999999994</v>
      </c>
      <c r="AH39" s="97">
        <v>7.5607899999999999</v>
      </c>
      <c r="AI39" s="97">
        <v>7.9355099999999998</v>
      </c>
      <c r="AJ39" s="97">
        <v>8.6133299999999995</v>
      </c>
      <c r="AK39" s="97">
        <v>9.1968199999999989</v>
      </c>
      <c r="AL39" s="13">
        <v>9.8919999999999995</v>
      </c>
      <c r="AM39" s="96">
        <v>10.423819999999999</v>
      </c>
      <c r="AN39" s="96">
        <v>10.98977</v>
      </c>
      <c r="AO39" s="96">
        <v>11.45125</v>
      </c>
      <c r="AP39" s="96">
        <v>11.646600000000001</v>
      </c>
      <c r="AQ39" s="96">
        <v>11.625879999999999</v>
      </c>
      <c r="AR39" s="14">
        <v>12.83921</v>
      </c>
      <c r="AS39" s="96">
        <v>12.7859</v>
      </c>
      <c r="AT39" s="96">
        <v>13.907909999999999</v>
      </c>
      <c r="AU39" s="96">
        <v>14.129149999999999</v>
      </c>
      <c r="AV39" s="96">
        <v>14.513159999999999</v>
      </c>
      <c r="AW39" s="96">
        <v>14.965860000000001</v>
      </c>
      <c r="AX39" s="96">
        <v>15.903700000000001</v>
      </c>
      <c r="AY39" s="96">
        <v>15.93886</v>
      </c>
      <c r="AZ39" s="96">
        <v>16.169219999999999</v>
      </c>
    </row>
    <row r="40" spans="1:52" ht="13.9" customHeight="1">
      <c r="A40" s="89" t="s">
        <v>122</v>
      </c>
      <c r="C40" s="101" t="s">
        <v>51</v>
      </c>
      <c r="E40" s="12">
        <v>4.4496099999999998</v>
      </c>
      <c r="F40" s="97">
        <v>4.6606199999999998</v>
      </c>
      <c r="G40" s="97">
        <v>4.7702499999999999</v>
      </c>
      <c r="H40" s="13">
        <v>5.0004300000000006</v>
      </c>
      <c r="I40" s="12">
        <v>5.6703400000000004</v>
      </c>
      <c r="J40" s="97">
        <v>6.2627700000000006</v>
      </c>
      <c r="K40" s="97">
        <v>6.5081699999999998</v>
      </c>
      <c r="L40" s="97">
        <v>7.2028400000000001</v>
      </c>
      <c r="M40" s="13">
        <v>7.3136700000000001</v>
      </c>
      <c r="N40" s="12">
        <v>7.6983699999999997</v>
      </c>
      <c r="O40" s="97">
        <v>8.4202099999999991</v>
      </c>
      <c r="P40" s="97">
        <v>8.9537399999999998</v>
      </c>
      <c r="Q40" s="97">
        <v>9.5917499999999993</v>
      </c>
      <c r="R40" s="15">
        <v>10.711780000000001</v>
      </c>
      <c r="S40" s="14">
        <v>11.530520000000001</v>
      </c>
      <c r="T40" s="96">
        <v>12.682979999999999</v>
      </c>
      <c r="U40" s="96">
        <v>13.75709</v>
      </c>
      <c r="V40" s="96">
        <v>15.232419999999999</v>
      </c>
      <c r="W40" s="15">
        <v>16.783919999999998</v>
      </c>
      <c r="X40" s="14">
        <v>18.208599999999997</v>
      </c>
      <c r="Y40" s="96">
        <v>19.951250000000002</v>
      </c>
      <c r="Z40" s="96">
        <v>21.276959999999999</v>
      </c>
      <c r="AA40" s="96">
        <v>22.884439999999998</v>
      </c>
      <c r="AB40" s="15">
        <v>24.89845</v>
      </c>
      <c r="AC40" s="14">
        <v>26.625019999999999</v>
      </c>
      <c r="AD40" s="96">
        <v>27.08306</v>
      </c>
      <c r="AE40" s="96">
        <v>28.741009999999999</v>
      </c>
      <c r="AF40" s="96">
        <v>30.173950000000001</v>
      </c>
      <c r="AG40" s="15">
        <v>30.985040000000001</v>
      </c>
      <c r="AH40" s="96">
        <v>31.698619999999998</v>
      </c>
      <c r="AI40" s="96">
        <v>32.209029999999998</v>
      </c>
      <c r="AJ40" s="96">
        <v>34.346519999999998</v>
      </c>
      <c r="AK40" s="96">
        <v>36.529060000000001</v>
      </c>
      <c r="AL40" s="15">
        <v>38.746519999999997</v>
      </c>
      <c r="AM40" s="96">
        <v>41.432850000000002</v>
      </c>
      <c r="AN40" s="96">
        <v>45.93439</v>
      </c>
      <c r="AO40" s="96">
        <v>49.837919999999997</v>
      </c>
      <c r="AP40" s="96">
        <v>52.824080000000002</v>
      </c>
      <c r="AQ40" s="96">
        <v>56.658379999999994</v>
      </c>
      <c r="AR40" s="14">
        <v>61.940150000000003</v>
      </c>
      <c r="AS40" s="96">
        <v>66.606710000000007</v>
      </c>
      <c r="AT40" s="96">
        <v>70.812470000000005</v>
      </c>
      <c r="AU40" s="96">
        <v>74.179969999999997</v>
      </c>
      <c r="AV40" s="96">
        <v>82.808429999999987</v>
      </c>
      <c r="AW40" s="96">
        <v>87.550470000000004</v>
      </c>
      <c r="AX40" s="96">
        <v>94.526229999999998</v>
      </c>
      <c r="AY40" s="96">
        <v>99.210239999999999</v>
      </c>
      <c r="AZ40" s="96">
        <v>103.29478</v>
      </c>
    </row>
    <row r="41" spans="1:52" ht="13.9" customHeight="1">
      <c r="A41" s="89" t="s">
        <v>123</v>
      </c>
      <c r="B41" s="93"/>
      <c r="C41" s="94" t="s">
        <v>19</v>
      </c>
      <c r="D41" s="93"/>
      <c r="E41" s="6">
        <v>0.15425999999999998</v>
      </c>
      <c r="F41" s="7">
        <v>0.14755000000000001</v>
      </c>
      <c r="G41" s="7">
        <v>0.15761</v>
      </c>
      <c r="H41" s="69">
        <v>0.13886999999999999</v>
      </c>
      <c r="I41" s="6">
        <v>0.16284999999999999</v>
      </c>
      <c r="J41" s="7">
        <v>0.19828000000000001</v>
      </c>
      <c r="K41" s="7">
        <v>0.23293</v>
      </c>
      <c r="L41" s="7">
        <v>0.24143999999999999</v>
      </c>
      <c r="M41" s="69">
        <v>0.24143999999999999</v>
      </c>
      <c r="N41" s="6">
        <v>0.23207</v>
      </c>
      <c r="O41" s="7">
        <v>0.24040999999999998</v>
      </c>
      <c r="P41" s="7">
        <v>0.25649</v>
      </c>
      <c r="Q41" s="7">
        <v>0.26698</v>
      </c>
      <c r="R41" s="69">
        <v>0.31057999999999997</v>
      </c>
      <c r="S41" s="6">
        <v>0.33250000000000002</v>
      </c>
      <c r="T41" s="7">
        <v>0.35700999999999999</v>
      </c>
      <c r="U41" s="7">
        <v>0.39552999999999999</v>
      </c>
      <c r="V41" s="7">
        <v>0.43216000000000004</v>
      </c>
      <c r="W41" s="69">
        <v>0.48976999999999998</v>
      </c>
      <c r="X41" s="6">
        <v>0.53189999999999993</v>
      </c>
      <c r="Y41" s="7">
        <v>0.56603999999999999</v>
      </c>
      <c r="Z41" s="7">
        <v>0.59587000000000001</v>
      </c>
      <c r="AA41" s="7">
        <v>0.67395000000000005</v>
      </c>
      <c r="AB41" s="69">
        <v>0.79827999999999999</v>
      </c>
      <c r="AC41" s="6">
        <v>0.96284999999999998</v>
      </c>
      <c r="AD41" s="27">
        <v>1.15004</v>
      </c>
      <c r="AE41" s="27">
        <v>1.31582</v>
      </c>
      <c r="AF41" s="27">
        <v>1.5240799999999999</v>
      </c>
      <c r="AG41" s="26">
        <v>1.681</v>
      </c>
      <c r="AH41" s="27">
        <v>1.92631</v>
      </c>
      <c r="AI41" s="27">
        <v>2.2137600000000002</v>
      </c>
      <c r="AJ41" s="27">
        <v>2.5853800000000002</v>
      </c>
      <c r="AK41" s="27">
        <v>2.9952700000000001</v>
      </c>
      <c r="AL41" s="26">
        <v>3.4046399999999997</v>
      </c>
      <c r="AM41" s="27">
        <v>4.0506399999999996</v>
      </c>
      <c r="AN41" s="27">
        <v>4.6295799999999998</v>
      </c>
      <c r="AO41" s="27">
        <v>5.2741999999999996</v>
      </c>
      <c r="AP41" s="27">
        <v>5.8328500000000005</v>
      </c>
      <c r="AQ41" s="27">
        <v>6.6133299999999995</v>
      </c>
      <c r="AR41" s="46">
        <v>7.4741999999999997</v>
      </c>
      <c r="AS41" s="27">
        <v>8.1405799999999999</v>
      </c>
      <c r="AT41" s="27">
        <v>9.0636299999999999</v>
      </c>
      <c r="AU41" s="27">
        <v>9.9879599999999993</v>
      </c>
      <c r="AV41" s="21">
        <v>11.04523</v>
      </c>
      <c r="AW41" s="21">
        <v>12.10533</v>
      </c>
      <c r="AX41" s="21">
        <v>13.533280000000001</v>
      </c>
      <c r="AY41" s="21">
        <v>14.85614</v>
      </c>
      <c r="AZ41" s="21">
        <v>16.283919999999998</v>
      </c>
    </row>
    <row r="42" spans="1:52" ht="13.9" customHeight="1">
      <c r="A42" s="89" t="s">
        <v>124</v>
      </c>
      <c r="B42" s="100" t="s">
        <v>20</v>
      </c>
      <c r="C42" s="99"/>
      <c r="D42" s="99"/>
      <c r="E42" s="32">
        <v>5.0180600000000002</v>
      </c>
      <c r="F42" s="33">
        <v>5.3992200000000006</v>
      </c>
      <c r="G42" s="33">
        <v>5.8804799999999995</v>
      </c>
      <c r="H42" s="47">
        <v>6.3931199999999997</v>
      </c>
      <c r="I42" s="32">
        <v>6.8024899999999997</v>
      </c>
      <c r="J42" s="33">
        <v>7.0963900000000004</v>
      </c>
      <c r="K42" s="33">
        <v>7.5171899999999994</v>
      </c>
      <c r="L42" s="33">
        <v>7.7699099999999994</v>
      </c>
      <c r="M42" s="47">
        <v>8.1275100000000009</v>
      </c>
      <c r="N42" s="32">
        <v>8.4907199999999996</v>
      </c>
      <c r="O42" s="33">
        <v>8.9373199999999997</v>
      </c>
      <c r="P42" s="33">
        <v>9.3064499999999999</v>
      </c>
      <c r="Q42" s="33">
        <v>9.5129799999999989</v>
      </c>
      <c r="R42" s="34">
        <v>10.09562</v>
      </c>
      <c r="S42" s="48">
        <v>10.516159999999999</v>
      </c>
      <c r="T42" s="35">
        <v>11.1386</v>
      </c>
      <c r="U42" s="35">
        <v>11.593719999999999</v>
      </c>
      <c r="V42" s="35">
        <v>12.24841</v>
      </c>
      <c r="W42" s="34">
        <v>12.89226</v>
      </c>
      <c r="X42" s="48">
        <v>13.567399999999999</v>
      </c>
      <c r="Y42" s="35">
        <v>13.820600000000001</v>
      </c>
      <c r="Z42" s="35">
        <v>13.882059999999999</v>
      </c>
      <c r="AA42" s="35">
        <v>14.315719999999999</v>
      </c>
      <c r="AB42" s="34">
        <v>14.684520000000001</v>
      </c>
      <c r="AC42" s="48">
        <v>15.106729999999999</v>
      </c>
      <c r="AD42" s="35">
        <v>15.524659999999999</v>
      </c>
      <c r="AE42" s="35">
        <v>16.033999999999999</v>
      </c>
      <c r="AF42" s="35">
        <v>16.84477</v>
      </c>
      <c r="AG42" s="34">
        <v>17.369419999999998</v>
      </c>
      <c r="AH42" s="35">
        <v>17.792819999999999</v>
      </c>
      <c r="AI42" s="35">
        <v>18.511830000000003</v>
      </c>
      <c r="AJ42" s="35">
        <v>19.495540000000002</v>
      </c>
      <c r="AK42" s="35">
        <v>18.983509999999999</v>
      </c>
      <c r="AL42" s="34">
        <v>19.492240000000002</v>
      </c>
      <c r="AM42" s="35">
        <v>19.534119999999998</v>
      </c>
      <c r="AN42" s="35">
        <v>19.899939999999997</v>
      </c>
      <c r="AO42" s="35">
        <v>20.684099999999997</v>
      </c>
      <c r="AP42" s="35">
        <v>20.727049999999998</v>
      </c>
      <c r="AQ42" s="35">
        <v>21.088360000000002</v>
      </c>
      <c r="AR42" s="48">
        <v>21.508800000000001</v>
      </c>
      <c r="AS42" s="35">
        <v>21.666810000000002</v>
      </c>
      <c r="AT42" s="35">
        <v>21.426179999999999</v>
      </c>
      <c r="AU42" s="35">
        <v>21.386689999999998</v>
      </c>
      <c r="AV42" s="35">
        <v>21.245849999999997</v>
      </c>
      <c r="AW42" s="35">
        <v>21.584289999999999</v>
      </c>
      <c r="AX42" s="35">
        <v>21.558599999999998</v>
      </c>
      <c r="AY42" s="35">
        <v>21.494990000000001</v>
      </c>
      <c r="AZ42" s="85">
        <v>21.684259999999998</v>
      </c>
    </row>
    <row r="43" spans="1:52" ht="13.9" customHeight="1">
      <c r="A43" s="89" t="s">
        <v>125</v>
      </c>
      <c r="C43" s="101" t="s">
        <v>21</v>
      </c>
      <c r="E43" s="12">
        <v>3.8925200000000002</v>
      </c>
      <c r="F43" s="97">
        <v>4.1067900000000002</v>
      </c>
      <c r="G43" s="97">
        <v>4.5109200000000005</v>
      </c>
      <c r="H43" s="13">
        <v>4.9955299999999996</v>
      </c>
      <c r="I43" s="12">
        <v>5.2862399999999994</v>
      </c>
      <c r="J43" s="97">
        <v>5.4892500000000002</v>
      </c>
      <c r="K43" s="97">
        <v>5.8932900000000004</v>
      </c>
      <c r="L43" s="97">
        <v>6.1413599999999997</v>
      </c>
      <c r="M43" s="13">
        <v>6.4922599999999999</v>
      </c>
      <c r="N43" s="12">
        <v>6.8127299999999993</v>
      </c>
      <c r="O43" s="97">
        <v>7.2111800000000006</v>
      </c>
      <c r="P43" s="97">
        <v>7.4715400000000001</v>
      </c>
      <c r="Q43" s="97">
        <v>7.5361099999999999</v>
      </c>
      <c r="R43" s="13">
        <v>8.0358599999999996</v>
      </c>
      <c r="S43" s="12">
        <v>8.4324999999999992</v>
      </c>
      <c r="T43" s="97">
        <v>8.9628499999999995</v>
      </c>
      <c r="U43" s="97">
        <v>9.3781599999999994</v>
      </c>
      <c r="V43" s="97">
        <v>9.9555499999999988</v>
      </c>
      <c r="W43" s="15">
        <v>10.54669</v>
      </c>
      <c r="X43" s="14">
        <v>11.1104</v>
      </c>
      <c r="Y43" s="96">
        <v>11.32554</v>
      </c>
      <c r="Z43" s="96">
        <v>11.431989999999999</v>
      </c>
      <c r="AA43" s="96">
        <v>11.76905</v>
      </c>
      <c r="AB43" s="15">
        <v>12.087530000000001</v>
      </c>
      <c r="AC43" s="14">
        <v>12.45735</v>
      </c>
      <c r="AD43" s="96">
        <v>12.80817</v>
      </c>
      <c r="AE43" s="96">
        <v>13.23052</v>
      </c>
      <c r="AF43" s="96">
        <v>14.0313</v>
      </c>
      <c r="AG43" s="15">
        <v>14.488910000000001</v>
      </c>
      <c r="AH43" s="96">
        <v>14.85374</v>
      </c>
      <c r="AI43" s="96">
        <v>15.51144</v>
      </c>
      <c r="AJ43" s="96">
        <v>16.4331</v>
      </c>
      <c r="AK43" s="96">
        <v>15.901629999999999</v>
      </c>
      <c r="AL43" s="15">
        <v>16.27833</v>
      </c>
      <c r="AM43" s="96">
        <v>16.270679999999999</v>
      </c>
      <c r="AN43" s="96">
        <v>16.563029999999998</v>
      </c>
      <c r="AO43" s="96">
        <v>17.330779999999997</v>
      </c>
      <c r="AP43" s="96">
        <v>17.399999999999999</v>
      </c>
      <c r="AQ43" s="96">
        <v>17.754939999999998</v>
      </c>
      <c r="AR43" s="14">
        <v>18.057179999999999</v>
      </c>
      <c r="AS43" s="96">
        <v>18.249099999999999</v>
      </c>
      <c r="AT43" s="96">
        <v>18.049610000000001</v>
      </c>
      <c r="AU43" s="96">
        <v>18.043419999999998</v>
      </c>
      <c r="AV43" s="96">
        <v>17.871449999999999</v>
      </c>
      <c r="AW43" s="96">
        <v>18.169990000000002</v>
      </c>
      <c r="AX43" s="96">
        <v>18.199830000000002</v>
      </c>
      <c r="AY43" s="96">
        <v>18.149529999999999</v>
      </c>
      <c r="AZ43" s="96">
        <v>18.344200000000001</v>
      </c>
    </row>
    <row r="44" spans="1:52" ht="13.9" customHeight="1">
      <c r="A44" s="89" t="s">
        <v>126</v>
      </c>
      <c r="B44" s="93"/>
      <c r="C44" s="94" t="s">
        <v>22</v>
      </c>
      <c r="D44" s="93"/>
      <c r="E44" s="46">
        <v>1.12554</v>
      </c>
      <c r="F44" s="27">
        <v>1.29243</v>
      </c>
      <c r="G44" s="27">
        <v>1.3695599999999999</v>
      </c>
      <c r="H44" s="26">
        <v>1.3975899999999999</v>
      </c>
      <c r="I44" s="46">
        <v>1.5162500000000001</v>
      </c>
      <c r="J44" s="27">
        <v>1.60714</v>
      </c>
      <c r="K44" s="27">
        <v>1.6239000000000001</v>
      </c>
      <c r="L44" s="27">
        <v>1.6285499999999999</v>
      </c>
      <c r="M44" s="26">
        <v>1.6352500000000001</v>
      </c>
      <c r="N44" s="46">
        <v>1.6779900000000001</v>
      </c>
      <c r="O44" s="27">
        <v>1.72614</v>
      </c>
      <c r="P44" s="27">
        <v>1.83491</v>
      </c>
      <c r="Q44" s="27">
        <v>1.9768699999999999</v>
      </c>
      <c r="R44" s="26">
        <v>2.0597600000000003</v>
      </c>
      <c r="S44" s="46">
        <v>2.0836600000000001</v>
      </c>
      <c r="T44" s="27">
        <v>2.1757499999999999</v>
      </c>
      <c r="U44" s="27">
        <v>2.21556</v>
      </c>
      <c r="V44" s="27">
        <v>2.2928600000000001</v>
      </c>
      <c r="W44" s="26">
        <v>2.3455700000000004</v>
      </c>
      <c r="X44" s="46">
        <v>2.4569999999999999</v>
      </c>
      <c r="Y44" s="27">
        <v>2.4950600000000001</v>
      </c>
      <c r="Z44" s="27">
        <v>2.4500700000000002</v>
      </c>
      <c r="AA44" s="27">
        <v>2.5466700000000002</v>
      </c>
      <c r="AB44" s="26">
        <v>2.5969899999999999</v>
      </c>
      <c r="AC44" s="46">
        <v>2.6493800000000003</v>
      </c>
      <c r="AD44" s="27">
        <v>2.7164899999999998</v>
      </c>
      <c r="AE44" s="27">
        <v>2.80348</v>
      </c>
      <c r="AF44" s="27">
        <v>2.8134699999999997</v>
      </c>
      <c r="AG44" s="26">
        <v>2.8805100000000001</v>
      </c>
      <c r="AH44" s="27">
        <v>2.9390800000000001</v>
      </c>
      <c r="AI44" s="27">
        <v>3.0003899999999999</v>
      </c>
      <c r="AJ44" s="27">
        <v>3.0624400000000001</v>
      </c>
      <c r="AK44" s="27">
        <v>3.08188</v>
      </c>
      <c r="AL44" s="26">
        <v>3.2139099999999998</v>
      </c>
      <c r="AM44" s="27">
        <v>3.2634400000000001</v>
      </c>
      <c r="AN44" s="27">
        <v>3.33691</v>
      </c>
      <c r="AO44" s="27">
        <v>3.3533200000000001</v>
      </c>
      <c r="AP44" s="27">
        <v>3.3270500000000003</v>
      </c>
      <c r="AQ44" s="27">
        <v>3.3334200000000003</v>
      </c>
      <c r="AR44" s="46">
        <v>3.4516199999999997</v>
      </c>
      <c r="AS44" s="27">
        <v>3.41771</v>
      </c>
      <c r="AT44" s="27">
        <v>3.3765700000000001</v>
      </c>
      <c r="AU44" s="27">
        <v>3.34327</v>
      </c>
      <c r="AV44" s="27">
        <v>3.3744000000000001</v>
      </c>
      <c r="AW44" s="27">
        <v>3.4143000000000003</v>
      </c>
      <c r="AX44" s="27">
        <v>3.3587699999999998</v>
      </c>
      <c r="AY44" s="27">
        <v>3.3454600000000001</v>
      </c>
      <c r="AZ44" s="27">
        <v>3.3400599999999998</v>
      </c>
    </row>
    <row r="45" spans="1:52" ht="13.9" customHeight="1">
      <c r="A45" s="89" t="s">
        <v>127</v>
      </c>
      <c r="B45" s="89" t="s">
        <v>44</v>
      </c>
      <c r="E45" s="10">
        <v>278.64573999999999</v>
      </c>
      <c r="F45" s="98">
        <v>301.35588999999999</v>
      </c>
      <c r="G45" s="98">
        <v>324.36862000000002</v>
      </c>
      <c r="H45" s="11">
        <v>330.61934000000002</v>
      </c>
      <c r="I45" s="10">
        <v>334.82578999999998</v>
      </c>
      <c r="J45" s="98">
        <v>357.05650000000003</v>
      </c>
      <c r="K45" s="98">
        <v>373.19965999999999</v>
      </c>
      <c r="L45" s="98">
        <v>389.94324999999998</v>
      </c>
      <c r="M45" s="11">
        <v>404.27909999999997</v>
      </c>
      <c r="N45" s="10">
        <v>409.29467999999997</v>
      </c>
      <c r="O45" s="98">
        <v>416.24171000000001</v>
      </c>
      <c r="P45" s="98">
        <v>412.08512000000002</v>
      </c>
      <c r="Q45" s="98">
        <v>427.12726000000004</v>
      </c>
      <c r="R45" s="11">
        <v>451.52158000000003</v>
      </c>
      <c r="S45" s="10">
        <v>466.59681999999998</v>
      </c>
      <c r="T45" s="98">
        <v>475.99889000000002</v>
      </c>
      <c r="U45" s="98">
        <v>497.13499999999999</v>
      </c>
      <c r="V45" s="98">
        <v>518.89414999999997</v>
      </c>
      <c r="W45" s="11">
        <v>536.45286999999996</v>
      </c>
      <c r="X45" s="10">
        <v>554.65235999999993</v>
      </c>
      <c r="Y45" s="98">
        <v>573.25917000000004</v>
      </c>
      <c r="Z45" s="98">
        <v>576.66525000000001</v>
      </c>
      <c r="AA45" s="98">
        <v>589.35222999999996</v>
      </c>
      <c r="AB45" s="11">
        <v>607.48863000000006</v>
      </c>
      <c r="AC45" s="10">
        <v>625.17631000000006</v>
      </c>
      <c r="AD45" s="98">
        <v>642.95905000000005</v>
      </c>
      <c r="AE45" s="98">
        <v>655.58618000000001</v>
      </c>
      <c r="AF45" s="98">
        <v>671.67694999999992</v>
      </c>
      <c r="AG45" s="11">
        <v>690.23724000000004</v>
      </c>
      <c r="AH45" s="98">
        <v>719.00234</v>
      </c>
      <c r="AI45" s="98">
        <v>722.05484999999999</v>
      </c>
      <c r="AJ45" s="98">
        <v>738.75927000000001</v>
      </c>
      <c r="AK45" s="98">
        <v>750.70542</v>
      </c>
      <c r="AL45" s="11">
        <v>767.90211999999997</v>
      </c>
      <c r="AM45" s="98">
        <v>783.52614000000005</v>
      </c>
      <c r="AN45" s="98">
        <v>791.60531999999989</v>
      </c>
      <c r="AO45" s="98">
        <v>810.32047</v>
      </c>
      <c r="AP45" s="98">
        <v>808.32768999999996</v>
      </c>
      <c r="AQ45" s="98">
        <v>775.98847999999998</v>
      </c>
      <c r="AR45" s="10">
        <v>810.34106000000008</v>
      </c>
      <c r="AS45" s="98">
        <v>807.54111999999998</v>
      </c>
      <c r="AT45" s="98">
        <v>806.59796999999992</v>
      </c>
      <c r="AU45" s="98">
        <v>809.79056000000003</v>
      </c>
      <c r="AV45" s="98">
        <v>806.62473</v>
      </c>
      <c r="AW45" s="98">
        <v>809.81487000000004</v>
      </c>
      <c r="AX45" s="98">
        <v>819.76853000000006</v>
      </c>
      <c r="AY45" s="98">
        <v>821.38847999999996</v>
      </c>
      <c r="AZ45" s="98">
        <v>836.46393999999998</v>
      </c>
    </row>
    <row r="46" spans="1:52" ht="13.9" customHeight="1">
      <c r="A46" s="89" t="s">
        <v>128</v>
      </c>
      <c r="B46" s="100" t="s">
        <v>23</v>
      </c>
      <c r="C46" s="99"/>
      <c r="D46" s="99"/>
      <c r="E46" s="48">
        <v>98.43310000000001</v>
      </c>
      <c r="F46" s="49">
        <v>106.53224</v>
      </c>
      <c r="G46" s="49">
        <v>114.79011</v>
      </c>
      <c r="H46" s="51">
        <v>122.40774</v>
      </c>
      <c r="I46" s="50">
        <v>129.81806</v>
      </c>
      <c r="J46" s="49">
        <v>138.63353000000001</v>
      </c>
      <c r="K46" s="49">
        <v>146.88977</v>
      </c>
      <c r="L46" s="49">
        <v>157.36303000000001</v>
      </c>
      <c r="M46" s="51">
        <v>167.01607999999999</v>
      </c>
      <c r="N46" s="50">
        <v>176.36723999999998</v>
      </c>
      <c r="O46" s="49">
        <v>183.75555</v>
      </c>
      <c r="P46" s="49">
        <v>191.43189999999998</v>
      </c>
      <c r="Q46" s="49">
        <v>201.52038000000002</v>
      </c>
      <c r="R46" s="51">
        <v>215.72442000000001</v>
      </c>
      <c r="S46" s="50">
        <v>223.12588</v>
      </c>
      <c r="T46" s="49">
        <v>236.59371999999999</v>
      </c>
      <c r="U46" s="49">
        <v>249.31023000000002</v>
      </c>
      <c r="V46" s="49">
        <v>262.37084999999996</v>
      </c>
      <c r="W46" s="51">
        <v>270.99862000000002</v>
      </c>
      <c r="X46" s="50">
        <v>279.60165999999998</v>
      </c>
      <c r="Y46" s="49">
        <v>287.56165999999996</v>
      </c>
      <c r="Z46" s="49">
        <v>289.91851000000003</v>
      </c>
      <c r="AA46" s="49">
        <v>294.43741</v>
      </c>
      <c r="AB46" s="51">
        <v>299.38228999999995</v>
      </c>
      <c r="AC46" s="50">
        <v>309.83201000000003</v>
      </c>
      <c r="AD46" s="49">
        <v>322.65746999999999</v>
      </c>
      <c r="AE46" s="49">
        <v>332.81991999999997</v>
      </c>
      <c r="AF46" s="49">
        <v>341.52060999999998</v>
      </c>
      <c r="AG46" s="51">
        <v>353.43860999999998</v>
      </c>
      <c r="AH46" s="49">
        <v>372.79528000000005</v>
      </c>
      <c r="AI46" s="49">
        <v>385.52845000000002</v>
      </c>
      <c r="AJ46" s="49">
        <v>407.81493</v>
      </c>
      <c r="AK46" s="49">
        <v>441.82634000000002</v>
      </c>
      <c r="AL46" s="51">
        <v>477.72341</v>
      </c>
      <c r="AM46" s="49">
        <v>517.76793999999995</v>
      </c>
      <c r="AN46" s="49">
        <v>566.28363000000002</v>
      </c>
      <c r="AO46" s="49">
        <v>615.50768000000005</v>
      </c>
      <c r="AP46" s="49">
        <v>640.59877000000006</v>
      </c>
      <c r="AQ46" s="49">
        <v>663.08377000000007</v>
      </c>
      <c r="AR46" s="50">
        <v>727.65688</v>
      </c>
      <c r="AS46" s="49">
        <v>778.06435999999997</v>
      </c>
      <c r="AT46" s="49">
        <v>821.59261000000004</v>
      </c>
      <c r="AU46" s="49">
        <v>869.29875000000004</v>
      </c>
      <c r="AV46" s="49">
        <v>905.96168</v>
      </c>
      <c r="AW46" s="49">
        <v>930.91084000000001</v>
      </c>
      <c r="AX46" s="49">
        <v>976.98120999999992</v>
      </c>
      <c r="AY46" s="49">
        <v>1023.8446899999999</v>
      </c>
      <c r="AZ46" s="49">
        <v>1082.31483</v>
      </c>
    </row>
    <row r="47" spans="1:52" ht="13.9" customHeight="1">
      <c r="A47" s="89" t="s">
        <v>129</v>
      </c>
      <c r="B47" s="89" t="s">
        <v>50</v>
      </c>
      <c r="E47" s="14" t="s">
        <v>12</v>
      </c>
      <c r="F47" s="96" t="s">
        <v>12</v>
      </c>
      <c r="G47" s="96" t="s">
        <v>12</v>
      </c>
      <c r="H47" s="15" t="s">
        <v>12</v>
      </c>
      <c r="I47" s="14" t="s">
        <v>12</v>
      </c>
      <c r="J47" s="98" t="s">
        <v>12</v>
      </c>
      <c r="K47" s="98" t="s">
        <v>12</v>
      </c>
      <c r="L47" s="98" t="s">
        <v>12</v>
      </c>
      <c r="M47" s="11" t="s">
        <v>12</v>
      </c>
      <c r="N47" s="10" t="s">
        <v>12</v>
      </c>
      <c r="O47" s="98" t="s">
        <v>12</v>
      </c>
      <c r="P47" s="98" t="s">
        <v>12</v>
      </c>
      <c r="Q47" s="98" t="s">
        <v>12</v>
      </c>
      <c r="R47" s="11" t="s">
        <v>12</v>
      </c>
      <c r="S47" s="10" t="s">
        <v>12</v>
      </c>
      <c r="T47" s="98" t="s">
        <v>12</v>
      </c>
      <c r="U47" s="98" t="s">
        <v>12</v>
      </c>
      <c r="V47" s="98" t="s">
        <v>12</v>
      </c>
      <c r="W47" s="11" t="s">
        <v>12</v>
      </c>
      <c r="X47" s="10">
        <v>162.25039000000001</v>
      </c>
      <c r="Y47" s="98">
        <v>163.01770999999999</v>
      </c>
      <c r="Z47" s="98">
        <v>162.40009000000001</v>
      </c>
      <c r="AA47" s="98">
        <v>161.99251999999998</v>
      </c>
      <c r="AB47" s="11">
        <v>164.64780999999999</v>
      </c>
      <c r="AC47" s="10">
        <v>168.75898999999998</v>
      </c>
      <c r="AD47" s="98">
        <v>173.74884</v>
      </c>
      <c r="AE47" s="98">
        <v>176.68375</v>
      </c>
      <c r="AF47" s="98">
        <v>180.14324999999999</v>
      </c>
      <c r="AG47" s="11">
        <v>183.51307</v>
      </c>
      <c r="AH47" s="98">
        <v>189.00310000000002</v>
      </c>
      <c r="AI47" s="98">
        <v>194.30829999999997</v>
      </c>
      <c r="AJ47" s="98">
        <v>196.73549</v>
      </c>
      <c r="AK47" s="98">
        <v>202.09073000000001</v>
      </c>
      <c r="AL47" s="11">
        <v>206.79656</v>
      </c>
      <c r="AM47" s="98">
        <v>209.29376000000002</v>
      </c>
      <c r="AN47" s="98">
        <v>213.77601999999999</v>
      </c>
      <c r="AO47" s="98">
        <v>215.48126000000002</v>
      </c>
      <c r="AP47" s="98">
        <v>216.60647</v>
      </c>
      <c r="AQ47" s="98">
        <v>205.57185000000001</v>
      </c>
      <c r="AR47" s="10">
        <v>215.69646</v>
      </c>
      <c r="AS47" s="98">
        <v>212.91282000000001</v>
      </c>
      <c r="AT47" s="98">
        <v>213.72209000000001</v>
      </c>
      <c r="AU47" s="98">
        <v>211.89544000000001</v>
      </c>
      <c r="AV47" s="98">
        <v>207.39545999999999</v>
      </c>
      <c r="AW47" s="98">
        <v>210.89526999999998</v>
      </c>
      <c r="AX47" s="98">
        <v>213.62144000000001</v>
      </c>
      <c r="AY47" s="98">
        <v>215.74062000000001</v>
      </c>
      <c r="AZ47" s="98">
        <v>215.97326000000001</v>
      </c>
    </row>
    <row r="48" spans="1:52" ht="13.9" customHeight="1">
      <c r="A48" s="89" t="s">
        <v>130</v>
      </c>
      <c r="C48" t="s">
        <v>41</v>
      </c>
      <c r="E48" s="14" t="s">
        <v>12</v>
      </c>
      <c r="F48" s="96" t="s">
        <v>12</v>
      </c>
      <c r="G48" s="96" t="s">
        <v>12</v>
      </c>
      <c r="H48" s="15" t="s">
        <v>12</v>
      </c>
      <c r="I48" s="14" t="s">
        <v>12</v>
      </c>
      <c r="J48" s="96" t="s">
        <v>12</v>
      </c>
      <c r="K48" s="96" t="s">
        <v>12</v>
      </c>
      <c r="L48" s="96" t="s">
        <v>12</v>
      </c>
      <c r="M48" s="15" t="s">
        <v>12</v>
      </c>
      <c r="N48" s="14" t="s">
        <v>12</v>
      </c>
      <c r="O48" s="96" t="s">
        <v>12</v>
      </c>
      <c r="P48" s="96" t="s">
        <v>12</v>
      </c>
      <c r="Q48" s="96" t="s">
        <v>12</v>
      </c>
      <c r="R48" s="11" t="s">
        <v>12</v>
      </c>
      <c r="S48" s="10" t="s">
        <v>12</v>
      </c>
      <c r="T48" s="98" t="s">
        <v>12</v>
      </c>
      <c r="U48" s="98" t="s">
        <v>12</v>
      </c>
      <c r="V48" s="98" t="s">
        <v>12</v>
      </c>
      <c r="W48" s="11" t="s">
        <v>12</v>
      </c>
      <c r="X48" s="10">
        <v>125.48917</v>
      </c>
      <c r="Y48" s="98">
        <v>128.45314999999999</v>
      </c>
      <c r="Z48" s="98">
        <v>129.35900000000001</v>
      </c>
      <c r="AA48" s="98">
        <v>129.30774</v>
      </c>
      <c r="AB48" s="11">
        <v>131.85415</v>
      </c>
      <c r="AC48" s="10">
        <v>134.71495000000002</v>
      </c>
      <c r="AD48" s="98">
        <v>138.36749</v>
      </c>
      <c r="AE48" s="98">
        <v>141.54258999999999</v>
      </c>
      <c r="AF48" s="98">
        <v>145.15407999999999</v>
      </c>
      <c r="AG48" s="11">
        <v>149.04626000000002</v>
      </c>
      <c r="AH48" s="98">
        <v>153.91282999999999</v>
      </c>
      <c r="AI48" s="98">
        <v>158.41810999999998</v>
      </c>
      <c r="AJ48" s="98">
        <v>161.04548</v>
      </c>
      <c r="AK48" s="98">
        <v>165.81200000000001</v>
      </c>
      <c r="AL48" s="11">
        <v>169.90215000000001</v>
      </c>
      <c r="AM48" s="98">
        <v>171.96823999999998</v>
      </c>
      <c r="AN48" s="98">
        <v>175.37351999999998</v>
      </c>
      <c r="AO48" s="98">
        <v>176.67377999999999</v>
      </c>
      <c r="AP48" s="98">
        <v>177.39478</v>
      </c>
      <c r="AQ48" s="98">
        <v>168.30831000000001</v>
      </c>
      <c r="AR48" s="10">
        <v>176.60129000000001</v>
      </c>
      <c r="AS48" s="98">
        <v>173.97560000000001</v>
      </c>
      <c r="AT48" s="98">
        <v>174.59010999999998</v>
      </c>
      <c r="AU48" s="98">
        <v>173.11632999999998</v>
      </c>
      <c r="AV48" s="98">
        <v>168.64418000000001</v>
      </c>
      <c r="AW48" s="98">
        <v>171.2604</v>
      </c>
      <c r="AX48" s="98">
        <v>173.04640000000001</v>
      </c>
      <c r="AY48" s="98">
        <v>174.40015</v>
      </c>
      <c r="AZ48" s="98">
        <v>173.99710999999999</v>
      </c>
    </row>
    <row r="49" spans="1:52" ht="13.9" customHeight="1">
      <c r="A49" s="89" t="s">
        <v>131</v>
      </c>
      <c r="B49" s="89" t="s">
        <v>25</v>
      </c>
      <c r="E49" s="14">
        <v>54.660359999999997</v>
      </c>
      <c r="F49" s="96">
        <v>58.555459999999997</v>
      </c>
      <c r="G49" s="96">
        <v>62.398969999999998</v>
      </c>
      <c r="H49" s="15">
        <v>66.595009999999988</v>
      </c>
      <c r="I49" s="14">
        <v>68.426479999999998</v>
      </c>
      <c r="J49" s="96">
        <v>71.917460000000005</v>
      </c>
      <c r="K49" s="96">
        <v>74.514189999999999</v>
      </c>
      <c r="L49" s="96">
        <v>77.712810000000005</v>
      </c>
      <c r="M49" s="15">
        <v>79.856409999999997</v>
      </c>
      <c r="N49" s="14">
        <v>82.83663</v>
      </c>
      <c r="O49" s="96">
        <v>85.210660000000004</v>
      </c>
      <c r="P49" s="96">
        <v>87.248490000000004</v>
      </c>
      <c r="Q49" s="96">
        <v>90.335340000000002</v>
      </c>
      <c r="R49" s="15">
        <v>95.021500000000003</v>
      </c>
      <c r="S49" s="14">
        <v>97.489249999999998</v>
      </c>
      <c r="T49" s="98">
        <v>100.73087</v>
      </c>
      <c r="U49" s="98">
        <v>104.07567</v>
      </c>
      <c r="V49" s="98">
        <v>106.93894999999999</v>
      </c>
      <c r="W49" s="11">
        <v>107.2227</v>
      </c>
      <c r="X49" s="10">
        <v>113.77764000000001</v>
      </c>
      <c r="Y49" s="98">
        <v>111.65804</v>
      </c>
      <c r="Z49" s="98">
        <v>103.56689999999999</v>
      </c>
      <c r="AA49" s="96">
        <v>94.944800000000001</v>
      </c>
      <c r="AB49" s="15">
        <v>84.721410000000006</v>
      </c>
      <c r="AC49" s="14">
        <v>81.666289999999989</v>
      </c>
      <c r="AD49" s="96">
        <v>78.266210000000001</v>
      </c>
      <c r="AE49" s="96">
        <v>76.297939999999997</v>
      </c>
      <c r="AF49" s="96">
        <v>74.815820000000002</v>
      </c>
      <c r="AG49" s="15">
        <v>75.881429999999995</v>
      </c>
      <c r="AH49" s="96">
        <v>77.137149999999991</v>
      </c>
      <c r="AI49" s="96">
        <v>77.514960000000002</v>
      </c>
      <c r="AJ49" s="96">
        <v>77.669479999999993</v>
      </c>
      <c r="AK49" s="96">
        <v>79.969729999999998</v>
      </c>
      <c r="AL49" s="15">
        <v>81.878929999999997</v>
      </c>
      <c r="AM49" s="96">
        <v>84.291660000000007</v>
      </c>
      <c r="AN49" s="96">
        <v>88.56165</v>
      </c>
      <c r="AO49" s="96">
        <v>90.940669999999997</v>
      </c>
      <c r="AP49" s="96">
        <v>91.666899999999998</v>
      </c>
      <c r="AQ49" s="96">
        <v>86.142649999999989</v>
      </c>
      <c r="AR49" s="14">
        <v>91.651589999999999</v>
      </c>
      <c r="AS49" s="96">
        <v>93.467759999999998</v>
      </c>
      <c r="AT49" s="96">
        <v>95.064920000000001</v>
      </c>
      <c r="AU49" s="96">
        <v>95.341009999999997</v>
      </c>
      <c r="AV49" s="96">
        <v>94.484769999999997</v>
      </c>
      <c r="AW49" s="96">
        <v>93.567149999999998</v>
      </c>
      <c r="AX49" s="96">
        <v>94.499529999999993</v>
      </c>
      <c r="AY49" s="96">
        <v>97.10651</v>
      </c>
      <c r="AZ49" s="96">
        <v>98.556830000000005</v>
      </c>
    </row>
    <row r="50" spans="1:52" ht="13.9" customHeight="1">
      <c r="A50" s="89" t="s">
        <v>132</v>
      </c>
      <c r="B50" s="89" t="s">
        <v>24</v>
      </c>
      <c r="E50" s="10" t="s">
        <v>12</v>
      </c>
      <c r="F50" s="98" t="s">
        <v>12</v>
      </c>
      <c r="G50" s="98" t="s">
        <v>12</v>
      </c>
      <c r="H50" s="11" t="s">
        <v>12</v>
      </c>
      <c r="I50" s="10" t="s">
        <v>12</v>
      </c>
      <c r="J50" s="98" t="s">
        <v>12</v>
      </c>
      <c r="K50" s="98" t="s">
        <v>12</v>
      </c>
      <c r="L50" s="98" t="s">
        <v>12</v>
      </c>
      <c r="M50" s="11" t="s">
        <v>12</v>
      </c>
      <c r="N50" s="10" t="s">
        <v>12</v>
      </c>
      <c r="O50" s="98" t="s">
        <v>12</v>
      </c>
      <c r="P50" s="98" t="s">
        <v>12</v>
      </c>
      <c r="Q50" s="98" t="s">
        <v>12</v>
      </c>
      <c r="R50" s="11" t="s">
        <v>12</v>
      </c>
      <c r="S50" s="10" t="s">
        <v>12</v>
      </c>
      <c r="T50" s="98" t="s">
        <v>12</v>
      </c>
      <c r="U50" s="98" t="s">
        <v>12</v>
      </c>
      <c r="V50" s="98" t="s">
        <v>12</v>
      </c>
      <c r="W50" s="11" t="s">
        <v>12</v>
      </c>
      <c r="X50" s="10">
        <v>490.54444000000001</v>
      </c>
      <c r="Y50" s="98">
        <v>512.67265999999995</v>
      </c>
      <c r="Z50" s="98">
        <v>516.83603000000005</v>
      </c>
      <c r="AA50" s="98">
        <v>531.79375000000005</v>
      </c>
      <c r="AB50" s="11">
        <v>550.12144999999998</v>
      </c>
      <c r="AC50" s="10">
        <v>567.63080000000002</v>
      </c>
      <c r="AD50" s="98">
        <v>586.22526000000005</v>
      </c>
      <c r="AE50" s="98">
        <v>599.34007999999994</v>
      </c>
      <c r="AF50" s="98">
        <v>613.72613999999999</v>
      </c>
      <c r="AG50" s="11">
        <v>634.83260999999993</v>
      </c>
      <c r="AH50" s="98">
        <v>669.09640000000002</v>
      </c>
      <c r="AI50" s="98">
        <v>677.23494999999991</v>
      </c>
      <c r="AJ50" s="98">
        <v>704.58868999999993</v>
      </c>
      <c r="AK50" s="98">
        <v>734.33842000000004</v>
      </c>
      <c r="AL50" s="11">
        <v>770.70455000000004</v>
      </c>
      <c r="AM50" s="98">
        <v>809.44254000000001</v>
      </c>
      <c r="AN50" s="98">
        <v>845.97732999999994</v>
      </c>
      <c r="AO50" s="98">
        <v>898.04608999999994</v>
      </c>
      <c r="AP50" s="98">
        <v>911.98023000000001</v>
      </c>
      <c r="AQ50" s="98">
        <v>910.24451999999997</v>
      </c>
      <c r="AR50" s="10">
        <v>974.82173999999998</v>
      </c>
      <c r="AS50" s="98">
        <v>1013.2698399999999</v>
      </c>
      <c r="AT50" s="98">
        <v>1038.40515</v>
      </c>
      <c r="AU50" s="98">
        <v>1078.91002</v>
      </c>
      <c r="AV50" s="98">
        <v>1102.6323200000002</v>
      </c>
      <c r="AW50" s="98">
        <v>1117.3127199999999</v>
      </c>
      <c r="AX50" s="98">
        <v>1155.79448</v>
      </c>
      <c r="AY50" s="98">
        <v>1189.8826399999998</v>
      </c>
      <c r="AZ50" s="98">
        <v>1250.55376</v>
      </c>
    </row>
    <row r="51" spans="1:52" ht="13.9" customHeight="1">
      <c r="A51" s="89" t="s">
        <v>133</v>
      </c>
      <c r="B51" s="89" t="s">
        <v>43</v>
      </c>
      <c r="E51" s="12" t="s">
        <v>12</v>
      </c>
      <c r="F51" s="97" t="s">
        <v>12</v>
      </c>
      <c r="G51" s="97" t="s">
        <v>12</v>
      </c>
      <c r="H51" s="13" t="s">
        <v>12</v>
      </c>
      <c r="I51" s="12" t="s">
        <v>12</v>
      </c>
      <c r="J51" s="97" t="s">
        <v>12</v>
      </c>
      <c r="K51" s="97" t="s">
        <v>12</v>
      </c>
      <c r="L51" s="97" t="s">
        <v>12</v>
      </c>
      <c r="M51" s="13" t="s">
        <v>12</v>
      </c>
      <c r="N51" s="12" t="s">
        <v>12</v>
      </c>
      <c r="O51" s="97" t="s">
        <v>12</v>
      </c>
      <c r="P51" s="97" t="s">
        <v>12</v>
      </c>
      <c r="Q51" s="97" t="s">
        <v>12</v>
      </c>
      <c r="R51" s="13" t="s">
        <v>12</v>
      </c>
      <c r="S51" s="12" t="s">
        <v>12</v>
      </c>
      <c r="T51" s="97" t="s">
        <v>12</v>
      </c>
      <c r="U51" s="97" t="s">
        <v>12</v>
      </c>
      <c r="V51" s="97" t="s">
        <v>12</v>
      </c>
      <c r="W51" s="13" t="s">
        <v>12</v>
      </c>
      <c r="X51" s="14" t="s">
        <v>12</v>
      </c>
      <c r="Y51" s="96" t="s">
        <v>12</v>
      </c>
      <c r="Z51" s="96" t="s">
        <v>12</v>
      </c>
      <c r="AA51" s="96" t="s">
        <v>12</v>
      </c>
      <c r="AB51" s="15" t="s">
        <v>12</v>
      </c>
      <c r="AC51" s="14" t="s">
        <v>12</v>
      </c>
      <c r="AD51" s="96" t="s">
        <v>12</v>
      </c>
      <c r="AE51" s="96" t="s">
        <v>12</v>
      </c>
      <c r="AF51" s="96" t="s">
        <v>12</v>
      </c>
      <c r="AG51" s="15" t="s">
        <v>12</v>
      </c>
      <c r="AH51" s="96">
        <v>27.627509999999997</v>
      </c>
      <c r="AI51" s="96">
        <v>29.310669999999998</v>
      </c>
      <c r="AJ51" s="96">
        <v>31.06673</v>
      </c>
      <c r="AK51" s="96">
        <v>33.20308</v>
      </c>
      <c r="AL51" s="15">
        <v>35.676600000000001</v>
      </c>
      <c r="AM51" s="96">
        <v>38.316069999999996</v>
      </c>
      <c r="AN51" s="96">
        <v>40.546939999999999</v>
      </c>
      <c r="AO51" s="96">
        <v>43.157599999999995</v>
      </c>
      <c r="AP51" s="96">
        <v>45.067320000000002</v>
      </c>
      <c r="AQ51" s="96">
        <v>47.524940000000001</v>
      </c>
      <c r="AR51" s="14">
        <v>52.072050000000004</v>
      </c>
      <c r="AS51" s="96">
        <v>54.00103</v>
      </c>
      <c r="AT51" s="96">
        <v>58.725010000000005</v>
      </c>
      <c r="AU51" s="96">
        <v>62.044110000000003</v>
      </c>
      <c r="AV51" s="96">
        <v>65.045239999999993</v>
      </c>
      <c r="AW51" s="96">
        <v>68.06259</v>
      </c>
      <c r="AX51" s="96">
        <v>73.478160000000003</v>
      </c>
      <c r="AY51" s="96">
        <v>76.290630000000007</v>
      </c>
      <c r="AZ51" s="96">
        <v>82.113020000000006</v>
      </c>
    </row>
    <row r="52" spans="1:52" ht="13.9" customHeight="1">
      <c r="A52" s="89" t="s">
        <v>134</v>
      </c>
      <c r="B52" s="95" t="s">
        <v>26</v>
      </c>
      <c r="C52" s="95"/>
      <c r="D52" s="95"/>
      <c r="E52" s="67">
        <v>0</v>
      </c>
      <c r="F52" s="66">
        <v>0</v>
      </c>
      <c r="G52" s="66">
        <v>0</v>
      </c>
      <c r="H52" s="68">
        <v>0</v>
      </c>
      <c r="I52" s="67">
        <v>0</v>
      </c>
      <c r="J52" s="66">
        <v>0</v>
      </c>
      <c r="K52" s="66">
        <v>0</v>
      </c>
      <c r="L52" s="66">
        <v>0</v>
      </c>
      <c r="M52" s="68">
        <v>0</v>
      </c>
      <c r="N52" s="67">
        <v>0</v>
      </c>
      <c r="O52" s="66">
        <v>0</v>
      </c>
      <c r="P52" s="66">
        <v>0</v>
      </c>
      <c r="Q52" s="66">
        <v>0</v>
      </c>
      <c r="R52" s="68">
        <v>0</v>
      </c>
      <c r="S52" s="67">
        <v>0</v>
      </c>
      <c r="T52" s="66">
        <v>0</v>
      </c>
      <c r="U52" s="66">
        <v>0</v>
      </c>
      <c r="V52" s="66">
        <v>0</v>
      </c>
      <c r="W52" s="68">
        <v>0</v>
      </c>
      <c r="X52" s="67">
        <v>0</v>
      </c>
      <c r="Y52" s="66">
        <v>0</v>
      </c>
      <c r="Z52" s="66">
        <v>0</v>
      </c>
      <c r="AA52" s="66">
        <v>0</v>
      </c>
      <c r="AB52" s="68">
        <v>0</v>
      </c>
      <c r="AC52" s="67">
        <v>0</v>
      </c>
      <c r="AD52" s="66">
        <v>0</v>
      </c>
      <c r="AE52" s="66">
        <v>0</v>
      </c>
      <c r="AF52" s="66">
        <v>0</v>
      </c>
      <c r="AG52" s="68">
        <v>0</v>
      </c>
      <c r="AH52" s="66">
        <v>0</v>
      </c>
      <c r="AI52" s="66">
        <v>0</v>
      </c>
      <c r="AJ52" s="66">
        <v>0</v>
      </c>
      <c r="AK52" s="66">
        <v>0</v>
      </c>
      <c r="AL52" s="68">
        <v>0</v>
      </c>
      <c r="AM52" s="66">
        <v>0</v>
      </c>
      <c r="AN52" s="66">
        <v>0</v>
      </c>
      <c r="AO52" s="66">
        <v>0</v>
      </c>
      <c r="AP52" s="66">
        <v>0</v>
      </c>
      <c r="AQ52" s="66">
        <v>0</v>
      </c>
      <c r="AR52" s="67">
        <v>0</v>
      </c>
      <c r="AS52" s="66">
        <v>0</v>
      </c>
      <c r="AT52" s="66">
        <v>0</v>
      </c>
      <c r="AU52" s="66">
        <v>0</v>
      </c>
      <c r="AV52" s="66">
        <v>0</v>
      </c>
      <c r="AW52" s="66">
        <v>0</v>
      </c>
      <c r="AX52" s="66">
        <v>0</v>
      </c>
      <c r="AY52" s="66">
        <v>0</v>
      </c>
      <c r="AZ52" s="66">
        <v>0</v>
      </c>
    </row>
    <row r="53" spans="1:52" ht="13.9" customHeight="1">
      <c r="A53" s="89" t="s">
        <v>135</v>
      </c>
      <c r="B53" s="94" t="s">
        <v>49</v>
      </c>
      <c r="C53" s="93"/>
      <c r="D53" s="93"/>
      <c r="E53" s="52">
        <v>377.07884999999999</v>
      </c>
      <c r="F53" s="53">
        <v>407.88812999999999</v>
      </c>
      <c r="G53" s="53">
        <v>439.15872999999999</v>
      </c>
      <c r="H53" s="54">
        <v>453.02709000000004</v>
      </c>
      <c r="I53" s="52">
        <v>464.64384999999999</v>
      </c>
      <c r="J53" s="53">
        <v>495.69003000000004</v>
      </c>
      <c r="K53" s="53">
        <v>520.08942000000002</v>
      </c>
      <c r="L53" s="53">
        <v>547.30628000000002</v>
      </c>
      <c r="M53" s="54">
        <v>571.29518999999993</v>
      </c>
      <c r="N53" s="52">
        <v>585.66191000000003</v>
      </c>
      <c r="O53" s="53">
        <v>599.99725000000001</v>
      </c>
      <c r="P53" s="53">
        <v>603.51702</v>
      </c>
      <c r="Q53" s="53">
        <v>628.64764000000002</v>
      </c>
      <c r="R53" s="54">
        <v>667.24599999999998</v>
      </c>
      <c r="S53" s="52">
        <v>689.72269999999992</v>
      </c>
      <c r="T53" s="53">
        <v>712.59261000000004</v>
      </c>
      <c r="U53" s="53">
        <v>746.44523000000004</v>
      </c>
      <c r="V53" s="53">
        <v>781.26499999999999</v>
      </c>
      <c r="W53" s="54">
        <v>807.45150000000001</v>
      </c>
      <c r="X53" s="52">
        <v>834.25401999999997</v>
      </c>
      <c r="Y53" s="53">
        <v>860.82083</v>
      </c>
      <c r="Z53" s="53">
        <v>866.58377000000007</v>
      </c>
      <c r="AA53" s="53">
        <v>883.78963999999996</v>
      </c>
      <c r="AB53" s="54">
        <v>906.87090999999998</v>
      </c>
      <c r="AC53" s="52">
        <v>935.00831999999991</v>
      </c>
      <c r="AD53" s="53">
        <v>965.61652000000004</v>
      </c>
      <c r="AE53" s="53">
        <v>988.40609999999992</v>
      </c>
      <c r="AF53" s="53">
        <v>1013.1975600000001</v>
      </c>
      <c r="AG53" s="54">
        <v>1043.6758500000001</v>
      </c>
      <c r="AH53" s="53">
        <v>1091.7976100000001</v>
      </c>
      <c r="AI53" s="53">
        <v>1107.58331</v>
      </c>
      <c r="AJ53" s="53">
        <v>1146.5742</v>
      </c>
      <c r="AK53" s="53">
        <v>1192.5317600000001</v>
      </c>
      <c r="AL53" s="54">
        <v>1245.62554</v>
      </c>
      <c r="AM53" s="53">
        <v>1301.2940800000001</v>
      </c>
      <c r="AN53" s="53">
        <v>1357.88895</v>
      </c>
      <c r="AO53" s="53">
        <v>1425.8281499999998</v>
      </c>
      <c r="AP53" s="53">
        <v>1448.9264499999999</v>
      </c>
      <c r="AQ53" s="53">
        <v>1439.0722499999999</v>
      </c>
      <c r="AR53" s="52">
        <v>1537.99794</v>
      </c>
      <c r="AS53" s="53">
        <v>1585.6054799999999</v>
      </c>
      <c r="AT53" s="53">
        <v>1628.1905800000002</v>
      </c>
      <c r="AU53" s="53">
        <v>1679.0893000000001</v>
      </c>
      <c r="AV53" s="53">
        <v>1712.5863999999999</v>
      </c>
      <c r="AW53" s="53">
        <v>1740.7257</v>
      </c>
      <c r="AX53" s="53">
        <v>1796.74974</v>
      </c>
      <c r="AY53" s="53">
        <v>1845.23317</v>
      </c>
      <c r="AZ53" s="88">
        <v>1918.7787700000001</v>
      </c>
    </row>
    <row r="54" spans="1:52" ht="13.9" customHeight="1">
      <c r="D54" s="92" t="s">
        <v>40</v>
      </c>
      <c r="E54" s="89" t="s">
        <v>39</v>
      </c>
    </row>
    <row r="55" spans="1:52" ht="13.9" customHeight="1">
      <c r="D55" s="92" t="s">
        <v>38</v>
      </c>
      <c r="E55" s="89" t="s">
        <v>37</v>
      </c>
    </row>
    <row r="56" spans="1:52" ht="13.9" customHeight="1">
      <c r="E56" s="89" t="s">
        <v>48</v>
      </c>
    </row>
    <row r="57" spans="1:52">
      <c r="E57" s="65"/>
    </row>
    <row r="58" spans="1:52">
      <c r="D58" s="65"/>
    </row>
    <row r="59" spans="1:52">
      <c r="D59" s="65"/>
    </row>
    <row r="60" spans="1:52">
      <c r="D60" s="90"/>
    </row>
    <row r="61" spans="1:52">
      <c r="D61" s="90"/>
    </row>
    <row r="62" spans="1:52">
      <c r="D62" s="90"/>
    </row>
    <row r="63" spans="1:52">
      <c r="D63" s="91"/>
    </row>
    <row r="64" spans="1:52">
      <c r="D64" s="90"/>
    </row>
    <row r="65" spans="4:4">
      <c r="D65" s="90"/>
    </row>
    <row r="66" spans="4:4">
      <c r="D66" s="90"/>
    </row>
    <row r="67" spans="4:4">
      <c r="D67" s="90"/>
    </row>
    <row r="68" spans="4:4">
      <c r="D68" s="90"/>
    </row>
    <row r="69" spans="4:4">
      <c r="D69" s="91"/>
    </row>
    <row r="70" spans="4:4">
      <c r="D70" s="91"/>
    </row>
    <row r="71" spans="4:4">
      <c r="D71" s="91"/>
    </row>
    <row r="72" spans="4:4">
      <c r="D72" s="91"/>
    </row>
    <row r="73" spans="4:4">
      <c r="D73" s="91"/>
    </row>
    <row r="74" spans="4:4">
      <c r="D74" s="90"/>
    </row>
    <row r="75" spans="4:4">
      <c r="D75" s="90"/>
    </row>
    <row r="76" spans="4:4">
      <c r="D76" s="90"/>
    </row>
    <row r="77" spans="4:4">
      <c r="D77" s="90"/>
    </row>
    <row r="78" spans="4:4">
      <c r="D78" s="90"/>
    </row>
    <row r="79" spans="4:4">
      <c r="D79" s="90"/>
    </row>
  </sheetData>
  <phoneticPr fontId="2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43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BB7489-968F-4159-A43C-C64C2727BBDD}">
  <sheetPr codeName="Sheet43">
    <pageSetUpPr fitToPage="1"/>
  </sheetPr>
  <dimension ref="A2:AZ56"/>
  <sheetViews>
    <sheetView workbookViewId="0">
      <pane xSplit="4" ySplit="4" topLeftCell="AS23" activePane="bottomRight" state="frozen"/>
      <selection pane="topRight" activeCell="E1" sqref="E1"/>
      <selection pane="bottomLeft" activeCell="A5" sqref="A5"/>
      <selection pane="bottomRight"/>
    </sheetView>
  </sheetViews>
  <sheetFormatPr defaultColWidth="9.140625" defaultRowHeight="12.75"/>
  <cols>
    <col min="1" max="1" width="9.140625" style="89"/>
    <col min="2" max="3" width="0.85546875" style="89" customWidth="1"/>
    <col min="4" max="4" width="13.7109375" style="89" customWidth="1"/>
    <col min="5" max="46" width="7.28515625" style="89" customWidth="1"/>
    <col min="47" max="16384" width="9.140625" style="89"/>
  </cols>
  <sheetData>
    <row r="2" spans="1:52">
      <c r="AX2" s="115"/>
      <c r="AY2" s="115"/>
    </row>
    <row r="3" spans="1:52" ht="13.9" customHeight="1">
      <c r="B3" s="89" t="s">
        <v>73</v>
      </c>
      <c r="AX3" s="115"/>
      <c r="AZ3" s="115" t="s">
        <v>72</v>
      </c>
    </row>
    <row r="4" spans="1:52" ht="16.149999999999999" customHeight="1">
      <c r="B4" s="117" t="s">
        <v>42</v>
      </c>
      <c r="C4" s="113"/>
      <c r="D4" s="113"/>
      <c r="E4" s="111">
        <v>1971</v>
      </c>
      <c r="F4" s="95">
        <v>1972</v>
      </c>
      <c r="G4" s="95">
        <v>1973</v>
      </c>
      <c r="H4" s="112">
        <v>1974</v>
      </c>
      <c r="I4" s="111">
        <v>1975</v>
      </c>
      <c r="J4" s="95">
        <v>1976</v>
      </c>
      <c r="K4" s="95">
        <v>1977</v>
      </c>
      <c r="L4" s="95">
        <v>1978</v>
      </c>
      <c r="M4" s="112">
        <v>1979</v>
      </c>
      <c r="N4" s="111">
        <v>1980</v>
      </c>
      <c r="O4" s="95">
        <v>1981</v>
      </c>
      <c r="P4" s="95">
        <v>1982</v>
      </c>
      <c r="Q4" s="95">
        <v>1983</v>
      </c>
      <c r="R4" s="112">
        <v>1984</v>
      </c>
      <c r="S4" s="111">
        <v>1985</v>
      </c>
      <c r="T4" s="95">
        <v>1986</v>
      </c>
      <c r="U4" s="95">
        <v>1987</v>
      </c>
      <c r="V4" s="95">
        <v>1988</v>
      </c>
      <c r="W4" s="112">
        <v>1989</v>
      </c>
      <c r="X4" s="111">
        <v>1990</v>
      </c>
      <c r="Y4" s="95">
        <v>1991</v>
      </c>
      <c r="Z4" s="95">
        <v>1992</v>
      </c>
      <c r="AA4" s="95">
        <v>1993</v>
      </c>
      <c r="AB4" s="112">
        <v>1994</v>
      </c>
      <c r="AC4" s="111">
        <v>1995</v>
      </c>
      <c r="AD4" s="95">
        <v>1996</v>
      </c>
      <c r="AE4" s="95">
        <v>1997</v>
      </c>
      <c r="AF4" s="95">
        <v>1998</v>
      </c>
      <c r="AG4" s="112">
        <v>1999</v>
      </c>
      <c r="AH4" s="95">
        <v>2000</v>
      </c>
      <c r="AI4" s="95">
        <v>2001</v>
      </c>
      <c r="AJ4" s="95">
        <v>2002</v>
      </c>
      <c r="AK4" s="95">
        <v>2003</v>
      </c>
      <c r="AL4" s="112">
        <v>2004</v>
      </c>
      <c r="AM4" s="95">
        <v>2005</v>
      </c>
      <c r="AN4" s="95">
        <v>2006</v>
      </c>
      <c r="AO4" s="95">
        <v>2007</v>
      </c>
      <c r="AP4" s="95">
        <v>2008</v>
      </c>
      <c r="AQ4" s="95">
        <v>2009</v>
      </c>
      <c r="AR4" s="111">
        <v>2010</v>
      </c>
      <c r="AS4" s="95">
        <v>2011</v>
      </c>
      <c r="AT4" s="95">
        <v>2012</v>
      </c>
      <c r="AU4" s="95">
        <v>2013</v>
      </c>
      <c r="AV4" s="95">
        <v>2014</v>
      </c>
      <c r="AW4" s="95">
        <v>2015</v>
      </c>
      <c r="AX4" s="95">
        <v>2016</v>
      </c>
      <c r="AY4" s="95">
        <v>2017</v>
      </c>
      <c r="AZ4" s="95">
        <v>2018</v>
      </c>
    </row>
    <row r="5" spans="1:52" ht="13.9" customHeight="1">
      <c r="A5" s="89" t="s">
        <v>87</v>
      </c>
      <c r="B5" s="105" t="s">
        <v>68</v>
      </c>
      <c r="C5" s="104"/>
      <c r="D5" s="104"/>
      <c r="E5" s="17">
        <v>229.62303199999999</v>
      </c>
      <c r="F5" s="18">
        <v>232.114463</v>
      </c>
      <c r="G5" s="18">
        <v>234.40077700000001</v>
      </c>
      <c r="H5" s="19">
        <v>236.661969</v>
      </c>
      <c r="I5" s="17">
        <v>239.116275</v>
      </c>
      <c r="J5" s="18">
        <v>241.48480799999999</v>
      </c>
      <c r="K5" s="18">
        <v>243.964843</v>
      </c>
      <c r="L5" s="18">
        <v>246.548203</v>
      </c>
      <c r="M5" s="19">
        <v>249.25654399999999</v>
      </c>
      <c r="N5" s="17">
        <v>251.740667</v>
      </c>
      <c r="O5" s="18">
        <v>254.28591499999999</v>
      </c>
      <c r="P5" s="18">
        <v>256.78094199999998</v>
      </c>
      <c r="Q5" s="18">
        <v>259.15845100000001</v>
      </c>
      <c r="R5" s="19">
        <v>261.432053</v>
      </c>
      <c r="S5" s="17">
        <v>263.76611600000001</v>
      </c>
      <c r="T5" s="18">
        <v>266.23327799999998</v>
      </c>
      <c r="U5" s="18">
        <v>268.73560099999997</v>
      </c>
      <c r="V5" s="18">
        <v>271.29074700000001</v>
      </c>
      <c r="W5" s="19">
        <v>274.09578099999999</v>
      </c>
      <c r="X5" s="17">
        <v>277.31413800000001</v>
      </c>
      <c r="Y5" s="18">
        <v>281.01841999999999</v>
      </c>
      <c r="Z5" s="18">
        <v>284.88526400000001</v>
      </c>
      <c r="AA5" s="18">
        <v>288.60376400000001</v>
      </c>
      <c r="AB5" s="19">
        <v>292.12666300000001</v>
      </c>
      <c r="AC5" s="17">
        <v>295.58031099999999</v>
      </c>
      <c r="AD5" s="18">
        <v>299.00421799999998</v>
      </c>
      <c r="AE5" s="18">
        <v>302.56294800000001</v>
      </c>
      <c r="AF5" s="18">
        <v>306.00917299999998</v>
      </c>
      <c r="AG5" s="19">
        <v>309.44128599999999</v>
      </c>
      <c r="AH5" s="18">
        <v>312.848141</v>
      </c>
      <c r="AI5" s="18">
        <v>315.98985699999997</v>
      </c>
      <c r="AJ5" s="18">
        <v>318.98527200000001</v>
      </c>
      <c r="AK5" s="18">
        <v>321.75196099999999</v>
      </c>
      <c r="AL5" s="19">
        <v>324.74595299999999</v>
      </c>
      <c r="AM5" s="18">
        <v>327.76035200000001</v>
      </c>
      <c r="AN5" s="18">
        <v>330.95108599999998</v>
      </c>
      <c r="AO5" s="18">
        <v>334.12023199999999</v>
      </c>
      <c r="AP5" s="18">
        <v>337.34108400000002</v>
      </c>
      <c r="AQ5" s="18">
        <v>340.40042399999999</v>
      </c>
      <c r="AR5" s="17">
        <v>343.32655499999998</v>
      </c>
      <c r="AS5" s="18">
        <v>345.89620200000002</v>
      </c>
      <c r="AT5" s="18">
        <v>348.54521199999999</v>
      </c>
      <c r="AU5" s="18">
        <v>351.07666899999998</v>
      </c>
      <c r="AV5" s="18">
        <v>353.73844300000002</v>
      </c>
      <c r="AW5" s="18">
        <v>356.33807100000001</v>
      </c>
      <c r="AX5" s="18">
        <v>359.05079799999999</v>
      </c>
      <c r="AY5" s="18">
        <v>361.52886000000001</v>
      </c>
      <c r="AZ5" s="118">
        <v>363.74526600000002</v>
      </c>
    </row>
    <row r="6" spans="1:52" ht="13.9" customHeight="1">
      <c r="A6" s="89" t="s">
        <v>88</v>
      </c>
      <c r="C6" s="101" t="s">
        <v>4</v>
      </c>
      <c r="E6" s="10">
        <v>207.661</v>
      </c>
      <c r="F6" s="98">
        <v>209.89599999999999</v>
      </c>
      <c r="G6" s="98">
        <v>211.90899999999999</v>
      </c>
      <c r="H6" s="11">
        <v>213.85400000000001</v>
      </c>
      <c r="I6" s="10">
        <v>215.97300000000001</v>
      </c>
      <c r="J6" s="98">
        <v>218.035</v>
      </c>
      <c r="K6" s="98">
        <v>220.239</v>
      </c>
      <c r="L6" s="98">
        <v>222.58500000000001</v>
      </c>
      <c r="M6" s="11">
        <v>225.05500000000001</v>
      </c>
      <c r="N6" s="10">
        <v>227.22499999999999</v>
      </c>
      <c r="O6" s="98">
        <v>229.46600000000001</v>
      </c>
      <c r="P6" s="98">
        <v>231.66399999999999</v>
      </c>
      <c r="Q6" s="98">
        <v>233.792</v>
      </c>
      <c r="R6" s="11">
        <v>235.82499999999999</v>
      </c>
      <c r="S6" s="10">
        <v>237.92400000000001</v>
      </c>
      <c r="T6" s="98">
        <v>240.13300000000001</v>
      </c>
      <c r="U6" s="98">
        <v>242.28899999999999</v>
      </c>
      <c r="V6" s="98">
        <v>244.499</v>
      </c>
      <c r="W6" s="11">
        <v>246.81899999999999</v>
      </c>
      <c r="X6" s="10">
        <v>249.62299999999999</v>
      </c>
      <c r="Y6" s="98">
        <v>252.98099999999999</v>
      </c>
      <c r="Z6" s="98">
        <v>256.51400000000001</v>
      </c>
      <c r="AA6" s="98">
        <v>259.91899999999998</v>
      </c>
      <c r="AB6" s="11">
        <v>263.12599999999998</v>
      </c>
      <c r="AC6" s="10">
        <v>266.27800000000002</v>
      </c>
      <c r="AD6" s="98">
        <v>269.39400000000001</v>
      </c>
      <c r="AE6" s="98">
        <v>272.65699999999998</v>
      </c>
      <c r="AF6" s="98">
        <v>275.85399999999998</v>
      </c>
      <c r="AG6" s="11">
        <v>279.04000000000002</v>
      </c>
      <c r="AH6" s="98">
        <v>282.16241100000002</v>
      </c>
      <c r="AI6" s="98">
        <v>284.96895499999999</v>
      </c>
      <c r="AJ6" s="98">
        <v>287.62519300000002</v>
      </c>
      <c r="AK6" s="98">
        <v>290.107933</v>
      </c>
      <c r="AL6" s="11">
        <v>292.80529799999999</v>
      </c>
      <c r="AM6" s="98">
        <v>295.51659899999999</v>
      </c>
      <c r="AN6" s="98">
        <v>298.37991199999999</v>
      </c>
      <c r="AO6" s="98">
        <v>301.23120699999998</v>
      </c>
      <c r="AP6" s="98">
        <v>304.09396600000002</v>
      </c>
      <c r="AQ6" s="98">
        <v>306.77152899999999</v>
      </c>
      <c r="AR6" s="10">
        <v>309.32166599999999</v>
      </c>
      <c r="AS6" s="98">
        <v>311.55687399999999</v>
      </c>
      <c r="AT6" s="98">
        <v>313.83098999999999</v>
      </c>
      <c r="AU6" s="98">
        <v>315.99371500000001</v>
      </c>
      <c r="AV6" s="98">
        <v>318.30100800000002</v>
      </c>
      <c r="AW6" s="98">
        <v>320.63516299999998</v>
      </c>
      <c r="AX6" s="98">
        <v>322.94131099999998</v>
      </c>
      <c r="AY6" s="98">
        <v>324.98553900000002</v>
      </c>
      <c r="AZ6" s="98">
        <v>326.687501</v>
      </c>
    </row>
    <row r="7" spans="1:52" ht="13.9" customHeight="1">
      <c r="A7" s="89" t="s">
        <v>89</v>
      </c>
      <c r="B7" s="93"/>
      <c r="C7" s="94" t="s">
        <v>67</v>
      </c>
      <c r="D7" s="93"/>
      <c r="E7" s="20">
        <v>21.962032000000001</v>
      </c>
      <c r="F7" s="21">
        <v>22.218463</v>
      </c>
      <c r="G7" s="21">
        <v>22.491776999999999</v>
      </c>
      <c r="H7" s="22">
        <v>22.807969</v>
      </c>
      <c r="I7" s="20">
        <v>23.143274999999999</v>
      </c>
      <c r="J7" s="21">
        <v>23.449808000000001</v>
      </c>
      <c r="K7" s="21">
        <v>23.725843000000001</v>
      </c>
      <c r="L7" s="21">
        <v>23.963203</v>
      </c>
      <c r="M7" s="22">
        <v>24.201543999999998</v>
      </c>
      <c r="N7" s="20">
        <v>24.515667000000001</v>
      </c>
      <c r="O7" s="21">
        <v>24.819915000000002</v>
      </c>
      <c r="P7" s="21">
        <v>25.116942000000002</v>
      </c>
      <c r="Q7" s="21">
        <v>25.366451000000001</v>
      </c>
      <c r="R7" s="22">
        <v>25.607053000000001</v>
      </c>
      <c r="S7" s="20">
        <v>25.842116000000001</v>
      </c>
      <c r="T7" s="21">
        <v>26.100277999999999</v>
      </c>
      <c r="U7" s="21">
        <v>26.446601000000001</v>
      </c>
      <c r="V7" s="21">
        <v>26.791747000000001</v>
      </c>
      <c r="W7" s="22">
        <v>27.276781</v>
      </c>
      <c r="X7" s="20">
        <v>27.691137999999999</v>
      </c>
      <c r="Y7" s="21">
        <v>28.037420000000001</v>
      </c>
      <c r="Z7" s="21">
        <v>28.371264</v>
      </c>
      <c r="AA7" s="21">
        <v>28.684764000000001</v>
      </c>
      <c r="AB7" s="22">
        <v>29.000662999999999</v>
      </c>
      <c r="AC7" s="20">
        <v>29.302311</v>
      </c>
      <c r="AD7" s="21">
        <v>29.610218</v>
      </c>
      <c r="AE7" s="21">
        <v>29.905947999999999</v>
      </c>
      <c r="AF7" s="21">
        <v>30.155173000000001</v>
      </c>
      <c r="AG7" s="22">
        <v>30.401285999999999</v>
      </c>
      <c r="AH7" s="21">
        <v>30.68573</v>
      </c>
      <c r="AI7" s="21">
        <v>31.020902</v>
      </c>
      <c r="AJ7" s="21">
        <v>31.360078999999999</v>
      </c>
      <c r="AK7" s="21">
        <v>31.644027999999999</v>
      </c>
      <c r="AL7" s="22">
        <v>31.940655</v>
      </c>
      <c r="AM7" s="21">
        <v>32.243752999999998</v>
      </c>
      <c r="AN7" s="21">
        <v>32.571173999999999</v>
      </c>
      <c r="AO7" s="21">
        <v>32.889024999999997</v>
      </c>
      <c r="AP7" s="21">
        <v>33.247118</v>
      </c>
      <c r="AQ7" s="21">
        <v>33.628895</v>
      </c>
      <c r="AR7" s="20">
        <v>34.004888999999999</v>
      </c>
      <c r="AS7" s="21">
        <v>34.339328000000002</v>
      </c>
      <c r="AT7" s="21">
        <v>34.714221999999999</v>
      </c>
      <c r="AU7" s="21">
        <v>35.082954000000001</v>
      </c>
      <c r="AV7" s="21">
        <v>35.437435000000001</v>
      </c>
      <c r="AW7" s="21">
        <v>35.702908000000001</v>
      </c>
      <c r="AX7" s="21">
        <v>36.109487000000001</v>
      </c>
      <c r="AY7" s="21">
        <v>36.543320999999999</v>
      </c>
      <c r="AZ7" s="21">
        <v>37.057765000000003</v>
      </c>
    </row>
    <row r="8" spans="1:52" ht="13.9" customHeight="1">
      <c r="A8" s="89" t="s">
        <v>90</v>
      </c>
      <c r="B8" s="105" t="s">
        <v>66</v>
      </c>
      <c r="C8" s="104"/>
      <c r="D8" s="104"/>
      <c r="E8" s="17">
        <v>289.94904300000002</v>
      </c>
      <c r="F8" s="18">
        <v>297.00127199999997</v>
      </c>
      <c r="G8" s="18">
        <v>304.12652800000001</v>
      </c>
      <c r="H8" s="19">
        <v>311.34009200000003</v>
      </c>
      <c r="I8" s="17">
        <v>318.652916</v>
      </c>
      <c r="J8" s="18">
        <v>326.06366000000003</v>
      </c>
      <c r="K8" s="18">
        <v>333.56955099999999</v>
      </c>
      <c r="L8" s="18">
        <v>341.18023399999998</v>
      </c>
      <c r="M8" s="19">
        <v>348.90723800000001</v>
      </c>
      <c r="N8" s="17">
        <v>356.75539199999997</v>
      </c>
      <c r="O8" s="18">
        <v>364.72510999999997</v>
      </c>
      <c r="P8" s="18">
        <v>372.803383</v>
      </c>
      <c r="Q8" s="18">
        <v>380.95666299999999</v>
      </c>
      <c r="R8" s="19">
        <v>389.14240100000001</v>
      </c>
      <c r="S8" s="17">
        <v>397.327743</v>
      </c>
      <c r="T8" s="18">
        <v>405.49725599999999</v>
      </c>
      <c r="U8" s="18">
        <v>413.649766</v>
      </c>
      <c r="V8" s="18">
        <v>421.78441099999998</v>
      </c>
      <c r="W8" s="19">
        <v>429.90545800000001</v>
      </c>
      <c r="X8" s="17">
        <v>438.01352900000001</v>
      </c>
      <c r="Y8" s="18">
        <v>446.09674000000001</v>
      </c>
      <c r="Z8" s="18">
        <v>454.143171</v>
      </c>
      <c r="AA8" s="18">
        <v>462.15156100000002</v>
      </c>
      <c r="AB8" s="19">
        <v>470.12330400000002</v>
      </c>
      <c r="AC8" s="17">
        <v>478.057614</v>
      </c>
      <c r="AD8" s="18">
        <v>485.95468</v>
      </c>
      <c r="AE8" s="18">
        <v>493.80359499999997</v>
      </c>
      <c r="AF8" s="18">
        <v>501.57888100000002</v>
      </c>
      <c r="AG8" s="19">
        <v>509.24118900000002</v>
      </c>
      <c r="AH8" s="18">
        <v>516.76994300000001</v>
      </c>
      <c r="AI8" s="18">
        <v>524.14267099999995</v>
      </c>
      <c r="AJ8" s="18">
        <v>531.35945800000002</v>
      </c>
      <c r="AK8" s="18">
        <v>538.43952300000001</v>
      </c>
      <c r="AL8" s="19">
        <v>545.42219</v>
      </c>
      <c r="AM8" s="18">
        <v>552.33316300000001</v>
      </c>
      <c r="AN8" s="18">
        <v>559.17454499999997</v>
      </c>
      <c r="AO8" s="18">
        <v>565.94330200000002</v>
      </c>
      <c r="AP8" s="18">
        <v>572.65189899999996</v>
      </c>
      <c r="AQ8" s="18">
        <v>579.31410700000004</v>
      </c>
      <c r="AR8" s="17">
        <v>585.83033899999998</v>
      </c>
      <c r="AS8" s="18">
        <v>592.47516499999995</v>
      </c>
      <c r="AT8" s="18">
        <v>599.07408899999996</v>
      </c>
      <c r="AU8" s="18">
        <v>605.61357499999997</v>
      </c>
      <c r="AV8" s="18">
        <v>612.07025099999998</v>
      </c>
      <c r="AW8" s="18">
        <v>618.42586400000005</v>
      </c>
      <c r="AX8" s="18">
        <v>624.671064</v>
      </c>
      <c r="AY8" s="18">
        <v>630.80921799999999</v>
      </c>
      <c r="AZ8" s="118">
        <v>636.84903999999995</v>
      </c>
    </row>
    <row r="9" spans="1:52" ht="13.9" customHeight="1">
      <c r="A9" s="89" t="s">
        <v>91</v>
      </c>
      <c r="C9" s="101" t="s">
        <v>5</v>
      </c>
      <c r="E9" s="14">
        <v>53.076372999999997</v>
      </c>
      <c r="F9" s="96">
        <v>54.689943</v>
      </c>
      <c r="G9" s="96">
        <v>56.324303</v>
      </c>
      <c r="H9" s="15">
        <v>57.966804000000003</v>
      </c>
      <c r="I9" s="14">
        <v>59.607953000000002</v>
      </c>
      <c r="J9" s="96">
        <v>61.242190000000001</v>
      </c>
      <c r="K9" s="96">
        <v>62.869903000000001</v>
      </c>
      <c r="L9" s="96">
        <v>64.494868999999994</v>
      </c>
      <c r="M9" s="15">
        <v>66.123896999999999</v>
      </c>
      <c r="N9" s="14">
        <v>67.761371999999994</v>
      </c>
      <c r="O9" s="96">
        <v>69.407623999999998</v>
      </c>
      <c r="P9" s="96">
        <v>71.058654000000004</v>
      </c>
      <c r="Q9" s="96">
        <v>72.709299000000001</v>
      </c>
      <c r="R9" s="15">
        <v>74.352631000000002</v>
      </c>
      <c r="S9" s="14">
        <v>75.983485000000002</v>
      </c>
      <c r="T9" s="96">
        <v>77.599097999999998</v>
      </c>
      <c r="U9" s="96">
        <v>79.200080999999997</v>
      </c>
      <c r="V9" s="96">
        <v>80.788720999999995</v>
      </c>
      <c r="W9" s="15">
        <v>82.368931000000003</v>
      </c>
      <c r="X9" s="14">
        <v>83.943132000000006</v>
      </c>
      <c r="Y9" s="96">
        <v>85.512623000000005</v>
      </c>
      <c r="Z9" s="96">
        <v>87.075137999999995</v>
      </c>
      <c r="AA9" s="96">
        <v>88.625439999999998</v>
      </c>
      <c r="AB9" s="15">
        <v>90.156400000000005</v>
      </c>
      <c r="AC9" s="14">
        <v>91.663285000000002</v>
      </c>
      <c r="AD9" s="96">
        <v>93.147043999999994</v>
      </c>
      <c r="AE9" s="96">
        <v>94.611001999999999</v>
      </c>
      <c r="AF9" s="96">
        <v>96.056320999999997</v>
      </c>
      <c r="AG9" s="15">
        <v>97.484831999999997</v>
      </c>
      <c r="AH9" s="98">
        <v>98.899844999999999</v>
      </c>
      <c r="AI9" s="98">
        <v>100.298153</v>
      </c>
      <c r="AJ9" s="98">
        <v>101.684758</v>
      </c>
      <c r="AK9" s="98">
        <v>103.08102</v>
      </c>
      <c r="AL9" s="11">
        <v>104.514932</v>
      </c>
      <c r="AM9" s="98">
        <v>106.00520299999999</v>
      </c>
      <c r="AN9" s="98">
        <v>107.560153</v>
      </c>
      <c r="AO9" s="98">
        <v>109.170502</v>
      </c>
      <c r="AP9" s="98">
        <v>110.815271</v>
      </c>
      <c r="AQ9" s="98">
        <v>112.463887</v>
      </c>
      <c r="AR9" s="10">
        <v>114.092963</v>
      </c>
      <c r="AS9" s="98">
        <v>115.69547300000001</v>
      </c>
      <c r="AT9" s="98">
        <v>117.27415499999999</v>
      </c>
      <c r="AU9" s="98">
        <v>118.827161</v>
      </c>
      <c r="AV9" s="98">
        <v>120.35512799999999</v>
      </c>
      <c r="AW9" s="98">
        <v>121.85825800000001</v>
      </c>
      <c r="AX9" s="98">
        <v>123.333376</v>
      </c>
      <c r="AY9" s="98">
        <v>124.77732399999999</v>
      </c>
      <c r="AZ9" s="98">
        <v>126.190788</v>
      </c>
    </row>
    <row r="10" spans="1:52" ht="13.9" customHeight="1">
      <c r="A10" s="89" t="s">
        <v>92</v>
      </c>
      <c r="C10" s="101" t="s">
        <v>6</v>
      </c>
      <c r="E10" s="14">
        <v>97.482919999999993</v>
      </c>
      <c r="F10" s="98">
        <v>99.859382999999994</v>
      </c>
      <c r="G10" s="98">
        <v>102.259497</v>
      </c>
      <c r="H10" s="11">
        <v>104.706198</v>
      </c>
      <c r="I10" s="10">
        <v>107.216205</v>
      </c>
      <c r="J10" s="98">
        <v>109.790938</v>
      </c>
      <c r="K10" s="98">
        <v>112.425392</v>
      </c>
      <c r="L10" s="98">
        <v>115.12115300000001</v>
      </c>
      <c r="M10" s="11">
        <v>117.878411</v>
      </c>
      <c r="N10" s="10">
        <v>120.69400899999999</v>
      </c>
      <c r="O10" s="98">
        <v>123.57032700000001</v>
      </c>
      <c r="P10" s="98">
        <v>126.49831399999999</v>
      </c>
      <c r="Q10" s="98">
        <v>129.44881899999999</v>
      </c>
      <c r="R10" s="11">
        <v>132.383568</v>
      </c>
      <c r="S10" s="10">
        <v>135.27408</v>
      </c>
      <c r="T10" s="98">
        <v>138.108912</v>
      </c>
      <c r="U10" s="98">
        <v>140.89160200000001</v>
      </c>
      <c r="V10" s="98">
        <v>143.62750299999999</v>
      </c>
      <c r="W10" s="11">
        <v>146.328304</v>
      </c>
      <c r="X10" s="10">
        <v>149.00322299999999</v>
      </c>
      <c r="Y10" s="98">
        <v>151.648011</v>
      </c>
      <c r="Z10" s="98">
        <v>154.25937999999999</v>
      </c>
      <c r="AA10" s="98">
        <v>156.84907799999999</v>
      </c>
      <c r="AB10" s="11">
        <v>159.432716</v>
      </c>
      <c r="AC10" s="10">
        <v>162.01989599999999</v>
      </c>
      <c r="AD10" s="98">
        <v>164.614688</v>
      </c>
      <c r="AE10" s="98">
        <v>167.20903999999999</v>
      </c>
      <c r="AF10" s="98">
        <v>169.78524999999999</v>
      </c>
      <c r="AG10" s="11">
        <v>172.31867500000001</v>
      </c>
      <c r="AH10" s="98">
        <v>174.79033999999999</v>
      </c>
      <c r="AI10" s="98">
        <v>177.196054</v>
      </c>
      <c r="AJ10" s="98">
        <v>179.53752</v>
      </c>
      <c r="AK10" s="98">
        <v>181.809246</v>
      </c>
      <c r="AL10" s="11">
        <v>184.00648100000001</v>
      </c>
      <c r="AM10" s="98">
        <v>186.12710300000001</v>
      </c>
      <c r="AN10" s="98">
        <v>188.16735600000001</v>
      </c>
      <c r="AO10" s="98">
        <v>190.13044300000001</v>
      </c>
      <c r="AP10" s="98">
        <v>192.030362</v>
      </c>
      <c r="AQ10" s="98">
        <v>193.88650799999999</v>
      </c>
      <c r="AR10" s="10">
        <v>195.71363500000001</v>
      </c>
      <c r="AS10" s="98">
        <v>197.514534</v>
      </c>
      <c r="AT10" s="98">
        <v>199.287296</v>
      </c>
      <c r="AU10" s="98">
        <v>201.03590299999999</v>
      </c>
      <c r="AV10" s="98">
        <v>202.763735</v>
      </c>
      <c r="AW10" s="98">
        <v>204.47176899999999</v>
      </c>
      <c r="AX10" s="98">
        <v>206.16305800000001</v>
      </c>
      <c r="AY10" s="98">
        <v>207.833831</v>
      </c>
      <c r="AZ10" s="98">
        <v>209.46933300000001</v>
      </c>
    </row>
    <row r="11" spans="1:52" ht="13.9" customHeight="1">
      <c r="A11" s="89" t="s">
        <v>93</v>
      </c>
      <c r="C11" s="101" t="s">
        <v>65</v>
      </c>
      <c r="E11" s="12">
        <v>9.9427269999999996</v>
      </c>
      <c r="F11" s="97">
        <v>10.103674</v>
      </c>
      <c r="G11" s="96">
        <v>10.265829</v>
      </c>
      <c r="H11" s="15">
        <v>10.428798</v>
      </c>
      <c r="I11" s="14">
        <v>10.592307</v>
      </c>
      <c r="J11" s="96">
        <v>10.756878</v>
      </c>
      <c r="K11" s="96">
        <v>10.922779</v>
      </c>
      <c r="L11" s="96">
        <v>11.089164999999999</v>
      </c>
      <c r="M11" s="15">
        <v>11.254877</v>
      </c>
      <c r="N11" s="14">
        <v>11.419347999999999</v>
      </c>
      <c r="O11" s="96">
        <v>11.582013999999999</v>
      </c>
      <c r="P11" s="96">
        <v>11.743911000000001</v>
      </c>
      <c r="Q11" s="96">
        <v>11.907959999999999</v>
      </c>
      <c r="R11" s="15">
        <v>12.078135</v>
      </c>
      <c r="S11" s="14">
        <v>12.257236000000001</v>
      </c>
      <c r="T11" s="96">
        <v>12.445823000000001</v>
      </c>
      <c r="U11" s="96">
        <v>12.642924000000001</v>
      </c>
      <c r="V11" s="96">
        <v>12.847708000000001</v>
      </c>
      <c r="W11" s="15">
        <v>13.058757999999999</v>
      </c>
      <c r="X11" s="14">
        <v>13.274623</v>
      </c>
      <c r="Y11" s="96">
        <v>13.495258</v>
      </c>
      <c r="Z11" s="96">
        <v>13.719818999999999</v>
      </c>
      <c r="AA11" s="96">
        <v>13.944936999999999</v>
      </c>
      <c r="AB11" s="15">
        <v>14.16634</v>
      </c>
      <c r="AC11" s="14">
        <v>14.380865999999999</v>
      </c>
      <c r="AD11" s="96">
        <v>14.58737</v>
      </c>
      <c r="AE11" s="96">
        <v>14.78622</v>
      </c>
      <c r="AF11" s="96">
        <v>14.977733000000001</v>
      </c>
      <c r="AG11" s="15">
        <v>15.162800000000001</v>
      </c>
      <c r="AH11" s="96">
        <v>15.342352999999999</v>
      </c>
      <c r="AI11" s="96">
        <v>15.516113000000001</v>
      </c>
      <c r="AJ11" s="96">
        <v>15.684409</v>
      </c>
      <c r="AK11" s="96">
        <v>15.849652000000001</v>
      </c>
      <c r="AL11" s="15">
        <v>16.014970999999999</v>
      </c>
      <c r="AM11" s="96">
        <v>16.182721000000001</v>
      </c>
      <c r="AN11" s="96">
        <v>16.354503999999999</v>
      </c>
      <c r="AO11" s="96">
        <v>16.530194999999999</v>
      </c>
      <c r="AP11" s="96">
        <v>16.708258000000001</v>
      </c>
      <c r="AQ11" s="96">
        <v>16.886185999999999</v>
      </c>
      <c r="AR11" s="14">
        <v>17.062536000000001</v>
      </c>
      <c r="AS11" s="96">
        <v>17.233575999999999</v>
      </c>
      <c r="AT11" s="96">
        <v>17.400347</v>
      </c>
      <c r="AU11" s="96">
        <v>17.571507</v>
      </c>
      <c r="AV11" s="96">
        <v>17.758959000000001</v>
      </c>
      <c r="AW11" s="96">
        <v>17.969353000000002</v>
      </c>
      <c r="AX11" s="96">
        <v>18.209067999999998</v>
      </c>
      <c r="AY11" s="96">
        <v>18.470438999999999</v>
      </c>
      <c r="AZ11" s="96">
        <v>18.72916</v>
      </c>
    </row>
    <row r="12" spans="1:52" ht="13.9" customHeight="1">
      <c r="A12" s="89" t="s">
        <v>94</v>
      </c>
      <c r="B12" s="93"/>
      <c r="C12" s="94" t="s">
        <v>64</v>
      </c>
      <c r="D12" s="93"/>
      <c r="E12" s="20">
        <v>13.836366999999999</v>
      </c>
      <c r="F12" s="21">
        <v>14.221961</v>
      </c>
      <c r="G12" s="21">
        <v>14.615845</v>
      </c>
      <c r="H12" s="22">
        <v>15.017054999999999</v>
      </c>
      <c r="I12" s="20">
        <v>15.424744</v>
      </c>
      <c r="J12" s="21">
        <v>15.838571999999999</v>
      </c>
      <c r="K12" s="21">
        <v>16.258320999999999</v>
      </c>
      <c r="L12" s="21">
        <v>16.683456</v>
      </c>
      <c r="M12" s="22">
        <v>17.113388</v>
      </c>
      <c r="N12" s="20">
        <v>17.547609999999999</v>
      </c>
      <c r="O12" s="21">
        <v>17.985392999999998</v>
      </c>
      <c r="P12" s="21">
        <v>18.426414999999999</v>
      </c>
      <c r="Q12" s="21">
        <v>18.870992999999999</v>
      </c>
      <c r="R12" s="22">
        <v>19.319745999999999</v>
      </c>
      <c r="S12" s="20">
        <v>19.772872</v>
      </c>
      <c r="T12" s="21">
        <v>20.230384000000001</v>
      </c>
      <c r="U12" s="21">
        <v>20.691282999999999</v>
      </c>
      <c r="V12" s="21">
        <v>21.153459000000002</v>
      </c>
      <c r="W12" s="22">
        <v>21.614193</v>
      </c>
      <c r="X12" s="20">
        <v>22.071432999999999</v>
      </c>
      <c r="Y12" s="21">
        <v>22.522378</v>
      </c>
      <c r="Z12" s="21">
        <v>22.966818</v>
      </c>
      <c r="AA12" s="21">
        <v>23.408131000000001</v>
      </c>
      <c r="AB12" s="22">
        <v>23.851407999999999</v>
      </c>
      <c r="AC12" s="20">
        <v>24.299160000000001</v>
      </c>
      <c r="AD12" s="21">
        <v>24.753824000000002</v>
      </c>
      <c r="AE12" s="21">
        <v>25.210954000000001</v>
      </c>
      <c r="AF12" s="21">
        <v>25.658062000000001</v>
      </c>
      <c r="AG12" s="22">
        <v>26.078292999999999</v>
      </c>
      <c r="AH12" s="21">
        <v>26.459944</v>
      </c>
      <c r="AI12" s="21">
        <v>26.799285000000001</v>
      </c>
      <c r="AJ12" s="21">
        <v>27.100968000000002</v>
      </c>
      <c r="AK12" s="21">
        <v>27.372226000000001</v>
      </c>
      <c r="AL12" s="22">
        <v>27.624213000000001</v>
      </c>
      <c r="AM12" s="21">
        <v>27.866144999999999</v>
      </c>
      <c r="AN12" s="21">
        <v>28.102056000000001</v>
      </c>
      <c r="AO12" s="21">
        <v>28.333051999999999</v>
      </c>
      <c r="AP12" s="21">
        <v>28.562317</v>
      </c>
      <c r="AQ12" s="21">
        <v>28.792655</v>
      </c>
      <c r="AR12" s="20">
        <v>29.027674000000001</v>
      </c>
      <c r="AS12" s="21">
        <v>29.264317999999999</v>
      </c>
      <c r="AT12" s="21">
        <v>29.506788</v>
      </c>
      <c r="AU12" s="21">
        <v>29.773987000000002</v>
      </c>
      <c r="AV12" s="21">
        <v>30.090358999999999</v>
      </c>
      <c r="AW12" s="21">
        <v>30.470734</v>
      </c>
      <c r="AX12" s="21">
        <v>30.926031999999999</v>
      </c>
      <c r="AY12" s="21">
        <v>31.444296999999999</v>
      </c>
      <c r="AZ12" s="21">
        <v>31.989256000000001</v>
      </c>
    </row>
    <row r="13" spans="1:52" ht="13.9" customHeight="1">
      <c r="A13" s="89" t="s">
        <v>95</v>
      </c>
      <c r="B13" s="105" t="s">
        <v>63</v>
      </c>
      <c r="C13" s="104"/>
      <c r="D13" s="104"/>
      <c r="E13" s="17">
        <v>744.50956585807921</v>
      </c>
      <c r="F13" s="18">
        <v>750.68768163241521</v>
      </c>
      <c r="G13" s="18">
        <v>756.70118143828972</v>
      </c>
      <c r="H13" s="19">
        <v>762.51086346967566</v>
      </c>
      <c r="I13" s="17">
        <v>768.15277600000002</v>
      </c>
      <c r="J13" s="18">
        <v>773.68249652539839</v>
      </c>
      <c r="K13" s="18">
        <v>779.00950241491284</v>
      </c>
      <c r="L13" s="18">
        <v>784.2838260078039</v>
      </c>
      <c r="M13" s="19">
        <v>789.58881571105564</v>
      </c>
      <c r="N13" s="17">
        <v>795.03254000000004</v>
      </c>
      <c r="O13" s="18">
        <v>800.38506600000005</v>
      </c>
      <c r="P13" s="18">
        <v>805.20844199999999</v>
      </c>
      <c r="Q13" s="18">
        <v>809.81640500000003</v>
      </c>
      <c r="R13" s="19">
        <v>814.62266599999998</v>
      </c>
      <c r="S13" s="17">
        <v>819.515985</v>
      </c>
      <c r="T13" s="18">
        <v>824.52262900000005</v>
      </c>
      <c r="U13" s="18">
        <v>829.59757400000001</v>
      </c>
      <c r="V13" s="18">
        <v>834.69265199999995</v>
      </c>
      <c r="W13" s="19">
        <v>839.62399300000004</v>
      </c>
      <c r="X13" s="17">
        <v>841.39476400000001</v>
      </c>
      <c r="Y13" s="18">
        <v>845.27798299999995</v>
      </c>
      <c r="Z13" s="18">
        <v>848.75825399999997</v>
      </c>
      <c r="AA13" s="18">
        <v>851.80478000000005</v>
      </c>
      <c r="AB13" s="19">
        <v>853.91319299999998</v>
      </c>
      <c r="AC13" s="17">
        <v>855.37096399999996</v>
      </c>
      <c r="AD13" s="18">
        <v>856.73613999999998</v>
      </c>
      <c r="AE13" s="18">
        <v>858.04310199999998</v>
      </c>
      <c r="AF13" s="18">
        <v>859.17460700000004</v>
      </c>
      <c r="AG13" s="19">
        <v>860.19405400000005</v>
      </c>
      <c r="AH13" s="18">
        <v>861.15105600000004</v>
      </c>
      <c r="AI13" s="18">
        <v>862.21804399999996</v>
      </c>
      <c r="AJ13" s="18">
        <v>863.80404199999998</v>
      </c>
      <c r="AK13" s="18">
        <v>866.07949599999995</v>
      </c>
      <c r="AL13" s="19">
        <v>868.66861300000005</v>
      </c>
      <c r="AM13" s="18">
        <v>871.31385999999998</v>
      </c>
      <c r="AN13" s="18">
        <v>874.01038000000005</v>
      </c>
      <c r="AO13" s="18">
        <v>877.14996599999995</v>
      </c>
      <c r="AP13" s="18">
        <v>880.67621399999996</v>
      </c>
      <c r="AQ13" s="18">
        <v>884.31537000000003</v>
      </c>
      <c r="AR13" s="17">
        <v>887.77114900000004</v>
      </c>
      <c r="AS13" s="18">
        <v>890.00703999999996</v>
      </c>
      <c r="AT13" s="18">
        <v>893.63617499999998</v>
      </c>
      <c r="AU13" s="18">
        <v>897.91413999999997</v>
      </c>
      <c r="AV13" s="18">
        <v>902.26909999999998</v>
      </c>
      <c r="AW13" s="18">
        <v>906.57947799999999</v>
      </c>
      <c r="AX13" s="18">
        <v>910.78527899999995</v>
      </c>
      <c r="AY13" s="18">
        <v>914.47610199999997</v>
      </c>
      <c r="AZ13" s="18">
        <v>917.82705150000004</v>
      </c>
    </row>
    <row r="14" spans="1:52" ht="13.9" customHeight="1">
      <c r="A14" s="89" t="s">
        <v>96</v>
      </c>
      <c r="B14" s="109"/>
      <c r="C14" s="110" t="s">
        <v>7</v>
      </c>
      <c r="D14" s="109"/>
      <c r="E14" s="30">
        <v>449.04614600000002</v>
      </c>
      <c r="F14" s="29">
        <v>452.45442300000002</v>
      </c>
      <c r="G14" s="29">
        <v>455.74155200000001</v>
      </c>
      <c r="H14" s="31">
        <v>458.81910699999997</v>
      </c>
      <c r="I14" s="30">
        <v>461.71604500000001</v>
      </c>
      <c r="J14" s="29">
        <v>464.375137</v>
      </c>
      <c r="K14" s="29">
        <v>466.89079199999998</v>
      </c>
      <c r="L14" s="29">
        <v>469.40457700000002</v>
      </c>
      <c r="M14" s="31">
        <v>472.00881299999998</v>
      </c>
      <c r="N14" s="30">
        <v>474.72643399999998</v>
      </c>
      <c r="O14" s="29">
        <v>477.25482099999999</v>
      </c>
      <c r="P14" s="29">
        <v>479.44288999999998</v>
      </c>
      <c r="Q14" s="29">
        <v>481.44190300000002</v>
      </c>
      <c r="R14" s="31">
        <v>483.38432599999999</v>
      </c>
      <c r="S14" s="30">
        <v>485.38567699999999</v>
      </c>
      <c r="T14" s="29">
        <v>487.51104900000001</v>
      </c>
      <c r="U14" s="29">
        <v>489.65913399999999</v>
      </c>
      <c r="V14" s="29">
        <v>491.93925200000001</v>
      </c>
      <c r="W14" s="31">
        <v>494.44221900000002</v>
      </c>
      <c r="X14" s="30">
        <v>505.04086599999999</v>
      </c>
      <c r="Y14" s="29">
        <v>507.84600599999999</v>
      </c>
      <c r="Z14" s="29">
        <v>510.63756899999998</v>
      </c>
      <c r="AA14" s="29">
        <v>513.20141899999999</v>
      </c>
      <c r="AB14" s="31">
        <v>515.38776900000005</v>
      </c>
      <c r="AC14" s="30">
        <v>517.432999</v>
      </c>
      <c r="AD14" s="29">
        <v>519.41694199999995</v>
      </c>
      <c r="AE14" s="29">
        <v>521.31782399999997</v>
      </c>
      <c r="AF14" s="29">
        <v>523.15193799999997</v>
      </c>
      <c r="AG14" s="31">
        <v>525.15975600000002</v>
      </c>
      <c r="AH14" s="29">
        <v>527.00293199999999</v>
      </c>
      <c r="AI14" s="29">
        <v>529.44205899999997</v>
      </c>
      <c r="AJ14" s="29">
        <v>532.26546099999996</v>
      </c>
      <c r="AK14" s="29">
        <v>535.30109800000002</v>
      </c>
      <c r="AL14" s="31">
        <v>538.42779599999994</v>
      </c>
      <c r="AM14" s="29">
        <v>541.52346599999998</v>
      </c>
      <c r="AN14" s="29">
        <v>544.49331600000005</v>
      </c>
      <c r="AO14" s="29">
        <v>547.73557300000004</v>
      </c>
      <c r="AP14" s="29">
        <v>551.00449100000003</v>
      </c>
      <c r="AQ14" s="29">
        <v>553.77885400000002</v>
      </c>
      <c r="AR14" s="30">
        <v>556.19295</v>
      </c>
      <c r="AS14" s="29">
        <v>557.31656999999996</v>
      </c>
      <c r="AT14" s="29">
        <v>559.89875800000004</v>
      </c>
      <c r="AU14" s="29">
        <v>562.94471099999998</v>
      </c>
      <c r="AV14" s="29">
        <v>566.10598600000003</v>
      </c>
      <c r="AW14" s="29">
        <v>569.18795599999999</v>
      </c>
      <c r="AX14" s="29">
        <v>572.23436000000004</v>
      </c>
      <c r="AY14" s="29">
        <v>574.92878499999995</v>
      </c>
      <c r="AZ14" s="121">
        <v>577.47738700000002</v>
      </c>
    </row>
    <row r="15" spans="1:52" ht="13.9" customHeight="1">
      <c r="A15" s="89" t="s">
        <v>97</v>
      </c>
      <c r="D15" s="101" t="s">
        <v>8</v>
      </c>
      <c r="E15" s="14">
        <v>55.896222999999999</v>
      </c>
      <c r="F15" s="96">
        <v>56.086064999999998</v>
      </c>
      <c r="G15" s="96">
        <v>56.194527000000001</v>
      </c>
      <c r="H15" s="15">
        <v>56.229973999999999</v>
      </c>
      <c r="I15" s="14">
        <v>56.2258</v>
      </c>
      <c r="J15" s="96">
        <v>56.211967999999999</v>
      </c>
      <c r="K15" s="96">
        <v>56.193491999999999</v>
      </c>
      <c r="L15" s="96">
        <v>56.196503999999997</v>
      </c>
      <c r="M15" s="15">
        <v>56.246951000000003</v>
      </c>
      <c r="N15" s="14">
        <v>56.314216000000002</v>
      </c>
      <c r="O15" s="96">
        <v>56.333829000000001</v>
      </c>
      <c r="P15" s="96">
        <v>56.313640999999997</v>
      </c>
      <c r="Q15" s="96">
        <v>56.332847999999998</v>
      </c>
      <c r="R15" s="15">
        <v>56.422072</v>
      </c>
      <c r="S15" s="14">
        <v>56.550268000000003</v>
      </c>
      <c r="T15" s="96">
        <v>56.681395999999999</v>
      </c>
      <c r="U15" s="96">
        <v>56.802050000000001</v>
      </c>
      <c r="V15" s="96">
        <v>56.928327000000003</v>
      </c>
      <c r="W15" s="15">
        <v>57.076711000000003</v>
      </c>
      <c r="X15" s="14">
        <v>57.247585999999998</v>
      </c>
      <c r="Y15" s="96">
        <v>57.424897000000001</v>
      </c>
      <c r="Z15" s="96">
        <v>57.580401999999999</v>
      </c>
      <c r="AA15" s="96">
        <v>57.718614000000002</v>
      </c>
      <c r="AB15" s="15">
        <v>57.865744999999997</v>
      </c>
      <c r="AC15" s="14">
        <v>58.019030000000001</v>
      </c>
      <c r="AD15" s="96">
        <v>58.16695</v>
      </c>
      <c r="AE15" s="96">
        <v>58.316954000000003</v>
      </c>
      <c r="AF15" s="96">
        <v>58.487141000000001</v>
      </c>
      <c r="AG15" s="15">
        <v>58.682465999999998</v>
      </c>
      <c r="AH15" s="96">
        <v>58.892513999999998</v>
      </c>
      <c r="AI15" s="96">
        <v>59.119672999999999</v>
      </c>
      <c r="AJ15" s="96">
        <v>59.370479000000003</v>
      </c>
      <c r="AK15" s="96">
        <v>59.647576999999998</v>
      </c>
      <c r="AL15" s="15">
        <v>59.987904999999998</v>
      </c>
      <c r="AM15" s="96">
        <v>60.401206000000002</v>
      </c>
      <c r="AN15" s="96">
        <v>60.846820000000001</v>
      </c>
      <c r="AO15" s="96">
        <v>61.322462999999999</v>
      </c>
      <c r="AP15" s="96">
        <v>61.806995000000001</v>
      </c>
      <c r="AQ15" s="96">
        <v>62.276269999999997</v>
      </c>
      <c r="AR15" s="14">
        <v>62.766365</v>
      </c>
      <c r="AS15" s="96">
        <v>63.258809999999997</v>
      </c>
      <c r="AT15" s="96">
        <v>63.700215</v>
      </c>
      <c r="AU15" s="96">
        <v>64.128272999999993</v>
      </c>
      <c r="AV15" s="96">
        <v>64.602298000000005</v>
      </c>
      <c r="AW15" s="96">
        <v>65.116219000000001</v>
      </c>
      <c r="AX15" s="96">
        <v>65.611592999999999</v>
      </c>
      <c r="AY15" s="96">
        <v>66.058858999999998</v>
      </c>
      <c r="AZ15" s="96">
        <v>66.460344000000006</v>
      </c>
    </row>
    <row r="16" spans="1:52" ht="13.9" customHeight="1">
      <c r="A16" s="89" t="s">
        <v>98</v>
      </c>
      <c r="D16" s="101" t="s">
        <v>62</v>
      </c>
      <c r="E16" s="14">
        <v>78.312842000000003</v>
      </c>
      <c r="F16" s="96">
        <v>78.688451999999998</v>
      </c>
      <c r="G16" s="96">
        <v>78.936666000000002</v>
      </c>
      <c r="H16" s="15">
        <v>78.967433</v>
      </c>
      <c r="I16" s="14">
        <v>78.673553999999996</v>
      </c>
      <c r="J16" s="96">
        <v>78.336950000000002</v>
      </c>
      <c r="K16" s="96">
        <v>78.159813999999997</v>
      </c>
      <c r="L16" s="96">
        <v>78.091819999999998</v>
      </c>
      <c r="M16" s="15">
        <v>78.126350000000002</v>
      </c>
      <c r="N16" s="14">
        <v>78.288576000000006</v>
      </c>
      <c r="O16" s="96">
        <v>78.407906999999994</v>
      </c>
      <c r="P16" s="96">
        <v>78.333365999999998</v>
      </c>
      <c r="Q16" s="96">
        <v>78.128281999999999</v>
      </c>
      <c r="R16" s="15">
        <v>77.858684999999994</v>
      </c>
      <c r="S16" s="14">
        <v>77.684872999999996</v>
      </c>
      <c r="T16" s="96">
        <v>77.720436000000007</v>
      </c>
      <c r="U16" s="96">
        <v>77.839920000000006</v>
      </c>
      <c r="V16" s="96">
        <v>78.144619000000006</v>
      </c>
      <c r="W16" s="15">
        <v>78.751283000000001</v>
      </c>
      <c r="X16" s="14">
        <v>79.433029000000005</v>
      </c>
      <c r="Y16" s="96">
        <v>80.013896000000003</v>
      </c>
      <c r="Z16" s="96">
        <v>80.624598000000006</v>
      </c>
      <c r="AA16" s="96">
        <v>81.156362999999999</v>
      </c>
      <c r="AB16" s="15">
        <v>81.438348000000005</v>
      </c>
      <c r="AC16" s="14">
        <v>81.678050999999996</v>
      </c>
      <c r="AD16" s="96">
        <v>81.914831000000007</v>
      </c>
      <c r="AE16" s="96">
        <v>82.034771000000006</v>
      </c>
      <c r="AF16" s="96">
        <v>82.047195000000002</v>
      </c>
      <c r="AG16" s="15">
        <v>82.100243000000006</v>
      </c>
      <c r="AH16" s="96">
        <v>82.211507999999995</v>
      </c>
      <c r="AI16" s="96">
        <v>82.349924999999999</v>
      </c>
      <c r="AJ16" s="96">
        <v>82.488495</v>
      </c>
      <c r="AK16" s="96">
        <v>82.534176000000002</v>
      </c>
      <c r="AL16" s="15">
        <v>82.516260000000003</v>
      </c>
      <c r="AM16" s="96">
        <v>82.469421999999994</v>
      </c>
      <c r="AN16" s="96">
        <v>82.376451000000003</v>
      </c>
      <c r="AO16" s="96">
        <v>82.266372000000004</v>
      </c>
      <c r="AP16" s="96">
        <v>82.110096999999996</v>
      </c>
      <c r="AQ16" s="96">
        <v>81.902306999999993</v>
      </c>
      <c r="AR16" s="14">
        <v>81.776929999999993</v>
      </c>
      <c r="AS16" s="96">
        <v>80.274983000000006</v>
      </c>
      <c r="AT16" s="96">
        <v>80.425822999999994</v>
      </c>
      <c r="AU16" s="96">
        <v>80.645605000000003</v>
      </c>
      <c r="AV16" s="96">
        <v>80.982500000000002</v>
      </c>
      <c r="AW16" s="96">
        <v>81.686610999999999</v>
      </c>
      <c r="AX16" s="96">
        <v>82.348669000000001</v>
      </c>
      <c r="AY16" s="96">
        <v>82.657002000000006</v>
      </c>
      <c r="AZ16" s="96">
        <v>82.905782000000002</v>
      </c>
    </row>
    <row r="17" spans="1:52" ht="13.9" customHeight="1">
      <c r="A17" s="89" t="s">
        <v>99</v>
      </c>
      <c r="D17" s="101" t="s">
        <v>9</v>
      </c>
      <c r="E17" s="14">
        <v>52.371341999999999</v>
      </c>
      <c r="F17" s="96">
        <v>52.793137999999999</v>
      </c>
      <c r="G17" s="96">
        <v>53.207734000000002</v>
      </c>
      <c r="H17" s="15">
        <v>53.592233</v>
      </c>
      <c r="I17" s="14">
        <v>53.93139</v>
      </c>
      <c r="J17" s="96">
        <v>54.220022</v>
      </c>
      <c r="K17" s="96">
        <v>54.467702000000003</v>
      </c>
      <c r="L17" s="96">
        <v>54.691851</v>
      </c>
      <c r="M17" s="15">
        <v>54.917118000000002</v>
      </c>
      <c r="N17" s="14">
        <v>55.161527</v>
      </c>
      <c r="O17" s="96">
        <v>55.430295999999998</v>
      </c>
      <c r="P17" s="96">
        <v>55.718933</v>
      </c>
      <c r="Q17" s="96">
        <v>56.023769999999999</v>
      </c>
      <c r="R17" s="15">
        <v>56.337665999999999</v>
      </c>
      <c r="S17" s="14">
        <v>56.654696000000001</v>
      </c>
      <c r="T17" s="96">
        <v>56.976123000000001</v>
      </c>
      <c r="U17" s="96">
        <v>57.302663000000003</v>
      </c>
      <c r="V17" s="96">
        <v>57.627105</v>
      </c>
      <c r="W17" s="15">
        <v>57.940212000000002</v>
      </c>
      <c r="X17" s="14">
        <v>58.235697000000002</v>
      </c>
      <c r="Y17" s="96">
        <v>58.559311000000001</v>
      </c>
      <c r="Z17" s="96">
        <v>58.851216999999998</v>
      </c>
      <c r="AA17" s="96">
        <v>59.106768000000002</v>
      </c>
      <c r="AB17" s="15">
        <v>59.327191999999997</v>
      </c>
      <c r="AC17" s="14">
        <v>59.541899000000001</v>
      </c>
      <c r="AD17" s="96">
        <v>59.753100000000003</v>
      </c>
      <c r="AE17" s="96">
        <v>59.964851000000003</v>
      </c>
      <c r="AF17" s="96">
        <v>60.186287999999998</v>
      </c>
      <c r="AG17" s="15">
        <v>60.496718000000001</v>
      </c>
      <c r="AH17" s="96">
        <v>60.912500000000001</v>
      </c>
      <c r="AI17" s="96">
        <v>61.357430000000001</v>
      </c>
      <c r="AJ17" s="96">
        <v>61.805267000000001</v>
      </c>
      <c r="AK17" s="96">
        <v>62.244886000000001</v>
      </c>
      <c r="AL17" s="15">
        <v>62.704895</v>
      </c>
      <c r="AM17" s="96">
        <v>63.179350999999997</v>
      </c>
      <c r="AN17" s="96">
        <v>63.621381</v>
      </c>
      <c r="AO17" s="96">
        <v>64.016225000000006</v>
      </c>
      <c r="AP17" s="96">
        <v>64.374983999999998</v>
      </c>
      <c r="AQ17" s="96">
        <v>64.707040000000006</v>
      </c>
      <c r="AR17" s="14">
        <v>65.027507</v>
      </c>
      <c r="AS17" s="96">
        <v>65.342780000000005</v>
      </c>
      <c r="AT17" s="96">
        <v>65.659808999999996</v>
      </c>
      <c r="AU17" s="96">
        <v>65.998687000000004</v>
      </c>
      <c r="AV17" s="96">
        <v>66.312066999999999</v>
      </c>
      <c r="AW17" s="96">
        <v>66.548271999999997</v>
      </c>
      <c r="AX17" s="96">
        <v>66.724103999999997</v>
      </c>
      <c r="AY17" s="96">
        <v>66.864379</v>
      </c>
      <c r="AZ17" s="96">
        <v>66.965912000000003</v>
      </c>
    </row>
    <row r="18" spans="1:52" ht="13.9" customHeight="1">
      <c r="A18" s="89" t="s">
        <v>100</v>
      </c>
      <c r="D18" s="101" t="s">
        <v>10</v>
      </c>
      <c r="E18" s="14">
        <v>54.07349</v>
      </c>
      <c r="F18" s="96">
        <v>54.381345000000003</v>
      </c>
      <c r="G18" s="96">
        <v>54.751406000000003</v>
      </c>
      <c r="H18" s="15">
        <v>55.110868000000004</v>
      </c>
      <c r="I18" s="14">
        <v>55.441001</v>
      </c>
      <c r="J18" s="96">
        <v>55.718260000000001</v>
      </c>
      <c r="K18" s="96">
        <v>55.955410999999998</v>
      </c>
      <c r="L18" s="96">
        <v>56.155143000000002</v>
      </c>
      <c r="M18" s="15">
        <v>56.317748999999999</v>
      </c>
      <c r="N18" s="14">
        <v>56.433883000000002</v>
      </c>
      <c r="O18" s="96">
        <v>56.501674999999999</v>
      </c>
      <c r="P18" s="96">
        <v>56.543548000000001</v>
      </c>
      <c r="Q18" s="96">
        <v>56.564073999999998</v>
      </c>
      <c r="R18" s="15">
        <v>56.576718</v>
      </c>
      <c r="S18" s="14">
        <v>56.593071000000002</v>
      </c>
      <c r="T18" s="96">
        <v>56.596155000000003</v>
      </c>
      <c r="U18" s="96">
        <v>56.601931</v>
      </c>
      <c r="V18" s="96">
        <v>56.629288000000003</v>
      </c>
      <c r="W18" s="15">
        <v>56.671781000000003</v>
      </c>
      <c r="X18" s="14">
        <v>56.719239999999999</v>
      </c>
      <c r="Y18" s="96">
        <v>56.758521000000002</v>
      </c>
      <c r="Z18" s="96">
        <v>56.797086999999998</v>
      </c>
      <c r="AA18" s="96">
        <v>56.831820999999998</v>
      </c>
      <c r="AB18" s="15">
        <v>56.843400000000003</v>
      </c>
      <c r="AC18" s="14">
        <v>56.844302999999996</v>
      </c>
      <c r="AD18" s="96">
        <v>56.860281000000001</v>
      </c>
      <c r="AE18" s="96">
        <v>56.890371999999999</v>
      </c>
      <c r="AF18" s="96">
        <v>56.906744000000003</v>
      </c>
      <c r="AG18" s="15">
        <v>56.916316999999999</v>
      </c>
      <c r="AH18" s="96">
        <v>56.942107999999998</v>
      </c>
      <c r="AI18" s="96">
        <v>56.9741</v>
      </c>
      <c r="AJ18" s="96">
        <v>57.059007000000001</v>
      </c>
      <c r="AK18" s="96">
        <v>57.313203000000001</v>
      </c>
      <c r="AL18" s="15">
        <v>57.685327000000001</v>
      </c>
      <c r="AM18" s="96">
        <v>57.969484000000001</v>
      </c>
      <c r="AN18" s="96">
        <v>58.143979000000002</v>
      </c>
      <c r="AO18" s="96">
        <v>58.438310000000001</v>
      </c>
      <c r="AP18" s="96">
        <v>58.826731000000002</v>
      </c>
      <c r="AQ18" s="96">
        <v>59.095365000000001</v>
      </c>
      <c r="AR18" s="14">
        <v>59.277417</v>
      </c>
      <c r="AS18" s="96">
        <v>59.379449000000001</v>
      </c>
      <c r="AT18" s="96">
        <v>59.539717000000003</v>
      </c>
      <c r="AU18" s="96">
        <v>60.233947999999998</v>
      </c>
      <c r="AV18" s="96">
        <v>60.789140000000003</v>
      </c>
      <c r="AW18" s="96">
        <v>60.730581999999998</v>
      </c>
      <c r="AX18" s="96">
        <v>60.627498000000003</v>
      </c>
      <c r="AY18" s="96">
        <v>60.536709000000002</v>
      </c>
      <c r="AZ18" s="96">
        <v>60.421759999999999</v>
      </c>
    </row>
    <row r="19" spans="1:52" ht="13.9" customHeight="1">
      <c r="A19" s="89" t="s">
        <v>101</v>
      </c>
      <c r="B19" s="99"/>
      <c r="C19" s="99"/>
      <c r="D19" s="100" t="s">
        <v>47</v>
      </c>
      <c r="E19" s="48">
        <v>34.224490000000003</v>
      </c>
      <c r="F19" s="35">
        <v>34.604469000000002</v>
      </c>
      <c r="G19" s="35">
        <v>34.988947000000003</v>
      </c>
      <c r="H19" s="34">
        <v>35.373334999999997</v>
      </c>
      <c r="I19" s="48">
        <v>35.757899999999999</v>
      </c>
      <c r="J19" s="35">
        <v>36.137811999999997</v>
      </c>
      <c r="K19" s="35">
        <v>36.511637999999998</v>
      </c>
      <c r="L19" s="35">
        <v>36.864897999999997</v>
      </c>
      <c r="M19" s="34">
        <v>37.191330000000001</v>
      </c>
      <c r="N19" s="48">
        <v>37.491165000000002</v>
      </c>
      <c r="O19" s="35">
        <v>37.758631000000001</v>
      </c>
      <c r="P19" s="35">
        <v>37.986012000000002</v>
      </c>
      <c r="Q19" s="35">
        <v>38.171525000000003</v>
      </c>
      <c r="R19" s="34">
        <v>38.330364000000003</v>
      </c>
      <c r="S19" s="48">
        <v>38.469512000000002</v>
      </c>
      <c r="T19" s="35">
        <v>38.584623999999998</v>
      </c>
      <c r="U19" s="35">
        <v>38.684815</v>
      </c>
      <c r="V19" s="35">
        <v>38.766939000000001</v>
      </c>
      <c r="W19" s="34">
        <v>38.827764000000002</v>
      </c>
      <c r="X19" s="48">
        <v>38.867322000000001</v>
      </c>
      <c r="Y19" s="35">
        <v>38.966375999999997</v>
      </c>
      <c r="Z19" s="35">
        <v>39.157685000000001</v>
      </c>
      <c r="AA19" s="35">
        <v>39.361262000000004</v>
      </c>
      <c r="AB19" s="34">
        <v>39.549107999999997</v>
      </c>
      <c r="AC19" s="48">
        <v>39.724049999999998</v>
      </c>
      <c r="AD19" s="35">
        <v>39.889851999999998</v>
      </c>
      <c r="AE19" s="35">
        <v>40.057389000000001</v>
      </c>
      <c r="AF19" s="35">
        <v>40.223509</v>
      </c>
      <c r="AG19" s="34">
        <v>40.386875000000003</v>
      </c>
      <c r="AH19" s="35">
        <v>40.567864</v>
      </c>
      <c r="AI19" s="35">
        <v>40.850411999999999</v>
      </c>
      <c r="AJ19" s="35">
        <v>41.431558000000003</v>
      </c>
      <c r="AK19" s="35">
        <v>42.187645000000003</v>
      </c>
      <c r="AL19" s="34">
        <v>42.921894999999999</v>
      </c>
      <c r="AM19" s="35">
        <v>43.653154999999998</v>
      </c>
      <c r="AN19" s="35">
        <v>44.397319000000003</v>
      </c>
      <c r="AO19" s="35">
        <v>45.226802999999997</v>
      </c>
      <c r="AP19" s="35">
        <v>45.954106000000003</v>
      </c>
      <c r="AQ19" s="35">
        <v>46.362946000000001</v>
      </c>
      <c r="AR19" s="48">
        <v>46.576897000000002</v>
      </c>
      <c r="AS19" s="35">
        <v>46.742697</v>
      </c>
      <c r="AT19" s="35">
        <v>46.773054999999999</v>
      </c>
      <c r="AU19" s="35">
        <v>46.620044999999998</v>
      </c>
      <c r="AV19" s="35">
        <v>46.480882000000001</v>
      </c>
      <c r="AW19" s="35">
        <v>46.444831999999998</v>
      </c>
      <c r="AX19" s="35">
        <v>46.484062000000002</v>
      </c>
      <c r="AY19" s="35">
        <v>46.593235999999997</v>
      </c>
      <c r="AZ19" s="35">
        <v>46.797753999999998</v>
      </c>
    </row>
    <row r="20" spans="1:52" ht="13.9" customHeight="1">
      <c r="A20" s="89" t="s">
        <v>102</v>
      </c>
      <c r="B20" s="109"/>
      <c r="C20" s="110" t="s">
        <v>11</v>
      </c>
      <c r="D20" s="109"/>
      <c r="E20" s="30">
        <v>295.46341985807919</v>
      </c>
      <c r="F20" s="29">
        <v>298.23325863241519</v>
      </c>
      <c r="G20" s="29">
        <v>300.95962943828977</v>
      </c>
      <c r="H20" s="31">
        <v>303.69175646967568</v>
      </c>
      <c r="I20" s="30">
        <v>306.43673100000001</v>
      </c>
      <c r="J20" s="29">
        <v>309.3073595253984</v>
      </c>
      <c r="K20" s="29">
        <v>312.11871041491281</v>
      </c>
      <c r="L20" s="29">
        <v>314.87924900780394</v>
      </c>
      <c r="M20" s="31">
        <v>317.58000271105561</v>
      </c>
      <c r="N20" s="30">
        <v>320.306106</v>
      </c>
      <c r="O20" s="29">
        <v>323.130245</v>
      </c>
      <c r="P20" s="29">
        <v>325.76555200000001</v>
      </c>
      <c r="Q20" s="29">
        <v>328.37450200000001</v>
      </c>
      <c r="R20" s="31">
        <v>331.23833999999999</v>
      </c>
      <c r="S20" s="30">
        <v>334.13030800000001</v>
      </c>
      <c r="T20" s="29">
        <v>337.01157999999998</v>
      </c>
      <c r="U20" s="29">
        <v>339.93844000000001</v>
      </c>
      <c r="V20" s="29">
        <v>342.7534</v>
      </c>
      <c r="W20" s="31">
        <v>345.18177400000002</v>
      </c>
      <c r="X20" s="30">
        <v>336.35389800000002</v>
      </c>
      <c r="Y20" s="29">
        <v>337.43197700000002</v>
      </c>
      <c r="Z20" s="29">
        <v>338.12068499999998</v>
      </c>
      <c r="AA20" s="29">
        <v>338.60336100000001</v>
      </c>
      <c r="AB20" s="31">
        <v>338.52542399999999</v>
      </c>
      <c r="AC20" s="30">
        <v>337.93796500000002</v>
      </c>
      <c r="AD20" s="29">
        <v>337.31919799999997</v>
      </c>
      <c r="AE20" s="29">
        <v>336.725278</v>
      </c>
      <c r="AF20" s="29">
        <v>336.02266900000001</v>
      </c>
      <c r="AG20" s="31">
        <v>335.03429799999998</v>
      </c>
      <c r="AH20" s="29">
        <v>334.148124</v>
      </c>
      <c r="AI20" s="29">
        <v>332.77598499999999</v>
      </c>
      <c r="AJ20" s="29">
        <v>331.53858100000002</v>
      </c>
      <c r="AK20" s="29">
        <v>330.77839799999998</v>
      </c>
      <c r="AL20" s="31">
        <v>330.24081699999999</v>
      </c>
      <c r="AM20" s="29">
        <v>329.79039399999999</v>
      </c>
      <c r="AN20" s="29">
        <v>329.517064</v>
      </c>
      <c r="AO20" s="29">
        <v>329.41439300000002</v>
      </c>
      <c r="AP20" s="29">
        <v>329.67172299999999</v>
      </c>
      <c r="AQ20" s="29">
        <v>330.53651600000001</v>
      </c>
      <c r="AR20" s="30">
        <v>331.57819899999998</v>
      </c>
      <c r="AS20" s="29">
        <v>332.69047</v>
      </c>
      <c r="AT20" s="29">
        <v>333.73741699999999</v>
      </c>
      <c r="AU20" s="29">
        <v>334.96942899999999</v>
      </c>
      <c r="AV20" s="29">
        <v>336.16311400000001</v>
      </c>
      <c r="AW20" s="29">
        <v>337.39152200000001</v>
      </c>
      <c r="AX20" s="29">
        <v>338.55091900000002</v>
      </c>
      <c r="AY20" s="29">
        <v>339.54731700000002</v>
      </c>
      <c r="AZ20" s="121">
        <v>340.34966450000002</v>
      </c>
    </row>
    <row r="21" spans="1:52" ht="13.9" customHeight="1">
      <c r="A21" s="89" t="s">
        <v>103</v>
      </c>
      <c r="D21" s="101" t="s">
        <v>61</v>
      </c>
      <c r="E21" s="10">
        <v>131.155</v>
      </c>
      <c r="F21" s="98">
        <v>131.90899999999999</v>
      </c>
      <c r="G21" s="98">
        <v>132.66900000000001</v>
      </c>
      <c r="H21" s="11">
        <v>133.43199999999999</v>
      </c>
      <c r="I21" s="10">
        <v>134.19999999999999</v>
      </c>
      <c r="J21" s="98">
        <v>135.14699999999999</v>
      </c>
      <c r="K21" s="98">
        <v>136.1</v>
      </c>
      <c r="L21" s="98">
        <v>137.06</v>
      </c>
      <c r="M21" s="11">
        <v>138.02699999999999</v>
      </c>
      <c r="N21" s="10">
        <v>139.01</v>
      </c>
      <c r="O21" s="98">
        <v>139.941</v>
      </c>
      <c r="P21" s="98">
        <v>140.82300000000001</v>
      </c>
      <c r="Q21" s="98">
        <v>141.66800000000001</v>
      </c>
      <c r="R21" s="11">
        <v>142.745</v>
      </c>
      <c r="S21" s="10">
        <v>143.858</v>
      </c>
      <c r="T21" s="98">
        <v>144.89400000000001</v>
      </c>
      <c r="U21" s="98">
        <v>145.90799999999999</v>
      </c>
      <c r="V21" s="98">
        <v>146.857</v>
      </c>
      <c r="W21" s="11">
        <v>147.721</v>
      </c>
      <c r="X21" s="10">
        <v>147.96940699999999</v>
      </c>
      <c r="Y21" s="98">
        <v>148.394216</v>
      </c>
      <c r="Z21" s="98">
        <v>148.538197</v>
      </c>
      <c r="AA21" s="98">
        <v>148.458777</v>
      </c>
      <c r="AB21" s="11">
        <v>148.40791200000001</v>
      </c>
      <c r="AC21" s="10">
        <v>148.375787</v>
      </c>
      <c r="AD21" s="98">
        <v>148.16012900000001</v>
      </c>
      <c r="AE21" s="98">
        <v>147.91536099999999</v>
      </c>
      <c r="AF21" s="98">
        <v>147.670784</v>
      </c>
      <c r="AG21" s="11">
        <v>147.214776</v>
      </c>
      <c r="AH21" s="98">
        <v>146.596869</v>
      </c>
      <c r="AI21" s="98">
        <v>145.976482</v>
      </c>
      <c r="AJ21" s="98">
        <v>145.30649700000001</v>
      </c>
      <c r="AK21" s="98">
        <v>144.648618</v>
      </c>
      <c r="AL21" s="11">
        <v>144.06731600000001</v>
      </c>
      <c r="AM21" s="98">
        <v>143.51881399999999</v>
      </c>
      <c r="AN21" s="98">
        <v>143.04963699999999</v>
      </c>
      <c r="AO21" s="98">
        <v>142.805114</v>
      </c>
      <c r="AP21" s="98">
        <v>142.742366</v>
      </c>
      <c r="AQ21" s="98">
        <v>142.785349</v>
      </c>
      <c r="AR21" s="10">
        <v>142.849468</v>
      </c>
      <c r="AS21" s="98">
        <v>142.96090799999999</v>
      </c>
      <c r="AT21" s="98">
        <v>143.20172099999999</v>
      </c>
      <c r="AU21" s="98">
        <v>143.50699499999999</v>
      </c>
      <c r="AV21" s="98">
        <v>143.81966600000001</v>
      </c>
      <c r="AW21" s="98">
        <v>144.09687</v>
      </c>
      <c r="AX21" s="98">
        <v>144.34239600000001</v>
      </c>
      <c r="AY21" s="98">
        <v>144.49673999999999</v>
      </c>
      <c r="AZ21" s="98">
        <v>144.47785999999999</v>
      </c>
    </row>
    <row r="22" spans="1:52" ht="13.9" customHeight="1">
      <c r="A22" s="89" t="s">
        <v>104</v>
      </c>
      <c r="B22" s="93"/>
      <c r="C22" s="93"/>
      <c r="D22" s="94" t="s">
        <v>46</v>
      </c>
      <c r="E22" s="20">
        <v>47.435009999999998</v>
      </c>
      <c r="F22" s="21">
        <v>47.783005000000003</v>
      </c>
      <c r="G22" s="21">
        <v>48.125841999999999</v>
      </c>
      <c r="H22" s="22">
        <v>48.452626000000002</v>
      </c>
      <c r="I22" s="20">
        <v>48.755665</v>
      </c>
      <c r="J22" s="21">
        <v>49.032729000000003</v>
      </c>
      <c r="K22" s="21">
        <v>49.287126999999998</v>
      </c>
      <c r="L22" s="21">
        <v>49.523313999999999</v>
      </c>
      <c r="M22" s="22">
        <v>49.747988999999997</v>
      </c>
      <c r="N22" s="20">
        <v>49.965873999999999</v>
      </c>
      <c r="O22" s="21">
        <v>50.220999999999997</v>
      </c>
      <c r="P22" s="21">
        <v>50.384</v>
      </c>
      <c r="Q22" s="21">
        <v>50.564</v>
      </c>
      <c r="R22" s="22">
        <v>50.753999999999998</v>
      </c>
      <c r="S22" s="20">
        <v>50.917000000000002</v>
      </c>
      <c r="T22" s="21">
        <v>51.097000000000001</v>
      </c>
      <c r="U22" s="21">
        <v>51.292999999999999</v>
      </c>
      <c r="V22" s="21">
        <v>51.521000000000001</v>
      </c>
      <c r="W22" s="22">
        <v>51.773000000000003</v>
      </c>
      <c r="X22" s="20">
        <v>51.891399999999997</v>
      </c>
      <c r="Y22" s="21">
        <v>52.000500000000002</v>
      </c>
      <c r="Z22" s="21">
        <v>52.150399999999998</v>
      </c>
      <c r="AA22" s="21">
        <v>52.179200000000002</v>
      </c>
      <c r="AB22" s="22">
        <v>51.921399999999998</v>
      </c>
      <c r="AC22" s="20">
        <v>51.512799999999999</v>
      </c>
      <c r="AD22" s="21">
        <v>51.0578</v>
      </c>
      <c r="AE22" s="21">
        <v>50.5946</v>
      </c>
      <c r="AF22" s="21">
        <v>50.144500000000001</v>
      </c>
      <c r="AG22" s="22">
        <v>49.673999999999999</v>
      </c>
      <c r="AH22" s="21">
        <v>49.176499999999997</v>
      </c>
      <c r="AI22" s="21">
        <v>48.662399999999998</v>
      </c>
      <c r="AJ22" s="21">
        <v>48.202469999999998</v>
      </c>
      <c r="AK22" s="21">
        <v>47.812949000000003</v>
      </c>
      <c r="AL22" s="22">
        <v>47.451625999999997</v>
      </c>
      <c r="AM22" s="21">
        <v>47.105170999999999</v>
      </c>
      <c r="AN22" s="21">
        <v>46.787785999999997</v>
      </c>
      <c r="AO22" s="21">
        <v>46.509354999999999</v>
      </c>
      <c r="AP22" s="21">
        <v>46.258189000000002</v>
      </c>
      <c r="AQ22" s="21">
        <v>46.053331</v>
      </c>
      <c r="AR22" s="20">
        <v>45.870741000000002</v>
      </c>
      <c r="AS22" s="21">
        <v>45.706085999999999</v>
      </c>
      <c r="AT22" s="21">
        <v>45.593342</v>
      </c>
      <c r="AU22" s="21">
        <v>45.489648000000003</v>
      </c>
      <c r="AV22" s="21">
        <v>45.272156000000003</v>
      </c>
      <c r="AW22" s="21">
        <v>45.154035999999998</v>
      </c>
      <c r="AX22" s="21">
        <v>45.004674000000001</v>
      </c>
      <c r="AY22" s="21">
        <v>44.831135000000003</v>
      </c>
      <c r="AZ22" s="21">
        <v>44.622517999999999</v>
      </c>
    </row>
    <row r="23" spans="1:52" ht="13.9" customHeight="1">
      <c r="A23" s="89" t="s">
        <v>105</v>
      </c>
      <c r="B23" s="107" t="s">
        <v>0</v>
      </c>
      <c r="C23" s="106"/>
      <c r="D23" s="106"/>
      <c r="E23" s="77">
        <v>372.392922</v>
      </c>
      <c r="F23" s="76">
        <v>382.24286599999999</v>
      </c>
      <c r="G23" s="76">
        <v>392.44673</v>
      </c>
      <c r="H23" s="78">
        <v>403.04354699999999</v>
      </c>
      <c r="I23" s="77">
        <v>414.06273499999998</v>
      </c>
      <c r="J23" s="76">
        <v>425.51593600000001</v>
      </c>
      <c r="K23" s="76">
        <v>437.404337</v>
      </c>
      <c r="L23" s="76">
        <v>449.72438499999998</v>
      </c>
      <c r="M23" s="78">
        <v>462.47994699999998</v>
      </c>
      <c r="N23" s="77">
        <v>475.66143699999998</v>
      </c>
      <c r="O23" s="76">
        <v>489.26003400000002</v>
      </c>
      <c r="P23" s="76">
        <v>503.27136400000001</v>
      </c>
      <c r="Q23" s="76">
        <v>517.69674999999995</v>
      </c>
      <c r="R23" s="78">
        <v>532.54480000000001</v>
      </c>
      <c r="S23" s="77">
        <v>547.80634199999997</v>
      </c>
      <c r="T23" s="76">
        <v>563.48752300000001</v>
      </c>
      <c r="U23" s="76">
        <v>579.56719499999997</v>
      </c>
      <c r="V23" s="76">
        <v>595.97037799999998</v>
      </c>
      <c r="W23" s="78">
        <v>612.61089800000002</v>
      </c>
      <c r="X23" s="77">
        <v>629.42221199999994</v>
      </c>
      <c r="Y23" s="76">
        <v>646.39128800000003</v>
      </c>
      <c r="Z23" s="76">
        <v>663.53281500000003</v>
      </c>
      <c r="AA23" s="76">
        <v>680.86129800000003</v>
      </c>
      <c r="AB23" s="78">
        <v>698.41122099999995</v>
      </c>
      <c r="AC23" s="77">
        <v>716.20391400000005</v>
      </c>
      <c r="AD23" s="76">
        <v>734.26645099999996</v>
      </c>
      <c r="AE23" s="76">
        <v>752.61818400000004</v>
      </c>
      <c r="AF23" s="76">
        <v>771.29122199999995</v>
      </c>
      <c r="AG23" s="78">
        <v>790.332311</v>
      </c>
      <c r="AH23" s="76">
        <v>809.77888099999996</v>
      </c>
      <c r="AI23" s="76">
        <v>829.65674100000001</v>
      </c>
      <c r="AJ23" s="76">
        <v>850.01036899999997</v>
      </c>
      <c r="AK23" s="76">
        <v>870.91481199999998</v>
      </c>
      <c r="AL23" s="78">
        <v>892.46673899999996</v>
      </c>
      <c r="AM23" s="76">
        <v>914.74217399999998</v>
      </c>
      <c r="AN23" s="76">
        <v>937.76881700000001</v>
      </c>
      <c r="AO23" s="76">
        <v>961.55626900000004</v>
      </c>
      <c r="AP23" s="76">
        <v>986.13849400000004</v>
      </c>
      <c r="AQ23" s="76">
        <v>1011.540481</v>
      </c>
      <c r="AR23" s="77">
        <v>1037.7802899999999</v>
      </c>
      <c r="AS23" s="76">
        <v>1064.861709</v>
      </c>
      <c r="AT23" s="76">
        <v>1092.775887</v>
      </c>
      <c r="AU23" s="76">
        <v>1121.4581370000001</v>
      </c>
      <c r="AV23" s="76">
        <v>1150.8244090000001</v>
      </c>
      <c r="AW23" s="76">
        <v>1180.8049100000001</v>
      </c>
      <c r="AX23" s="76">
        <v>1211.376534</v>
      </c>
      <c r="AY23" s="76">
        <v>1242.5250229999999</v>
      </c>
      <c r="AZ23" s="86">
        <v>1274.1903729999999</v>
      </c>
    </row>
    <row r="24" spans="1:52" ht="13.9" customHeight="1">
      <c r="A24" s="89" t="s">
        <v>106</v>
      </c>
      <c r="B24" s="93"/>
      <c r="C24" s="94" t="s">
        <v>13</v>
      </c>
      <c r="D24" s="93"/>
      <c r="E24" s="20">
        <v>22.665271000000001</v>
      </c>
      <c r="F24" s="21">
        <v>23.281507999999999</v>
      </c>
      <c r="G24" s="21">
        <v>23.913098999999999</v>
      </c>
      <c r="H24" s="22">
        <v>24.55254</v>
      </c>
      <c r="I24" s="20">
        <v>25.195187000000001</v>
      </c>
      <c r="J24" s="21">
        <v>25.836887999999998</v>
      </c>
      <c r="K24" s="21">
        <v>26.480913000000001</v>
      </c>
      <c r="L24" s="21">
        <v>27.138964999999999</v>
      </c>
      <c r="M24" s="22">
        <v>27.82732</v>
      </c>
      <c r="N24" s="20">
        <v>28.556768999999999</v>
      </c>
      <c r="O24" s="21">
        <v>29.333103000000001</v>
      </c>
      <c r="P24" s="21">
        <v>30.150448000000001</v>
      </c>
      <c r="Q24" s="21">
        <v>30.993758</v>
      </c>
      <c r="R24" s="22">
        <v>31.841593</v>
      </c>
      <c r="S24" s="20">
        <v>32.678874</v>
      </c>
      <c r="T24" s="21">
        <v>33.495953</v>
      </c>
      <c r="U24" s="21">
        <v>34.297727000000002</v>
      </c>
      <c r="V24" s="21">
        <v>35.100909000000001</v>
      </c>
      <c r="W24" s="22">
        <v>35.930050000000001</v>
      </c>
      <c r="X24" s="20">
        <v>36.800508999999998</v>
      </c>
      <c r="Y24" s="21">
        <v>37.71895</v>
      </c>
      <c r="Z24" s="21">
        <v>38.672606999999999</v>
      </c>
      <c r="AA24" s="21">
        <v>39.633749999999999</v>
      </c>
      <c r="AB24" s="22">
        <v>40.564059</v>
      </c>
      <c r="AC24" s="20">
        <v>41.435758</v>
      </c>
      <c r="AD24" s="21">
        <v>42.241011</v>
      </c>
      <c r="AE24" s="21">
        <v>42.987461000000003</v>
      </c>
      <c r="AF24" s="21">
        <v>43.682259999999999</v>
      </c>
      <c r="AG24" s="22">
        <v>44.338543000000001</v>
      </c>
      <c r="AH24" s="21">
        <v>44.967708000000002</v>
      </c>
      <c r="AI24" s="21">
        <v>45.571274000000003</v>
      </c>
      <c r="AJ24" s="21">
        <v>46.150913000000003</v>
      </c>
      <c r="AK24" s="21">
        <v>46.719195999999997</v>
      </c>
      <c r="AL24" s="22">
        <v>47.291609999999999</v>
      </c>
      <c r="AM24" s="21">
        <v>47.880600999999999</v>
      </c>
      <c r="AN24" s="21">
        <v>48.489458999999997</v>
      </c>
      <c r="AO24" s="21">
        <v>49.119759000000002</v>
      </c>
      <c r="AP24" s="21">
        <v>49.779471000000001</v>
      </c>
      <c r="AQ24" s="21">
        <v>50.477010999999997</v>
      </c>
      <c r="AR24" s="20">
        <v>51.216963999999997</v>
      </c>
      <c r="AS24" s="21">
        <v>52.004171999999997</v>
      </c>
      <c r="AT24" s="21">
        <v>52.834004999999998</v>
      </c>
      <c r="AU24" s="21">
        <v>53.689236000000001</v>
      </c>
      <c r="AV24" s="21">
        <v>54.545991000000001</v>
      </c>
      <c r="AW24" s="21">
        <v>55.386367</v>
      </c>
      <c r="AX24" s="21">
        <v>56.203654</v>
      </c>
      <c r="AY24" s="21">
        <v>57.000450999999998</v>
      </c>
      <c r="AZ24" s="21">
        <v>57.779622000000003</v>
      </c>
    </row>
    <row r="25" spans="1:52" ht="13.9" customHeight="1">
      <c r="A25" s="89" t="s">
        <v>107</v>
      </c>
      <c r="B25" s="107" t="s">
        <v>60</v>
      </c>
      <c r="C25" s="106"/>
      <c r="D25" s="106"/>
      <c r="E25" s="43">
        <v>67.896325000000004</v>
      </c>
      <c r="F25" s="45">
        <v>70.027345999999994</v>
      </c>
      <c r="G25" s="45">
        <v>72.304528000000005</v>
      </c>
      <c r="H25" s="44">
        <v>74.664456999999999</v>
      </c>
      <c r="I25" s="43">
        <v>77.133857000000006</v>
      </c>
      <c r="J25" s="45">
        <v>79.729444000000001</v>
      </c>
      <c r="K25" s="45">
        <v>82.458462999999995</v>
      </c>
      <c r="L25" s="45">
        <v>85.351851999999994</v>
      </c>
      <c r="M25" s="44">
        <v>88.477237000000002</v>
      </c>
      <c r="N25" s="43">
        <v>91.838755000000006</v>
      </c>
      <c r="O25" s="45">
        <v>95.434361999999993</v>
      </c>
      <c r="P25" s="45">
        <v>99.248800000000003</v>
      </c>
      <c r="Q25" s="76">
        <v>103.232597</v>
      </c>
      <c r="R25" s="78">
        <v>107.295356</v>
      </c>
      <c r="S25" s="77">
        <v>111.418004</v>
      </c>
      <c r="T25" s="76">
        <v>115.555829</v>
      </c>
      <c r="U25" s="76">
        <v>119.711601</v>
      </c>
      <c r="V25" s="76">
        <v>123.841719</v>
      </c>
      <c r="W25" s="78">
        <v>127.89903</v>
      </c>
      <c r="X25" s="77">
        <v>131.91235900000001</v>
      </c>
      <c r="Y25" s="76">
        <v>135.94924399999999</v>
      </c>
      <c r="Z25" s="76">
        <v>139.74816000000001</v>
      </c>
      <c r="AA25" s="76">
        <v>143.424419</v>
      </c>
      <c r="AB25" s="78">
        <v>146.99654799999999</v>
      </c>
      <c r="AC25" s="77">
        <v>150.45422600000001</v>
      </c>
      <c r="AD25" s="76">
        <v>153.874607</v>
      </c>
      <c r="AE25" s="76">
        <v>157.238609</v>
      </c>
      <c r="AF25" s="76">
        <v>160.58931899999999</v>
      </c>
      <c r="AG25" s="78">
        <v>164.01673700000001</v>
      </c>
      <c r="AH25" s="76">
        <v>167.56326100000001</v>
      </c>
      <c r="AI25" s="76">
        <v>171.205725</v>
      </c>
      <c r="AJ25" s="76">
        <v>174.946708</v>
      </c>
      <c r="AK25" s="76">
        <v>178.85662500000001</v>
      </c>
      <c r="AL25" s="78">
        <v>183.02210299999999</v>
      </c>
      <c r="AM25" s="76">
        <v>187.48815099999999</v>
      </c>
      <c r="AN25" s="76">
        <v>192.28882400000001</v>
      </c>
      <c r="AO25" s="76">
        <v>197.38018099999999</v>
      </c>
      <c r="AP25" s="76">
        <v>202.62885900000001</v>
      </c>
      <c r="AQ25" s="76">
        <v>207.89715000000001</v>
      </c>
      <c r="AR25" s="77">
        <v>212.96203299999999</v>
      </c>
      <c r="AS25" s="76">
        <v>217.829736</v>
      </c>
      <c r="AT25" s="76">
        <v>222.52528000000001</v>
      </c>
      <c r="AU25" s="76">
        <v>227.05812900000001</v>
      </c>
      <c r="AV25" s="76">
        <v>231.45966300000001</v>
      </c>
      <c r="AW25" s="76">
        <v>235.76019299999999</v>
      </c>
      <c r="AX25" s="76">
        <v>239.92518999999999</v>
      </c>
      <c r="AY25" s="76">
        <v>243.961083</v>
      </c>
      <c r="AZ25" s="86">
        <v>247.975392</v>
      </c>
    </row>
    <row r="26" spans="1:52" ht="13.9" customHeight="1">
      <c r="A26" s="89" t="s">
        <v>108</v>
      </c>
      <c r="C26" s="101" t="s">
        <v>59</v>
      </c>
      <c r="E26" s="14">
        <v>29.281590999999999</v>
      </c>
      <c r="F26" s="96">
        <v>30.075296999999999</v>
      </c>
      <c r="G26" s="96">
        <v>30.905707</v>
      </c>
      <c r="H26" s="15">
        <v>31.786470999999999</v>
      </c>
      <c r="I26" s="14">
        <v>32.729771999999997</v>
      </c>
      <c r="J26" s="96">
        <v>33.733961000000001</v>
      </c>
      <c r="K26" s="96">
        <v>34.803044999999997</v>
      </c>
      <c r="L26" s="96">
        <v>35.960805000000001</v>
      </c>
      <c r="M26" s="15">
        <v>37.237136999999997</v>
      </c>
      <c r="N26" s="14">
        <v>38.650246000000003</v>
      </c>
      <c r="O26" s="96">
        <v>40.199905999999999</v>
      </c>
      <c r="P26" s="96">
        <v>41.869236000000001</v>
      </c>
      <c r="Q26" s="96">
        <v>43.636837</v>
      </c>
      <c r="R26" s="15">
        <v>45.472791000000001</v>
      </c>
      <c r="S26" s="14">
        <v>47.347186000000001</v>
      </c>
      <c r="T26" s="96">
        <v>49.260255000000001</v>
      </c>
      <c r="U26" s="96">
        <v>51.193781999999999</v>
      </c>
      <c r="V26" s="96">
        <v>53.077312999999997</v>
      </c>
      <c r="W26" s="15">
        <v>54.822003000000002</v>
      </c>
      <c r="X26" s="14">
        <v>56.366216999999999</v>
      </c>
      <c r="Y26" s="96">
        <v>57.679034000000001</v>
      </c>
      <c r="Z26" s="96">
        <v>58.780369999999998</v>
      </c>
      <c r="AA26" s="96">
        <v>59.723764000000003</v>
      </c>
      <c r="AB26" s="15">
        <v>60.590614000000002</v>
      </c>
      <c r="AC26" s="14">
        <v>61.442664000000001</v>
      </c>
      <c r="AD26" s="96">
        <v>62.294919999999998</v>
      </c>
      <c r="AE26" s="96">
        <v>63.136311999999997</v>
      </c>
      <c r="AF26" s="96">
        <v>63.971836000000003</v>
      </c>
      <c r="AG26" s="15">
        <v>64.800880000000006</v>
      </c>
      <c r="AH26" s="96">
        <v>65.623405000000005</v>
      </c>
      <c r="AI26" s="96">
        <v>66.449112</v>
      </c>
      <c r="AJ26" s="96">
        <v>67.284796</v>
      </c>
      <c r="AK26" s="96">
        <v>68.122938000000005</v>
      </c>
      <c r="AL26" s="15">
        <v>68.951280999999994</v>
      </c>
      <c r="AM26" s="96">
        <v>69.762347000000005</v>
      </c>
      <c r="AN26" s="96">
        <v>70.554760000000002</v>
      </c>
      <c r="AO26" s="96">
        <v>71.336474999999993</v>
      </c>
      <c r="AP26" s="96">
        <v>72.120604</v>
      </c>
      <c r="AQ26" s="96">
        <v>72.924836999999997</v>
      </c>
      <c r="AR26" s="14">
        <v>73.762518999999998</v>
      </c>
      <c r="AS26" s="96">
        <v>74.634956000000003</v>
      </c>
      <c r="AT26" s="96">
        <v>75.539861999999999</v>
      </c>
      <c r="AU26" s="96">
        <v>76.481943000000001</v>
      </c>
      <c r="AV26" s="96">
        <v>77.465753000000007</v>
      </c>
      <c r="AW26" s="96">
        <v>78.492215000000002</v>
      </c>
      <c r="AX26" s="96">
        <v>79.564015999999995</v>
      </c>
      <c r="AY26" s="96">
        <v>80.673951000000002</v>
      </c>
      <c r="AZ26" s="96">
        <v>81.800269</v>
      </c>
    </row>
    <row r="27" spans="1:52" ht="13.9" customHeight="1">
      <c r="A27" s="89" t="s">
        <v>109</v>
      </c>
      <c r="C27" s="101" t="s">
        <v>45</v>
      </c>
      <c r="E27" s="12">
        <v>6.1006260000000001</v>
      </c>
      <c r="F27" s="97">
        <v>6.39297</v>
      </c>
      <c r="G27" s="97">
        <v>6.7119229999999996</v>
      </c>
      <c r="H27" s="13">
        <v>7.054532</v>
      </c>
      <c r="I27" s="12">
        <v>7.4194930000000001</v>
      </c>
      <c r="J27" s="97">
        <v>7.8029260000000003</v>
      </c>
      <c r="K27" s="97">
        <v>8.2076969999999996</v>
      </c>
      <c r="L27" s="97">
        <v>8.6468450000000008</v>
      </c>
      <c r="M27" s="13">
        <v>9.1379269999999995</v>
      </c>
      <c r="N27" s="12">
        <v>9.6914759999999998</v>
      </c>
      <c r="O27" s="96">
        <v>10.311775000000001</v>
      </c>
      <c r="P27" s="96">
        <v>10.988853000000001</v>
      </c>
      <c r="Q27" s="96">
        <v>11.701128000000001</v>
      </c>
      <c r="R27" s="15">
        <v>12.418834</v>
      </c>
      <c r="S27" s="14">
        <v>13.118993</v>
      </c>
      <c r="T27" s="96">
        <v>13.794165</v>
      </c>
      <c r="U27" s="96">
        <v>14.445671000000001</v>
      </c>
      <c r="V27" s="96">
        <v>15.070081999999999</v>
      </c>
      <c r="W27" s="15">
        <v>15.666297</v>
      </c>
      <c r="X27" s="14">
        <v>16.233785000000001</v>
      </c>
      <c r="Y27" s="96">
        <v>16.772694000000001</v>
      </c>
      <c r="Z27" s="96">
        <v>17.282691</v>
      </c>
      <c r="AA27" s="96">
        <v>17.763297999999999</v>
      </c>
      <c r="AB27" s="15">
        <v>18.214469999999999</v>
      </c>
      <c r="AC27" s="14">
        <v>18.638787000000001</v>
      </c>
      <c r="AD27" s="96">
        <v>19.033844999999999</v>
      </c>
      <c r="AE27" s="96">
        <v>19.407142</v>
      </c>
      <c r="AF27" s="96">
        <v>19.783304000000001</v>
      </c>
      <c r="AG27" s="15">
        <v>20.194527000000001</v>
      </c>
      <c r="AH27" s="96">
        <v>20.663843</v>
      </c>
      <c r="AI27" s="96">
        <v>21.202642000000001</v>
      </c>
      <c r="AJ27" s="96">
        <v>21.805313000000002</v>
      </c>
      <c r="AK27" s="96">
        <v>22.456648999999999</v>
      </c>
      <c r="AL27" s="15">
        <v>23.132681999999999</v>
      </c>
      <c r="AM27" s="96">
        <v>23.816182999999999</v>
      </c>
      <c r="AN27" s="96">
        <v>24.49831</v>
      </c>
      <c r="AO27" s="96">
        <v>25.184597</v>
      </c>
      <c r="AP27" s="96">
        <v>25.888541</v>
      </c>
      <c r="AQ27" s="96">
        <v>26.630303000000001</v>
      </c>
      <c r="AR27" s="14">
        <v>27.421461000000001</v>
      </c>
      <c r="AS27" s="96">
        <v>28.267685</v>
      </c>
      <c r="AT27" s="96">
        <v>29.155187000000002</v>
      </c>
      <c r="AU27" s="96">
        <v>30.052517999999999</v>
      </c>
      <c r="AV27" s="96">
        <v>30.916993999999999</v>
      </c>
      <c r="AW27" s="96">
        <v>31.717666999999999</v>
      </c>
      <c r="AX27" s="96">
        <v>32.442571999999998</v>
      </c>
      <c r="AY27" s="96">
        <v>33.099147000000002</v>
      </c>
      <c r="AZ27" s="96">
        <v>33.699947000000002</v>
      </c>
    </row>
    <row r="28" spans="1:52" ht="13.9" customHeight="1">
      <c r="A28" s="89" t="s">
        <v>110</v>
      </c>
      <c r="B28" s="105" t="s">
        <v>58</v>
      </c>
      <c r="C28" s="104"/>
      <c r="D28" s="104"/>
      <c r="E28" s="17">
        <v>2037.664184</v>
      </c>
      <c r="F28" s="18">
        <v>2086.0739269999999</v>
      </c>
      <c r="G28" s="18">
        <v>2133.3020940000001</v>
      </c>
      <c r="H28" s="19">
        <v>2180.7472379999999</v>
      </c>
      <c r="I28" s="17">
        <v>2225.9848539999998</v>
      </c>
      <c r="J28" s="18">
        <v>2269.0118710000002</v>
      </c>
      <c r="K28" s="18">
        <v>2311.2255970000001</v>
      </c>
      <c r="L28" s="18">
        <v>2353.9312289999998</v>
      </c>
      <c r="M28" s="19">
        <v>2397.615143</v>
      </c>
      <c r="N28" s="17">
        <v>2441.2881179999999</v>
      </c>
      <c r="O28" s="18">
        <v>2486.231671</v>
      </c>
      <c r="P28" s="18">
        <v>2533.9041360000001</v>
      </c>
      <c r="Q28" s="18">
        <v>2582.0043030000002</v>
      </c>
      <c r="R28" s="19">
        <v>2629.2595289999999</v>
      </c>
      <c r="S28" s="17">
        <v>2677.3587109999999</v>
      </c>
      <c r="T28" s="18">
        <v>2727.2374580000001</v>
      </c>
      <c r="U28" s="18">
        <v>2778.7989130000001</v>
      </c>
      <c r="V28" s="18">
        <v>2830.9309880000001</v>
      </c>
      <c r="W28" s="19">
        <v>2882.740941</v>
      </c>
      <c r="X28" s="17">
        <v>2934.2777729999998</v>
      </c>
      <c r="Y28" s="18">
        <v>2985.0313820000001</v>
      </c>
      <c r="Z28" s="18">
        <v>3034.5027319999999</v>
      </c>
      <c r="AA28" s="18">
        <v>3083.39473</v>
      </c>
      <c r="AB28" s="19">
        <v>3132.4183859999998</v>
      </c>
      <c r="AC28" s="17">
        <v>3181.089203</v>
      </c>
      <c r="AD28" s="18">
        <v>3229.3794520000001</v>
      </c>
      <c r="AE28" s="18">
        <v>3277.1919429999998</v>
      </c>
      <c r="AF28" s="18">
        <v>3324.1521699999998</v>
      </c>
      <c r="AG28" s="19">
        <v>3369.7050450000002</v>
      </c>
      <c r="AH28" s="18">
        <v>3414.3276660000001</v>
      </c>
      <c r="AI28" s="18">
        <v>3458.1354569999999</v>
      </c>
      <c r="AJ28" s="18">
        <v>3500.897453</v>
      </c>
      <c r="AK28" s="18">
        <v>3542.632396</v>
      </c>
      <c r="AL28" s="19">
        <v>3583.602774</v>
      </c>
      <c r="AM28" s="18">
        <v>3624.0568499999999</v>
      </c>
      <c r="AN28" s="18">
        <v>3664.043467</v>
      </c>
      <c r="AO28" s="18">
        <v>3703.2852560000001</v>
      </c>
      <c r="AP28" s="18">
        <v>3742.13852</v>
      </c>
      <c r="AQ28" s="18">
        <v>3780.1834880000001</v>
      </c>
      <c r="AR28" s="17">
        <v>3817.7580659999999</v>
      </c>
      <c r="AS28" s="18">
        <v>3854.946903</v>
      </c>
      <c r="AT28" s="18">
        <v>3891.8758440000001</v>
      </c>
      <c r="AU28" s="18">
        <v>3928.6517549999999</v>
      </c>
      <c r="AV28" s="18">
        <v>3965.5280779999998</v>
      </c>
      <c r="AW28" s="18">
        <v>4002.2143959999999</v>
      </c>
      <c r="AX28" s="18">
        <v>4039.0965660000002</v>
      </c>
      <c r="AY28" s="18">
        <v>4075.8250229999999</v>
      </c>
      <c r="AZ28" s="118">
        <v>4110.9585889999998</v>
      </c>
    </row>
    <row r="29" spans="1:52" ht="13.9" customHeight="1">
      <c r="A29" s="89" t="s">
        <v>111</v>
      </c>
      <c r="C29" s="101" t="s">
        <v>57</v>
      </c>
      <c r="E29" s="10">
        <v>841.10500000000002</v>
      </c>
      <c r="F29" s="98">
        <v>862.03</v>
      </c>
      <c r="G29" s="98">
        <v>881.94</v>
      </c>
      <c r="H29" s="11">
        <v>900.35</v>
      </c>
      <c r="I29" s="10">
        <v>916.39499999999998</v>
      </c>
      <c r="J29" s="98">
        <v>930.68499999999995</v>
      </c>
      <c r="K29" s="98">
        <v>943.45500000000004</v>
      </c>
      <c r="L29" s="98">
        <v>956.16499999999996</v>
      </c>
      <c r="M29" s="11">
        <v>969.005</v>
      </c>
      <c r="N29" s="10">
        <v>981.23500000000001</v>
      </c>
      <c r="O29" s="98">
        <v>993.88499999999999</v>
      </c>
      <c r="P29" s="98">
        <v>1008.63</v>
      </c>
      <c r="Q29" s="98">
        <v>1023.31</v>
      </c>
      <c r="R29" s="11">
        <v>1036.825</v>
      </c>
      <c r="S29" s="10">
        <v>1051.04</v>
      </c>
      <c r="T29" s="98">
        <v>1066.79</v>
      </c>
      <c r="U29" s="98">
        <v>1084.0350000000001</v>
      </c>
      <c r="V29" s="98">
        <v>1101.6300000000001</v>
      </c>
      <c r="W29" s="11">
        <v>1118.6500000000001</v>
      </c>
      <c r="X29" s="10">
        <v>1135.1849999999999</v>
      </c>
      <c r="Y29" s="98">
        <v>1150.78</v>
      </c>
      <c r="Z29" s="98">
        <v>1164.97</v>
      </c>
      <c r="AA29" s="98">
        <v>1178.44</v>
      </c>
      <c r="AB29" s="11">
        <v>1191.835</v>
      </c>
      <c r="AC29" s="10">
        <v>1204.855</v>
      </c>
      <c r="AD29" s="98">
        <v>1217.55</v>
      </c>
      <c r="AE29" s="98">
        <v>1230.075</v>
      </c>
      <c r="AF29" s="98">
        <v>1241.9349999999999</v>
      </c>
      <c r="AG29" s="11">
        <v>1252.7349999999999</v>
      </c>
      <c r="AH29" s="98">
        <v>1262.645</v>
      </c>
      <c r="AI29" s="98">
        <v>1271.8499999999999</v>
      </c>
      <c r="AJ29" s="98">
        <v>1280.4000000000001</v>
      </c>
      <c r="AK29" s="98">
        <v>1288.4000000000001</v>
      </c>
      <c r="AL29" s="11">
        <v>1296.075</v>
      </c>
      <c r="AM29" s="98">
        <v>1303.72</v>
      </c>
      <c r="AN29" s="98">
        <v>1311.02</v>
      </c>
      <c r="AO29" s="98">
        <v>1317.885</v>
      </c>
      <c r="AP29" s="98">
        <v>1324.655</v>
      </c>
      <c r="AQ29" s="98">
        <v>1331.26</v>
      </c>
      <c r="AR29" s="10">
        <v>1337.7049999999999</v>
      </c>
      <c r="AS29" s="98">
        <v>1344.13</v>
      </c>
      <c r="AT29" s="98">
        <v>1350.6949999999999</v>
      </c>
      <c r="AU29" s="98">
        <v>1357.38</v>
      </c>
      <c r="AV29" s="98">
        <v>1364.27</v>
      </c>
      <c r="AW29" s="98">
        <v>1371.22</v>
      </c>
      <c r="AX29" s="98">
        <v>1378.665</v>
      </c>
      <c r="AY29" s="98">
        <v>1386.395</v>
      </c>
      <c r="AZ29" s="120">
        <v>1392.73</v>
      </c>
    </row>
    <row r="30" spans="1:52" ht="13.9" customHeight="1">
      <c r="A30" s="89" t="s">
        <v>112</v>
      </c>
      <c r="C30" s="101" t="s">
        <v>56</v>
      </c>
      <c r="E30" s="10">
        <v>105.697</v>
      </c>
      <c r="F30" s="98">
        <v>107.188</v>
      </c>
      <c r="G30" s="98">
        <v>108.07899999999999</v>
      </c>
      <c r="H30" s="11">
        <v>110.16200000000001</v>
      </c>
      <c r="I30" s="10">
        <v>111.94</v>
      </c>
      <c r="J30" s="98">
        <v>112.771</v>
      </c>
      <c r="K30" s="98">
        <v>113.863</v>
      </c>
      <c r="L30" s="98">
        <v>114.898</v>
      </c>
      <c r="M30" s="11">
        <v>115.87</v>
      </c>
      <c r="N30" s="10">
        <v>116.782</v>
      </c>
      <c r="O30" s="98">
        <v>117.648</v>
      </c>
      <c r="P30" s="98">
        <v>118.449</v>
      </c>
      <c r="Q30" s="98">
        <v>119.259</v>
      </c>
      <c r="R30" s="11">
        <v>120.018</v>
      </c>
      <c r="S30" s="10">
        <v>120.754</v>
      </c>
      <c r="T30" s="98">
        <v>121.492</v>
      </c>
      <c r="U30" s="98">
        <v>122.09099999999999</v>
      </c>
      <c r="V30" s="98">
        <v>122.613</v>
      </c>
      <c r="W30" s="11">
        <v>123.116</v>
      </c>
      <c r="X30" s="10">
        <v>123.53700000000001</v>
      </c>
      <c r="Y30" s="98">
        <v>123.92100000000001</v>
      </c>
      <c r="Z30" s="98">
        <v>124.229</v>
      </c>
      <c r="AA30" s="98">
        <v>124.536</v>
      </c>
      <c r="AB30" s="11">
        <v>124.961</v>
      </c>
      <c r="AC30" s="10">
        <v>125.43899999999999</v>
      </c>
      <c r="AD30" s="98">
        <v>125.75700000000001</v>
      </c>
      <c r="AE30" s="98">
        <v>126.057</v>
      </c>
      <c r="AF30" s="98">
        <v>126.4</v>
      </c>
      <c r="AG30" s="11">
        <v>126.631</v>
      </c>
      <c r="AH30" s="98">
        <v>126.843</v>
      </c>
      <c r="AI30" s="98">
        <v>127.149</v>
      </c>
      <c r="AJ30" s="98">
        <v>127.44499999999999</v>
      </c>
      <c r="AK30" s="98">
        <v>127.718</v>
      </c>
      <c r="AL30" s="11">
        <v>127.761</v>
      </c>
      <c r="AM30" s="98">
        <v>127.773</v>
      </c>
      <c r="AN30" s="98">
        <v>127.854</v>
      </c>
      <c r="AO30" s="98">
        <v>128.001</v>
      </c>
      <c r="AP30" s="98">
        <v>128.06299999999999</v>
      </c>
      <c r="AQ30" s="98">
        <v>128.047</v>
      </c>
      <c r="AR30" s="10">
        <v>128.07</v>
      </c>
      <c r="AS30" s="98">
        <v>127.833</v>
      </c>
      <c r="AT30" s="98">
        <v>127.629</v>
      </c>
      <c r="AU30" s="98">
        <v>127.44499999999999</v>
      </c>
      <c r="AV30" s="98">
        <v>127.276</v>
      </c>
      <c r="AW30" s="98">
        <v>127.14100000000001</v>
      </c>
      <c r="AX30" s="98">
        <v>126.994511</v>
      </c>
      <c r="AY30" s="98">
        <v>126.785797</v>
      </c>
      <c r="AZ30" s="120">
        <v>126.5291</v>
      </c>
    </row>
    <row r="31" spans="1:52" ht="13.9" customHeight="1">
      <c r="A31" s="89" t="s">
        <v>113</v>
      </c>
      <c r="C31" s="101" t="s">
        <v>55</v>
      </c>
      <c r="E31" s="12">
        <v>4.0453000000000001</v>
      </c>
      <c r="F31" s="97">
        <v>4.1235999999999997</v>
      </c>
      <c r="G31" s="97">
        <v>4.2416</v>
      </c>
      <c r="H31" s="13">
        <v>4.3777999999999997</v>
      </c>
      <c r="I31" s="12">
        <v>4.4615999999999998</v>
      </c>
      <c r="J31" s="97">
        <v>4.5179999999999998</v>
      </c>
      <c r="K31" s="97">
        <v>4.5837000000000003</v>
      </c>
      <c r="L31" s="97">
        <v>4.6675000000000004</v>
      </c>
      <c r="M31" s="13">
        <v>4.9297000000000004</v>
      </c>
      <c r="N31" s="12">
        <v>5.0631000000000004</v>
      </c>
      <c r="O31" s="97">
        <v>5.1833999999999998</v>
      </c>
      <c r="P31" s="97">
        <v>5.2645</v>
      </c>
      <c r="Q31" s="97">
        <v>5.3451000000000004</v>
      </c>
      <c r="R31" s="13">
        <v>5.3978999999999999</v>
      </c>
      <c r="S31" s="12">
        <v>5.4561999999999999</v>
      </c>
      <c r="T31" s="97">
        <v>5.5246000000000004</v>
      </c>
      <c r="U31" s="97">
        <v>5.5804999999999998</v>
      </c>
      <c r="V31" s="97">
        <v>5.6276000000000002</v>
      </c>
      <c r="W31" s="13">
        <v>5.6862000000000004</v>
      </c>
      <c r="X31" s="12">
        <v>5.7045000000000003</v>
      </c>
      <c r="Y31" s="97">
        <v>5.7519999999999998</v>
      </c>
      <c r="Z31" s="97">
        <v>5.8005000000000004</v>
      </c>
      <c r="AA31" s="97">
        <v>5.9009999999999998</v>
      </c>
      <c r="AB31" s="13">
        <v>6.0354000000000001</v>
      </c>
      <c r="AC31" s="12">
        <v>6.1561000000000003</v>
      </c>
      <c r="AD31" s="97">
        <v>6.4355000000000002</v>
      </c>
      <c r="AE31" s="97">
        <v>6.4893000000000001</v>
      </c>
      <c r="AF31" s="97">
        <v>6.5437000000000003</v>
      </c>
      <c r="AG31" s="13">
        <v>6.6064999999999996</v>
      </c>
      <c r="AH31" s="97">
        <v>6.665</v>
      </c>
      <c r="AI31" s="97">
        <v>6.7142999999999997</v>
      </c>
      <c r="AJ31" s="97">
        <v>6.7441000000000004</v>
      </c>
      <c r="AK31" s="97">
        <v>6.7308000000000003</v>
      </c>
      <c r="AL31" s="13">
        <v>6.7835000000000001</v>
      </c>
      <c r="AM31" s="97">
        <v>6.8132000000000001</v>
      </c>
      <c r="AN31" s="97">
        <v>6.8571</v>
      </c>
      <c r="AO31" s="97">
        <v>6.9162999999999997</v>
      </c>
      <c r="AP31" s="97">
        <v>6.9577999999999998</v>
      </c>
      <c r="AQ31" s="97">
        <v>6.9728000000000003</v>
      </c>
      <c r="AR31" s="12">
        <v>7.0242000000000004</v>
      </c>
      <c r="AS31" s="97">
        <v>7.0716000000000001</v>
      </c>
      <c r="AT31" s="97">
        <v>7.1501000000000001</v>
      </c>
      <c r="AU31" s="97">
        <v>7.1788999999999996</v>
      </c>
      <c r="AV31" s="97">
        <v>7.2294999999999998</v>
      </c>
      <c r="AW31" s="97">
        <v>7.2912999999999997</v>
      </c>
      <c r="AX31" s="97">
        <v>7.3365999999999998</v>
      </c>
      <c r="AY31" s="97">
        <v>7.3917000000000002</v>
      </c>
      <c r="AZ31" s="97">
        <v>7.4509999999999996</v>
      </c>
    </row>
    <row r="32" spans="1:52" ht="13.9" customHeight="1">
      <c r="A32" s="89" t="s">
        <v>114</v>
      </c>
      <c r="C32" s="101" t="s">
        <v>54</v>
      </c>
      <c r="E32" s="14">
        <v>14.994823</v>
      </c>
      <c r="F32" s="96">
        <v>15.367774000000001</v>
      </c>
      <c r="G32" s="96">
        <v>15.642467</v>
      </c>
      <c r="H32" s="15">
        <v>15.927167000000001</v>
      </c>
      <c r="I32" s="14">
        <v>16.223089000000002</v>
      </c>
      <c r="J32" s="96">
        <v>16.579737000000002</v>
      </c>
      <c r="K32" s="96">
        <v>16.882052999999999</v>
      </c>
      <c r="L32" s="96">
        <v>17.202490999999998</v>
      </c>
      <c r="M32" s="15">
        <v>17.543067000000001</v>
      </c>
      <c r="N32" s="14">
        <v>17.866008000000001</v>
      </c>
      <c r="O32" s="96">
        <v>18.193954999999999</v>
      </c>
      <c r="P32" s="96">
        <v>18.515754000000001</v>
      </c>
      <c r="Q32" s="96">
        <v>18.790538000000002</v>
      </c>
      <c r="R32" s="15">
        <v>19.069194</v>
      </c>
      <c r="S32" s="14">
        <v>19.313825000000001</v>
      </c>
      <c r="T32" s="96">
        <v>19.509081999999999</v>
      </c>
      <c r="U32" s="96">
        <v>19.725010000000001</v>
      </c>
      <c r="V32" s="96">
        <v>19.954397</v>
      </c>
      <c r="W32" s="15">
        <v>20.156586999999998</v>
      </c>
      <c r="X32" s="14">
        <v>20.401305000000001</v>
      </c>
      <c r="Y32" s="96">
        <v>20.605830999999998</v>
      </c>
      <c r="Z32" s="96">
        <v>20.802622</v>
      </c>
      <c r="AA32" s="96">
        <v>20.995415999999999</v>
      </c>
      <c r="AB32" s="15">
        <v>21.177873999999999</v>
      </c>
      <c r="AC32" s="14">
        <v>21.357430999999998</v>
      </c>
      <c r="AD32" s="96">
        <v>21.525433</v>
      </c>
      <c r="AE32" s="96">
        <v>21.742815</v>
      </c>
      <c r="AF32" s="96">
        <v>21.928591000000001</v>
      </c>
      <c r="AG32" s="15">
        <v>22.092386999999999</v>
      </c>
      <c r="AH32" s="96">
        <v>22.276672000000001</v>
      </c>
      <c r="AI32" s="96">
        <v>22.405567999999999</v>
      </c>
      <c r="AJ32" s="96">
        <v>22.520776000000001</v>
      </c>
      <c r="AK32" s="96">
        <v>22.60455</v>
      </c>
      <c r="AL32" s="15">
        <v>22.689122000000001</v>
      </c>
      <c r="AM32" s="96">
        <v>22.770382999999999</v>
      </c>
      <c r="AN32" s="96">
        <v>22.876526999999999</v>
      </c>
      <c r="AO32" s="96">
        <v>22.958359999999999</v>
      </c>
      <c r="AP32" s="96">
        <v>23.037030999999999</v>
      </c>
      <c r="AQ32" s="96">
        <v>23.119772000000001</v>
      </c>
      <c r="AR32" s="14">
        <v>23.162123000000001</v>
      </c>
      <c r="AS32" s="96">
        <v>23.224912</v>
      </c>
      <c r="AT32" s="96">
        <v>23.315822000000001</v>
      </c>
      <c r="AU32" s="96">
        <v>23.373517</v>
      </c>
      <c r="AV32" s="96">
        <v>23.433752999999999</v>
      </c>
      <c r="AW32" s="96">
        <v>23.492073999999999</v>
      </c>
      <c r="AX32" s="96">
        <v>23.539815999999998</v>
      </c>
      <c r="AY32" s="96">
        <v>23.571227</v>
      </c>
      <c r="AZ32" s="96">
        <v>23.588999999999999</v>
      </c>
    </row>
    <row r="33" spans="1:52" ht="13.9" customHeight="1">
      <c r="A33" s="103" t="s">
        <v>115</v>
      </c>
      <c r="B33" s="99"/>
      <c r="C33" s="100" t="s">
        <v>53</v>
      </c>
      <c r="D33" s="99"/>
      <c r="E33" s="48">
        <v>32.882703999999997</v>
      </c>
      <c r="F33" s="35">
        <v>33.505406000000001</v>
      </c>
      <c r="G33" s="35">
        <v>34.103149000000002</v>
      </c>
      <c r="H33" s="34">
        <v>34.692265999999996</v>
      </c>
      <c r="I33" s="48">
        <v>35.280724999999997</v>
      </c>
      <c r="J33" s="35">
        <v>35.848523</v>
      </c>
      <c r="K33" s="35">
        <v>36.411794999999998</v>
      </c>
      <c r="L33" s="35">
        <v>36.969185000000003</v>
      </c>
      <c r="M33" s="34">
        <v>37.534236</v>
      </c>
      <c r="N33" s="48">
        <v>38.123775000000002</v>
      </c>
      <c r="O33" s="35">
        <v>38.723247999999998</v>
      </c>
      <c r="P33" s="35">
        <v>39.326352</v>
      </c>
      <c r="Q33" s="35">
        <v>39.910403000000002</v>
      </c>
      <c r="R33" s="34">
        <v>40.405956000000003</v>
      </c>
      <c r="S33" s="48">
        <v>40.805743999999997</v>
      </c>
      <c r="T33" s="35">
        <v>41.213673999999997</v>
      </c>
      <c r="U33" s="35">
        <v>41.621690000000001</v>
      </c>
      <c r="V33" s="35">
        <v>42.031247</v>
      </c>
      <c r="W33" s="34">
        <v>42.449038000000002</v>
      </c>
      <c r="X33" s="48">
        <v>42.869283000000003</v>
      </c>
      <c r="Y33" s="35">
        <v>43.295704000000001</v>
      </c>
      <c r="Z33" s="35">
        <v>43.747962000000001</v>
      </c>
      <c r="AA33" s="35">
        <v>44.194628000000002</v>
      </c>
      <c r="AB33" s="34">
        <v>44.641539999999999</v>
      </c>
      <c r="AC33" s="48">
        <v>45.092990999999998</v>
      </c>
      <c r="AD33" s="35">
        <v>45.524681000000001</v>
      </c>
      <c r="AE33" s="35">
        <v>45.953580000000002</v>
      </c>
      <c r="AF33" s="35">
        <v>46.286503000000003</v>
      </c>
      <c r="AG33" s="34">
        <v>46.616677000000003</v>
      </c>
      <c r="AH33" s="35">
        <v>47.008111</v>
      </c>
      <c r="AI33" s="35">
        <v>47.370164000000003</v>
      </c>
      <c r="AJ33" s="35">
        <v>47.644736000000002</v>
      </c>
      <c r="AK33" s="35">
        <v>47.892330000000001</v>
      </c>
      <c r="AL33" s="34">
        <v>48.082518999999998</v>
      </c>
      <c r="AM33" s="35">
        <v>48.184561000000002</v>
      </c>
      <c r="AN33" s="35">
        <v>48.438291999999997</v>
      </c>
      <c r="AO33" s="35">
        <v>48.683638000000002</v>
      </c>
      <c r="AP33" s="35">
        <v>49.054707999999998</v>
      </c>
      <c r="AQ33" s="35">
        <v>49.307834999999997</v>
      </c>
      <c r="AR33" s="48">
        <v>49.554112000000003</v>
      </c>
      <c r="AS33" s="35">
        <v>49.936638000000002</v>
      </c>
      <c r="AT33" s="35">
        <v>50.199852999999997</v>
      </c>
      <c r="AU33" s="35">
        <v>50.428893000000002</v>
      </c>
      <c r="AV33" s="35">
        <v>50.746659000000001</v>
      </c>
      <c r="AW33" s="35">
        <v>51.014946999999999</v>
      </c>
      <c r="AX33" s="35">
        <v>51.217803000000004</v>
      </c>
      <c r="AY33" s="35">
        <v>51.361910999999999</v>
      </c>
      <c r="AZ33" s="85">
        <v>51.606633000000002</v>
      </c>
    </row>
    <row r="34" spans="1:52" ht="13.9" customHeight="1">
      <c r="A34" s="89" t="s">
        <v>116</v>
      </c>
      <c r="C34" s="101" t="s">
        <v>14</v>
      </c>
      <c r="E34" s="12">
        <v>2.1128999999999998</v>
      </c>
      <c r="F34" s="97">
        <v>2.1524000000000001</v>
      </c>
      <c r="G34" s="97">
        <v>2.1930000000000001</v>
      </c>
      <c r="H34" s="13">
        <v>2.2298</v>
      </c>
      <c r="I34" s="12">
        <v>2.2625999999999999</v>
      </c>
      <c r="J34" s="97">
        <v>2.2932999999999999</v>
      </c>
      <c r="K34" s="97">
        <v>2.3252999999999999</v>
      </c>
      <c r="L34" s="97">
        <v>2.3536000000000001</v>
      </c>
      <c r="M34" s="13">
        <v>2.3835000000000002</v>
      </c>
      <c r="N34" s="12">
        <v>2.413945</v>
      </c>
      <c r="O34" s="97">
        <v>2.5328349999999999</v>
      </c>
      <c r="P34" s="97">
        <v>2.6464660000000002</v>
      </c>
      <c r="Q34" s="97">
        <v>2.6810610000000001</v>
      </c>
      <c r="R34" s="13">
        <v>2.732221</v>
      </c>
      <c r="S34" s="12">
        <v>2.735957</v>
      </c>
      <c r="T34" s="97">
        <v>2.7333729999999998</v>
      </c>
      <c r="U34" s="97">
        <v>2.7747890000000002</v>
      </c>
      <c r="V34" s="97">
        <v>2.8461080000000001</v>
      </c>
      <c r="W34" s="13">
        <v>2.930901</v>
      </c>
      <c r="X34" s="12">
        <v>3.047132</v>
      </c>
      <c r="Y34" s="97">
        <v>3.1350829999999998</v>
      </c>
      <c r="Z34" s="97">
        <v>3.2306979999999998</v>
      </c>
      <c r="AA34" s="97">
        <v>3.3134709999999998</v>
      </c>
      <c r="AB34" s="13">
        <v>3.4190480000000001</v>
      </c>
      <c r="AC34" s="12">
        <v>3.5245060000000001</v>
      </c>
      <c r="AD34" s="97">
        <v>3.6707040000000002</v>
      </c>
      <c r="AE34" s="97">
        <v>3.7960379999999998</v>
      </c>
      <c r="AF34" s="97">
        <v>3.9272130000000001</v>
      </c>
      <c r="AG34" s="13">
        <v>3.958723</v>
      </c>
      <c r="AH34" s="97">
        <v>4.0278869999999998</v>
      </c>
      <c r="AI34" s="97">
        <v>4.1380119999999998</v>
      </c>
      <c r="AJ34" s="97">
        <v>4.1759500000000003</v>
      </c>
      <c r="AK34" s="97">
        <v>4.1148259999999999</v>
      </c>
      <c r="AL34" s="13">
        <v>4.1666639999999999</v>
      </c>
      <c r="AM34" s="97">
        <v>4.2657619999999996</v>
      </c>
      <c r="AN34" s="97">
        <v>4.4013650000000002</v>
      </c>
      <c r="AO34" s="97">
        <v>4.5885990000000003</v>
      </c>
      <c r="AP34" s="97">
        <v>4.8393959999999998</v>
      </c>
      <c r="AQ34" s="97">
        <v>4.9875730000000003</v>
      </c>
      <c r="AR34" s="12">
        <v>5.0767319999999998</v>
      </c>
      <c r="AS34" s="97">
        <v>5.1836880000000001</v>
      </c>
      <c r="AT34" s="97">
        <v>5.3124370000000001</v>
      </c>
      <c r="AU34" s="97">
        <v>5.3991619999999996</v>
      </c>
      <c r="AV34" s="97">
        <v>5.4697240000000003</v>
      </c>
      <c r="AW34" s="97">
        <v>5.5350020000000004</v>
      </c>
      <c r="AX34" s="97">
        <v>5.6072829999999998</v>
      </c>
      <c r="AY34" s="97">
        <v>5.6122529999999999</v>
      </c>
      <c r="AZ34" s="97">
        <v>5.6386760000000002</v>
      </c>
    </row>
    <row r="35" spans="1:52" ht="13.9" customHeight="1">
      <c r="A35" s="89" t="s">
        <v>117</v>
      </c>
      <c r="C35" s="101" t="s">
        <v>15</v>
      </c>
      <c r="E35" s="4">
        <v>0.13567100000000001</v>
      </c>
      <c r="F35" s="102">
        <v>0.14202200000000001</v>
      </c>
      <c r="G35" s="102">
        <v>0.14851200000000001</v>
      </c>
      <c r="H35" s="5">
        <v>0.15507199999999999</v>
      </c>
      <c r="I35" s="4">
        <v>0.16162599999999999</v>
      </c>
      <c r="J35" s="102">
        <v>0.168181</v>
      </c>
      <c r="K35" s="102">
        <v>0.17471400000000001</v>
      </c>
      <c r="L35" s="102">
        <v>0.181205</v>
      </c>
      <c r="M35" s="5">
        <v>0.18760399999999999</v>
      </c>
      <c r="N35" s="4">
        <v>0.193879</v>
      </c>
      <c r="O35" s="102">
        <v>0.200021</v>
      </c>
      <c r="P35" s="102">
        <v>0.206065</v>
      </c>
      <c r="Q35" s="102">
        <v>0.21207599999999999</v>
      </c>
      <c r="R35" s="5">
        <v>0.21817500000000001</v>
      </c>
      <c r="S35" s="4">
        <v>0.22444900000000001</v>
      </c>
      <c r="T35" s="102">
        <v>0.23091500000000001</v>
      </c>
      <c r="U35" s="102">
        <v>0.237563</v>
      </c>
      <c r="V35" s="102">
        <v>0.24440400000000001</v>
      </c>
      <c r="W35" s="5">
        <v>0.25145800000000001</v>
      </c>
      <c r="X35" s="4">
        <v>0.25872099999999998</v>
      </c>
      <c r="Y35" s="102">
        <v>0.26621</v>
      </c>
      <c r="Z35" s="102">
        <v>0.27389200000000002</v>
      </c>
      <c r="AA35" s="102">
        <v>0.28168100000000001</v>
      </c>
      <c r="AB35" s="5">
        <v>0.28945399999999999</v>
      </c>
      <c r="AC35" s="4">
        <v>0.29711399999999999</v>
      </c>
      <c r="AD35" s="102">
        <v>0.304622</v>
      </c>
      <c r="AE35" s="102">
        <v>0.31195800000000001</v>
      </c>
      <c r="AF35" s="102">
        <v>0.31914399999999998</v>
      </c>
      <c r="AG35" s="5">
        <v>0.32621</v>
      </c>
      <c r="AH35" s="102">
        <v>0.33316499999999999</v>
      </c>
      <c r="AI35" s="102">
        <v>0.340034</v>
      </c>
      <c r="AJ35" s="102">
        <v>0.34678199999999998</v>
      </c>
      <c r="AK35" s="102">
        <v>0.35329300000000002</v>
      </c>
      <c r="AL35" s="5">
        <v>0.359433</v>
      </c>
      <c r="AM35" s="102">
        <v>0.36511399999999999</v>
      </c>
      <c r="AN35" s="102">
        <v>0.37026300000000001</v>
      </c>
      <c r="AO35" s="102">
        <v>0.37496499999999999</v>
      </c>
      <c r="AP35" s="102">
        <v>0.37942100000000001</v>
      </c>
      <c r="AQ35" s="102">
        <v>0.38390600000000003</v>
      </c>
      <c r="AR35" s="4">
        <v>0.38864599999999999</v>
      </c>
      <c r="AS35" s="102">
        <v>0.39368799999999998</v>
      </c>
      <c r="AT35" s="102">
        <v>0.39898899999999998</v>
      </c>
      <c r="AU35" s="102">
        <v>0.40442099999999997</v>
      </c>
      <c r="AV35" s="102">
        <v>0.40976899999999999</v>
      </c>
      <c r="AW35" s="102">
        <v>0.41490700000000003</v>
      </c>
      <c r="AX35" s="102">
        <v>0.41980000000000001</v>
      </c>
      <c r="AY35" s="102">
        <v>0.42447299999999999</v>
      </c>
      <c r="AZ35" s="102">
        <v>0.42896200000000001</v>
      </c>
    </row>
    <row r="36" spans="1:52" ht="13.9" customHeight="1">
      <c r="A36" s="89" t="s">
        <v>118</v>
      </c>
      <c r="C36" s="101" t="s">
        <v>16</v>
      </c>
      <c r="E36" s="10">
        <v>117.880144</v>
      </c>
      <c r="F36" s="98">
        <v>121.017314</v>
      </c>
      <c r="G36" s="98">
        <v>124.199687</v>
      </c>
      <c r="H36" s="11">
        <v>127.422211</v>
      </c>
      <c r="I36" s="10">
        <v>130.68072699999999</v>
      </c>
      <c r="J36" s="98">
        <v>133.96694099999999</v>
      </c>
      <c r="K36" s="98">
        <v>137.27805799999999</v>
      </c>
      <c r="L36" s="98">
        <v>140.62173000000001</v>
      </c>
      <c r="M36" s="11">
        <v>144.00984500000001</v>
      </c>
      <c r="N36" s="10">
        <v>147.447836</v>
      </c>
      <c r="O36" s="98">
        <v>150.938232</v>
      </c>
      <c r="P36" s="98">
        <v>154.46822900000001</v>
      </c>
      <c r="Q36" s="98">
        <v>158.00924599999999</v>
      </c>
      <c r="R36" s="11">
        <v>161.523347</v>
      </c>
      <c r="S36" s="10">
        <v>164.982451</v>
      </c>
      <c r="T36" s="98">
        <v>168.37428700000001</v>
      </c>
      <c r="U36" s="98">
        <v>171.702763</v>
      </c>
      <c r="V36" s="98">
        <v>174.975954</v>
      </c>
      <c r="W36" s="11">
        <v>178.20914999999999</v>
      </c>
      <c r="X36" s="10">
        <v>181.41340199999999</v>
      </c>
      <c r="Y36" s="98">
        <v>184.591903</v>
      </c>
      <c r="Z36" s="98">
        <v>187.73978600000001</v>
      </c>
      <c r="AA36" s="98">
        <v>190.85117500000001</v>
      </c>
      <c r="AB36" s="11">
        <v>193.917462</v>
      </c>
      <c r="AC36" s="10">
        <v>196.93425999999999</v>
      </c>
      <c r="AD36" s="98">
        <v>199.901228</v>
      </c>
      <c r="AE36" s="98">
        <v>202.826446</v>
      </c>
      <c r="AF36" s="98">
        <v>205.724592</v>
      </c>
      <c r="AG36" s="11">
        <v>208.61516900000001</v>
      </c>
      <c r="AH36" s="98">
        <v>211.513823</v>
      </c>
      <c r="AI36" s="98">
        <v>214.42741699999999</v>
      </c>
      <c r="AJ36" s="98">
        <v>217.35779299999999</v>
      </c>
      <c r="AK36" s="98">
        <v>220.30946900000001</v>
      </c>
      <c r="AL36" s="11">
        <v>223.285676</v>
      </c>
      <c r="AM36" s="98">
        <v>226.28946999999999</v>
      </c>
      <c r="AN36" s="98">
        <v>229.318262</v>
      </c>
      <c r="AO36" s="98">
        <v>232.374245</v>
      </c>
      <c r="AP36" s="98">
        <v>235.469762</v>
      </c>
      <c r="AQ36" s="98">
        <v>238.620563</v>
      </c>
      <c r="AR36" s="10">
        <v>241.834215</v>
      </c>
      <c r="AS36" s="98">
        <v>245.11620600000001</v>
      </c>
      <c r="AT36" s="98">
        <v>248.45241300000001</v>
      </c>
      <c r="AU36" s="98">
        <v>251.80640199999999</v>
      </c>
      <c r="AV36" s="98">
        <v>255.12900400000001</v>
      </c>
      <c r="AW36" s="98">
        <v>258.38325600000002</v>
      </c>
      <c r="AX36" s="98">
        <v>261.55422600000003</v>
      </c>
      <c r="AY36" s="98">
        <v>264.64588600000002</v>
      </c>
      <c r="AZ36" s="98">
        <v>267.66343499999999</v>
      </c>
    </row>
    <row r="37" spans="1:52" ht="13.9" customHeight="1">
      <c r="A37" s="89" t="s">
        <v>119</v>
      </c>
      <c r="B37" s="99"/>
      <c r="C37" s="100" t="s">
        <v>17</v>
      </c>
      <c r="D37" s="99"/>
      <c r="E37" s="48">
        <v>11.062433</v>
      </c>
      <c r="F37" s="35">
        <v>11.324277</v>
      </c>
      <c r="G37" s="35">
        <v>11.592638000000001</v>
      </c>
      <c r="H37" s="34">
        <v>11.871104000000001</v>
      </c>
      <c r="I37" s="48">
        <v>12.162186999999999</v>
      </c>
      <c r="J37" s="35">
        <v>12.468688999999999</v>
      </c>
      <c r="K37" s="35">
        <v>12.790312</v>
      </c>
      <c r="L37" s="35">
        <v>13.122839000000001</v>
      </c>
      <c r="M37" s="34">
        <v>13.460031000000001</v>
      </c>
      <c r="N37" s="48">
        <v>13.798085</v>
      </c>
      <c r="O37" s="35">
        <v>14.134058</v>
      </c>
      <c r="P37" s="35">
        <v>14.471211</v>
      </c>
      <c r="Q37" s="35">
        <v>14.819424</v>
      </c>
      <c r="R37" s="34">
        <v>15.192297999999999</v>
      </c>
      <c r="S37" s="48">
        <v>15.598927</v>
      </c>
      <c r="T37" s="35">
        <v>16.043731000000001</v>
      </c>
      <c r="U37" s="35">
        <v>16.521999999999998</v>
      </c>
      <c r="V37" s="35">
        <v>17.022465</v>
      </c>
      <c r="W37" s="34">
        <v>17.528960999999999</v>
      </c>
      <c r="X37" s="48">
        <v>18.029824000000001</v>
      </c>
      <c r="Y37" s="35">
        <v>18.519936999999999</v>
      </c>
      <c r="Z37" s="35">
        <v>19.002656000000002</v>
      </c>
      <c r="AA37" s="35">
        <v>19.484898000000001</v>
      </c>
      <c r="AB37" s="34">
        <v>19.977499999999999</v>
      </c>
      <c r="AC37" s="48">
        <v>20.487607000000001</v>
      </c>
      <c r="AD37" s="35">
        <v>21.017613000000001</v>
      </c>
      <c r="AE37" s="35">
        <v>21.562792999999999</v>
      </c>
      <c r="AF37" s="35">
        <v>22.114654000000002</v>
      </c>
      <c r="AG37" s="34">
        <v>22.661297999999999</v>
      </c>
      <c r="AH37" s="35">
        <v>23.194257</v>
      </c>
      <c r="AI37" s="35">
        <v>23.709119000000001</v>
      </c>
      <c r="AJ37" s="35">
        <v>24.208390999999999</v>
      </c>
      <c r="AK37" s="35">
        <v>24.698819</v>
      </c>
      <c r="AL37" s="34">
        <v>25.190652</v>
      </c>
      <c r="AM37" s="35">
        <v>25.690611000000001</v>
      </c>
      <c r="AN37" s="35">
        <v>26.201961000000001</v>
      </c>
      <c r="AO37" s="35">
        <v>26.720369999999999</v>
      </c>
      <c r="AP37" s="35">
        <v>27.236006</v>
      </c>
      <c r="AQ37" s="35">
        <v>27.735040000000001</v>
      </c>
      <c r="AR37" s="48">
        <v>28.208034999999999</v>
      </c>
      <c r="AS37" s="35">
        <v>28.650955</v>
      </c>
      <c r="AT37" s="35">
        <v>29.068159000000001</v>
      </c>
      <c r="AU37" s="35">
        <v>29.468872000000001</v>
      </c>
      <c r="AV37" s="35">
        <v>29.866558999999999</v>
      </c>
      <c r="AW37" s="35">
        <v>30.270962000000001</v>
      </c>
      <c r="AX37" s="35">
        <v>30.684804</v>
      </c>
      <c r="AY37" s="35">
        <v>31.105028000000001</v>
      </c>
      <c r="AZ37" s="35">
        <v>31.528585</v>
      </c>
    </row>
    <row r="38" spans="1:52" ht="13.9" customHeight="1">
      <c r="A38" s="89" t="s">
        <v>120</v>
      </c>
      <c r="C38" s="101" t="s">
        <v>18</v>
      </c>
      <c r="E38" s="14">
        <v>36.849674999999998</v>
      </c>
      <c r="F38" s="96">
        <v>37.923395999999997</v>
      </c>
      <c r="G38" s="96">
        <v>39.022767000000002</v>
      </c>
      <c r="H38" s="15">
        <v>40.144247999999997</v>
      </c>
      <c r="I38" s="14">
        <v>41.285741999999999</v>
      </c>
      <c r="J38" s="96">
        <v>42.446652999999998</v>
      </c>
      <c r="K38" s="96">
        <v>43.629412000000002</v>
      </c>
      <c r="L38" s="96">
        <v>44.838482999999997</v>
      </c>
      <c r="M38" s="15">
        <v>46.07985</v>
      </c>
      <c r="N38" s="14">
        <v>47.357742999999999</v>
      </c>
      <c r="O38" s="96">
        <v>48.672837999999999</v>
      </c>
      <c r="P38" s="96">
        <v>50.023563000000003</v>
      </c>
      <c r="Q38" s="96">
        <v>51.408912000000001</v>
      </c>
      <c r="R38" s="15">
        <v>52.827039999999997</v>
      </c>
      <c r="S38" s="14">
        <v>54.275821999999998</v>
      </c>
      <c r="T38" s="96">
        <v>55.755355000000002</v>
      </c>
      <c r="U38" s="96">
        <v>57.263835999999998</v>
      </c>
      <c r="V38" s="96">
        <v>58.795000999999999</v>
      </c>
      <c r="W38" s="15">
        <v>60.340767</v>
      </c>
      <c r="X38" s="14">
        <v>61.895159999999997</v>
      </c>
      <c r="Y38" s="96">
        <v>63.454785999999999</v>
      </c>
      <c r="Z38" s="96">
        <v>65.020116000000002</v>
      </c>
      <c r="AA38" s="96">
        <v>66.593903999999995</v>
      </c>
      <c r="AB38" s="15">
        <v>68.180858999999998</v>
      </c>
      <c r="AC38" s="14">
        <v>69.784087999999997</v>
      </c>
      <c r="AD38" s="96">
        <v>71.401748999999995</v>
      </c>
      <c r="AE38" s="96">
        <v>73.030884</v>
      </c>
      <c r="AF38" s="96">
        <v>74.672014000000004</v>
      </c>
      <c r="AG38" s="15">
        <v>76.325926999999993</v>
      </c>
      <c r="AH38" s="96">
        <v>77.991754999999998</v>
      </c>
      <c r="AI38" s="96">
        <v>79.672872999999996</v>
      </c>
      <c r="AJ38" s="96">
        <v>81.365257999999997</v>
      </c>
      <c r="AK38" s="96">
        <v>83.051970999999995</v>
      </c>
      <c r="AL38" s="15">
        <v>84.710542000000004</v>
      </c>
      <c r="AM38" s="96">
        <v>86.326250000000002</v>
      </c>
      <c r="AN38" s="96">
        <v>87.888675000000006</v>
      </c>
      <c r="AO38" s="96">
        <v>89.405482000000006</v>
      </c>
      <c r="AP38" s="96">
        <v>90.901965000000004</v>
      </c>
      <c r="AQ38" s="96">
        <v>92.414158</v>
      </c>
      <c r="AR38" s="14">
        <v>93.96678</v>
      </c>
      <c r="AS38" s="96">
        <v>95.570047000000002</v>
      </c>
      <c r="AT38" s="96">
        <v>97.212637999999998</v>
      </c>
      <c r="AU38" s="96">
        <v>98.871551999999994</v>
      </c>
      <c r="AV38" s="96">
        <v>100.513138</v>
      </c>
      <c r="AW38" s="96">
        <v>102.113212</v>
      </c>
      <c r="AX38" s="96">
        <v>103.663927</v>
      </c>
      <c r="AY38" s="96">
        <v>105.173264</v>
      </c>
      <c r="AZ38" s="96">
        <v>106.651922</v>
      </c>
    </row>
    <row r="39" spans="1:52" ht="13.9" customHeight="1">
      <c r="A39" s="89" t="s">
        <v>121</v>
      </c>
      <c r="C39" s="101" t="s">
        <v>52</v>
      </c>
      <c r="E39" s="14">
        <v>37.963278000000003</v>
      </c>
      <c r="F39" s="96">
        <v>39.058602999999998</v>
      </c>
      <c r="G39" s="96">
        <v>40.159582</v>
      </c>
      <c r="H39" s="15">
        <v>41.252324000000002</v>
      </c>
      <c r="I39" s="14">
        <v>42.326312000000001</v>
      </c>
      <c r="J39" s="96">
        <v>43.377271</v>
      </c>
      <c r="K39" s="96">
        <v>44.405904</v>
      </c>
      <c r="L39" s="96">
        <v>45.413080000000001</v>
      </c>
      <c r="M39" s="15">
        <v>46.401753999999997</v>
      </c>
      <c r="N39" s="14">
        <v>47.374471999999997</v>
      </c>
      <c r="O39" s="96">
        <v>48.326273999999998</v>
      </c>
      <c r="P39" s="96">
        <v>49.255899999999997</v>
      </c>
      <c r="Q39" s="96">
        <v>50.173924</v>
      </c>
      <c r="R39" s="15">
        <v>51.094867999999998</v>
      </c>
      <c r="S39" s="14">
        <v>52.026901000000002</v>
      </c>
      <c r="T39" s="96">
        <v>52.980094000000001</v>
      </c>
      <c r="U39" s="96">
        <v>53.945881</v>
      </c>
      <c r="V39" s="96">
        <v>54.89152</v>
      </c>
      <c r="W39" s="15">
        <v>55.772168999999998</v>
      </c>
      <c r="X39" s="14">
        <v>56.558185999999999</v>
      </c>
      <c r="Y39" s="96">
        <v>57.232464999999998</v>
      </c>
      <c r="Z39" s="96">
        <v>57.811020999999997</v>
      </c>
      <c r="AA39" s="96">
        <v>58.337772999999999</v>
      </c>
      <c r="AB39" s="15">
        <v>58.875269000000003</v>
      </c>
      <c r="AC39" s="14">
        <v>59.467274000000003</v>
      </c>
      <c r="AD39" s="96">
        <v>60.130186000000002</v>
      </c>
      <c r="AE39" s="96">
        <v>60.846581999999998</v>
      </c>
      <c r="AF39" s="96">
        <v>61.585102999999997</v>
      </c>
      <c r="AG39" s="15">
        <v>62.298571000000003</v>
      </c>
      <c r="AH39" s="96">
        <v>62.952641999999997</v>
      </c>
      <c r="AI39" s="96">
        <v>63.539195999999997</v>
      </c>
      <c r="AJ39" s="96">
        <v>64.069086999999996</v>
      </c>
      <c r="AK39" s="96">
        <v>64.549865999999994</v>
      </c>
      <c r="AL39" s="15">
        <v>64.995299000000003</v>
      </c>
      <c r="AM39" s="96">
        <v>65.416189000000003</v>
      </c>
      <c r="AN39" s="96">
        <v>65.812535999999994</v>
      </c>
      <c r="AO39" s="96">
        <v>66.182067000000004</v>
      </c>
      <c r="AP39" s="96">
        <v>66.530984000000004</v>
      </c>
      <c r="AQ39" s="96">
        <v>66.866838999999999</v>
      </c>
      <c r="AR39" s="14">
        <v>67.195027999999994</v>
      </c>
      <c r="AS39" s="96">
        <v>67.518382000000003</v>
      </c>
      <c r="AT39" s="96">
        <v>67.835956999999993</v>
      </c>
      <c r="AU39" s="96">
        <v>68.144501000000005</v>
      </c>
      <c r="AV39" s="96">
        <v>68.438730000000007</v>
      </c>
      <c r="AW39" s="96">
        <v>68.714511000000002</v>
      </c>
      <c r="AX39" s="96">
        <v>68.971331000000006</v>
      </c>
      <c r="AY39" s="96">
        <v>69.209857999999997</v>
      </c>
      <c r="AZ39" s="96">
        <v>69.428523999999996</v>
      </c>
    </row>
    <row r="40" spans="1:52" ht="13.9" customHeight="1">
      <c r="A40" s="89" t="s">
        <v>122</v>
      </c>
      <c r="C40" s="101" t="s">
        <v>51</v>
      </c>
      <c r="E40" s="10">
        <v>567.86801800000001</v>
      </c>
      <c r="F40" s="98">
        <v>581.08725600000002</v>
      </c>
      <c r="G40" s="98">
        <v>594.77013399999998</v>
      </c>
      <c r="H40" s="11">
        <v>608.80259999999998</v>
      </c>
      <c r="I40" s="10">
        <v>623.10289699999998</v>
      </c>
      <c r="J40" s="98">
        <v>637.630087</v>
      </c>
      <c r="K40" s="98">
        <v>652.40877599999999</v>
      </c>
      <c r="L40" s="98">
        <v>667.49980600000004</v>
      </c>
      <c r="M40" s="11">
        <v>682.99535400000002</v>
      </c>
      <c r="N40" s="10">
        <v>698.95284400000003</v>
      </c>
      <c r="O40" s="98">
        <v>715.38499300000001</v>
      </c>
      <c r="P40" s="98">
        <v>732.23950400000001</v>
      </c>
      <c r="Q40" s="98">
        <v>749.42895799999997</v>
      </c>
      <c r="R40" s="11">
        <v>766.83340999999996</v>
      </c>
      <c r="S40" s="10">
        <v>784.36000799999999</v>
      </c>
      <c r="T40" s="98">
        <v>801.97524399999998</v>
      </c>
      <c r="U40" s="98">
        <v>819.68210199999999</v>
      </c>
      <c r="V40" s="98">
        <v>837.46893</v>
      </c>
      <c r="W40" s="11">
        <v>855.33467800000005</v>
      </c>
      <c r="X40" s="10">
        <v>873.27779799999996</v>
      </c>
      <c r="Y40" s="98">
        <v>891.27320899999995</v>
      </c>
      <c r="Z40" s="98">
        <v>909.30701599999998</v>
      </c>
      <c r="AA40" s="98">
        <v>927.40386000000001</v>
      </c>
      <c r="AB40" s="11">
        <v>945.60183099999995</v>
      </c>
      <c r="AC40" s="10">
        <v>963.92258800000002</v>
      </c>
      <c r="AD40" s="98">
        <v>982.36524299999996</v>
      </c>
      <c r="AE40" s="98">
        <v>1000.90003</v>
      </c>
      <c r="AF40" s="98">
        <v>1019.483581</v>
      </c>
      <c r="AG40" s="11">
        <v>1038.0581560000001</v>
      </c>
      <c r="AH40" s="98">
        <v>1056.5755489999999</v>
      </c>
      <c r="AI40" s="98">
        <v>1075.0000849999999</v>
      </c>
      <c r="AJ40" s="98">
        <v>1093.3171890000001</v>
      </c>
      <c r="AK40" s="98">
        <v>1111.523144</v>
      </c>
      <c r="AL40" s="11">
        <v>1129.623456</v>
      </c>
      <c r="AM40" s="98">
        <v>1147.609927</v>
      </c>
      <c r="AN40" s="98">
        <v>1165.4862909999999</v>
      </c>
      <c r="AO40" s="98">
        <v>1183.209472</v>
      </c>
      <c r="AP40" s="98">
        <v>1200.6697650000001</v>
      </c>
      <c r="AQ40" s="98">
        <v>1217.7262149999999</v>
      </c>
      <c r="AR40" s="10">
        <v>1234.28117</v>
      </c>
      <c r="AS40" s="98">
        <v>1250.2887290000001</v>
      </c>
      <c r="AT40" s="98">
        <v>1265.78279</v>
      </c>
      <c r="AU40" s="98">
        <v>1280.846129</v>
      </c>
      <c r="AV40" s="98">
        <v>1295.604184</v>
      </c>
      <c r="AW40" s="98">
        <v>1310.152403</v>
      </c>
      <c r="AX40" s="98">
        <v>1324.509589</v>
      </c>
      <c r="AY40" s="98">
        <v>1338.658835</v>
      </c>
      <c r="AZ40" s="98">
        <v>1352.617328</v>
      </c>
    </row>
    <row r="41" spans="1:52" ht="13.9" customHeight="1">
      <c r="A41" s="89" t="s">
        <v>123</v>
      </c>
      <c r="B41" s="93"/>
      <c r="C41" s="94" t="s">
        <v>19</v>
      </c>
      <c r="D41" s="93"/>
      <c r="E41" s="20">
        <v>44.484034999999999</v>
      </c>
      <c r="F41" s="21">
        <v>45.548479</v>
      </c>
      <c r="G41" s="21">
        <v>46.603524999999998</v>
      </c>
      <c r="H41" s="22">
        <v>47.657561000000001</v>
      </c>
      <c r="I41" s="20">
        <v>48.718189000000002</v>
      </c>
      <c r="J41" s="21">
        <v>49.785282000000002</v>
      </c>
      <c r="K41" s="21">
        <v>50.861162</v>
      </c>
      <c r="L41" s="21">
        <v>51.959015000000001</v>
      </c>
      <c r="M41" s="22">
        <v>53.095407999999999</v>
      </c>
      <c r="N41" s="20">
        <v>54.281846000000002</v>
      </c>
      <c r="O41" s="21">
        <v>55.522803000000003</v>
      </c>
      <c r="P41" s="21">
        <v>56.814306000000002</v>
      </c>
      <c r="Q41" s="21">
        <v>58.148384</v>
      </c>
      <c r="R41" s="22">
        <v>59.512619000000001</v>
      </c>
      <c r="S41" s="20">
        <v>60.896720999999999</v>
      </c>
      <c r="T41" s="21">
        <v>62.293855999999998</v>
      </c>
      <c r="U41" s="21">
        <v>63.701971999999998</v>
      </c>
      <c r="V41" s="21">
        <v>65.120439000000005</v>
      </c>
      <c r="W41" s="22">
        <v>66.550234000000003</v>
      </c>
      <c r="X41" s="20">
        <v>67.988861999999997</v>
      </c>
      <c r="Y41" s="21">
        <v>69.436954</v>
      </c>
      <c r="Z41" s="21">
        <v>70.883481000000003</v>
      </c>
      <c r="AA41" s="21">
        <v>72.300308000000001</v>
      </c>
      <c r="AB41" s="22">
        <v>73.651218</v>
      </c>
      <c r="AC41" s="20">
        <v>74.910460999999998</v>
      </c>
      <c r="AD41" s="21">
        <v>76.068742999999998</v>
      </c>
      <c r="AE41" s="21">
        <v>77.133213999999995</v>
      </c>
      <c r="AF41" s="21">
        <v>78.115710000000007</v>
      </c>
      <c r="AG41" s="22">
        <v>79.035871</v>
      </c>
      <c r="AH41" s="21">
        <v>79.910411999999994</v>
      </c>
      <c r="AI41" s="21">
        <v>80.742498999999995</v>
      </c>
      <c r="AJ41" s="21">
        <v>81.534407000000002</v>
      </c>
      <c r="AK41" s="21">
        <v>82.301655999999994</v>
      </c>
      <c r="AL41" s="22">
        <v>83.062821</v>
      </c>
      <c r="AM41" s="21">
        <v>83.832661000000002</v>
      </c>
      <c r="AN41" s="21">
        <v>84.617540000000005</v>
      </c>
      <c r="AO41" s="21">
        <v>85.419590999999997</v>
      </c>
      <c r="AP41" s="21">
        <v>86.243413000000004</v>
      </c>
      <c r="AQ41" s="21">
        <v>87.092252000000002</v>
      </c>
      <c r="AR41" s="20">
        <v>87.967651000000004</v>
      </c>
      <c r="AS41" s="21">
        <v>88.871561</v>
      </c>
      <c r="AT41" s="21">
        <v>89.802486999999999</v>
      </c>
      <c r="AU41" s="21">
        <v>90.753472000000002</v>
      </c>
      <c r="AV41" s="21">
        <v>91.714595000000003</v>
      </c>
      <c r="AW41" s="21">
        <v>92.677076</v>
      </c>
      <c r="AX41" s="21">
        <v>93.638723999999996</v>
      </c>
      <c r="AY41" s="21">
        <v>94.596642000000003</v>
      </c>
      <c r="AZ41" s="21">
        <v>95.540395000000004</v>
      </c>
    </row>
    <row r="42" spans="1:52" ht="13.9" customHeight="1">
      <c r="A42" s="89" t="s">
        <v>124</v>
      </c>
      <c r="B42" s="100" t="s">
        <v>20</v>
      </c>
      <c r="C42" s="99"/>
      <c r="D42" s="99"/>
      <c r="E42" s="48">
        <v>15.79</v>
      </c>
      <c r="F42" s="35">
        <v>16.0809</v>
      </c>
      <c r="G42" s="35">
        <v>16.3413</v>
      </c>
      <c r="H42" s="34">
        <v>16.746700000000001</v>
      </c>
      <c r="I42" s="48">
        <v>16.976099999999999</v>
      </c>
      <c r="J42" s="35">
        <v>17.1435</v>
      </c>
      <c r="K42" s="35">
        <v>17.312200000000001</v>
      </c>
      <c r="L42" s="35">
        <v>17.479199999999999</v>
      </c>
      <c r="M42" s="34">
        <v>17.623000000000001</v>
      </c>
      <c r="N42" s="48">
        <v>17.8049</v>
      </c>
      <c r="O42" s="35">
        <v>18.0519</v>
      </c>
      <c r="P42" s="35">
        <v>18.334099999999999</v>
      </c>
      <c r="Q42" s="35">
        <v>18.568300000000001</v>
      </c>
      <c r="R42" s="34">
        <v>18.771100000000001</v>
      </c>
      <c r="S42" s="48">
        <v>19.005099999999999</v>
      </c>
      <c r="T42" s="35">
        <v>19.264700000000001</v>
      </c>
      <c r="U42" s="35">
        <v>19.5383</v>
      </c>
      <c r="V42" s="35">
        <v>19.8156</v>
      </c>
      <c r="W42" s="34">
        <v>20.113600000000002</v>
      </c>
      <c r="X42" s="48">
        <v>20.3949</v>
      </c>
      <c r="Y42" s="35">
        <v>20.7791</v>
      </c>
      <c r="Z42" s="35">
        <v>21.026700000000002</v>
      </c>
      <c r="AA42" s="35">
        <v>21.2392</v>
      </c>
      <c r="AB42" s="34">
        <v>21.475000000000001</v>
      </c>
      <c r="AC42" s="48">
        <v>21.7454</v>
      </c>
      <c r="AD42" s="35">
        <v>22.042999999999999</v>
      </c>
      <c r="AE42" s="35">
        <v>22.298300000000001</v>
      </c>
      <c r="AF42" s="35">
        <v>22.526</v>
      </c>
      <c r="AG42" s="34">
        <v>22.761099999999999</v>
      </c>
      <c r="AH42" s="35">
        <v>23.0107</v>
      </c>
      <c r="AI42" s="35">
        <v>23.293500000000002</v>
      </c>
      <c r="AJ42" s="35">
        <v>23.599900000000002</v>
      </c>
      <c r="AK42" s="35">
        <v>23.922599999999999</v>
      </c>
      <c r="AL42" s="34">
        <v>24.2149</v>
      </c>
      <c r="AM42" s="35">
        <v>24.528700000000001</v>
      </c>
      <c r="AN42" s="35">
        <v>24.8825</v>
      </c>
      <c r="AO42" s="35">
        <v>25.051400000000001</v>
      </c>
      <c r="AP42" s="35">
        <v>25.509</v>
      </c>
      <c r="AQ42" s="35">
        <v>25.994299999999999</v>
      </c>
      <c r="AR42" s="48">
        <v>26.382449999999999</v>
      </c>
      <c r="AS42" s="35">
        <v>26.724024</v>
      </c>
      <c r="AT42" s="35">
        <v>27.141565</v>
      </c>
      <c r="AU42" s="35">
        <v>27.570229000000001</v>
      </c>
      <c r="AV42" s="35">
        <v>27.985385999999998</v>
      </c>
      <c r="AW42" s="35">
        <v>28.411695000000002</v>
      </c>
      <c r="AX42" s="35">
        <v>28.884107</v>
      </c>
      <c r="AY42" s="35">
        <v>29.395759999999999</v>
      </c>
      <c r="AZ42" s="85">
        <v>29.823688000000001</v>
      </c>
    </row>
    <row r="43" spans="1:52" ht="13.9" customHeight="1">
      <c r="A43" s="89" t="s">
        <v>125</v>
      </c>
      <c r="C43" s="101" t="s">
        <v>21</v>
      </c>
      <c r="E43" s="14">
        <v>12.936999999999999</v>
      </c>
      <c r="F43" s="96">
        <v>13.177</v>
      </c>
      <c r="G43" s="96">
        <v>13.38</v>
      </c>
      <c r="H43" s="15">
        <v>13.723000000000001</v>
      </c>
      <c r="I43" s="14">
        <v>13.893000000000001</v>
      </c>
      <c r="J43" s="96">
        <v>14.032999999999999</v>
      </c>
      <c r="K43" s="96">
        <v>14.192</v>
      </c>
      <c r="L43" s="96">
        <v>14.358000000000001</v>
      </c>
      <c r="M43" s="15">
        <v>14.513999999999999</v>
      </c>
      <c r="N43" s="14">
        <v>14.692</v>
      </c>
      <c r="O43" s="96">
        <v>14.927</v>
      </c>
      <c r="P43" s="96">
        <v>15.178000000000001</v>
      </c>
      <c r="Q43" s="96">
        <v>15.369</v>
      </c>
      <c r="R43" s="15">
        <v>15.544</v>
      </c>
      <c r="S43" s="14">
        <v>15.757999999999999</v>
      </c>
      <c r="T43" s="96">
        <v>16.0184</v>
      </c>
      <c r="U43" s="96">
        <v>16.2639</v>
      </c>
      <c r="V43" s="96">
        <v>16.5322</v>
      </c>
      <c r="W43" s="15">
        <v>16.814399999999999</v>
      </c>
      <c r="X43" s="14">
        <v>17.065100000000001</v>
      </c>
      <c r="Y43" s="96">
        <v>17.283999999999999</v>
      </c>
      <c r="Z43" s="96">
        <v>17.495000000000001</v>
      </c>
      <c r="AA43" s="96">
        <v>17.667000000000002</v>
      </c>
      <c r="AB43" s="15">
        <v>17.855</v>
      </c>
      <c r="AC43" s="14">
        <v>18.071999999999999</v>
      </c>
      <c r="AD43" s="96">
        <v>18.311</v>
      </c>
      <c r="AE43" s="96">
        <v>18.516999999999999</v>
      </c>
      <c r="AF43" s="96">
        <v>18.710999999999999</v>
      </c>
      <c r="AG43" s="15">
        <v>18.925999999999998</v>
      </c>
      <c r="AH43" s="96">
        <v>19.152999999999999</v>
      </c>
      <c r="AI43" s="96">
        <v>19.413</v>
      </c>
      <c r="AJ43" s="96">
        <v>19.651399999999999</v>
      </c>
      <c r="AK43" s="96">
        <v>19.895399999999999</v>
      </c>
      <c r="AL43" s="15">
        <v>20.127400000000002</v>
      </c>
      <c r="AM43" s="96">
        <v>20.3948</v>
      </c>
      <c r="AN43" s="96">
        <v>20.697900000000001</v>
      </c>
      <c r="AO43" s="96">
        <v>20.8276</v>
      </c>
      <c r="AP43" s="96">
        <v>21.249199999999998</v>
      </c>
      <c r="AQ43" s="96">
        <v>21.691700000000001</v>
      </c>
      <c r="AR43" s="14">
        <v>22.031749999999999</v>
      </c>
      <c r="AS43" s="96">
        <v>22.340024</v>
      </c>
      <c r="AT43" s="96">
        <v>22.733464999999999</v>
      </c>
      <c r="AU43" s="96">
        <v>23.128129000000001</v>
      </c>
      <c r="AV43" s="96">
        <v>23.475686</v>
      </c>
      <c r="AW43" s="96">
        <v>23.815995000000001</v>
      </c>
      <c r="AX43" s="96">
        <v>24.190906999999999</v>
      </c>
      <c r="AY43" s="96">
        <v>24.601859999999999</v>
      </c>
      <c r="AZ43" s="96">
        <v>24.982688</v>
      </c>
    </row>
    <row r="44" spans="1:52" ht="13.9" customHeight="1">
      <c r="A44" s="89" t="s">
        <v>126</v>
      </c>
      <c r="B44" s="93"/>
      <c r="C44" s="94" t="s">
        <v>22</v>
      </c>
      <c r="D44" s="93"/>
      <c r="E44" s="46">
        <v>2.8530000000000002</v>
      </c>
      <c r="F44" s="27">
        <v>2.9039000000000001</v>
      </c>
      <c r="G44" s="27">
        <v>2.9613</v>
      </c>
      <c r="H44" s="26">
        <v>3.0236999999999998</v>
      </c>
      <c r="I44" s="46">
        <v>3.0831</v>
      </c>
      <c r="J44" s="27">
        <v>3.1105</v>
      </c>
      <c r="K44" s="27">
        <v>3.1202000000000001</v>
      </c>
      <c r="L44" s="27">
        <v>3.1212</v>
      </c>
      <c r="M44" s="26">
        <v>3.109</v>
      </c>
      <c r="N44" s="46">
        <v>3.1128999999999998</v>
      </c>
      <c r="O44" s="27">
        <v>3.1248999999999998</v>
      </c>
      <c r="P44" s="27">
        <v>3.1560999999999999</v>
      </c>
      <c r="Q44" s="27">
        <v>3.1993</v>
      </c>
      <c r="R44" s="26">
        <v>3.2271000000000001</v>
      </c>
      <c r="S44" s="46">
        <v>3.2471000000000001</v>
      </c>
      <c r="T44" s="27">
        <v>3.2463000000000002</v>
      </c>
      <c r="U44" s="27">
        <v>3.2744</v>
      </c>
      <c r="V44" s="27">
        <v>3.2833999999999999</v>
      </c>
      <c r="W44" s="26">
        <v>3.2991999999999999</v>
      </c>
      <c r="X44" s="46">
        <v>3.3298000000000001</v>
      </c>
      <c r="Y44" s="27">
        <v>3.4950999999999999</v>
      </c>
      <c r="Z44" s="27">
        <v>3.5316999999999998</v>
      </c>
      <c r="AA44" s="27">
        <v>3.5722</v>
      </c>
      <c r="AB44" s="26">
        <v>3.62</v>
      </c>
      <c r="AC44" s="46">
        <v>3.6734</v>
      </c>
      <c r="AD44" s="27">
        <v>3.7320000000000002</v>
      </c>
      <c r="AE44" s="27">
        <v>3.7812999999999999</v>
      </c>
      <c r="AF44" s="27">
        <v>3.8149999999999999</v>
      </c>
      <c r="AG44" s="26">
        <v>3.8351000000000002</v>
      </c>
      <c r="AH44" s="27">
        <v>3.8576999999999999</v>
      </c>
      <c r="AI44" s="27">
        <v>3.8805000000000001</v>
      </c>
      <c r="AJ44" s="27">
        <v>3.9485000000000001</v>
      </c>
      <c r="AK44" s="27">
        <v>4.0271999999999997</v>
      </c>
      <c r="AL44" s="26">
        <v>4.0875000000000004</v>
      </c>
      <c r="AM44" s="27">
        <v>4.1338999999999997</v>
      </c>
      <c r="AN44" s="27">
        <v>4.1845999999999997</v>
      </c>
      <c r="AO44" s="27">
        <v>4.2237999999999998</v>
      </c>
      <c r="AP44" s="27">
        <v>4.2598000000000003</v>
      </c>
      <c r="AQ44" s="27">
        <v>4.3026</v>
      </c>
      <c r="AR44" s="46">
        <v>4.3506999999999998</v>
      </c>
      <c r="AS44" s="27">
        <v>4.3840000000000003</v>
      </c>
      <c r="AT44" s="27">
        <v>4.4081000000000001</v>
      </c>
      <c r="AU44" s="27">
        <v>4.4420999999999999</v>
      </c>
      <c r="AV44" s="27">
        <v>4.5096999999999996</v>
      </c>
      <c r="AW44" s="27">
        <v>4.5956999999999999</v>
      </c>
      <c r="AX44" s="27">
        <v>4.6932</v>
      </c>
      <c r="AY44" s="27">
        <v>4.7938999999999998</v>
      </c>
      <c r="AZ44" s="27">
        <v>4.8410000000000002</v>
      </c>
    </row>
    <row r="45" spans="1:52" ht="13.9" customHeight="1">
      <c r="A45" s="89" t="s">
        <v>127</v>
      </c>
      <c r="B45" s="89" t="s">
        <v>44</v>
      </c>
      <c r="E45" s="10">
        <v>899.126982</v>
      </c>
      <c r="F45" s="98">
        <v>909.284809</v>
      </c>
      <c r="G45" s="98">
        <v>918.53390999999999</v>
      </c>
      <c r="H45" s="11">
        <v>928.85464400000001</v>
      </c>
      <c r="I45" s="10">
        <v>938.68440499999997</v>
      </c>
      <c r="J45" s="98">
        <v>947.155036</v>
      </c>
      <c r="K45" s="98">
        <v>955.84831199999996</v>
      </c>
      <c r="L45" s="98">
        <v>964.57319900000005</v>
      </c>
      <c r="M45" s="11">
        <v>973.45736699999998</v>
      </c>
      <c r="N45" s="10">
        <v>982.23649599999999</v>
      </c>
      <c r="O45" s="98">
        <v>990.90952200000004</v>
      </c>
      <c r="P45" s="98">
        <v>999.16684899999996</v>
      </c>
      <c r="Q45" s="98">
        <v>1007.0603159999999</v>
      </c>
      <c r="R45" s="11">
        <v>1014.6012009999999</v>
      </c>
      <c r="S45" s="10">
        <v>1022.1903579999999</v>
      </c>
      <c r="T45" s="98">
        <v>1030.058622</v>
      </c>
      <c r="U45" s="98">
        <v>1037.8577299999999</v>
      </c>
      <c r="V45" s="98">
        <v>1045.7682749999999</v>
      </c>
      <c r="W45" s="11">
        <v>1054.162327</v>
      </c>
      <c r="X45" s="10">
        <v>1071.033942</v>
      </c>
      <c r="Y45" s="98">
        <v>1080.8171110000001</v>
      </c>
      <c r="Z45" s="98">
        <v>1090.444452</v>
      </c>
      <c r="AA45" s="98">
        <v>1099.6063879999999</v>
      </c>
      <c r="AB45" s="11">
        <v>1108.3137119999999</v>
      </c>
      <c r="AC45" s="10">
        <v>1116.879852</v>
      </c>
      <c r="AD45" s="98">
        <v>1125.172255</v>
      </c>
      <c r="AE45" s="98">
        <v>1133.4228740000001</v>
      </c>
      <c r="AF45" s="98">
        <v>1141.3786680000001</v>
      </c>
      <c r="AG45" s="11">
        <v>1149.3824509999999</v>
      </c>
      <c r="AH45" s="98">
        <v>1157.2440819999999</v>
      </c>
      <c r="AI45" s="98">
        <v>1165.497846</v>
      </c>
      <c r="AJ45" s="98">
        <v>1173.8795359999999</v>
      </c>
      <c r="AK45" s="98">
        <v>1182.206361</v>
      </c>
      <c r="AL45" s="11">
        <v>1190.5710710000001</v>
      </c>
      <c r="AM45" s="98">
        <v>1198.888103</v>
      </c>
      <c r="AN45" s="98">
        <v>1207.5875510000001</v>
      </c>
      <c r="AO45" s="98">
        <v>1216.47264</v>
      </c>
      <c r="AP45" s="98">
        <v>1225.8046119999999</v>
      </c>
      <c r="AQ45" s="98">
        <v>1234.364086</v>
      </c>
      <c r="AR45" s="10">
        <v>1242.3051660000001</v>
      </c>
      <c r="AS45" s="98">
        <v>1248.4012829999999</v>
      </c>
      <c r="AT45" s="98">
        <v>1255.9993899999999</v>
      </c>
      <c r="AU45" s="98">
        <v>1263.9236699999999</v>
      </c>
      <c r="AV45" s="98">
        <v>1272.1822609999999</v>
      </c>
      <c r="AW45" s="98">
        <v>1280.3013800000001</v>
      </c>
      <c r="AX45" s="98">
        <v>1288.4700230000001</v>
      </c>
      <c r="AY45" s="98">
        <v>1295.962176</v>
      </c>
      <c r="AZ45" s="98">
        <v>1302.9848219999999</v>
      </c>
    </row>
    <row r="46" spans="1:52" ht="13.9" customHeight="1">
      <c r="A46" s="89" t="s">
        <v>128</v>
      </c>
      <c r="B46" s="100" t="s">
        <v>23</v>
      </c>
      <c r="C46" s="99"/>
      <c r="D46" s="99"/>
      <c r="E46" s="50">
        <v>2858.6980898580791</v>
      </c>
      <c r="F46" s="49">
        <v>2924.9436466324155</v>
      </c>
      <c r="G46" s="49">
        <v>2991.0892284382899</v>
      </c>
      <c r="H46" s="51">
        <v>3056.8602224696756</v>
      </c>
      <c r="I46" s="50">
        <v>3121.3951080000002</v>
      </c>
      <c r="J46" s="49">
        <v>3185.4766795253981</v>
      </c>
      <c r="K46" s="49">
        <v>3249.0961814149127</v>
      </c>
      <c r="L46" s="49">
        <v>3313.9257300078038</v>
      </c>
      <c r="M46" s="51">
        <v>3380.4905577110558</v>
      </c>
      <c r="N46" s="50">
        <v>3447.8853130000002</v>
      </c>
      <c r="O46" s="49">
        <v>3517.464536</v>
      </c>
      <c r="P46" s="49">
        <v>3590.3843179999999</v>
      </c>
      <c r="Q46" s="49">
        <v>3664.373153</v>
      </c>
      <c r="R46" s="51">
        <v>3738.4667039999999</v>
      </c>
      <c r="S46" s="50">
        <v>3814.0076429999999</v>
      </c>
      <c r="T46" s="49">
        <v>3891.7400510000002</v>
      </c>
      <c r="U46" s="49">
        <v>3971.7412199999999</v>
      </c>
      <c r="V46" s="49">
        <v>4052.5582199999999</v>
      </c>
      <c r="W46" s="51">
        <v>4132.8273740000004</v>
      </c>
      <c r="X46" s="50">
        <v>4201.6957329999996</v>
      </c>
      <c r="Y46" s="49">
        <v>4279.727046</v>
      </c>
      <c r="Z46" s="49">
        <v>4356.1526439999998</v>
      </c>
      <c r="AA46" s="49">
        <v>4431.873364</v>
      </c>
      <c r="AB46" s="51">
        <v>4507.150603</v>
      </c>
      <c r="AC46" s="50">
        <v>4581.6217800000004</v>
      </c>
      <c r="AD46" s="49">
        <v>4656.0862930000003</v>
      </c>
      <c r="AE46" s="49">
        <v>4730.333807</v>
      </c>
      <c r="AF46" s="49">
        <v>4803.942704</v>
      </c>
      <c r="AG46" s="51">
        <v>4876.3092710000001</v>
      </c>
      <c r="AH46" s="49">
        <v>4948.2055659999996</v>
      </c>
      <c r="AI46" s="49">
        <v>5019.1441489999997</v>
      </c>
      <c r="AJ46" s="49">
        <v>5089.7236659999999</v>
      </c>
      <c r="AK46" s="49">
        <v>5160.3910519999999</v>
      </c>
      <c r="AL46" s="51">
        <v>5231.5722009999999</v>
      </c>
      <c r="AM46" s="49">
        <v>5303.3351469999998</v>
      </c>
      <c r="AN46" s="49">
        <v>5375.5320680000004</v>
      </c>
      <c r="AO46" s="49">
        <v>5448.0139660000004</v>
      </c>
      <c r="AP46" s="49">
        <v>5521.279458</v>
      </c>
      <c r="AQ46" s="49">
        <v>5595.281234</v>
      </c>
      <c r="AR46" s="50">
        <v>5669.5057159999997</v>
      </c>
      <c r="AS46" s="49">
        <v>5744.3394959999996</v>
      </c>
      <c r="AT46" s="49">
        <v>5819.574662</v>
      </c>
      <c r="AU46" s="49">
        <v>5895.4189640000004</v>
      </c>
      <c r="AV46" s="49">
        <v>5971.6930689999999</v>
      </c>
      <c r="AW46" s="49">
        <v>6048.2332269999997</v>
      </c>
      <c r="AX46" s="49">
        <v>6125.3195150000001</v>
      </c>
      <c r="AY46" s="49">
        <v>6202.5588930000004</v>
      </c>
      <c r="AZ46" s="49">
        <v>6278.3845775</v>
      </c>
    </row>
    <row r="47" spans="1:52" ht="13.9" customHeight="1">
      <c r="A47" s="89" t="s">
        <v>129</v>
      </c>
      <c r="B47" s="89" t="s">
        <v>50</v>
      </c>
      <c r="E47" s="10">
        <v>381.45958400000001</v>
      </c>
      <c r="F47" s="98">
        <v>383.99316900000002</v>
      </c>
      <c r="G47" s="98">
        <v>386.458529</v>
      </c>
      <c r="H47" s="11">
        <v>388.82013999999998</v>
      </c>
      <c r="I47" s="10">
        <v>391.12944299999998</v>
      </c>
      <c r="J47" s="98">
        <v>393.23426000000001</v>
      </c>
      <c r="K47" s="98">
        <v>395.13517000000002</v>
      </c>
      <c r="L47" s="98">
        <v>396.934145</v>
      </c>
      <c r="M47" s="11">
        <v>398.679757</v>
      </c>
      <c r="N47" s="10">
        <v>400.47372999999999</v>
      </c>
      <c r="O47" s="98">
        <v>402.111898</v>
      </c>
      <c r="P47" s="98">
        <v>403.40891399999998</v>
      </c>
      <c r="Q47" s="98">
        <v>404.43447200000003</v>
      </c>
      <c r="R47" s="11">
        <v>405.33644199999998</v>
      </c>
      <c r="S47" s="10">
        <v>406.27228600000001</v>
      </c>
      <c r="T47" s="98">
        <v>407.357373</v>
      </c>
      <c r="U47" s="98">
        <v>408.506685</v>
      </c>
      <c r="V47" s="98">
        <v>409.78266000000002</v>
      </c>
      <c r="W47" s="11">
        <v>411.15381500000001</v>
      </c>
      <c r="X47" s="10">
        <v>420.477979</v>
      </c>
      <c r="Y47" s="98">
        <v>421.730525</v>
      </c>
      <c r="Z47" s="98">
        <v>422.96389199999999</v>
      </c>
      <c r="AA47" s="98">
        <v>424.34113000000002</v>
      </c>
      <c r="AB47" s="11">
        <v>425.39912399999997</v>
      </c>
      <c r="AC47" s="10">
        <v>426.20334300000002</v>
      </c>
      <c r="AD47" s="98">
        <v>426.896863</v>
      </c>
      <c r="AE47" s="98">
        <v>427.53805799999998</v>
      </c>
      <c r="AF47" s="98">
        <v>428.10986300000002</v>
      </c>
      <c r="AG47" s="11">
        <v>428.815493</v>
      </c>
      <c r="AH47" s="98">
        <v>429.32862399999999</v>
      </c>
      <c r="AI47" s="98">
        <v>429.89562799999999</v>
      </c>
      <c r="AJ47" s="98">
        <v>430.88194399999998</v>
      </c>
      <c r="AK47" s="98">
        <v>432.41593899999998</v>
      </c>
      <c r="AL47" s="11">
        <v>434.04023599999999</v>
      </c>
      <c r="AM47" s="98">
        <v>435.58194900000001</v>
      </c>
      <c r="AN47" s="98">
        <v>436.99804899999998</v>
      </c>
      <c r="AO47" s="98">
        <v>438.46839999999997</v>
      </c>
      <c r="AP47" s="98">
        <v>439.87667399999998</v>
      </c>
      <c r="AQ47" s="98">
        <v>440.9178</v>
      </c>
      <c r="AR47" s="10">
        <v>441.53241200000002</v>
      </c>
      <c r="AS47" s="98">
        <v>440.74697600000002</v>
      </c>
      <c r="AT47" s="98">
        <v>441.39593200000002</v>
      </c>
      <c r="AU47" s="98">
        <v>442.469471</v>
      </c>
      <c r="AV47" s="98">
        <v>443.576663</v>
      </c>
      <c r="AW47" s="98">
        <v>444.54375900000002</v>
      </c>
      <c r="AX47" s="98">
        <v>445.487728</v>
      </c>
      <c r="AY47" s="98">
        <v>446.13127300000002</v>
      </c>
      <c r="AZ47" s="98">
        <v>446.77767299999999</v>
      </c>
    </row>
    <row r="48" spans="1:52" ht="13.9" customHeight="1">
      <c r="A48" s="89" t="s">
        <v>130</v>
      </c>
      <c r="C48" t="s">
        <v>41</v>
      </c>
      <c r="E48" s="10">
        <v>288.92342000000002</v>
      </c>
      <c r="F48" s="98">
        <v>290.874595</v>
      </c>
      <c r="G48" s="98">
        <v>292.72823399999999</v>
      </c>
      <c r="H48" s="11">
        <v>294.399225</v>
      </c>
      <c r="I48" s="10">
        <v>295.92352699999998</v>
      </c>
      <c r="J48" s="98">
        <v>297.25152400000002</v>
      </c>
      <c r="K48" s="98">
        <v>298.441845</v>
      </c>
      <c r="L48" s="98">
        <v>299.65282000000002</v>
      </c>
      <c r="M48" s="11">
        <v>300.88648999999998</v>
      </c>
      <c r="N48" s="10">
        <v>302.18423000000001</v>
      </c>
      <c r="O48" s="98">
        <v>303.34313500000002</v>
      </c>
      <c r="P48" s="98">
        <v>304.17424</v>
      </c>
      <c r="Q48" s="98">
        <v>304.78749299999998</v>
      </c>
      <c r="R48" s="11">
        <v>305.29913399999998</v>
      </c>
      <c r="S48" s="10">
        <v>305.87772699999999</v>
      </c>
      <c r="T48" s="98">
        <v>306.64063800000002</v>
      </c>
      <c r="U48" s="98">
        <v>307.48838999999998</v>
      </c>
      <c r="V48" s="98">
        <v>308.51647300000002</v>
      </c>
      <c r="W48" s="11">
        <v>309.83759199999997</v>
      </c>
      <c r="X48" s="10">
        <v>311.26258799999999</v>
      </c>
      <c r="Y48" s="98">
        <v>312.70813700000002</v>
      </c>
      <c r="Z48" s="98">
        <v>314.162058</v>
      </c>
      <c r="AA48" s="98">
        <v>315.44909899999999</v>
      </c>
      <c r="AB48" s="11">
        <v>316.36677900000001</v>
      </c>
      <c r="AC48" s="10">
        <v>317.18144799999999</v>
      </c>
      <c r="AD48" s="98">
        <v>318.003015</v>
      </c>
      <c r="AE48" s="98">
        <v>318.76176199999998</v>
      </c>
      <c r="AF48" s="98">
        <v>319.43398100000002</v>
      </c>
      <c r="AG48" s="11">
        <v>320.25889799999999</v>
      </c>
      <c r="AH48" s="98">
        <v>321.31079099999999</v>
      </c>
      <c r="AI48" s="98">
        <v>322.54787399999998</v>
      </c>
      <c r="AJ48" s="98">
        <v>324.125336</v>
      </c>
      <c r="AK48" s="98">
        <v>325.885964</v>
      </c>
      <c r="AL48" s="11">
        <v>327.68250499999999</v>
      </c>
      <c r="AM48" s="98">
        <v>329.38041700000002</v>
      </c>
      <c r="AN48" s="98">
        <v>330.92278900000002</v>
      </c>
      <c r="AO48" s="98">
        <v>332.64516500000002</v>
      </c>
      <c r="AP48" s="98">
        <v>334.27472499999999</v>
      </c>
      <c r="AQ48" s="98">
        <v>335.36088999999998</v>
      </c>
      <c r="AR48" s="10">
        <v>336.15147899999999</v>
      </c>
      <c r="AS48" s="98">
        <v>335.41964300000001</v>
      </c>
      <c r="AT48" s="98">
        <v>336.15919400000001</v>
      </c>
      <c r="AU48" s="98">
        <v>337.30211300000002</v>
      </c>
      <c r="AV48" s="98">
        <v>338.462222</v>
      </c>
      <c r="AW48" s="98">
        <v>339.48838000000001</v>
      </c>
      <c r="AX48" s="98">
        <v>340.48175300000003</v>
      </c>
      <c r="AY48" s="98">
        <v>341.16359699999998</v>
      </c>
      <c r="AZ48" s="98">
        <v>341.84315600000002</v>
      </c>
    </row>
    <row r="49" spans="1:52" ht="13.9" customHeight="1">
      <c r="A49" s="89" t="s">
        <v>131</v>
      </c>
      <c r="B49" s="89" t="s">
        <v>25</v>
      </c>
      <c r="E49" s="10">
        <v>243.15141499999999</v>
      </c>
      <c r="F49" s="98">
        <v>245.42351500000001</v>
      </c>
      <c r="G49" s="98">
        <v>247.66729900000001</v>
      </c>
      <c r="H49" s="11">
        <v>249.88495499999999</v>
      </c>
      <c r="I49" s="10">
        <v>252.055916</v>
      </c>
      <c r="J49" s="98">
        <v>254.364363</v>
      </c>
      <c r="K49" s="98">
        <v>256.65885300000002</v>
      </c>
      <c r="L49" s="98">
        <v>258.94887799999998</v>
      </c>
      <c r="M49" s="11">
        <v>261.24038999999999</v>
      </c>
      <c r="N49" s="10">
        <v>263.56186700000001</v>
      </c>
      <c r="O49" s="98">
        <v>265.90355699999998</v>
      </c>
      <c r="P49" s="98">
        <v>268.13261399999999</v>
      </c>
      <c r="Q49" s="98">
        <v>270.376217</v>
      </c>
      <c r="R49" s="11">
        <v>272.88845600000002</v>
      </c>
      <c r="S49" s="10">
        <v>275.43438099999997</v>
      </c>
      <c r="T49" s="98">
        <v>277.96835399999998</v>
      </c>
      <c r="U49" s="98">
        <v>280.526185</v>
      </c>
      <c r="V49" s="98">
        <v>282.997299</v>
      </c>
      <c r="W49" s="11">
        <v>285.21790399999998</v>
      </c>
      <c r="X49" s="10">
        <v>286.66521899999998</v>
      </c>
      <c r="Y49" s="98">
        <v>288.14834100000002</v>
      </c>
      <c r="Z49" s="98">
        <v>289.23341900000003</v>
      </c>
      <c r="AA49" s="98">
        <v>289.75255299999998</v>
      </c>
      <c r="AB49" s="11">
        <v>289.65929999999997</v>
      </c>
      <c r="AC49" s="10">
        <v>289.27943299999998</v>
      </c>
      <c r="AD49" s="98">
        <v>288.791674</v>
      </c>
      <c r="AE49" s="98">
        <v>288.28188399999999</v>
      </c>
      <c r="AF49" s="98">
        <v>287.76159000000001</v>
      </c>
      <c r="AG49" s="11">
        <v>287.04544900000002</v>
      </c>
      <c r="AH49" s="98">
        <v>286.30105500000002</v>
      </c>
      <c r="AI49" s="98">
        <v>285.50752699999998</v>
      </c>
      <c r="AJ49" s="98">
        <v>284.76042200000001</v>
      </c>
      <c r="AK49" s="98">
        <v>284.15555000000001</v>
      </c>
      <c r="AL49" s="11">
        <v>283.72936700000002</v>
      </c>
      <c r="AM49" s="98">
        <v>283.38829700000002</v>
      </c>
      <c r="AN49" s="98">
        <v>283.22815200000002</v>
      </c>
      <c r="AO49" s="98">
        <v>283.44863099999998</v>
      </c>
      <c r="AP49" s="98">
        <v>284.06981100000002</v>
      </c>
      <c r="AQ49" s="98">
        <v>285.11487399999999</v>
      </c>
      <c r="AR49" s="10">
        <v>286.26371599999999</v>
      </c>
      <c r="AS49" s="98">
        <v>287.504119</v>
      </c>
      <c r="AT49" s="98">
        <v>288.68921499999999</v>
      </c>
      <c r="AU49" s="98">
        <v>290.06621200000001</v>
      </c>
      <c r="AV49" s="98">
        <v>291.43151899999998</v>
      </c>
      <c r="AW49" s="98">
        <v>292.890987</v>
      </c>
      <c r="AX49" s="98">
        <v>294.26320099999998</v>
      </c>
      <c r="AY49" s="98">
        <v>295.45869099999999</v>
      </c>
      <c r="AZ49" s="98">
        <v>296.46585950000002</v>
      </c>
    </row>
    <row r="50" spans="1:52" ht="13.9" customHeight="1">
      <c r="A50" s="89" t="s">
        <v>132</v>
      </c>
      <c r="B50" s="89" t="s">
        <v>24</v>
      </c>
      <c r="E50" s="10">
        <v>1702.6364619999999</v>
      </c>
      <c r="F50" s="98">
        <v>1738.5012119999999</v>
      </c>
      <c r="G50" s="98">
        <v>1772.5429810000001</v>
      </c>
      <c r="H50" s="11">
        <v>1806.4948790000001</v>
      </c>
      <c r="I50" s="10">
        <v>1837.8151760000001</v>
      </c>
      <c r="J50" s="98">
        <v>1866.5215250000001</v>
      </c>
      <c r="K50" s="98">
        <v>1894.088456</v>
      </c>
      <c r="L50" s="98">
        <v>1921.7470209999999</v>
      </c>
      <c r="M50" s="11">
        <v>1949.8987010000001</v>
      </c>
      <c r="N50" s="10">
        <v>1977.2215859999999</v>
      </c>
      <c r="O50" s="98">
        <v>2005.21451</v>
      </c>
      <c r="P50" s="98">
        <v>2035.238368</v>
      </c>
      <c r="Q50" s="98">
        <v>2064.951071</v>
      </c>
      <c r="R50" s="11">
        <v>2093.5152830000002</v>
      </c>
      <c r="S50" s="10">
        <v>2122.7538060000002</v>
      </c>
      <c r="T50" s="98">
        <v>2153.6082500000002</v>
      </c>
      <c r="U50" s="98">
        <v>2185.918193</v>
      </c>
      <c r="V50" s="98">
        <v>2218.5053699999999</v>
      </c>
      <c r="W50" s="11">
        <v>2250.6137279999998</v>
      </c>
      <c r="X50" s="10">
        <v>2281.8560080000002</v>
      </c>
      <c r="Y50" s="98">
        <v>2312.7138679999998</v>
      </c>
      <c r="Z50" s="98">
        <v>2341.7236699999999</v>
      </c>
      <c r="AA50" s="98">
        <v>2369.510503</v>
      </c>
      <c r="AB50" s="11">
        <v>2397.1453470000001</v>
      </c>
      <c r="AC50" s="10">
        <v>2424.350641</v>
      </c>
      <c r="AD50" s="98">
        <v>2450.9830440000001</v>
      </c>
      <c r="AE50" s="98">
        <v>2477.2103950000001</v>
      </c>
      <c r="AF50" s="98">
        <v>2502.4502969999999</v>
      </c>
      <c r="AG50" s="11">
        <v>2526.0464200000001</v>
      </c>
      <c r="AH50" s="98">
        <v>2548.5195760000001</v>
      </c>
      <c r="AI50" s="98">
        <v>2569.931572</v>
      </c>
      <c r="AJ50" s="98">
        <v>2590.1740840000002</v>
      </c>
      <c r="AK50" s="98">
        <v>2609.3516570000002</v>
      </c>
      <c r="AL50" s="11">
        <v>2628.344513</v>
      </c>
      <c r="AM50" s="98">
        <v>2647.3091359999999</v>
      </c>
      <c r="AN50" s="98">
        <v>2666.5564570000001</v>
      </c>
      <c r="AO50" s="98">
        <v>2685.5201120000002</v>
      </c>
      <c r="AP50" s="98">
        <v>2705.0467819999999</v>
      </c>
      <c r="AQ50" s="98">
        <v>2724.1305390000002</v>
      </c>
      <c r="AR50" s="10">
        <v>2742.8941679999998</v>
      </c>
      <c r="AS50" s="98">
        <v>2761.2751779999999</v>
      </c>
      <c r="AT50" s="98">
        <v>2780.1426430000001</v>
      </c>
      <c r="AU50" s="98">
        <v>2798.9812400000001</v>
      </c>
      <c r="AV50" s="98">
        <v>2818.2453719999999</v>
      </c>
      <c r="AW50" s="98">
        <v>2837.4132279999999</v>
      </c>
      <c r="AX50" s="98">
        <v>2857.0396019999998</v>
      </c>
      <c r="AY50" s="98">
        <v>2876.3864589999998</v>
      </c>
      <c r="AZ50" s="98">
        <v>2893.7422499999998</v>
      </c>
    </row>
    <row r="51" spans="1:52" ht="13.9" customHeight="1">
      <c r="A51" s="89" t="s">
        <v>133</v>
      </c>
      <c r="B51" s="89" t="s">
        <v>43</v>
      </c>
      <c r="E51" s="10">
        <v>288.30379799999997</v>
      </c>
      <c r="F51" s="98">
        <v>295.87954000000002</v>
      </c>
      <c r="G51" s="98">
        <v>303.52640400000001</v>
      </c>
      <c r="H51" s="11">
        <v>311.17508199999997</v>
      </c>
      <c r="I51" s="10">
        <v>318.78450199999997</v>
      </c>
      <c r="J51" s="98">
        <v>326.32431500000001</v>
      </c>
      <c r="K51" s="98">
        <v>333.823488</v>
      </c>
      <c r="L51" s="98">
        <v>341.36484400000001</v>
      </c>
      <c r="M51" s="11">
        <v>349.077112</v>
      </c>
      <c r="N51" s="10">
        <v>357.04402700000003</v>
      </c>
      <c r="O51" s="98">
        <v>365.37673599999999</v>
      </c>
      <c r="P51" s="98">
        <v>373.94100400000002</v>
      </c>
      <c r="Q51" s="98">
        <v>382.60472700000003</v>
      </c>
      <c r="R51" s="11">
        <v>391.37626399999999</v>
      </c>
      <c r="S51" s="10">
        <v>400.12109199999998</v>
      </c>
      <c r="T51" s="98">
        <v>408.86523999999997</v>
      </c>
      <c r="U51" s="98">
        <v>417.65675099999999</v>
      </c>
      <c r="V51" s="98">
        <v>426.438265</v>
      </c>
      <c r="W51" s="11">
        <v>435.14524499999999</v>
      </c>
      <c r="X51" s="10">
        <v>443.76055500000001</v>
      </c>
      <c r="Y51" s="98">
        <v>452.19607000000002</v>
      </c>
      <c r="Z51" s="98">
        <v>460.487574</v>
      </c>
      <c r="AA51" s="98">
        <v>468.643889</v>
      </c>
      <c r="AB51" s="11">
        <v>476.74798199999998</v>
      </c>
      <c r="AC51" s="10">
        <v>484.809529</v>
      </c>
      <c r="AD51" s="98">
        <v>492.88116300000002</v>
      </c>
      <c r="AE51" s="98">
        <v>500.88406300000003</v>
      </c>
      <c r="AF51" s="98">
        <v>508.81475999999998</v>
      </c>
      <c r="AG51" s="11">
        <v>516.52464999999995</v>
      </c>
      <c r="AH51" s="98">
        <v>524.12258099999997</v>
      </c>
      <c r="AI51" s="98">
        <v>531.60925999999995</v>
      </c>
      <c r="AJ51" s="98">
        <v>538.89081199999998</v>
      </c>
      <c r="AK51" s="98">
        <v>545.96160499999996</v>
      </c>
      <c r="AL51" s="11">
        <v>553.06424800000002</v>
      </c>
      <c r="AM51" s="98">
        <v>560.16101100000003</v>
      </c>
      <c r="AN51" s="98">
        <v>567.23543500000005</v>
      </c>
      <c r="AO51" s="98">
        <v>574.31170399999996</v>
      </c>
      <c r="AP51" s="98">
        <v>581.46104300000002</v>
      </c>
      <c r="AQ51" s="98">
        <v>588.59292500000004</v>
      </c>
      <c r="AR51" s="10">
        <v>595.79928199999995</v>
      </c>
      <c r="AS51" s="98">
        <v>603.18413199999998</v>
      </c>
      <c r="AT51" s="98">
        <v>610.72176200000001</v>
      </c>
      <c r="AU51" s="98">
        <v>618.26846899999998</v>
      </c>
      <c r="AV51" s="98">
        <v>625.73658499999999</v>
      </c>
      <c r="AW51" s="98">
        <v>633.05225199999995</v>
      </c>
      <c r="AX51" s="98">
        <v>640.19745999999998</v>
      </c>
      <c r="AY51" s="98">
        <v>647.11243400000001</v>
      </c>
      <c r="AZ51" s="98">
        <v>653.90019900000004</v>
      </c>
    </row>
    <row r="52" spans="1:52" ht="13.9" customHeight="1">
      <c r="A52" s="89" t="s">
        <v>134</v>
      </c>
      <c r="B52" s="95" t="s">
        <v>26</v>
      </c>
      <c r="C52" s="95"/>
      <c r="D52" s="95"/>
      <c r="E52" s="67">
        <v>0</v>
      </c>
      <c r="F52" s="66">
        <v>0</v>
      </c>
      <c r="G52" s="66">
        <v>0</v>
      </c>
      <c r="H52" s="68">
        <v>0</v>
      </c>
      <c r="I52" s="67">
        <v>0</v>
      </c>
      <c r="J52" s="66">
        <v>0</v>
      </c>
      <c r="K52" s="66">
        <v>0</v>
      </c>
      <c r="L52" s="66">
        <v>0</v>
      </c>
      <c r="M52" s="68">
        <v>0</v>
      </c>
      <c r="N52" s="67">
        <v>0</v>
      </c>
      <c r="O52" s="66">
        <v>0</v>
      </c>
      <c r="P52" s="66">
        <v>0</v>
      </c>
      <c r="Q52" s="66">
        <v>0</v>
      </c>
      <c r="R52" s="68">
        <v>0</v>
      </c>
      <c r="S52" s="67">
        <v>0</v>
      </c>
      <c r="T52" s="66">
        <v>0</v>
      </c>
      <c r="U52" s="66">
        <v>0</v>
      </c>
      <c r="V52" s="66">
        <v>0</v>
      </c>
      <c r="W52" s="68">
        <v>0</v>
      </c>
      <c r="X52" s="67">
        <v>0</v>
      </c>
      <c r="Y52" s="66">
        <v>0</v>
      </c>
      <c r="Z52" s="66">
        <v>0</v>
      </c>
      <c r="AA52" s="66">
        <v>0</v>
      </c>
      <c r="AB52" s="68">
        <v>0</v>
      </c>
      <c r="AC52" s="67">
        <v>0</v>
      </c>
      <c r="AD52" s="66">
        <v>0</v>
      </c>
      <c r="AE52" s="66">
        <v>0</v>
      </c>
      <c r="AF52" s="66">
        <v>0</v>
      </c>
      <c r="AG52" s="68">
        <v>0</v>
      </c>
      <c r="AH52" s="66">
        <v>0</v>
      </c>
      <c r="AI52" s="66">
        <v>0</v>
      </c>
      <c r="AJ52" s="66">
        <v>0</v>
      </c>
      <c r="AK52" s="66">
        <v>0</v>
      </c>
      <c r="AL52" s="68">
        <v>0</v>
      </c>
      <c r="AM52" s="66">
        <v>0</v>
      </c>
      <c r="AN52" s="66">
        <v>0</v>
      </c>
      <c r="AO52" s="66">
        <v>0</v>
      </c>
      <c r="AP52" s="66">
        <v>0</v>
      </c>
      <c r="AQ52" s="68">
        <v>0</v>
      </c>
      <c r="AR52" s="66">
        <v>0</v>
      </c>
      <c r="AS52" s="66">
        <v>0</v>
      </c>
      <c r="AT52" s="66">
        <v>0</v>
      </c>
      <c r="AU52" s="66">
        <v>0</v>
      </c>
      <c r="AV52" s="68">
        <v>0</v>
      </c>
      <c r="AW52" s="66">
        <v>0</v>
      </c>
      <c r="AX52" s="66">
        <v>0</v>
      </c>
      <c r="AY52" s="66">
        <v>0</v>
      </c>
      <c r="AZ52" s="66">
        <v>0</v>
      </c>
    </row>
    <row r="53" spans="1:52" ht="13.9" customHeight="1">
      <c r="A53" s="89" t="s">
        <v>135</v>
      </c>
      <c r="B53" s="94" t="s">
        <v>49</v>
      </c>
      <c r="C53" s="93"/>
      <c r="D53" s="93"/>
      <c r="E53" s="52">
        <v>3757.8250718580789</v>
      </c>
      <c r="F53" s="53">
        <v>3834.2284556324153</v>
      </c>
      <c r="G53" s="53">
        <v>3909.6231384382895</v>
      </c>
      <c r="H53" s="54">
        <v>3985.7148664696756</v>
      </c>
      <c r="I53" s="52">
        <v>4060.0795130000001</v>
      </c>
      <c r="J53" s="53">
        <v>4132.6317155253982</v>
      </c>
      <c r="K53" s="53">
        <v>4204.9444934149124</v>
      </c>
      <c r="L53" s="53">
        <v>4278.4989290078038</v>
      </c>
      <c r="M53" s="54">
        <v>4353.9479247110557</v>
      </c>
      <c r="N53" s="52">
        <v>4430.1218090000002</v>
      </c>
      <c r="O53" s="53">
        <v>4508.3740580000003</v>
      </c>
      <c r="P53" s="53">
        <v>4589.5511669999996</v>
      </c>
      <c r="Q53" s="53">
        <v>4671.4334689999996</v>
      </c>
      <c r="R53" s="54">
        <v>4753.0679049999999</v>
      </c>
      <c r="S53" s="52">
        <v>4836.1980009999997</v>
      </c>
      <c r="T53" s="53">
        <v>4921.7986730000002</v>
      </c>
      <c r="U53" s="53">
        <v>5009.5989499999996</v>
      </c>
      <c r="V53" s="53">
        <v>5098.3264950000003</v>
      </c>
      <c r="W53" s="54">
        <v>5186.9897010000004</v>
      </c>
      <c r="X53" s="52">
        <v>5272.7296749999996</v>
      </c>
      <c r="Y53" s="53">
        <v>5360.5441570000003</v>
      </c>
      <c r="Z53" s="53">
        <v>5446.5970960000004</v>
      </c>
      <c r="AA53" s="53">
        <v>5531.4797520000002</v>
      </c>
      <c r="AB53" s="54">
        <v>5615.4643150000002</v>
      </c>
      <c r="AC53" s="52">
        <v>5698.5016320000004</v>
      </c>
      <c r="AD53" s="53">
        <v>5781.2585479999998</v>
      </c>
      <c r="AE53" s="53">
        <v>5863.7566809999998</v>
      </c>
      <c r="AF53" s="53">
        <v>5945.3213720000003</v>
      </c>
      <c r="AG53" s="54">
        <v>6025.6917219999996</v>
      </c>
      <c r="AH53" s="53">
        <v>6105.4496479999998</v>
      </c>
      <c r="AI53" s="53">
        <v>6184.641995</v>
      </c>
      <c r="AJ53" s="53">
        <v>6263.6032020000002</v>
      </c>
      <c r="AK53" s="53">
        <v>6342.5974130000004</v>
      </c>
      <c r="AL53" s="54">
        <v>6422.1432720000003</v>
      </c>
      <c r="AM53" s="53">
        <v>6502.22325</v>
      </c>
      <c r="AN53" s="53">
        <v>6583.1196190000001</v>
      </c>
      <c r="AO53" s="53">
        <v>6664.4866060000004</v>
      </c>
      <c r="AP53" s="53">
        <v>6747.0840699999999</v>
      </c>
      <c r="AQ53" s="53">
        <v>6829.6453199999996</v>
      </c>
      <c r="AR53" s="52">
        <v>6911.8108819999998</v>
      </c>
      <c r="AS53" s="75">
        <v>6992.7407789999997</v>
      </c>
      <c r="AT53" s="75">
        <v>7075.5740519999999</v>
      </c>
      <c r="AU53" s="75">
        <v>7159.3426339999996</v>
      </c>
      <c r="AV53" s="75">
        <v>7243.8753299999998</v>
      </c>
      <c r="AW53" s="75">
        <v>7328.5346069999996</v>
      </c>
      <c r="AX53" s="75">
        <v>7413.789538</v>
      </c>
      <c r="AY53" s="75">
        <v>7498.5210690000004</v>
      </c>
      <c r="AZ53" s="87">
        <v>7581.3693995000003</v>
      </c>
    </row>
    <row r="54" spans="1:52" ht="13.9" customHeight="1">
      <c r="D54" s="92" t="s">
        <v>40</v>
      </c>
      <c r="E54" t="s">
        <v>71</v>
      </c>
    </row>
    <row r="55" spans="1:52" ht="13.9" customHeight="1">
      <c r="F55" s="116"/>
      <c r="G55" s="116"/>
      <c r="H55" s="116"/>
      <c r="I55" s="116"/>
      <c r="J55" s="116"/>
      <c r="K55" s="116"/>
      <c r="L55" s="116"/>
      <c r="M55" s="116"/>
      <c r="N55" s="116"/>
      <c r="O55" s="116"/>
      <c r="P55" s="116"/>
      <c r="Q55" s="116"/>
      <c r="R55" s="116"/>
      <c r="S55" s="116"/>
      <c r="T55" s="116"/>
      <c r="U55" s="116"/>
      <c r="V55" s="116"/>
      <c r="W55" s="116"/>
      <c r="X55" s="116"/>
      <c r="Y55" s="116"/>
      <c r="Z55" s="116"/>
      <c r="AA55" s="116"/>
      <c r="AB55" s="116"/>
      <c r="AC55" s="116"/>
      <c r="AD55" s="116"/>
      <c r="AE55" s="116"/>
      <c r="AF55" s="116"/>
      <c r="AG55" s="116"/>
      <c r="AH55" s="116"/>
      <c r="AI55" s="116"/>
      <c r="AJ55" s="116"/>
      <c r="AK55" s="116"/>
      <c r="AL55" s="116"/>
      <c r="AM55" s="116"/>
      <c r="AN55" s="116"/>
      <c r="AO55" s="116"/>
      <c r="AP55" s="116"/>
      <c r="AQ55" s="116"/>
      <c r="AR55" s="116"/>
      <c r="AS55" s="116"/>
      <c r="AT55" s="116"/>
      <c r="AU55" s="116"/>
    </row>
    <row r="56" spans="1:52">
      <c r="D56" s="92"/>
    </row>
  </sheetData>
  <phoneticPr fontId="2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4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グラフ</vt:lpstr>
      <vt:lpstr>一人あたり電力消費量</vt:lpstr>
      <vt:lpstr>電力消費量</vt:lpstr>
      <vt:lpstr>人口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太田 充亮</dc:creator>
  <cp:lastModifiedBy>Administrator</cp:lastModifiedBy>
  <cp:lastPrinted>2015-01-15T23:23:55Z</cp:lastPrinted>
  <dcterms:created xsi:type="dcterms:W3CDTF">2006-02-07T07:24:06Z</dcterms:created>
  <dcterms:modified xsi:type="dcterms:W3CDTF">2021-04-27T12:46:36Z</dcterms:modified>
</cp:coreProperties>
</file>