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02.ieej.local\プロジェクト\2020年度\8203 エネルギー白書第2部2020\07 報告書\01 仮納品（2月）\第2章国際編\Excel\"/>
    </mc:Choice>
  </mc:AlternateContent>
  <xr:revisionPtr revIDLastSave="0" documentId="13_ncr:1_{32CAE886-E96C-4A43-A23E-D3DDF69F93B9}" xr6:coauthVersionLast="46" xr6:coauthVersionMax="46" xr10:uidLastSave="{00000000-0000-0000-0000-000000000000}"/>
  <bookViews>
    <workbookView xWindow="28680" yWindow="-120" windowWidth="29040" windowHeight="15840" activeTab="2" xr2:uid="{00000000-000D-0000-FFFF-FFFF00000000}"/>
  </bookViews>
  <sheets>
    <sheet name="グラフ" sheetId="7" r:id="rId1"/>
    <sheet name="データ" sheetId="5" r:id="rId2"/>
    <sheet name="賦課金URL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5" l="1"/>
  <c r="V13" i="5"/>
  <c r="D13" i="5" l="1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</calcChain>
</file>

<file path=xl/sharedStrings.xml><?xml version="1.0" encoding="utf-8"?>
<sst xmlns="http://schemas.openxmlformats.org/spreadsheetml/2006/main" count="26" uniqueCount="24">
  <si>
    <t>万kW</t>
  </si>
  <si>
    <t>中国</t>
    <rPh sb="0" eb="2">
      <t>チュウゴク</t>
    </rPh>
    <phoneticPr fontId="19"/>
  </si>
  <si>
    <t>日本</t>
    <rPh sb="0" eb="2">
      <t>ニホン</t>
    </rPh>
    <phoneticPr fontId="19"/>
  </si>
  <si>
    <t>米国</t>
    <rPh sb="0" eb="2">
      <t>ベイコク</t>
    </rPh>
    <phoneticPr fontId="19"/>
  </si>
  <si>
    <t>【第222-2-11】世界の太陽光発電の導入状況（累積導入量の推移）</t>
    <phoneticPr fontId="19"/>
  </si>
  <si>
    <t>出典：</t>
    <phoneticPr fontId="19"/>
  </si>
  <si>
    <t>ドイツ</t>
    <phoneticPr fontId="19"/>
  </si>
  <si>
    <t>イタリア</t>
    <phoneticPr fontId="19"/>
  </si>
  <si>
    <t>フランス</t>
    <phoneticPr fontId="19"/>
  </si>
  <si>
    <t>オーストラリア</t>
    <phoneticPr fontId="20"/>
  </si>
  <si>
    <t>その他</t>
    <rPh sb="2" eb="3">
      <t>タ</t>
    </rPh>
    <phoneticPr fontId="20"/>
  </si>
  <si>
    <t>合計</t>
    <rPh sb="0" eb="2">
      <t>ゴウケイ</t>
    </rPh>
    <phoneticPr fontId="20"/>
  </si>
  <si>
    <r>
      <t>【第222-2-11</t>
    </r>
    <r>
      <rPr>
        <sz val="11"/>
        <rFont val="ＭＳ Ｐゴシック"/>
        <family val="3"/>
        <charset val="128"/>
      </rPr>
      <t>】世界の太陽光発電の導入状況（累積導入量の推移）</t>
    </r>
    <phoneticPr fontId="19"/>
  </si>
  <si>
    <t>出典：IEA「PVPS TRENDS 2020」を基に作成</t>
    <rPh sb="0" eb="2">
      <t>シュッテン</t>
    </rPh>
    <rPh sb="25" eb="26">
      <t>モト</t>
    </rPh>
    <rPh sb="27" eb="29">
      <t>サクセイ</t>
    </rPh>
    <phoneticPr fontId="19"/>
  </si>
  <si>
    <t>IEA「PVPS TRENDS 2020」</t>
    <phoneticPr fontId="19"/>
  </si>
  <si>
    <t>過去データも下記2020年版に更新実施</t>
    <rPh sb="0" eb="2">
      <t>カコ</t>
    </rPh>
    <rPh sb="6" eb="8">
      <t>カキ</t>
    </rPh>
    <rPh sb="12" eb="13">
      <t>ネン</t>
    </rPh>
    <rPh sb="13" eb="14">
      <t>バン</t>
    </rPh>
    <rPh sb="15" eb="17">
      <t>コウシン</t>
    </rPh>
    <rPh sb="17" eb="19">
      <t>ジッシ</t>
    </rPh>
    <phoneticPr fontId="19"/>
  </si>
  <si>
    <t>https://iea-pvps.org/wp-content/uploads/2020/11/IEA_PVPS_Trends_Report_2020.pdf</t>
    <phoneticPr fontId="19"/>
  </si>
  <si>
    <t>本蔵全セルチェック済</t>
    <rPh sb="0" eb="2">
      <t>モトクラ</t>
    </rPh>
    <rPh sb="2" eb="3">
      <t>ゼン</t>
    </rPh>
    <rPh sb="9" eb="10">
      <t>スミ</t>
    </rPh>
    <phoneticPr fontId="19"/>
  </si>
  <si>
    <t>https://www.bundesnetzagentur.de/SharedDocs/Pressemitteilungen/DE/2020/20201015_EEGUmlage.html</t>
    <phoneticPr fontId="19"/>
  </si>
  <si>
    <t>発表後入力　2021.3末頃発表</t>
    <rPh sb="0" eb="2">
      <t>ハッピョウ</t>
    </rPh>
    <rPh sb="2" eb="3">
      <t>ゴ</t>
    </rPh>
    <rPh sb="3" eb="5">
      <t>ニュウリョク</t>
    </rPh>
    <rPh sb="12" eb="13">
      <t>マツ</t>
    </rPh>
    <rPh sb="13" eb="14">
      <t>ゴロ</t>
    </rPh>
    <rPh sb="14" eb="16">
      <t>ハッピョウ</t>
    </rPh>
    <phoneticPr fontId="19"/>
  </si>
  <si>
    <t>ドイツ260kWh 需要家モデル月額負担金</t>
    <rPh sb="10" eb="13">
      <t>ジュヨウカ</t>
    </rPh>
    <rPh sb="16" eb="18">
      <t>ゲツガク</t>
    </rPh>
    <rPh sb="18" eb="21">
      <t>フタンキン</t>
    </rPh>
    <phoneticPr fontId="19"/>
  </si>
  <si>
    <t>※約125円／€で換算</t>
    <rPh sb="9" eb="11">
      <t>カンサン</t>
    </rPh>
    <phoneticPr fontId="19"/>
  </si>
  <si>
    <t>2,112.5円</t>
    <rPh sb="7" eb="8">
      <t>エン</t>
    </rPh>
    <phoneticPr fontId="19"/>
  </si>
  <si>
    <t>≒2,100円</t>
    <rPh sb="6" eb="7">
      <t>エン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</si>
</sst>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80" formatCode="#,##0.00\ [$€-1];[Red]\-#,##0.00\ [$€-1]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top"/>
    </xf>
    <xf numFmtId="0" fontId="22" fillId="0" borderId="0" xfId="0" applyFont="1" applyFill="1" applyAlignment="1">
      <alignment vertical="top"/>
    </xf>
    <xf numFmtId="38" fontId="0" fillId="0" borderId="10" xfId="34" applyFont="1" applyFill="1" applyBorder="1">
      <alignment vertical="center"/>
    </xf>
    <xf numFmtId="0" fontId="0" fillId="0" borderId="0" xfId="0" applyFill="1">
      <alignment vertical="center"/>
    </xf>
    <xf numFmtId="0" fontId="0" fillId="0" borderId="10" xfId="0" quotePrefix="1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21" fillId="0" borderId="0" xfId="28">
      <alignment vertical="center"/>
    </xf>
    <xf numFmtId="38" fontId="23" fillId="0" borderId="10" xfId="34" applyFont="1" applyFill="1" applyBorder="1">
      <alignment vertical="center"/>
    </xf>
    <xf numFmtId="38" fontId="6" fillId="0" borderId="10" xfId="34" applyFont="1" applyFill="1" applyBorder="1">
      <alignment vertical="center"/>
    </xf>
    <xf numFmtId="176" fontId="23" fillId="0" borderId="10" xfId="34" applyNumberFormat="1" applyFont="1" applyFill="1" applyBorder="1">
      <alignment vertical="center"/>
    </xf>
    <xf numFmtId="38" fontId="0" fillId="0" borderId="0" xfId="34" applyFont="1" applyFill="1">
      <alignment vertical="center"/>
    </xf>
    <xf numFmtId="38" fontId="0" fillId="0" borderId="0" xfId="34" applyFont="1" applyFill="1" applyBorder="1">
      <alignment vertical="center"/>
    </xf>
    <xf numFmtId="38" fontId="0" fillId="0" borderId="10" xfId="34" applyFont="1" applyFill="1" applyBorder="1" applyAlignment="1">
      <alignment horizontal="center" vertical="center"/>
    </xf>
    <xf numFmtId="38" fontId="23" fillId="24" borderId="10" xfId="34" applyFont="1" applyFill="1" applyBorder="1">
      <alignment vertical="center"/>
    </xf>
    <xf numFmtId="180" fontId="0" fillId="0" borderId="0" xfId="0" applyNumberForma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02296587926504E-2"/>
          <c:y val="7.337123473284253E-2"/>
          <c:w val="0.71453599929980194"/>
          <c:h val="0.846811639519789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102-4B1B-AA36-02B7D2E60E1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データ!$C$5:$V$5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 formatCode="#,##0_);[Red]\(#,##0\)">
                  <c:v>2019</c:v>
                </c:pt>
              </c:numCache>
            </c:numRef>
          </c:cat>
          <c:val>
            <c:numRef>
              <c:f>データ!$C$6:$V$6</c:f>
              <c:numCache>
                <c:formatCode>#,##0_);[Red]\(#,##0\)</c:formatCode>
                <c:ptCount val="20"/>
                <c:pt idx="0">
                  <c:v>1.1000000000000001</c:v>
                </c:pt>
                <c:pt idx="1">
                  <c:v>1.6</c:v>
                </c:pt>
                <c:pt idx="2">
                  <c:v>3.4</c:v>
                </c:pt>
                <c:pt idx="3">
                  <c:v>4.4000000000000004</c:v>
                </c:pt>
                <c:pt idx="4">
                  <c:v>5.4</c:v>
                </c:pt>
                <c:pt idx="5">
                  <c:v>6.2</c:v>
                </c:pt>
                <c:pt idx="6">
                  <c:v>7.2</c:v>
                </c:pt>
                <c:pt idx="7">
                  <c:v>9.1999999999999993</c:v>
                </c:pt>
                <c:pt idx="8">
                  <c:v>13.2</c:v>
                </c:pt>
                <c:pt idx="9">
                  <c:v>29.2</c:v>
                </c:pt>
                <c:pt idx="10">
                  <c:v>79.2</c:v>
                </c:pt>
                <c:pt idx="11">
                  <c:v>349.2</c:v>
                </c:pt>
                <c:pt idx="12">
                  <c:v>669.2</c:v>
                </c:pt>
                <c:pt idx="13">
                  <c:v>1768.2</c:v>
                </c:pt>
                <c:pt idx="14">
                  <c:v>2832.2</c:v>
                </c:pt>
                <c:pt idx="15">
                  <c:v>4347.2</c:v>
                </c:pt>
                <c:pt idx="16">
                  <c:v>7802.2</c:v>
                </c:pt>
                <c:pt idx="17">
                  <c:v>13088.2</c:v>
                </c:pt>
                <c:pt idx="18">
                  <c:v>17514.2</c:v>
                </c:pt>
                <c:pt idx="19">
                  <c:v>20524.2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AB-4605-A1D0-92C9DFD1829A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02-4B1B-AA36-02B7D2E60E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データ!$C$5:$V$5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 formatCode="#,##0_);[Red]\(#,##0\)">
                  <c:v>2019</c:v>
                </c:pt>
              </c:numCache>
            </c:numRef>
          </c:cat>
          <c:val>
            <c:numRef>
              <c:f>データ!$C$7:$V$7</c:f>
              <c:numCache>
                <c:formatCode>#,##0_);[Red]\(#,##0\)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11.1</c:v>
                </c:pt>
                <c:pt idx="5">
                  <c:v>19</c:v>
                </c:pt>
                <c:pt idx="6">
                  <c:v>29.5</c:v>
                </c:pt>
                <c:pt idx="7">
                  <c:v>45.5</c:v>
                </c:pt>
                <c:pt idx="8">
                  <c:v>75.3</c:v>
                </c:pt>
                <c:pt idx="9">
                  <c:v>118.8</c:v>
                </c:pt>
                <c:pt idx="10">
                  <c:v>201.7</c:v>
                </c:pt>
                <c:pt idx="11">
                  <c:v>393.7</c:v>
                </c:pt>
                <c:pt idx="12">
                  <c:v>713</c:v>
                </c:pt>
                <c:pt idx="13">
                  <c:v>1207.5999999999999</c:v>
                </c:pt>
                <c:pt idx="14">
                  <c:v>1832.1</c:v>
                </c:pt>
                <c:pt idx="15">
                  <c:v>2582.1</c:v>
                </c:pt>
                <c:pt idx="16">
                  <c:v>4097.3</c:v>
                </c:pt>
                <c:pt idx="17">
                  <c:v>5181.8</c:v>
                </c:pt>
                <c:pt idx="18">
                  <c:v>6249.8</c:v>
                </c:pt>
                <c:pt idx="19">
                  <c:v>7577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AB-4605-A1D0-92C9DFD1829A}"/>
            </c:ext>
          </c:extLst>
        </c:ser>
        <c:ser>
          <c:idx val="2"/>
          <c:order val="2"/>
          <c:tx>
            <c:strRef>
              <c:f>データ!$B$8</c:f>
              <c:strCache>
                <c:ptCount val="1"/>
                <c:pt idx="0">
                  <c:v>日本</c:v>
                </c:pt>
              </c:strCache>
            </c:strRef>
          </c:tx>
          <c:invertIfNegative val="0"/>
          <c:dLbls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02-4B1B-AA36-02B7D2E60E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データ!$C$5:$V$5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 formatCode="#,##0_);[Red]\(#,##0\)">
                  <c:v>2019</c:v>
                </c:pt>
              </c:numCache>
            </c:numRef>
          </c:cat>
          <c:val>
            <c:numRef>
              <c:f>データ!$C$8:$V$8</c:f>
              <c:numCache>
                <c:formatCode>#,##0_);[Red]\(#,##0\)</c:formatCode>
                <c:ptCount val="20"/>
                <c:pt idx="0">
                  <c:v>33</c:v>
                </c:pt>
                <c:pt idx="1">
                  <c:v>45.3</c:v>
                </c:pt>
                <c:pt idx="2">
                  <c:v>63.7</c:v>
                </c:pt>
                <c:pt idx="3">
                  <c:v>86</c:v>
                </c:pt>
                <c:pt idx="4">
                  <c:v>113.2</c:v>
                </c:pt>
                <c:pt idx="5">
                  <c:v>142.19999999999999</c:v>
                </c:pt>
                <c:pt idx="6">
                  <c:v>170.8</c:v>
                </c:pt>
                <c:pt idx="7">
                  <c:v>191.9</c:v>
                </c:pt>
                <c:pt idx="8">
                  <c:v>214.4</c:v>
                </c:pt>
                <c:pt idx="9">
                  <c:v>262.7</c:v>
                </c:pt>
                <c:pt idx="10">
                  <c:v>361.8</c:v>
                </c:pt>
                <c:pt idx="11">
                  <c:v>491.4</c:v>
                </c:pt>
                <c:pt idx="12">
                  <c:v>663.2</c:v>
                </c:pt>
                <c:pt idx="13">
                  <c:v>1359.9</c:v>
                </c:pt>
                <c:pt idx="14">
                  <c:v>2333.9</c:v>
                </c:pt>
                <c:pt idx="15">
                  <c:v>3415.1</c:v>
                </c:pt>
                <c:pt idx="16">
                  <c:v>4204</c:v>
                </c:pt>
                <c:pt idx="17">
                  <c:v>4950</c:v>
                </c:pt>
                <c:pt idx="18">
                  <c:v>5616.2</c:v>
                </c:pt>
                <c:pt idx="19">
                  <c:v>6319.2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AB-4605-A1D0-92C9DFD1829A}"/>
            </c:ext>
          </c:extLst>
        </c:ser>
        <c:ser>
          <c:idx val="3"/>
          <c:order val="3"/>
          <c:tx>
            <c:strRef>
              <c:f>データ!$B$9</c:f>
              <c:strCache>
                <c:ptCount val="1"/>
                <c:pt idx="0">
                  <c:v>ドイツ</c:v>
                </c:pt>
              </c:strCache>
            </c:strRef>
          </c:tx>
          <c:invertIfNegative val="0"/>
          <c:dLbls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02-4B1B-AA36-02B7D2E60E19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データ!$C$5:$V$5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 formatCode="#,##0_);[Red]\(#,##0\)">
                  <c:v>2019</c:v>
                </c:pt>
              </c:numCache>
            </c:numRef>
          </c:cat>
          <c:val>
            <c:numRef>
              <c:f>データ!$C$9:$V$9</c:f>
              <c:numCache>
                <c:formatCode>#,##0_);[Red]\(#,##0\)</c:formatCode>
                <c:ptCount val="20"/>
                <c:pt idx="0">
                  <c:v>11.4</c:v>
                </c:pt>
                <c:pt idx="1">
                  <c:v>17.600000000000001</c:v>
                </c:pt>
                <c:pt idx="2">
                  <c:v>29.6</c:v>
                </c:pt>
                <c:pt idx="3">
                  <c:v>43.5</c:v>
                </c:pt>
                <c:pt idx="4">
                  <c:v>110.5</c:v>
                </c:pt>
                <c:pt idx="5">
                  <c:v>205.6</c:v>
                </c:pt>
                <c:pt idx="6">
                  <c:v>289.89999999999998</c:v>
                </c:pt>
                <c:pt idx="7">
                  <c:v>417</c:v>
                </c:pt>
                <c:pt idx="8">
                  <c:v>612</c:v>
                </c:pt>
                <c:pt idx="9">
                  <c:v>1056.5999999999999</c:v>
                </c:pt>
                <c:pt idx="10">
                  <c:v>1800.6</c:v>
                </c:pt>
                <c:pt idx="11">
                  <c:v>2591.6</c:v>
                </c:pt>
                <c:pt idx="12">
                  <c:v>3407.7</c:v>
                </c:pt>
                <c:pt idx="13">
                  <c:v>3671</c:v>
                </c:pt>
                <c:pt idx="14">
                  <c:v>3790</c:v>
                </c:pt>
                <c:pt idx="15">
                  <c:v>3922.4</c:v>
                </c:pt>
                <c:pt idx="16">
                  <c:v>4067.9</c:v>
                </c:pt>
                <c:pt idx="17">
                  <c:v>4229.3</c:v>
                </c:pt>
                <c:pt idx="18">
                  <c:v>4518.1000000000004</c:v>
                </c:pt>
                <c:pt idx="19">
                  <c:v>4901.6000000000004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AB-4605-A1D0-92C9DFD1829A}"/>
            </c:ext>
          </c:extLst>
        </c:ser>
        <c:ser>
          <c:idx val="5"/>
          <c:order val="4"/>
          <c:tx>
            <c:strRef>
              <c:f>データ!$B$10</c:f>
              <c:strCache>
                <c:ptCount val="1"/>
                <c:pt idx="0">
                  <c:v>イタリア</c:v>
                </c:pt>
              </c:strCache>
            </c:strRef>
          </c:tx>
          <c:invertIfNegative val="0"/>
          <c:dLbls>
            <c:dLbl>
              <c:idx val="19"/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02-4B1B-AA36-02B7D2E60E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データ!$C$5:$V$5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 formatCode="#,##0_);[Red]\(#,##0\)">
                  <c:v>2019</c:v>
                </c:pt>
              </c:numCache>
            </c:numRef>
          </c:cat>
          <c:val>
            <c:numRef>
              <c:f>データ!$C$10:$V$10</c:f>
              <c:numCache>
                <c:formatCode>#,##0_);[Red]\(#,##0\)</c:formatCode>
                <c:ptCount val="20"/>
                <c:pt idx="0">
                  <c:v>1.9</c:v>
                </c:pt>
                <c:pt idx="1">
                  <c:v>2</c:v>
                </c:pt>
                <c:pt idx="2">
                  <c:v>2.2000000000000002</c:v>
                </c:pt>
                <c:pt idx="3">
                  <c:v>2.6</c:v>
                </c:pt>
                <c:pt idx="4">
                  <c:v>3.1</c:v>
                </c:pt>
                <c:pt idx="5">
                  <c:v>3.7</c:v>
                </c:pt>
                <c:pt idx="6">
                  <c:v>5</c:v>
                </c:pt>
                <c:pt idx="7">
                  <c:v>10</c:v>
                </c:pt>
                <c:pt idx="8">
                  <c:v>49.6</c:v>
                </c:pt>
                <c:pt idx="9">
                  <c:v>127.7</c:v>
                </c:pt>
                <c:pt idx="10">
                  <c:v>360.5</c:v>
                </c:pt>
                <c:pt idx="11">
                  <c:v>1314.1</c:v>
                </c:pt>
                <c:pt idx="12">
                  <c:v>1679.6</c:v>
                </c:pt>
                <c:pt idx="13">
                  <c:v>1819.8</c:v>
                </c:pt>
                <c:pt idx="14">
                  <c:v>1860.7</c:v>
                </c:pt>
                <c:pt idx="15">
                  <c:v>1891.5</c:v>
                </c:pt>
                <c:pt idx="16">
                  <c:v>1929.7</c:v>
                </c:pt>
                <c:pt idx="17">
                  <c:v>1968.2</c:v>
                </c:pt>
                <c:pt idx="18">
                  <c:v>2010.8</c:v>
                </c:pt>
                <c:pt idx="19">
                  <c:v>2086.5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AB-4605-A1D0-92C9DFD1829A}"/>
            </c:ext>
          </c:extLst>
        </c:ser>
        <c:ser>
          <c:idx val="6"/>
          <c:order val="5"/>
          <c:tx>
            <c:strRef>
              <c:f>データ!$B$11</c:f>
              <c:strCache>
                <c:ptCount val="1"/>
                <c:pt idx="0">
                  <c:v>フランス</c:v>
                </c:pt>
              </c:strCache>
            </c:strRef>
          </c:tx>
          <c:invertIfNegative val="0"/>
          <c:dLbls>
            <c:dLbl>
              <c:idx val="19"/>
              <c:layout>
                <c:manualLayout>
                  <c:x val="5.4607508532423209E-2"/>
                  <c:y val="-2.9229901421965656E-2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02-4B1B-AA36-02B7D2E60E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データ!$C$5:$V$5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 formatCode="#,##0_);[Red]\(#,##0\)">
                  <c:v>2019</c:v>
                </c:pt>
              </c:numCache>
            </c:numRef>
          </c:cat>
          <c:val>
            <c:numRef>
              <c:f>データ!$C$11:$V$11</c:f>
              <c:numCache>
                <c:formatCode>#,##0_);[Red]\(#,##0\)</c:formatCode>
                <c:ptCount val="20"/>
                <c:pt idx="0">
                  <c:v>1.1000000000000001</c:v>
                </c:pt>
                <c:pt idx="1">
                  <c:v>1.4</c:v>
                </c:pt>
                <c:pt idx="2">
                  <c:v>1.7</c:v>
                </c:pt>
                <c:pt idx="3">
                  <c:v>2.1</c:v>
                </c:pt>
                <c:pt idx="4">
                  <c:v>2.4</c:v>
                </c:pt>
                <c:pt idx="5">
                  <c:v>2.6</c:v>
                </c:pt>
                <c:pt idx="6">
                  <c:v>3.8</c:v>
                </c:pt>
                <c:pt idx="7">
                  <c:v>7.6</c:v>
                </c:pt>
                <c:pt idx="8">
                  <c:v>18</c:v>
                </c:pt>
                <c:pt idx="9">
                  <c:v>37.1</c:v>
                </c:pt>
                <c:pt idx="10">
                  <c:v>120.9</c:v>
                </c:pt>
                <c:pt idx="11">
                  <c:v>297.3</c:v>
                </c:pt>
                <c:pt idx="12">
                  <c:v>409.3</c:v>
                </c:pt>
                <c:pt idx="13">
                  <c:v>474.7</c:v>
                </c:pt>
                <c:pt idx="14">
                  <c:v>570.1</c:v>
                </c:pt>
                <c:pt idx="15">
                  <c:v>660.5</c:v>
                </c:pt>
                <c:pt idx="16">
                  <c:v>720.1</c:v>
                </c:pt>
                <c:pt idx="17">
                  <c:v>809.9</c:v>
                </c:pt>
                <c:pt idx="18">
                  <c:v>896.8</c:v>
                </c:pt>
                <c:pt idx="19">
                  <c:v>993.4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AB-4605-A1D0-92C9DFD1829A}"/>
            </c:ext>
          </c:extLst>
        </c:ser>
        <c:ser>
          <c:idx val="4"/>
          <c:order val="6"/>
          <c:tx>
            <c:strRef>
              <c:f>データ!$B$12</c:f>
              <c:strCache>
                <c:ptCount val="1"/>
                <c:pt idx="0">
                  <c:v>オーストラリア</c:v>
                </c:pt>
              </c:strCache>
            </c:strRef>
          </c:tx>
          <c:invertIfNegative val="0"/>
          <c:dLbls>
            <c:dLbl>
              <c:idx val="19"/>
              <c:layout>
                <c:manualLayout>
                  <c:x val="5.4607508532423209E-2"/>
                  <c:y val="-6.6666615520732414E-2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02-4B1B-AA36-02B7D2E60E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データ!$C$5:$V$5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 formatCode="#,##0_);[Red]\(#,##0\)">
                  <c:v>2019</c:v>
                </c:pt>
              </c:numCache>
            </c:numRef>
          </c:cat>
          <c:val>
            <c:numRef>
              <c:f>データ!$C$12:$V$12</c:f>
              <c:numCache>
                <c:formatCode>#,##0_);[Red]\(#,##0\)</c:formatCode>
                <c:ptCount val="20"/>
                <c:pt idx="0">
                  <c:v>2.6</c:v>
                </c:pt>
                <c:pt idx="1">
                  <c:v>3</c:v>
                </c:pt>
                <c:pt idx="2">
                  <c:v>3.5</c:v>
                </c:pt>
                <c:pt idx="3">
                  <c:v>4.0999999999999996</c:v>
                </c:pt>
                <c:pt idx="4">
                  <c:v>4.7</c:v>
                </c:pt>
                <c:pt idx="5">
                  <c:v>5.5</c:v>
                </c:pt>
                <c:pt idx="6">
                  <c:v>6.4</c:v>
                </c:pt>
                <c:pt idx="7">
                  <c:v>7.4</c:v>
                </c:pt>
                <c:pt idx="8">
                  <c:v>10.4</c:v>
                </c:pt>
                <c:pt idx="9">
                  <c:v>18.899999999999999</c:v>
                </c:pt>
                <c:pt idx="10">
                  <c:v>57.8</c:v>
                </c:pt>
                <c:pt idx="11">
                  <c:v>144.4</c:v>
                </c:pt>
                <c:pt idx="12">
                  <c:v>249.1</c:v>
                </c:pt>
                <c:pt idx="13">
                  <c:v>328.3</c:v>
                </c:pt>
                <c:pt idx="14">
                  <c:v>413.1</c:v>
                </c:pt>
                <c:pt idx="15">
                  <c:v>505.7</c:v>
                </c:pt>
                <c:pt idx="16">
                  <c:v>590.79999999999995</c:v>
                </c:pt>
                <c:pt idx="17">
                  <c:v>717.8</c:v>
                </c:pt>
                <c:pt idx="18">
                  <c:v>1158.5999999999999</c:v>
                </c:pt>
                <c:pt idx="19">
                  <c:v>1634.4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8AB-4605-A1D0-92C9DFD1829A}"/>
            </c:ext>
          </c:extLst>
        </c:ser>
        <c:ser>
          <c:idx val="7"/>
          <c:order val="7"/>
          <c:tx>
            <c:strRef>
              <c:f>データ!$B$13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02-4B1B-AA36-02B7D2E60E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データ!$C$5:$V$5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 formatCode="#,##0_);[Red]\(#,##0\)">
                  <c:v>2019</c:v>
                </c:pt>
              </c:numCache>
            </c:numRef>
          </c:cat>
          <c:val>
            <c:numRef>
              <c:f>データ!$C$13:$V$13</c:f>
              <c:numCache>
                <c:formatCode>#,##0_ ;[Red]\-#,##0\ </c:formatCode>
                <c:ptCount val="20"/>
                <c:pt idx="0">
                  <c:v>5.7999999999999972</c:v>
                </c:pt>
                <c:pt idx="1">
                  <c:v>7.5999999999999943</c:v>
                </c:pt>
                <c:pt idx="2">
                  <c:v>10.899999999999977</c:v>
                </c:pt>
                <c:pt idx="3">
                  <c:v>15.5</c:v>
                </c:pt>
                <c:pt idx="4">
                  <c:v>21.700000000000045</c:v>
                </c:pt>
                <c:pt idx="5">
                  <c:v>29.800000000000011</c:v>
                </c:pt>
                <c:pt idx="6">
                  <c:v>45.699999999999932</c:v>
                </c:pt>
                <c:pt idx="7">
                  <c:v>108.29999999999995</c:v>
                </c:pt>
                <c:pt idx="8">
                  <c:v>437.50000000000011</c:v>
                </c:pt>
                <c:pt idx="9">
                  <c:v>590.90000000000009</c:v>
                </c:pt>
                <c:pt idx="10">
                  <c:v>944.89999999999964</c:v>
                </c:pt>
                <c:pt idx="11">
                  <c:v>1460.4000000000005</c:v>
                </c:pt>
                <c:pt idx="12">
                  <c:v>2209.4999999999991</c:v>
                </c:pt>
                <c:pt idx="13">
                  <c:v>3125</c:v>
                </c:pt>
                <c:pt idx="14">
                  <c:v>4124.6999999999989</c:v>
                </c:pt>
                <c:pt idx="15">
                  <c:v>5468.2999999999993</c:v>
                </c:pt>
                <c:pt idx="16">
                  <c:v>7050.7000000000007</c:v>
                </c:pt>
                <c:pt idx="17">
                  <c:v>9783.1000000000022</c:v>
                </c:pt>
                <c:pt idx="18">
                  <c:v>13200.499999999993</c:v>
                </c:pt>
                <c:pt idx="19" formatCode="#,##0_);[Red]\(#,##0\)">
                  <c:v>18287.099999999999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8AB-4605-A1D0-92C9DFD18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244673648"/>
        <c:axId val="1"/>
      </c:barChart>
      <c:catAx>
        <c:axId val="244673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44673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859901795083349"/>
          <c:y val="0.21014530792346608"/>
          <c:w val="0.14140098204916651"/>
          <c:h val="0.5832869260907603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152399</xdr:colOff>
      <xdr:row>2</xdr:row>
      <xdr:rowOff>0</xdr:rowOff>
    </xdr:from>
    <xdr:to>
      <xdr:col>14</xdr:col>
      <xdr:colOff>466725</xdr:colOff>
      <xdr:row>32</xdr:row>
      <xdr:rowOff>114300</xdr:rowOff>
    </xdr:to>
    <xdr:graphicFrame macro="">
      <xdr:nvGraphicFramePr>
        <xdr:cNvPr id="1129" name="グラフ 3">
          <a:extLst>
            <a:ext uri="{FF2B5EF4-FFF2-40B4-BE49-F238E27FC236}">
              <a16:creationId xmlns:a16="http://schemas.microsoft.com/office/drawing/2014/main" id="{2D97FE35-1247-4BB2-8479-442DA920E5C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0.74646</cdr:x>
      <cdr:y>0.1168</cdr:y>
    </cdr:from>
    <cdr:to>
      <cdr:x>0.82548</cdr:x>
      <cdr:y>0.16435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4518A3C-227D-4543-A571-DD85877030ED}"/>
            </a:ext>
          </a:extLst>
        </cdr:cNvPr>
        <cdr:cNvSpPr txBox="1"/>
      </cdr:nvSpPr>
      <cdr:spPr>
        <a:xfrm xmlns:a="http://schemas.openxmlformats.org/drawingml/2006/main">
          <a:off x="6249713" y="600763"/>
          <a:ext cx="661593" cy="2445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62,323</a:t>
          </a:r>
          <a:endParaRPr lang="ja-JP" altLang="en-US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0.01651</cdr:x>
      <cdr:y>0.00725</cdr:y>
    </cdr:from>
    <cdr:to>
      <cdr:x>0.10092</cdr:x>
      <cdr:y>0.07428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8BDB50A-23F4-4AAB-94BC-4862A8833856}"/>
            </a:ext>
          </a:extLst>
        </cdr:cNvPr>
        <cdr:cNvSpPr txBox="1"/>
      </cdr:nvSpPr>
      <cdr:spPr>
        <a:xfrm xmlns:a="http://schemas.openxmlformats.org/drawingml/2006/main">
          <a:off x="154642" y="38100"/>
          <a:ext cx="7905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</a:t>
          </a:r>
          <a:r>
            <a:rPr lang="en-US" altLang="ja-JP" sz="1100"/>
            <a:t>kW</a:t>
          </a:r>
          <a:r>
            <a:rPr lang="ja-JP" altLang="en-US" sz="1100"/>
            <a:t>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</xdr:colOff>
      <xdr:row>18</xdr:row>
      <xdr:rowOff>121920</xdr:rowOff>
    </xdr:from>
    <xdr:to>
      <xdr:col>19</xdr:col>
      <xdr:colOff>163312</xdr:colOff>
      <xdr:row>56</xdr:row>
      <xdr:rowOff>57151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FAEFF17-A895-426C-A955-52DACA559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3139440"/>
          <a:ext cx="9875002" cy="629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185530</xdr:colOff>
      <xdr:row>55</xdr:row>
      <xdr:rowOff>59635</xdr:rowOff>
    </xdr:from>
    <xdr:to>
      <xdr:col>18</xdr:col>
      <xdr:colOff>285140</xdr:colOff>
      <xdr:row>56</xdr:row>
      <xdr:rowOff>10435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EF44A694-66B2-45B9-AC8B-3DD3F5013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878" y="9170505"/>
          <a:ext cx="6388760" cy="11264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iea-pvps.org/wp-content/uploads/2020/11/IEA_PVPS_Trends_Report_2020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undesnetzagentur.de/SharedDocs/Pressemitteilungen/DE/2020/20201015_EEGUmlag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6"/>
  <sheetViews>
    <sheetView zoomScaleNormal="100" workbookViewId="0">
      <selection activeCell="G40" sqref="G40"/>
    </sheetView>
  </sheetViews>
  <sheetFormatPr defaultRowHeight="13.2" x14ac:dyDescent="0.2"/>
  <sheetData>
    <row r="1" spans="1:1" x14ac:dyDescent="0.2">
      <c r="A1" s="2" t="s">
        <v>4</v>
      </c>
    </row>
    <row r="36" spans="1:1" x14ac:dyDescent="0.2">
      <c r="A36" t="s">
        <v>13</v>
      </c>
    </row>
  </sheetData>
  <phoneticPr fontId="19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X20"/>
  <sheetViews>
    <sheetView zoomScale="115" zoomScaleNormal="115" workbookViewId="0">
      <pane xSplit="2" ySplit="5" topLeftCell="H36" activePane="bottomRight" state="frozen"/>
      <selection pane="topRight" activeCell="C1" sqref="C1"/>
      <selection pane="bottomLeft" activeCell="A6" sqref="A6"/>
      <selection pane="bottomRight" activeCell="H2" sqref="H2"/>
    </sheetView>
  </sheetViews>
  <sheetFormatPr defaultColWidth="9" defaultRowHeight="13.2" x14ac:dyDescent="0.2"/>
  <cols>
    <col min="1" max="1" width="9" style="4"/>
    <col min="2" max="2" width="13.6640625" style="4" customWidth="1"/>
    <col min="3" max="21" width="7.6640625" style="4" customWidth="1"/>
    <col min="22" max="22" width="9" style="13"/>
    <col min="23" max="16384" width="9" style="4"/>
  </cols>
  <sheetData>
    <row r="1" spans="2:24" x14ac:dyDescent="0.2">
      <c r="B1" s="4" t="s">
        <v>15</v>
      </c>
      <c r="X1" s="4" t="s">
        <v>17</v>
      </c>
    </row>
    <row r="2" spans="2:24" x14ac:dyDescent="0.2">
      <c r="B2" s="1" t="s">
        <v>12</v>
      </c>
    </row>
    <row r="4" spans="2:24" x14ac:dyDescent="0.2">
      <c r="C4" s="4" t="s">
        <v>0</v>
      </c>
      <c r="U4" s="8"/>
      <c r="V4" s="14"/>
    </row>
    <row r="5" spans="2:24" x14ac:dyDescent="0.2">
      <c r="C5" s="5">
        <v>2000</v>
      </c>
      <c r="D5" s="5">
        <v>2001</v>
      </c>
      <c r="E5" s="5">
        <v>2002</v>
      </c>
      <c r="F5" s="5">
        <v>2003</v>
      </c>
      <c r="G5" s="5">
        <v>2004</v>
      </c>
      <c r="H5" s="5">
        <v>2005</v>
      </c>
      <c r="I5" s="5">
        <v>2006</v>
      </c>
      <c r="J5" s="5">
        <v>2007</v>
      </c>
      <c r="K5" s="5">
        <v>2008</v>
      </c>
      <c r="L5" s="5">
        <v>2009</v>
      </c>
      <c r="M5" s="5">
        <v>2010</v>
      </c>
      <c r="N5" s="5">
        <v>2011</v>
      </c>
      <c r="O5" s="5">
        <v>2012</v>
      </c>
      <c r="P5" s="5">
        <v>2013</v>
      </c>
      <c r="Q5" s="5">
        <v>2014</v>
      </c>
      <c r="R5" s="5">
        <v>2015</v>
      </c>
      <c r="S5" s="5">
        <v>2016</v>
      </c>
      <c r="T5" s="5">
        <v>2017</v>
      </c>
      <c r="U5" s="5">
        <v>2018</v>
      </c>
      <c r="V5" s="15">
        <v>2019</v>
      </c>
    </row>
    <row r="6" spans="2:24" x14ac:dyDescent="0.2">
      <c r="B6" s="6" t="s">
        <v>1</v>
      </c>
      <c r="C6" s="11">
        <v>1.1000000000000001</v>
      </c>
      <c r="D6" s="11">
        <v>1.6</v>
      </c>
      <c r="E6" s="11">
        <v>3.4</v>
      </c>
      <c r="F6" s="11">
        <v>4.4000000000000004</v>
      </c>
      <c r="G6" s="11">
        <v>5.4</v>
      </c>
      <c r="H6" s="11">
        <v>6.2</v>
      </c>
      <c r="I6" s="11">
        <v>7.2</v>
      </c>
      <c r="J6" s="11">
        <v>9.1999999999999993</v>
      </c>
      <c r="K6" s="11">
        <v>13.2</v>
      </c>
      <c r="L6" s="11">
        <v>29.2</v>
      </c>
      <c r="M6" s="11">
        <v>79.2</v>
      </c>
      <c r="N6" s="11">
        <v>349.2</v>
      </c>
      <c r="O6" s="10">
        <v>669.2</v>
      </c>
      <c r="P6" s="10">
        <v>1768.2</v>
      </c>
      <c r="Q6" s="10">
        <v>2832.2</v>
      </c>
      <c r="R6" s="10">
        <v>4347.2</v>
      </c>
      <c r="S6" s="10">
        <v>7802.2</v>
      </c>
      <c r="T6" s="10">
        <v>13088.2</v>
      </c>
      <c r="U6" s="10">
        <v>17514.2</v>
      </c>
      <c r="V6" s="16">
        <v>20524.2</v>
      </c>
    </row>
    <row r="7" spans="2:24" x14ac:dyDescent="0.2">
      <c r="B7" s="6" t="s">
        <v>3</v>
      </c>
      <c r="C7" s="3">
        <v>0</v>
      </c>
      <c r="D7" s="3">
        <v>0</v>
      </c>
      <c r="E7" s="3">
        <v>0</v>
      </c>
      <c r="F7" s="3">
        <v>0</v>
      </c>
      <c r="G7" s="3">
        <v>11.1</v>
      </c>
      <c r="H7" s="3">
        <v>19</v>
      </c>
      <c r="I7" s="3">
        <v>29.5</v>
      </c>
      <c r="J7" s="3">
        <v>45.5</v>
      </c>
      <c r="K7" s="3">
        <v>75.3</v>
      </c>
      <c r="L7" s="3">
        <v>118.8</v>
      </c>
      <c r="M7" s="3">
        <v>201.7</v>
      </c>
      <c r="N7" s="3">
        <v>393.7</v>
      </c>
      <c r="O7" s="3">
        <v>713</v>
      </c>
      <c r="P7" s="3">
        <v>1207.5999999999999</v>
      </c>
      <c r="Q7" s="3">
        <v>1832.1</v>
      </c>
      <c r="R7" s="3">
        <v>2582.1</v>
      </c>
      <c r="S7" s="3">
        <v>4097.3</v>
      </c>
      <c r="T7" s="3">
        <v>5181.8</v>
      </c>
      <c r="U7" s="3">
        <v>6249.8</v>
      </c>
      <c r="V7" s="16">
        <v>7577</v>
      </c>
    </row>
    <row r="8" spans="2:24" x14ac:dyDescent="0.2">
      <c r="B8" s="6" t="s">
        <v>2</v>
      </c>
      <c r="C8" s="3">
        <v>33</v>
      </c>
      <c r="D8" s="3">
        <v>45.3</v>
      </c>
      <c r="E8" s="3">
        <v>63.7</v>
      </c>
      <c r="F8" s="3">
        <v>86</v>
      </c>
      <c r="G8" s="3">
        <v>113.2</v>
      </c>
      <c r="H8" s="3">
        <v>142.19999999999999</v>
      </c>
      <c r="I8" s="3">
        <v>170.8</v>
      </c>
      <c r="J8" s="3">
        <v>191.9</v>
      </c>
      <c r="K8" s="3">
        <v>214.4</v>
      </c>
      <c r="L8" s="3">
        <v>262.7</v>
      </c>
      <c r="M8" s="3">
        <v>361.8</v>
      </c>
      <c r="N8" s="3">
        <v>491.4</v>
      </c>
      <c r="O8" s="3">
        <v>663.2</v>
      </c>
      <c r="P8" s="3">
        <v>1359.9</v>
      </c>
      <c r="Q8" s="3">
        <v>2333.9</v>
      </c>
      <c r="R8" s="3">
        <v>3415.1</v>
      </c>
      <c r="S8" s="3">
        <v>4204</v>
      </c>
      <c r="T8" s="3">
        <v>4950</v>
      </c>
      <c r="U8" s="3">
        <v>5616.2</v>
      </c>
      <c r="V8" s="16">
        <v>6319.2</v>
      </c>
    </row>
    <row r="9" spans="2:24" x14ac:dyDescent="0.2">
      <c r="B9" s="6" t="s">
        <v>6</v>
      </c>
      <c r="C9" s="10">
        <v>11.4</v>
      </c>
      <c r="D9" s="10">
        <v>17.600000000000001</v>
      </c>
      <c r="E9" s="10">
        <v>29.6</v>
      </c>
      <c r="F9" s="3">
        <v>43.5</v>
      </c>
      <c r="G9" s="3">
        <v>110.5</v>
      </c>
      <c r="H9" s="3">
        <v>205.6</v>
      </c>
      <c r="I9" s="3">
        <v>289.89999999999998</v>
      </c>
      <c r="J9" s="3">
        <v>417</v>
      </c>
      <c r="K9" s="3">
        <v>612</v>
      </c>
      <c r="L9" s="3">
        <v>1056.5999999999999</v>
      </c>
      <c r="M9" s="3">
        <v>1800.6</v>
      </c>
      <c r="N9" s="3">
        <v>2591.6</v>
      </c>
      <c r="O9" s="3">
        <v>3407.7</v>
      </c>
      <c r="P9" s="3">
        <v>3671</v>
      </c>
      <c r="Q9" s="3">
        <v>3790</v>
      </c>
      <c r="R9" s="3">
        <v>3922.4</v>
      </c>
      <c r="S9" s="10">
        <v>4067.9</v>
      </c>
      <c r="T9" s="10">
        <v>4229.3</v>
      </c>
      <c r="U9" s="10">
        <v>4518.1000000000004</v>
      </c>
      <c r="V9" s="10">
        <v>4901.6000000000004</v>
      </c>
    </row>
    <row r="10" spans="2:24" x14ac:dyDescent="0.2">
      <c r="B10" s="6" t="s">
        <v>7</v>
      </c>
      <c r="C10" s="3">
        <v>1.9</v>
      </c>
      <c r="D10" s="3">
        <v>2</v>
      </c>
      <c r="E10" s="3">
        <v>2.2000000000000002</v>
      </c>
      <c r="F10" s="3">
        <v>2.6</v>
      </c>
      <c r="G10" s="3">
        <v>3.1</v>
      </c>
      <c r="H10" s="3">
        <v>3.7</v>
      </c>
      <c r="I10" s="3">
        <v>5</v>
      </c>
      <c r="J10" s="3">
        <v>10</v>
      </c>
      <c r="K10" s="3">
        <v>49.6</v>
      </c>
      <c r="L10" s="3">
        <v>127.7</v>
      </c>
      <c r="M10" s="3">
        <v>360.5</v>
      </c>
      <c r="N10" s="3">
        <v>1314.1</v>
      </c>
      <c r="O10" s="3">
        <v>1679.6</v>
      </c>
      <c r="P10" s="3">
        <v>1819.8</v>
      </c>
      <c r="Q10" s="3">
        <v>1860.7</v>
      </c>
      <c r="R10" s="3">
        <v>1891.5</v>
      </c>
      <c r="S10" s="10">
        <v>1929.7</v>
      </c>
      <c r="T10" s="3">
        <v>1968.2</v>
      </c>
      <c r="U10" s="10">
        <v>2010.8</v>
      </c>
      <c r="V10" s="10">
        <v>2086.5</v>
      </c>
    </row>
    <row r="11" spans="2:24" x14ac:dyDescent="0.2">
      <c r="B11" s="6" t="s">
        <v>8</v>
      </c>
      <c r="C11" s="3">
        <v>1.1000000000000001</v>
      </c>
      <c r="D11" s="3">
        <v>1.4</v>
      </c>
      <c r="E11" s="3">
        <v>1.7</v>
      </c>
      <c r="F11" s="3">
        <v>2.1</v>
      </c>
      <c r="G11" s="3">
        <v>2.4</v>
      </c>
      <c r="H11" s="3">
        <v>2.6</v>
      </c>
      <c r="I11" s="3">
        <v>3.8</v>
      </c>
      <c r="J11" s="3">
        <v>7.6</v>
      </c>
      <c r="K11" s="3">
        <v>18</v>
      </c>
      <c r="L11" s="3">
        <v>37.1</v>
      </c>
      <c r="M11" s="3">
        <v>120.9</v>
      </c>
      <c r="N11" s="3">
        <v>297.3</v>
      </c>
      <c r="O11" s="3">
        <v>409.3</v>
      </c>
      <c r="P11" s="3">
        <v>474.7</v>
      </c>
      <c r="Q11" s="3">
        <v>570.1</v>
      </c>
      <c r="R11" s="3">
        <v>660.5</v>
      </c>
      <c r="S11" s="3">
        <v>720.1</v>
      </c>
      <c r="T11" s="3">
        <v>809.9</v>
      </c>
      <c r="U11" s="10">
        <v>896.8</v>
      </c>
      <c r="V11" s="10">
        <v>993.4</v>
      </c>
    </row>
    <row r="12" spans="2:24" x14ac:dyDescent="0.2">
      <c r="B12" s="6" t="s">
        <v>9</v>
      </c>
      <c r="C12" s="3">
        <v>2.6</v>
      </c>
      <c r="D12" s="3">
        <v>3</v>
      </c>
      <c r="E12" s="3">
        <v>3.5</v>
      </c>
      <c r="F12" s="3">
        <v>4.0999999999999996</v>
      </c>
      <c r="G12" s="3">
        <v>4.7</v>
      </c>
      <c r="H12" s="3">
        <v>5.5</v>
      </c>
      <c r="I12" s="3">
        <v>6.4</v>
      </c>
      <c r="J12" s="3">
        <v>7.4</v>
      </c>
      <c r="K12" s="3">
        <v>10.4</v>
      </c>
      <c r="L12" s="3">
        <v>18.899999999999999</v>
      </c>
      <c r="M12" s="3">
        <v>57.8</v>
      </c>
      <c r="N12" s="3">
        <v>144.4</v>
      </c>
      <c r="O12" s="3">
        <v>249.1</v>
      </c>
      <c r="P12" s="3">
        <v>328.3</v>
      </c>
      <c r="Q12" s="3">
        <v>413.1</v>
      </c>
      <c r="R12" s="3">
        <v>505.7</v>
      </c>
      <c r="S12" s="3">
        <v>590.79999999999995</v>
      </c>
      <c r="T12" s="3">
        <v>717.8</v>
      </c>
      <c r="U12" s="10">
        <v>1158.5999999999999</v>
      </c>
      <c r="V12" s="10">
        <v>1634.4</v>
      </c>
    </row>
    <row r="13" spans="2:24" x14ac:dyDescent="0.2">
      <c r="B13" s="6" t="s">
        <v>10</v>
      </c>
      <c r="C13" s="12">
        <f>C14-SUM(C6:C12)</f>
        <v>5.7999999999999972</v>
      </c>
      <c r="D13" s="12">
        <f t="shared" ref="D13:V13" si="0">D14-SUM(D6:D12)</f>
        <v>7.5999999999999943</v>
      </c>
      <c r="E13" s="12">
        <f t="shared" si="0"/>
        <v>10.899999999999977</v>
      </c>
      <c r="F13" s="12">
        <f t="shared" si="0"/>
        <v>15.5</v>
      </c>
      <c r="G13" s="12">
        <f t="shared" si="0"/>
        <v>21.700000000000045</v>
      </c>
      <c r="H13" s="12">
        <f t="shared" si="0"/>
        <v>29.800000000000011</v>
      </c>
      <c r="I13" s="12">
        <f t="shared" si="0"/>
        <v>45.699999999999932</v>
      </c>
      <c r="J13" s="12">
        <f t="shared" si="0"/>
        <v>108.29999999999995</v>
      </c>
      <c r="K13" s="12">
        <f t="shared" si="0"/>
        <v>437.50000000000011</v>
      </c>
      <c r="L13" s="12">
        <f t="shared" si="0"/>
        <v>590.90000000000009</v>
      </c>
      <c r="M13" s="12">
        <f t="shared" si="0"/>
        <v>944.89999999999964</v>
      </c>
      <c r="N13" s="12">
        <f t="shared" si="0"/>
        <v>1460.4000000000005</v>
      </c>
      <c r="O13" s="12">
        <f t="shared" si="0"/>
        <v>2209.4999999999991</v>
      </c>
      <c r="P13" s="12">
        <f t="shared" si="0"/>
        <v>3125</v>
      </c>
      <c r="Q13" s="12">
        <f t="shared" si="0"/>
        <v>4124.6999999999989</v>
      </c>
      <c r="R13" s="12">
        <f t="shared" si="0"/>
        <v>5468.2999999999993</v>
      </c>
      <c r="S13" s="12">
        <f t="shared" si="0"/>
        <v>7050.7000000000007</v>
      </c>
      <c r="T13" s="12">
        <f t="shared" si="0"/>
        <v>9783.1000000000022</v>
      </c>
      <c r="U13" s="12">
        <f t="shared" si="0"/>
        <v>13200.499999999993</v>
      </c>
      <c r="V13" s="10">
        <f t="shared" si="0"/>
        <v>18287.099999999999</v>
      </c>
    </row>
    <row r="14" spans="2:24" x14ac:dyDescent="0.2">
      <c r="B14" s="6" t="s">
        <v>11</v>
      </c>
      <c r="C14" s="10">
        <v>56.9</v>
      </c>
      <c r="D14" s="10">
        <v>78.5</v>
      </c>
      <c r="E14" s="10">
        <v>115</v>
      </c>
      <c r="F14" s="10">
        <v>158.19999999999999</v>
      </c>
      <c r="G14" s="10">
        <v>272.10000000000002</v>
      </c>
      <c r="H14" s="10">
        <v>414.6</v>
      </c>
      <c r="I14" s="10">
        <v>558.29999999999995</v>
      </c>
      <c r="J14" s="10">
        <v>796.9</v>
      </c>
      <c r="K14" s="10">
        <v>1430.4</v>
      </c>
      <c r="L14" s="10">
        <v>2241.9</v>
      </c>
      <c r="M14" s="10">
        <v>3927.4</v>
      </c>
      <c r="N14" s="10">
        <v>7042.1</v>
      </c>
      <c r="O14" s="10">
        <v>10000.6</v>
      </c>
      <c r="P14" s="10">
        <v>13754.5</v>
      </c>
      <c r="Q14" s="10">
        <v>17756.8</v>
      </c>
      <c r="R14" s="10">
        <v>22792.799999999999</v>
      </c>
      <c r="S14" s="10">
        <v>30462.7</v>
      </c>
      <c r="T14" s="10">
        <v>40728.300000000003</v>
      </c>
      <c r="U14" s="10">
        <v>51165</v>
      </c>
      <c r="V14" s="10">
        <v>62323.4</v>
      </c>
    </row>
    <row r="15" spans="2:24" x14ac:dyDescent="0.2">
      <c r="U15" s="8"/>
      <c r="V15" s="14"/>
    </row>
    <row r="16" spans="2:24" x14ac:dyDescent="0.2">
      <c r="B16" s="4" t="s">
        <v>5</v>
      </c>
    </row>
    <row r="17" spans="2:2" x14ac:dyDescent="0.2">
      <c r="B17" s="7" t="s">
        <v>14</v>
      </c>
    </row>
    <row r="18" spans="2:2" x14ac:dyDescent="0.2">
      <c r="B18" s="9" t="s">
        <v>16</v>
      </c>
    </row>
    <row r="19" spans="2:2" x14ac:dyDescent="0.2">
      <c r="B19" s="7"/>
    </row>
    <row r="20" spans="2:2" x14ac:dyDescent="0.2">
      <c r="B20" s="7"/>
    </row>
  </sheetData>
  <phoneticPr fontId="19"/>
  <hyperlinks>
    <hyperlink ref="B18" r:id="rId1" xr:uid="{20C6AD29-D3C9-459C-8807-F2D668950899}"/>
  </hyperlinks>
  <pageMargins left="0.75" right="0.75" top="1" bottom="1" header="0.51200000000000001" footer="0.51200000000000001"/>
  <pageSetup paperSize="9" scale="59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A26E7-F6D9-4BE8-B365-465B0AADD6D1}">
  <dimension ref="A1:B7"/>
  <sheetViews>
    <sheetView tabSelected="1" workbookViewId="0">
      <selection activeCell="A8" sqref="A8"/>
    </sheetView>
  </sheetViews>
  <sheetFormatPr defaultRowHeight="13.2" x14ac:dyDescent="0.2"/>
  <sheetData>
    <row r="1" spans="1:2" x14ac:dyDescent="0.2">
      <c r="A1" t="s">
        <v>6</v>
      </c>
      <c r="B1" s="9" t="s">
        <v>18</v>
      </c>
    </row>
    <row r="2" spans="1:2" x14ac:dyDescent="0.2">
      <c r="A2" t="s">
        <v>2</v>
      </c>
      <c r="B2" t="s">
        <v>19</v>
      </c>
    </row>
    <row r="4" spans="1:2" x14ac:dyDescent="0.2">
      <c r="A4" t="s">
        <v>20</v>
      </c>
    </row>
    <row r="5" spans="1:2" x14ac:dyDescent="0.2">
      <c r="A5" s="17">
        <v>16.899999999999999</v>
      </c>
    </row>
    <row r="6" spans="1:2" x14ac:dyDescent="0.2">
      <c r="A6" t="s">
        <v>22</v>
      </c>
      <c r="B6" t="s">
        <v>21</v>
      </c>
    </row>
    <row r="7" spans="1:2" x14ac:dyDescent="0.2">
      <c r="A7" t="s">
        <v>23</v>
      </c>
    </row>
  </sheetData>
  <phoneticPr fontId="19"/>
  <hyperlinks>
    <hyperlink ref="B1" r:id="rId1" xr:uid="{38603B6B-7DD6-4906-A8C4-3F9138D7ADB5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グラフ</vt:lpstr>
      <vt:lpstr>データ</vt:lpstr>
      <vt:lpstr>賦課金URL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卓</dc:creator>
  <cp:lastModifiedBy>松原有加</cp:lastModifiedBy>
  <cp:lastPrinted>2019-12-17T01:51:18Z</cp:lastPrinted>
  <dcterms:created xsi:type="dcterms:W3CDTF">2010-02-26T04:06:23Z</dcterms:created>
  <dcterms:modified xsi:type="dcterms:W3CDTF">2021-01-25T06:34:09Z</dcterms:modified>
</cp:coreProperties>
</file>