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3 最終納品\第1章国内編\Excel\"/>
    </mc:Choice>
  </mc:AlternateContent>
  <xr:revisionPtr revIDLastSave="0" documentId="13_ncr:1_{8EBC9445-50D8-4990-9F56-AF928E0F690C}" xr6:coauthVersionLast="46" xr6:coauthVersionMax="46" xr10:uidLastSave="{00000000-0000-0000-0000-000000000000}"/>
  <bookViews>
    <workbookView xWindow="1395" yWindow="5025" windowWidth="24075" windowHeight="13800" xr2:uid="{00000000-000D-0000-FFFF-FFFF00000000}"/>
  </bookViews>
  <sheets>
    <sheet name="グラフ" sheetId="2" r:id="rId1"/>
    <sheet name="データ" sheetId="1" r:id="rId2"/>
  </sheets>
  <definedNames>
    <definedName name="COMMENT" localSheetId="0">グラフ!#REF!</definedName>
    <definedName name="COMMENT" localSheetId="1">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E17" i="1"/>
  <c r="AE18" i="1"/>
  <c r="AE19" i="1"/>
  <c r="AE20" i="1"/>
  <c r="AE21" i="1"/>
  <c r="AE22" i="1"/>
  <c r="AE23" i="1"/>
  <c r="AE24" i="1"/>
  <c r="AE25" i="1"/>
  <c r="AE26" i="1"/>
  <c r="G17" i="1"/>
  <c r="AD17" i="1"/>
  <c r="AD18" i="1"/>
  <c r="AD19" i="1"/>
  <c r="AD20" i="1"/>
  <c r="AD21" i="1"/>
  <c r="AD22" i="1"/>
  <c r="AD23" i="1"/>
  <c r="AD24" i="1"/>
  <c r="AD25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F17" i="1"/>
  <c r="E17" i="1"/>
  <c r="D17" i="1"/>
  <c r="C26" i="1"/>
  <c r="C25" i="1"/>
  <c r="C24" i="1"/>
  <c r="C23" i="1"/>
  <c r="C22" i="1"/>
  <c r="C21" i="1"/>
  <c r="C20" i="1"/>
  <c r="C19" i="1"/>
  <c r="C18" i="1"/>
  <c r="C17" i="1"/>
</calcChain>
</file>

<file path=xl/sharedStrings.xml><?xml version="1.0" encoding="utf-8"?>
<sst xmlns="http://schemas.openxmlformats.org/spreadsheetml/2006/main" count="32" uniqueCount="21">
  <si>
    <t>【第214-4-2】石油製品の用途別消費量</t>
  </si>
  <si>
    <t>自動車</t>
  </si>
  <si>
    <t>航空機</t>
  </si>
  <si>
    <t>運輸・船舶</t>
  </si>
  <si>
    <t>農林・水産</t>
  </si>
  <si>
    <t>鉱工業</t>
  </si>
  <si>
    <t>都市ガス</t>
  </si>
  <si>
    <t>n/a</t>
  </si>
  <si>
    <t>電力</t>
  </si>
  <si>
    <t>家庭・業務</t>
  </si>
  <si>
    <t>化学用原料</t>
  </si>
  <si>
    <t>合計</t>
  </si>
  <si>
    <t>出典：石油連盟「今日の石油産業データ集」を基に作成</t>
    <rPh sb="21" eb="22">
      <t>モト</t>
    </rPh>
    <phoneticPr fontId="2"/>
  </si>
  <si>
    <t>出典：石油連盟「今日の石油産業データ集」より作成</t>
    <phoneticPr fontId="2"/>
  </si>
  <si>
    <t>(注）　端数処理の関係で合計100%にならない場合がある</t>
    <rPh sb="1" eb="2">
      <t>チュウ</t>
    </rPh>
    <rPh sb="4" eb="6">
      <t>ハスウ</t>
    </rPh>
    <rPh sb="6" eb="8">
      <t>ショリ</t>
    </rPh>
    <rPh sb="9" eb="11">
      <t>カンケイ</t>
    </rPh>
    <rPh sb="12" eb="14">
      <t>ゴウケイ</t>
    </rPh>
    <rPh sb="23" eb="25">
      <t>バアイ</t>
    </rPh>
    <phoneticPr fontId="2"/>
  </si>
  <si>
    <t>http://paj.gr.jp/statis/data/</t>
    <phoneticPr fontId="2"/>
  </si>
  <si>
    <t>↑P35</t>
    <phoneticPr fontId="2"/>
  </si>
  <si>
    <t>石油製品の用途別国内需要(2018）より</t>
    <rPh sb="0" eb="4">
      <t>セキユセイヒン</t>
    </rPh>
    <rPh sb="5" eb="8">
      <t>ヨウトベツ</t>
    </rPh>
    <rPh sb="8" eb="12">
      <t>コクナイジュヨウ</t>
    </rPh>
    <phoneticPr fontId="2"/>
  </si>
  <si>
    <t>※今日の石油産業2020より</t>
    <rPh sb="1" eb="3">
      <t>コンニチ</t>
    </rPh>
    <rPh sb="4" eb="8">
      <t>セキユサンギョウ</t>
    </rPh>
    <phoneticPr fontId="2"/>
  </si>
  <si>
    <t>→通常10月頃には発刊されているが、2020版のリリースは2021年4月になってからだった。</t>
    <rPh sb="1" eb="3">
      <t>ツウジョウ</t>
    </rPh>
    <rPh sb="5" eb="6">
      <t>ガツ</t>
    </rPh>
    <rPh sb="6" eb="7">
      <t>コロ</t>
    </rPh>
    <rPh sb="9" eb="11">
      <t>ハッカン</t>
    </rPh>
    <rPh sb="22" eb="23">
      <t>バン</t>
    </rPh>
    <rPh sb="33" eb="34">
      <t>ネン</t>
    </rPh>
    <rPh sb="35" eb="36">
      <t>ガツ</t>
    </rPh>
    <phoneticPr fontId="2"/>
  </si>
  <si>
    <t>本蔵チェック済</t>
    <rPh sb="0" eb="2">
      <t>モトクラ</t>
    </rPh>
    <rPh sb="6" eb="7">
      <t>スミ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</si>
</sst>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176" fontId="1" fillId="0" borderId="0" xfId="0" applyNumberFormat="1" applyFont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176" fontId="1" fillId="2" borderId="0" xfId="1" applyNumberFormat="1" applyFill="1"/>
    <xf numFmtId="176" fontId="1" fillId="0" borderId="0" xfId="1" applyNumberFormat="1"/>
    <xf numFmtId="0" fontId="4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1" xfId="3" applyNumberFormat="1" applyFont="1" applyBorder="1"/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/>
    <xf numFmtId="176" fontId="4" fillId="0" borderId="0" xfId="1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0" fillId="0" borderId="0" xfId="0" quotePrefix="1"/>
    <xf numFmtId="176" fontId="4" fillId="0" borderId="0" xfId="1" applyNumberFormat="1" applyFont="1" applyFill="1" applyAlignment="1">
      <alignment vertical="center"/>
    </xf>
    <xf numFmtId="0" fontId="0" fillId="0" borderId="0" xfId="0" applyFont="1"/>
    <xf numFmtId="176" fontId="4" fillId="3" borderId="0" xfId="1" applyNumberFormat="1" applyFont="1" applyFill="1" applyAlignment="1">
      <alignment vertical="center"/>
    </xf>
    <xf numFmtId="0" fontId="3" fillId="0" borderId="0" xfId="2" applyAlignment="1" applyProtection="1"/>
    <xf numFmtId="0" fontId="6" fillId="0" borderId="0" xfId="0" applyFont="1"/>
    <xf numFmtId="0" fontId="5" fillId="0" borderId="0" xfId="0" applyFont="1"/>
    <xf numFmtId="176" fontId="4" fillId="0" borderId="0" xfId="1" applyNumberFormat="1" applyFont="1"/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7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7C1-49A8-8FF9-E4560719B022}"/>
            </c:ext>
          </c:extLst>
        </c:ser>
        <c:ser>
          <c:idx val="6"/>
          <c:order val="1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7C1-49A8-8FF9-E4560719B022}"/>
            </c:ext>
          </c:extLst>
        </c:ser>
        <c:ser>
          <c:idx val="5"/>
          <c:order val="2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7C1-49A8-8FF9-E4560719B022}"/>
            </c:ext>
          </c:extLst>
        </c:ser>
        <c:ser>
          <c:idx val="4"/>
          <c:order val="3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7C1-49A8-8FF9-E4560719B022}"/>
            </c:ext>
          </c:extLst>
        </c:ser>
        <c:ser>
          <c:idx val="3"/>
          <c:order val="4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7C1-49A8-8FF9-E4560719B022}"/>
            </c:ext>
          </c:extLst>
        </c:ser>
        <c:ser>
          <c:idx val="2"/>
          <c:order val="5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7C1-49A8-8FF9-E4560719B022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97C1-49A8-8FF9-E4560719B022}"/>
            </c:ext>
          </c:extLst>
        </c:ser>
        <c:ser>
          <c:idx val="1"/>
          <c:order val="7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7C1-49A8-8FF9-E4560719B022}"/>
            </c:ext>
          </c:extLst>
        </c:ser>
        <c:ser>
          <c:idx val="0"/>
          <c:order val="8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7C1-49A8-8FF9-E4560719B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925152112"/>
        <c:axId val="1"/>
      </c:barChart>
      <c:catAx>
        <c:axId val="192515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販売量(1,000kl)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51521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9436083893914"/>
          <c:y val="7.7145328401332383E-2"/>
          <c:w val="0.66951688181834412"/>
          <c:h val="0.80947816055197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8"/>
              <c:layout>
                <c:manualLayout>
                  <c:x val="3.6281179138320666E-3"/>
                  <c:y val="-1.1085787783854144E-1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43.5%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データ!$C$5:$AE$5</c:f>
              <c:numCache>
                <c:formatCode>#,##0_);[Red]\(#,##0\)</c:formatCode>
                <c:ptCount val="29"/>
                <c:pt idx="0">
                  <c:v>84329</c:v>
                </c:pt>
                <c:pt idx="1">
                  <c:v>87820</c:v>
                </c:pt>
                <c:pt idx="2">
                  <c:v>89775</c:v>
                </c:pt>
                <c:pt idx="3">
                  <c:v>91821</c:v>
                </c:pt>
                <c:pt idx="4">
                  <c:v>96514</c:v>
                </c:pt>
                <c:pt idx="5">
                  <c:v>98709</c:v>
                </c:pt>
                <c:pt idx="6">
                  <c:v>100872</c:v>
                </c:pt>
                <c:pt idx="7">
                  <c:v>100820</c:v>
                </c:pt>
                <c:pt idx="8">
                  <c:v>100992</c:v>
                </c:pt>
                <c:pt idx="9">
                  <c:v>102307</c:v>
                </c:pt>
                <c:pt idx="10">
                  <c:v>101991</c:v>
                </c:pt>
                <c:pt idx="11">
                  <c:v>101402</c:v>
                </c:pt>
                <c:pt idx="12">
                  <c:v>101186</c:v>
                </c:pt>
                <c:pt idx="13">
                  <c:v>100433</c:v>
                </c:pt>
                <c:pt idx="14">
                  <c:v>101854</c:v>
                </c:pt>
                <c:pt idx="15">
                  <c:v>100835</c:v>
                </c:pt>
                <c:pt idx="16">
                  <c:v>99265</c:v>
                </c:pt>
                <c:pt idx="17">
                  <c:v>96681</c:v>
                </c:pt>
                <c:pt idx="18">
                  <c:v>93064</c:v>
                </c:pt>
                <c:pt idx="19">
                  <c:v>91756</c:v>
                </c:pt>
                <c:pt idx="20">
                  <c:v>90805</c:v>
                </c:pt>
                <c:pt idx="21">
                  <c:v>91891</c:v>
                </c:pt>
                <c:pt idx="22">
                  <c:v>91257</c:v>
                </c:pt>
                <c:pt idx="23">
                  <c:v>91128</c:v>
                </c:pt>
                <c:pt idx="24">
                  <c:v>88042</c:v>
                </c:pt>
                <c:pt idx="25">
                  <c:v>88093</c:v>
                </c:pt>
                <c:pt idx="26">
                  <c:v>86733</c:v>
                </c:pt>
                <c:pt idx="27">
                  <c:v>86559</c:v>
                </c:pt>
                <c:pt idx="28">
                  <c:v>85129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B-46B1-8B51-8363FEDC46AB}"/>
            </c:ext>
          </c:extLst>
        </c:ser>
        <c:ser>
          <c:idx val="8"/>
          <c:order val="1"/>
          <c:tx>
            <c:strRef>
              <c:f>データ!$B$13</c:f>
              <c:strCache>
                <c:ptCount val="1"/>
                <c:pt idx="0">
                  <c:v>化学用原料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8"/>
              <c:layout>
                <c:manualLayout>
                  <c:x val="7.2562358276643995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25.1%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データ!$C$13:$AE$13</c:f>
              <c:numCache>
                <c:formatCode>#,##0_);[Red]\(#,##0\)</c:formatCode>
                <c:ptCount val="29"/>
                <c:pt idx="0">
                  <c:v>40651</c:v>
                </c:pt>
                <c:pt idx="1">
                  <c:v>43736</c:v>
                </c:pt>
                <c:pt idx="2">
                  <c:v>44866</c:v>
                </c:pt>
                <c:pt idx="3">
                  <c:v>44064</c:v>
                </c:pt>
                <c:pt idx="4">
                  <c:v>48570</c:v>
                </c:pt>
                <c:pt idx="5">
                  <c:v>50223</c:v>
                </c:pt>
                <c:pt idx="6">
                  <c:v>52570</c:v>
                </c:pt>
                <c:pt idx="7">
                  <c:v>52812</c:v>
                </c:pt>
                <c:pt idx="8">
                  <c:v>51782</c:v>
                </c:pt>
                <c:pt idx="9">
                  <c:v>53604</c:v>
                </c:pt>
                <c:pt idx="10">
                  <c:v>52791</c:v>
                </c:pt>
                <c:pt idx="11">
                  <c:v>51451</c:v>
                </c:pt>
                <c:pt idx="12">
                  <c:v>54055</c:v>
                </c:pt>
                <c:pt idx="13">
                  <c:v>54059</c:v>
                </c:pt>
                <c:pt idx="14">
                  <c:v>54105</c:v>
                </c:pt>
                <c:pt idx="15">
                  <c:v>54752</c:v>
                </c:pt>
                <c:pt idx="16">
                  <c:v>55847</c:v>
                </c:pt>
                <c:pt idx="17">
                  <c:v>55461</c:v>
                </c:pt>
                <c:pt idx="18">
                  <c:v>48900</c:v>
                </c:pt>
                <c:pt idx="19">
                  <c:v>53894</c:v>
                </c:pt>
                <c:pt idx="20">
                  <c:v>47342</c:v>
                </c:pt>
                <c:pt idx="21">
                  <c:v>49227</c:v>
                </c:pt>
                <c:pt idx="22">
                  <c:v>48465</c:v>
                </c:pt>
                <c:pt idx="23">
                  <c:v>51749</c:v>
                </c:pt>
                <c:pt idx="24">
                  <c:v>49930</c:v>
                </c:pt>
                <c:pt idx="25">
                  <c:v>51784</c:v>
                </c:pt>
                <c:pt idx="26">
                  <c:v>49776</c:v>
                </c:pt>
                <c:pt idx="27">
                  <c:v>50592</c:v>
                </c:pt>
                <c:pt idx="28">
                  <c:v>49098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CB-46B1-8B51-8363FEDC46AB}"/>
            </c:ext>
          </c:extLst>
        </c:ser>
        <c:ser>
          <c:idx val="7"/>
          <c:order val="2"/>
          <c:tx>
            <c:strRef>
              <c:f>データ!$B$12</c:f>
              <c:strCache>
                <c:ptCount val="1"/>
                <c:pt idx="0">
                  <c:v>家庭・業務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8"/>
              <c:layout>
                <c:manualLayout>
                  <c:x val="1.8140589569160999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13.0%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データ!$C$12:$AE$12</c:f>
              <c:numCache>
                <c:formatCode>#,##0_);[Red]\(#,##0\)</c:formatCode>
                <c:ptCount val="29"/>
                <c:pt idx="0">
                  <c:v>40400</c:v>
                </c:pt>
                <c:pt idx="1">
                  <c:v>42732</c:v>
                </c:pt>
                <c:pt idx="2">
                  <c:v>44737</c:v>
                </c:pt>
                <c:pt idx="3">
                  <c:v>44433</c:v>
                </c:pt>
                <c:pt idx="4">
                  <c:v>43510</c:v>
                </c:pt>
                <c:pt idx="5">
                  <c:v>45701</c:v>
                </c:pt>
                <c:pt idx="6">
                  <c:v>44532</c:v>
                </c:pt>
                <c:pt idx="7">
                  <c:v>44554</c:v>
                </c:pt>
                <c:pt idx="8">
                  <c:v>44354</c:v>
                </c:pt>
                <c:pt idx="9">
                  <c:v>44761</c:v>
                </c:pt>
                <c:pt idx="10">
                  <c:v>45005</c:v>
                </c:pt>
                <c:pt idx="11">
                  <c:v>44135</c:v>
                </c:pt>
                <c:pt idx="12">
                  <c:v>47031</c:v>
                </c:pt>
                <c:pt idx="13">
                  <c:v>46054</c:v>
                </c:pt>
                <c:pt idx="14">
                  <c:v>45245</c:v>
                </c:pt>
                <c:pt idx="15">
                  <c:v>46208</c:v>
                </c:pt>
                <c:pt idx="16">
                  <c:v>37639</c:v>
                </c:pt>
                <c:pt idx="17">
                  <c:v>38621</c:v>
                </c:pt>
                <c:pt idx="18">
                  <c:v>34297</c:v>
                </c:pt>
                <c:pt idx="19">
                  <c:v>33005</c:v>
                </c:pt>
                <c:pt idx="20">
                  <c:v>19998</c:v>
                </c:pt>
                <c:pt idx="21">
                  <c:v>32516</c:v>
                </c:pt>
                <c:pt idx="22">
                  <c:v>31002</c:v>
                </c:pt>
                <c:pt idx="23">
                  <c:v>28962</c:v>
                </c:pt>
                <c:pt idx="24">
                  <c:v>27204</c:v>
                </c:pt>
                <c:pt idx="25">
                  <c:v>25971</c:v>
                </c:pt>
                <c:pt idx="26">
                  <c:v>27204</c:v>
                </c:pt>
                <c:pt idx="27">
                  <c:v>27601</c:v>
                </c:pt>
                <c:pt idx="28">
                  <c:v>25418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CB-46B1-8B51-8363FEDC46AB}"/>
            </c:ext>
          </c:extLst>
        </c:ser>
        <c:ser>
          <c:idx val="4"/>
          <c:order val="3"/>
          <c:tx>
            <c:strRef>
              <c:f>データ!$B$9</c:f>
              <c:strCache>
                <c:ptCount val="1"/>
                <c:pt idx="0">
                  <c:v>鉱工業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8"/>
              <c:layout>
                <c:manualLayout>
                  <c:x val="5.9863945578231291E-2"/>
                  <c:y val="1.814058956916099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8.0%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データ!$C$9:$AE$9</c:f>
              <c:numCache>
                <c:formatCode>#,##0_);[Red]\(#,##0\)</c:formatCode>
                <c:ptCount val="29"/>
                <c:pt idx="0">
                  <c:v>42786</c:v>
                </c:pt>
                <c:pt idx="1">
                  <c:v>40744</c:v>
                </c:pt>
                <c:pt idx="2">
                  <c:v>39366</c:v>
                </c:pt>
                <c:pt idx="3">
                  <c:v>40422</c:v>
                </c:pt>
                <c:pt idx="4">
                  <c:v>41660</c:v>
                </c:pt>
                <c:pt idx="5">
                  <c:v>42479</c:v>
                </c:pt>
                <c:pt idx="6">
                  <c:v>43435</c:v>
                </c:pt>
                <c:pt idx="7">
                  <c:v>42722</c:v>
                </c:pt>
                <c:pt idx="8">
                  <c:v>40951</c:v>
                </c:pt>
                <c:pt idx="9">
                  <c:v>42729</c:v>
                </c:pt>
                <c:pt idx="10">
                  <c:v>42592</c:v>
                </c:pt>
                <c:pt idx="11">
                  <c:v>40558</c:v>
                </c:pt>
                <c:pt idx="12">
                  <c:v>43334</c:v>
                </c:pt>
                <c:pt idx="13">
                  <c:v>42493</c:v>
                </c:pt>
                <c:pt idx="14">
                  <c:v>40665</c:v>
                </c:pt>
                <c:pt idx="15">
                  <c:v>37936</c:v>
                </c:pt>
                <c:pt idx="16">
                  <c:v>33785</c:v>
                </c:pt>
                <c:pt idx="17">
                  <c:v>29053</c:v>
                </c:pt>
                <c:pt idx="18">
                  <c:v>25778</c:v>
                </c:pt>
                <c:pt idx="19">
                  <c:v>24042</c:v>
                </c:pt>
                <c:pt idx="20">
                  <c:v>19103</c:v>
                </c:pt>
                <c:pt idx="21">
                  <c:v>22354</c:v>
                </c:pt>
                <c:pt idx="22">
                  <c:v>20908</c:v>
                </c:pt>
                <c:pt idx="23">
                  <c:v>19911</c:v>
                </c:pt>
                <c:pt idx="24">
                  <c:v>19023</c:v>
                </c:pt>
                <c:pt idx="25">
                  <c:v>17857</c:v>
                </c:pt>
                <c:pt idx="26">
                  <c:v>16652</c:v>
                </c:pt>
                <c:pt idx="27">
                  <c:v>16458</c:v>
                </c:pt>
                <c:pt idx="28">
                  <c:v>15562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CB-46B1-8B51-8363FEDC46AB}"/>
            </c:ext>
          </c:extLst>
        </c:ser>
        <c:ser>
          <c:idx val="6"/>
          <c:order val="4"/>
          <c:tx>
            <c:strRef>
              <c:f>データ!$B$11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8"/>
              <c:layout>
                <c:manualLayout>
                  <c:x val="5.8049886621315196E-2"/>
                  <c:y val="3.0234315948601664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データ!$C$11:$AE$11</c:f>
              <c:numCache>
                <c:formatCode>#,##0_);[Red]\(#,##0\)</c:formatCode>
                <c:ptCount val="29"/>
                <c:pt idx="0">
                  <c:v>48772</c:v>
                </c:pt>
                <c:pt idx="1">
                  <c:v>45027</c:v>
                </c:pt>
                <c:pt idx="2">
                  <c:v>46280</c:v>
                </c:pt>
                <c:pt idx="3">
                  <c:v>36232</c:v>
                </c:pt>
                <c:pt idx="4">
                  <c:v>45063</c:v>
                </c:pt>
                <c:pt idx="5">
                  <c:v>37828</c:v>
                </c:pt>
                <c:pt idx="6">
                  <c:v>34085</c:v>
                </c:pt>
                <c:pt idx="7">
                  <c:v>27873</c:v>
                </c:pt>
                <c:pt idx="8">
                  <c:v>24004</c:v>
                </c:pt>
                <c:pt idx="9">
                  <c:v>22711</c:v>
                </c:pt>
                <c:pt idx="10">
                  <c:v>20103</c:v>
                </c:pt>
                <c:pt idx="11">
                  <c:v>14721</c:v>
                </c:pt>
                <c:pt idx="12">
                  <c:v>17625</c:v>
                </c:pt>
                <c:pt idx="13">
                  <c:v>19143</c:v>
                </c:pt>
                <c:pt idx="14">
                  <c:v>16375</c:v>
                </c:pt>
                <c:pt idx="15">
                  <c:v>20730</c:v>
                </c:pt>
                <c:pt idx="16">
                  <c:v>17196</c:v>
                </c:pt>
                <c:pt idx="17">
                  <c:v>26661</c:v>
                </c:pt>
                <c:pt idx="18">
                  <c:v>22581</c:v>
                </c:pt>
                <c:pt idx="19">
                  <c:v>11670</c:v>
                </c:pt>
                <c:pt idx="20">
                  <c:v>11071</c:v>
                </c:pt>
                <c:pt idx="21">
                  <c:v>28553</c:v>
                </c:pt>
                <c:pt idx="22">
                  <c:v>36387</c:v>
                </c:pt>
                <c:pt idx="23">
                  <c:v>27323</c:v>
                </c:pt>
                <c:pt idx="24">
                  <c:v>18546</c:v>
                </c:pt>
                <c:pt idx="25">
                  <c:v>14162</c:v>
                </c:pt>
                <c:pt idx="26">
                  <c:v>10110</c:v>
                </c:pt>
                <c:pt idx="27">
                  <c:v>7332</c:v>
                </c:pt>
                <c:pt idx="28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CB-46B1-8B51-8363FEDC46AB}"/>
            </c:ext>
          </c:extLst>
        </c:ser>
        <c:ser>
          <c:idx val="1"/>
          <c:order val="5"/>
          <c:tx>
            <c:strRef>
              <c:f>データ!$B$6</c:f>
              <c:strCache>
                <c:ptCount val="1"/>
                <c:pt idx="0">
                  <c:v>航空機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8"/>
              <c:layout>
                <c:manualLayout>
                  <c:x val="5.8049886621315196E-2"/>
                  <c:y val="-2.721088435374149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データ!$C$6:$AE$6</c:f>
              <c:numCache>
                <c:formatCode>#,##0_);[Red]\(#,##0\)</c:formatCode>
                <c:ptCount val="29"/>
                <c:pt idx="0">
                  <c:v>3761</c:v>
                </c:pt>
                <c:pt idx="1">
                  <c:v>3870</c:v>
                </c:pt>
                <c:pt idx="2">
                  <c:v>4013</c:v>
                </c:pt>
                <c:pt idx="3">
                  <c:v>4145</c:v>
                </c:pt>
                <c:pt idx="4">
                  <c:v>4507</c:v>
                </c:pt>
                <c:pt idx="5">
                  <c:v>4867</c:v>
                </c:pt>
                <c:pt idx="6">
                  <c:v>4744</c:v>
                </c:pt>
                <c:pt idx="7">
                  <c:v>4782</c:v>
                </c:pt>
                <c:pt idx="8">
                  <c:v>4861</c:v>
                </c:pt>
                <c:pt idx="9">
                  <c:v>4648</c:v>
                </c:pt>
                <c:pt idx="10">
                  <c:v>4615</c:v>
                </c:pt>
                <c:pt idx="11">
                  <c:v>5003</c:v>
                </c:pt>
                <c:pt idx="12">
                  <c:v>4612</c:v>
                </c:pt>
                <c:pt idx="13">
                  <c:v>4508</c:v>
                </c:pt>
                <c:pt idx="14">
                  <c:v>4912</c:v>
                </c:pt>
                <c:pt idx="15">
                  <c:v>5150</c:v>
                </c:pt>
                <c:pt idx="16">
                  <c:v>5458</c:v>
                </c:pt>
                <c:pt idx="17">
                  <c:v>5921</c:v>
                </c:pt>
                <c:pt idx="18">
                  <c:v>5680</c:v>
                </c:pt>
                <c:pt idx="19">
                  <c:v>5324</c:v>
                </c:pt>
                <c:pt idx="20">
                  <c:v>5158</c:v>
                </c:pt>
                <c:pt idx="21">
                  <c:v>4208</c:v>
                </c:pt>
                <c:pt idx="22">
                  <c:v>3969</c:v>
                </c:pt>
                <c:pt idx="23">
                  <c:v>5057</c:v>
                </c:pt>
                <c:pt idx="24">
                  <c:v>5344</c:v>
                </c:pt>
                <c:pt idx="25">
                  <c:v>5467</c:v>
                </c:pt>
                <c:pt idx="26">
                  <c:v>5281</c:v>
                </c:pt>
                <c:pt idx="27">
                  <c:v>5005</c:v>
                </c:pt>
                <c:pt idx="28">
                  <c:v>4976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CB-46B1-8B51-8363FEDC46AB}"/>
            </c:ext>
          </c:extLst>
        </c:ser>
        <c:ser>
          <c:idx val="3"/>
          <c:order val="6"/>
          <c:tx>
            <c:strRef>
              <c:f>データ!$B$8</c:f>
              <c:strCache>
                <c:ptCount val="1"/>
                <c:pt idx="0">
                  <c:v>農林・水産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8"/>
              <c:layout>
                <c:manualLayout>
                  <c:x val="5.8049886621315196E-2"/>
                  <c:y val="-6.046863189720332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データ!$C$8:$AE$8</c:f>
              <c:numCache>
                <c:formatCode>#,##0_);[Red]\(#,##0\)</c:formatCode>
                <c:ptCount val="29"/>
                <c:pt idx="0">
                  <c:v>10549</c:v>
                </c:pt>
                <c:pt idx="1">
                  <c:v>10404</c:v>
                </c:pt>
                <c:pt idx="2">
                  <c:v>10284</c:v>
                </c:pt>
                <c:pt idx="3">
                  <c:v>10283</c:v>
                </c:pt>
                <c:pt idx="4">
                  <c:v>9749</c:v>
                </c:pt>
                <c:pt idx="5">
                  <c:v>10380</c:v>
                </c:pt>
                <c:pt idx="6">
                  <c:v>10290</c:v>
                </c:pt>
                <c:pt idx="7">
                  <c:v>10127</c:v>
                </c:pt>
                <c:pt idx="8">
                  <c:v>9662</c:v>
                </c:pt>
                <c:pt idx="9">
                  <c:v>9312</c:v>
                </c:pt>
                <c:pt idx="10">
                  <c:v>9222</c:v>
                </c:pt>
                <c:pt idx="11">
                  <c:v>9112</c:v>
                </c:pt>
                <c:pt idx="12">
                  <c:v>8942</c:v>
                </c:pt>
                <c:pt idx="13">
                  <c:v>8246</c:v>
                </c:pt>
                <c:pt idx="14">
                  <c:v>7998</c:v>
                </c:pt>
                <c:pt idx="15">
                  <c:v>7366</c:v>
                </c:pt>
                <c:pt idx="16">
                  <c:v>10260</c:v>
                </c:pt>
                <c:pt idx="17">
                  <c:v>6756</c:v>
                </c:pt>
                <c:pt idx="18">
                  <c:v>6300</c:v>
                </c:pt>
                <c:pt idx="19">
                  <c:v>5845</c:v>
                </c:pt>
                <c:pt idx="20">
                  <c:v>5508</c:v>
                </c:pt>
                <c:pt idx="21">
                  <c:v>4941</c:v>
                </c:pt>
                <c:pt idx="22">
                  <c:v>5038</c:v>
                </c:pt>
                <c:pt idx="23">
                  <c:v>5173</c:v>
                </c:pt>
                <c:pt idx="24">
                  <c:v>5170</c:v>
                </c:pt>
                <c:pt idx="25">
                  <c:v>4993</c:v>
                </c:pt>
                <c:pt idx="26">
                  <c:v>4556</c:v>
                </c:pt>
                <c:pt idx="27">
                  <c:v>4728</c:v>
                </c:pt>
                <c:pt idx="28">
                  <c:v>4450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CB-46B1-8B51-8363FEDC46AB}"/>
            </c:ext>
          </c:extLst>
        </c:ser>
        <c:ser>
          <c:idx val="2"/>
          <c:order val="7"/>
          <c:tx>
            <c:strRef>
              <c:f>データ!$B$7</c:f>
              <c:strCache>
                <c:ptCount val="1"/>
                <c:pt idx="0">
                  <c:v>運輸・船舶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8"/>
              <c:layout>
                <c:manualLayout>
                  <c:x val="5.8049886621315196E-2"/>
                  <c:y val="-9.372637944066521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データ!$C$7:$AE$7</c:f>
              <c:numCache>
                <c:formatCode>#,##0_);[Red]\(#,##0\)</c:formatCode>
                <c:ptCount val="29"/>
                <c:pt idx="0">
                  <c:v>7093</c:v>
                </c:pt>
                <c:pt idx="1">
                  <c:v>7113</c:v>
                </c:pt>
                <c:pt idx="2">
                  <c:v>6928</c:v>
                </c:pt>
                <c:pt idx="3">
                  <c:v>7477</c:v>
                </c:pt>
                <c:pt idx="4">
                  <c:v>7372</c:v>
                </c:pt>
                <c:pt idx="5">
                  <c:v>7965</c:v>
                </c:pt>
                <c:pt idx="6">
                  <c:v>8217</c:v>
                </c:pt>
                <c:pt idx="7">
                  <c:v>7924</c:v>
                </c:pt>
                <c:pt idx="8">
                  <c:v>8305</c:v>
                </c:pt>
                <c:pt idx="9">
                  <c:v>8921</c:v>
                </c:pt>
                <c:pt idx="10">
                  <c:v>8436</c:v>
                </c:pt>
                <c:pt idx="11">
                  <c:v>8265</c:v>
                </c:pt>
                <c:pt idx="12">
                  <c:v>5762</c:v>
                </c:pt>
                <c:pt idx="13">
                  <c:v>5602</c:v>
                </c:pt>
                <c:pt idx="14">
                  <c:v>5110</c:v>
                </c:pt>
                <c:pt idx="15">
                  <c:v>5145</c:v>
                </c:pt>
                <c:pt idx="16">
                  <c:v>5143</c:v>
                </c:pt>
                <c:pt idx="17">
                  <c:v>4975</c:v>
                </c:pt>
                <c:pt idx="18">
                  <c:v>4748</c:v>
                </c:pt>
                <c:pt idx="19">
                  <c:v>4055</c:v>
                </c:pt>
                <c:pt idx="20">
                  <c:v>4091</c:v>
                </c:pt>
                <c:pt idx="21">
                  <c:v>3994</c:v>
                </c:pt>
                <c:pt idx="22">
                  <c:v>4083</c:v>
                </c:pt>
                <c:pt idx="23">
                  <c:v>3745</c:v>
                </c:pt>
                <c:pt idx="24">
                  <c:v>3615</c:v>
                </c:pt>
                <c:pt idx="25">
                  <c:v>3522</c:v>
                </c:pt>
                <c:pt idx="26">
                  <c:v>4192</c:v>
                </c:pt>
                <c:pt idx="27">
                  <c:v>4123</c:v>
                </c:pt>
                <c:pt idx="28">
                  <c:v>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CB-46B1-8B51-8363FEDC46AB}"/>
            </c:ext>
          </c:extLst>
        </c:ser>
        <c:ser>
          <c:idx val="5"/>
          <c:order val="8"/>
          <c:tx>
            <c:strRef>
              <c:f>データ!$B$10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8"/>
              <c:layout>
                <c:manualLayout>
                  <c:x val="5.8049886621315196E-2"/>
                  <c:y val="-0.1300075585789872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65CB-46B1-8B51-8363FEDC46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データ!$C$10:$AE$10</c:f>
              <c:numCache>
                <c:formatCode>#,##0_);[Red]\(#,##0\)</c:formatCode>
                <c:ptCount val="29"/>
                <c:pt idx="0">
                  <c:v>4538</c:v>
                </c:pt>
                <c:pt idx="1">
                  <c:v>4805</c:v>
                </c:pt>
                <c:pt idx="2">
                  <c:v>4906</c:v>
                </c:pt>
                <c:pt idx="3">
                  <c:v>5042</c:v>
                </c:pt>
                <c:pt idx="4">
                  <c:v>4706</c:v>
                </c:pt>
                <c:pt idx="5">
                  <c:v>5024</c:v>
                </c:pt>
                <c:pt idx="6">
                  <c:v>4702</c:v>
                </c:pt>
                <c:pt idx="7">
                  <c:v>4343</c:v>
                </c:pt>
                <c:pt idx="8">
                  <c:v>4062</c:v>
                </c:pt>
                <c:pt idx="9">
                  <c:v>4159</c:v>
                </c:pt>
                <c:pt idx="10">
                  <c:v>3958</c:v>
                </c:pt>
                <c:pt idx="11">
                  <c:v>3556</c:v>
                </c:pt>
                <c:pt idx="12">
                  <c:v>3389</c:v>
                </c:pt>
                <c:pt idx="13">
                  <c:v>2757</c:v>
                </c:pt>
                <c:pt idx="14">
                  <c:v>2631</c:v>
                </c:pt>
                <c:pt idx="15">
                  <c:v>2312</c:v>
                </c:pt>
                <c:pt idx="16">
                  <c:v>1542</c:v>
                </c:pt>
                <c:pt idx="17">
                  <c:v>1531</c:v>
                </c:pt>
                <c:pt idx="18">
                  <c:v>1435</c:v>
                </c:pt>
                <c:pt idx="19">
                  <c:v>1489</c:v>
                </c:pt>
                <c:pt idx="20">
                  <c:v>0</c:v>
                </c:pt>
                <c:pt idx="21">
                  <c:v>1833</c:v>
                </c:pt>
                <c:pt idx="22">
                  <c:v>1884</c:v>
                </c:pt>
                <c:pt idx="23">
                  <c:v>1987</c:v>
                </c:pt>
                <c:pt idx="24">
                  <c:v>2122</c:v>
                </c:pt>
                <c:pt idx="25">
                  <c:v>1753</c:v>
                </c:pt>
                <c:pt idx="26">
                  <c:v>1809</c:v>
                </c:pt>
                <c:pt idx="27">
                  <c:v>2018</c:v>
                </c:pt>
                <c:pt idx="28">
                  <c:v>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5CB-46B1-8B51-8363FEDC4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5148368"/>
        <c:axId val="1"/>
      </c:barChart>
      <c:catAx>
        <c:axId val="192514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0031667470137657"/>
              <c:y val="0.899413763755721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(1,000kｌ)</a:t>
                </a:r>
              </a:p>
            </c:rich>
          </c:tx>
          <c:layout>
            <c:manualLayout>
              <c:xMode val="edge"/>
              <c:yMode val="edge"/>
              <c:x val="1.7604799400074991E-2"/>
              <c:y val="5.2669606775343552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5148368"/>
        <c:crosses val="autoZero"/>
        <c:crossBetween val="between"/>
        <c:min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21718713732211"/>
          <c:y val="0.29932901244487292"/>
          <c:w val="9.6601639080829194E-2"/>
          <c:h val="0.4467258259384243"/>
        </c:manualLayout>
      </c:layout>
      <c:overlay val="0"/>
      <c:spPr>
        <a:ln w="3175" cmpd="sng">
          <a:noFill/>
          <a:prstDash val="solid"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7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65-4C4C-A5B4-71D552C4079E}"/>
            </c:ext>
          </c:extLst>
        </c:ser>
        <c:ser>
          <c:idx val="6"/>
          <c:order val="1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065-4C4C-A5B4-71D552C4079E}"/>
            </c:ext>
          </c:extLst>
        </c:ser>
        <c:ser>
          <c:idx val="5"/>
          <c:order val="2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065-4C4C-A5B4-71D552C4079E}"/>
            </c:ext>
          </c:extLst>
        </c:ser>
        <c:ser>
          <c:idx val="4"/>
          <c:order val="3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065-4C4C-A5B4-71D552C4079E}"/>
            </c:ext>
          </c:extLst>
        </c:ser>
        <c:ser>
          <c:idx val="3"/>
          <c:order val="4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065-4C4C-A5B4-71D552C4079E}"/>
            </c:ext>
          </c:extLst>
        </c:ser>
        <c:ser>
          <c:idx val="2"/>
          <c:order val="5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065-4C4C-A5B4-71D552C4079E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065-4C4C-A5B4-71D552C4079E}"/>
            </c:ext>
          </c:extLst>
        </c:ser>
        <c:ser>
          <c:idx val="1"/>
          <c:order val="7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065-4C4C-A5B4-71D552C4079E}"/>
            </c:ext>
          </c:extLst>
        </c:ser>
        <c:ser>
          <c:idx val="0"/>
          <c:order val="8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065-4C4C-A5B4-71D552C40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925149200"/>
        <c:axId val="1"/>
      </c:barChart>
      <c:catAx>
        <c:axId val="192514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販売量(1,000kl)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51492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7383" name="Chart 1025">
          <a:extLst>
            <a:ext uri="{FF2B5EF4-FFF2-40B4-BE49-F238E27FC236}">
              <a16:creationId xmlns:a16="http://schemas.microsoft.com/office/drawing/2014/main" id="{F62E98CC-907F-4CDC-B02D-F9C5E553A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</xdr:row>
      <xdr:rowOff>66675</xdr:rowOff>
    </xdr:from>
    <xdr:to>
      <xdr:col>12</xdr:col>
      <xdr:colOff>304800</xdr:colOff>
      <xdr:row>27</xdr:row>
      <xdr:rowOff>152400</xdr:rowOff>
    </xdr:to>
    <xdr:graphicFrame macro="">
      <xdr:nvGraphicFramePr>
        <xdr:cNvPr id="17384" name="Chart 1030">
          <a:extLst>
            <a:ext uri="{FF2B5EF4-FFF2-40B4-BE49-F238E27FC236}">
              <a16:creationId xmlns:a16="http://schemas.microsoft.com/office/drawing/2014/main" id="{C8AB2147-5A79-40B6-8B8A-8C6F8E795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0.80812</cdr:x>
      <cdr:y>0.31771</cdr:y>
    </cdr:from>
    <cdr:to>
      <cdr:x>0.8998</cdr:x>
      <cdr:y>0.33663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2590" y="236190"/>
          <a:ext cx="508463" cy="1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0.75211</cdr:x>
      <cdr:y>0.35665</cdr:y>
    </cdr:from>
    <cdr:to>
      <cdr:x>0.84401</cdr:x>
      <cdr:y>0.37274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0951" y="264748"/>
          <a:ext cx="512564" cy="118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ナフサ</a:t>
          </a:r>
        </a:p>
      </cdr:txBody>
    </cdr:sp>
  </cdr:relSizeAnchor>
  <cdr:relSizeAnchor xmlns:cdr="http://schemas.openxmlformats.org/drawingml/2006/chartDrawing">
    <cdr:from>
      <cdr:x>0.7558</cdr:x>
      <cdr:y>0.39123</cdr:y>
    </cdr:from>
    <cdr:to>
      <cdr:x>0.84401</cdr:x>
      <cdr:y>0.4082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290116"/>
          <a:ext cx="493428" cy="124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  <cdr:relSizeAnchor xmlns:cdr="http://schemas.openxmlformats.org/drawingml/2006/chartDrawing">
    <cdr:from>
      <cdr:x>0.7558</cdr:x>
      <cdr:y>0.4256</cdr:y>
    </cdr:from>
    <cdr:to>
      <cdr:x>0.84401</cdr:x>
      <cdr:y>0.44279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15324"/>
          <a:ext cx="493428" cy="126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0.7558</cdr:x>
      <cdr:y>0.45693</cdr:y>
    </cdr:from>
    <cdr:to>
      <cdr:x>0.84401</cdr:x>
      <cdr:y>0.47411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38298"/>
          <a:ext cx="493428" cy="126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0.7558</cdr:x>
      <cdr:y>0.4876</cdr:y>
    </cdr:from>
    <cdr:to>
      <cdr:x>0.84401</cdr:x>
      <cdr:y>0.505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087" y="360794"/>
          <a:ext cx="493428" cy="127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0.26801</cdr:x>
      <cdr:y>0.44801</cdr:y>
    </cdr:from>
    <cdr:to>
      <cdr:x>0.35697</cdr:x>
      <cdr:y>0.46476</cdr:y>
    </cdr:to>
    <cdr:sp macro="" textlink="">
      <cdr:nvSpPr>
        <cdr:cNvPr id="174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9648" y="331757"/>
          <a:ext cx="492061" cy="122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0.22895</cdr:x>
      <cdr:y>0.4256</cdr:y>
    </cdr:from>
    <cdr:to>
      <cdr:x>0.2771</cdr:x>
      <cdr:y>0.45497</cdr:y>
    </cdr:to>
    <cdr:sp macro="" textlink="">
      <cdr:nvSpPr>
        <cdr:cNvPr id="1741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85054" y="315324"/>
          <a:ext cx="262433" cy="215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0.91896</cdr:x>
      <cdr:y>0.39645</cdr:y>
    </cdr:from>
    <cdr:to>
      <cdr:x>0.99119</cdr:x>
      <cdr:y>0.43256</cdr:y>
    </cdr:to>
    <cdr:sp macro="" textlink="">
      <cdr:nvSpPr>
        <cdr:cNvPr id="174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134" y="293945"/>
          <a:ext cx="393649" cy="26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ジェット燃料</a:t>
          </a:r>
        </a:p>
      </cdr:txBody>
    </cdr:sp>
  </cdr:relSizeAnchor>
  <cdr:relSizeAnchor xmlns:cdr="http://schemas.openxmlformats.org/drawingml/2006/chartDrawing">
    <cdr:from>
      <cdr:x>0.91011</cdr:x>
      <cdr:y>0.4032</cdr:y>
    </cdr:from>
    <cdr:to>
      <cdr:x>0.92854</cdr:x>
      <cdr:y>0.40342</cdr:y>
    </cdr:to>
    <cdr:sp macro="" textlink="">
      <cdr:nvSpPr>
        <cdr:cNvPr id="1741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068460" y="298891"/>
          <a:ext cx="102513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0.8998</cdr:x>
      <cdr:y>0.62399</cdr:y>
    </cdr:from>
    <cdr:to>
      <cdr:x>0.99144</cdr:x>
      <cdr:y>0.73885</cdr:y>
    </cdr:to>
    <cdr:sp macro="" textlink="">
      <cdr:nvSpPr>
        <cdr:cNvPr id="174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1053" y="460827"/>
          <a:ext cx="507097" cy="84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0.83336</cdr:x>
      <cdr:y>0.4135</cdr:y>
    </cdr:from>
    <cdr:to>
      <cdr:x>0.9775</cdr:x>
      <cdr:y>0.46092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0562" y="1756385"/>
          <a:ext cx="971357" cy="20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0</xdr:rowOff>
    </xdr:from>
    <xdr:to>
      <xdr:col>30</xdr:col>
      <xdr:colOff>0</xdr:colOff>
      <xdr:row>0</xdr:row>
      <xdr:rowOff>0</xdr:rowOff>
    </xdr:to>
    <xdr:graphicFrame macro="">
      <xdr:nvGraphicFramePr>
        <xdr:cNvPr id="1173" name="Chart 1">
          <a:extLst>
            <a:ext uri="{FF2B5EF4-FFF2-40B4-BE49-F238E27FC236}">
              <a16:creationId xmlns:a16="http://schemas.microsoft.com/office/drawing/2014/main" id="{4FFE5CB8-21C1-4767-8D5D-E45F9D63A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31</xdr:col>
      <xdr:colOff>190500</xdr:colOff>
      <xdr:row>8</xdr:row>
      <xdr:rowOff>133350</xdr:rowOff>
    </xdr:from>
    <xdr:to>
      <xdr:col>41</xdr:col>
      <xdr:colOff>561975</xdr:colOff>
      <xdr:row>25</xdr:row>
      <xdr:rowOff>47625</xdr:rowOff>
    </xdr:to>
    <xdr:pic>
      <xdr:nvPicPr>
        <xdr:cNvPr id="1174" name="図 1">
          <a:extLst>
            <a:ext uri="{FF2B5EF4-FFF2-40B4-BE49-F238E27FC236}">
              <a16:creationId xmlns:a16="http://schemas.microsoft.com/office/drawing/2014/main" id="{E5E3F2A8-41E7-4B31-ABCF-F40AD79A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78650" y="1581150"/>
          <a:ext cx="7229475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0.81227</cdr:x>
      <cdr:y>0.31771</cdr:y>
    </cdr:from>
    <cdr:to>
      <cdr:x>0.90712</cdr:x>
      <cdr:y>0.33663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8104" y="236190"/>
          <a:ext cx="586897" cy="1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0.75514</cdr:x>
      <cdr:y>0.35665</cdr:y>
    </cdr:from>
    <cdr:to>
      <cdr:x>0.85072</cdr:x>
      <cdr:y>0.37274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7178" y="264748"/>
          <a:ext cx="593174" cy="118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ナフサ</a:t>
          </a:r>
        </a:p>
      </cdr:txBody>
    </cdr:sp>
  </cdr:relSizeAnchor>
  <cdr:relSizeAnchor xmlns:cdr="http://schemas.openxmlformats.org/drawingml/2006/chartDrawing">
    <cdr:from>
      <cdr:x>0.75808</cdr:x>
      <cdr:y>0.39123</cdr:y>
    </cdr:from>
    <cdr:to>
      <cdr:x>0.85072</cdr:x>
      <cdr:y>0.4082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0716" y="290116"/>
          <a:ext cx="569636" cy="124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</a:t>
          </a:r>
        </a:p>
      </cdr:txBody>
    </cdr:sp>
  </cdr:relSizeAnchor>
  <cdr:relSizeAnchor xmlns:cdr="http://schemas.openxmlformats.org/drawingml/2006/chartDrawing">
    <cdr:from>
      <cdr:x>0.75808</cdr:x>
      <cdr:y>0.4256</cdr:y>
    </cdr:from>
    <cdr:to>
      <cdr:x>0.85072</cdr:x>
      <cdr:y>0.44279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0716" y="315324"/>
          <a:ext cx="569636" cy="126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軽油</a:t>
          </a:r>
        </a:p>
      </cdr:txBody>
    </cdr:sp>
  </cdr:relSizeAnchor>
  <cdr:relSizeAnchor xmlns:cdr="http://schemas.openxmlformats.org/drawingml/2006/chartDrawing">
    <cdr:from>
      <cdr:x>0.75808</cdr:x>
      <cdr:y>0.45693</cdr:y>
    </cdr:from>
    <cdr:to>
      <cdr:x>0.85072</cdr:x>
      <cdr:y>0.47411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0716" y="338298"/>
          <a:ext cx="569636" cy="126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0.75808</cdr:x>
      <cdr:y>0.4876</cdr:y>
    </cdr:from>
    <cdr:to>
      <cdr:x>0.85072</cdr:x>
      <cdr:y>0.505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0716" y="360794"/>
          <a:ext cx="569636" cy="127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0.25265</cdr:x>
      <cdr:y>0.44801</cdr:y>
    </cdr:from>
    <cdr:to>
      <cdr:x>0.34502</cdr:x>
      <cdr:y>0.46476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5367" y="331757"/>
          <a:ext cx="569636" cy="122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0.21322</cdr:x>
      <cdr:y>0.4256</cdr:y>
    </cdr:from>
    <cdr:to>
      <cdr:x>0.26176</cdr:x>
      <cdr:y>0.45497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47427" y="315324"/>
          <a:ext cx="304433" cy="215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0.93005</cdr:x>
      <cdr:y>0.39645</cdr:y>
    </cdr:from>
    <cdr:to>
      <cdr:x>0.99227</cdr:x>
      <cdr:y>0.43256</cdr:y>
    </cdr:to>
    <cdr:sp macro="" textlink="">
      <cdr:nvSpPr>
        <cdr:cNvPr id="2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5248" y="293945"/>
          <a:ext cx="440958" cy="26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ジェット燃料</a:t>
          </a:r>
        </a:p>
      </cdr:txBody>
    </cdr:sp>
  </cdr:relSizeAnchor>
  <cdr:relSizeAnchor xmlns:cdr="http://schemas.openxmlformats.org/drawingml/2006/chartDrawing">
    <cdr:from>
      <cdr:x>0.91821</cdr:x>
      <cdr:y>0.4032</cdr:y>
    </cdr:from>
    <cdr:to>
      <cdr:x>0.9384</cdr:x>
      <cdr:y>0.40342</cdr:y>
    </cdr:to>
    <cdr:sp macro="" textlink="">
      <cdr:nvSpPr>
        <cdr:cNvPr id="206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22479" y="298891"/>
          <a:ext cx="116124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0.90712</cdr:x>
      <cdr:y>0.62399</cdr:y>
    </cdr:from>
    <cdr:to>
      <cdr:x>0.99253</cdr:x>
      <cdr:y>0.73885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5001" y="460827"/>
          <a:ext cx="572774" cy="84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aj.gr.jp/statis/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"/>
  <sheetViews>
    <sheetView tabSelected="1" topLeftCell="A4" zoomScaleNormal="100" workbookViewId="0">
      <selection activeCell="P17" sqref="P17"/>
    </sheetView>
  </sheetViews>
  <sheetFormatPr defaultRowHeight="13.5"/>
  <cols>
    <col min="1" max="1" width="17.5" style="5" customWidth="1"/>
    <col min="2" max="2" width="10.625" style="5" customWidth="1"/>
    <col min="3" max="9" width="6.5" style="5" customWidth="1"/>
    <col min="10" max="10" width="2" style="5" customWidth="1"/>
    <col min="11" max="11" width="5.125" style="5" customWidth="1"/>
    <col min="12" max="16384" width="9" style="5"/>
  </cols>
  <sheetData>
    <row r="2" spans="1:16">
      <c r="A2" s="2" t="s">
        <v>0</v>
      </c>
    </row>
    <row r="3" spans="1:16" ht="13.5" customHeight="1"/>
    <row r="4" spans="1:16">
      <c r="B4" s="6"/>
    </row>
    <row r="10" spans="1:16">
      <c r="P10" s="10"/>
    </row>
    <row r="11" spans="1:16">
      <c r="H11" s="7"/>
      <c r="I11" s="8"/>
      <c r="J11" s="7"/>
      <c r="K11" s="9"/>
      <c r="L11" s="7"/>
      <c r="P11" s="10"/>
    </row>
    <row r="12" spans="1:16">
      <c r="H12" s="7"/>
      <c r="I12" s="8"/>
      <c r="J12" s="7"/>
      <c r="K12" s="9"/>
      <c r="L12" s="7"/>
      <c r="P12" s="10"/>
    </row>
    <row r="13" spans="1:16">
      <c r="H13" s="7"/>
      <c r="I13" s="8"/>
      <c r="J13" s="7"/>
      <c r="K13" s="9"/>
      <c r="L13" s="7"/>
      <c r="P13" s="10"/>
    </row>
    <row r="14" spans="1:16">
      <c r="H14" s="7"/>
      <c r="I14" s="8"/>
      <c r="J14" s="7"/>
      <c r="K14" s="9"/>
      <c r="L14" s="7"/>
      <c r="P14" s="10"/>
    </row>
    <row r="15" spans="1:16">
      <c r="H15" s="7"/>
      <c r="I15" s="8"/>
      <c r="J15" s="7"/>
      <c r="K15" s="9"/>
      <c r="L15" s="7"/>
      <c r="P15" s="10"/>
    </row>
    <row r="16" spans="1:16">
      <c r="H16" s="7"/>
      <c r="I16" s="8"/>
      <c r="J16" s="7"/>
      <c r="K16" s="9"/>
      <c r="L16" s="7"/>
      <c r="P16" s="10"/>
    </row>
    <row r="17" spans="1:16">
      <c r="H17" s="7"/>
      <c r="I17" s="8"/>
      <c r="J17" s="7"/>
      <c r="K17" s="9"/>
      <c r="L17" s="7"/>
      <c r="P17" s="10"/>
    </row>
    <row r="18" spans="1:16">
      <c r="H18" s="7"/>
      <c r="I18" s="8"/>
      <c r="J18" s="7"/>
      <c r="K18" s="9"/>
      <c r="L18" s="7"/>
      <c r="P18" s="10"/>
    </row>
    <row r="19" spans="1:16">
      <c r="H19" s="7"/>
      <c r="I19" s="8"/>
      <c r="J19" s="7"/>
      <c r="K19" s="9"/>
      <c r="L19" s="7"/>
    </row>
    <row r="20" spans="1:16">
      <c r="H20" s="7"/>
      <c r="I20" s="7"/>
      <c r="J20" s="7"/>
      <c r="K20" s="7"/>
      <c r="L20" s="7"/>
    </row>
    <row r="21" spans="1:16">
      <c r="H21" s="7"/>
      <c r="I21" s="7"/>
      <c r="J21" s="7"/>
      <c r="K21" s="7"/>
      <c r="L21" s="7"/>
    </row>
    <row r="29" spans="1:16">
      <c r="A29" s="21" t="s">
        <v>14</v>
      </c>
    </row>
    <row r="30" spans="1:16">
      <c r="A30" t="s">
        <v>12</v>
      </c>
    </row>
  </sheetData>
  <phoneticPr fontId="2"/>
  <pageMargins left="0.4" right="0.4" top="0.4" bottom="0.4" header="0.2" footer="0.2"/>
  <pageSetup paperSize="9" fitToWidth="2" orientation="portrait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37"/>
  <sheetViews>
    <sheetView workbookViewId="0">
      <pane xSplit="2" ySplit="4" topLeftCell="AD5" activePane="bottomRight" state="frozen"/>
      <selection pane="topRight" activeCell="C1" sqref="C1"/>
      <selection pane="bottomLeft" activeCell="A5" sqref="A5"/>
      <selection pane="bottomRight" activeCell="AE22" sqref="AE22"/>
    </sheetView>
  </sheetViews>
  <sheetFormatPr defaultRowHeight="13.5"/>
  <cols>
    <col min="1" max="1" width="5.5" style="1" customWidth="1"/>
    <col min="2" max="2" width="17.5" style="1" customWidth="1"/>
    <col min="3" max="22" width="7.875" style="1" customWidth="1"/>
    <col min="23" max="29" width="8.25" style="1" customWidth="1"/>
    <col min="30" max="30" width="8.5" style="1" bestFit="1" customWidth="1"/>
    <col min="31" max="16384" width="9" style="1"/>
  </cols>
  <sheetData>
    <row r="1" spans="2:33">
      <c r="AF1" s="21"/>
      <c r="AG1" s="21" t="s">
        <v>20</v>
      </c>
    </row>
    <row r="2" spans="2:3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33">
      <c r="B3" s="2"/>
      <c r="C3" s="2">
        <v>1990</v>
      </c>
      <c r="D3" s="2"/>
      <c r="E3" s="2"/>
      <c r="F3" s="2"/>
      <c r="G3" s="2"/>
      <c r="H3" s="2">
        <v>1995</v>
      </c>
      <c r="I3" s="2"/>
      <c r="J3" s="2"/>
      <c r="K3" s="2"/>
      <c r="L3" s="2"/>
      <c r="M3" s="2">
        <v>2000</v>
      </c>
      <c r="N3" s="2"/>
      <c r="O3" s="2"/>
      <c r="P3" s="2"/>
      <c r="R3" s="19">
        <v>2005</v>
      </c>
      <c r="W3" s="1">
        <v>2010</v>
      </c>
      <c r="AB3" s="1">
        <v>2015</v>
      </c>
      <c r="AE3" s="1">
        <v>2018</v>
      </c>
    </row>
    <row r="4" spans="2:33" ht="13.5" customHeight="1">
      <c r="C4" s="11">
        <v>1990</v>
      </c>
      <c r="D4" s="11">
        <v>1991</v>
      </c>
      <c r="E4" s="11">
        <v>1992</v>
      </c>
      <c r="F4" s="11">
        <v>1993</v>
      </c>
      <c r="G4" s="11">
        <v>1994</v>
      </c>
      <c r="H4" s="11">
        <v>1995</v>
      </c>
      <c r="I4" s="11">
        <v>1996</v>
      </c>
      <c r="J4" s="11">
        <v>1997</v>
      </c>
      <c r="K4" s="11">
        <v>1998</v>
      </c>
      <c r="L4" s="11">
        <v>1999</v>
      </c>
      <c r="M4" s="11">
        <v>2000</v>
      </c>
      <c r="N4" s="11">
        <v>2001</v>
      </c>
      <c r="O4" s="11">
        <v>2002</v>
      </c>
      <c r="P4" s="11">
        <v>2003</v>
      </c>
      <c r="Q4" s="11">
        <v>2004</v>
      </c>
      <c r="R4" s="11">
        <v>2005</v>
      </c>
      <c r="S4" s="11">
        <v>2006</v>
      </c>
      <c r="T4" s="11">
        <v>2007</v>
      </c>
      <c r="U4" s="11">
        <v>2008</v>
      </c>
      <c r="V4" s="11">
        <v>2009</v>
      </c>
      <c r="W4" s="11">
        <v>2010</v>
      </c>
      <c r="X4" s="11">
        <v>2011</v>
      </c>
      <c r="Y4" s="11">
        <v>2012</v>
      </c>
      <c r="Z4" s="11">
        <v>2013</v>
      </c>
      <c r="AA4" s="11">
        <v>2014</v>
      </c>
      <c r="AB4" s="11">
        <v>2015</v>
      </c>
      <c r="AC4" s="11">
        <v>2016</v>
      </c>
      <c r="AD4" s="11">
        <v>2017</v>
      </c>
      <c r="AE4" s="11">
        <v>2018</v>
      </c>
    </row>
    <row r="5" spans="2:33" s="4" customFormat="1" ht="15" customHeight="1">
      <c r="B5" s="3" t="s">
        <v>1</v>
      </c>
      <c r="C5" s="12">
        <v>84329</v>
      </c>
      <c r="D5" s="12">
        <v>87820</v>
      </c>
      <c r="E5" s="12">
        <v>89775</v>
      </c>
      <c r="F5" s="12">
        <v>91821</v>
      </c>
      <c r="G5" s="12">
        <v>96514</v>
      </c>
      <c r="H5" s="12">
        <v>98709</v>
      </c>
      <c r="I5" s="12">
        <v>100872</v>
      </c>
      <c r="J5" s="12">
        <v>100820</v>
      </c>
      <c r="K5" s="12">
        <v>100992</v>
      </c>
      <c r="L5" s="12">
        <v>102307</v>
      </c>
      <c r="M5" s="12">
        <v>101991</v>
      </c>
      <c r="N5" s="12">
        <v>101402</v>
      </c>
      <c r="O5" s="12">
        <v>101186</v>
      </c>
      <c r="P5" s="13">
        <v>100433</v>
      </c>
      <c r="Q5" s="13">
        <v>101854</v>
      </c>
      <c r="R5" s="13">
        <v>100835</v>
      </c>
      <c r="S5" s="13">
        <v>99265</v>
      </c>
      <c r="T5" s="13">
        <v>96681</v>
      </c>
      <c r="U5" s="13">
        <v>93064</v>
      </c>
      <c r="V5" s="13">
        <v>91756</v>
      </c>
      <c r="W5" s="13">
        <v>90805</v>
      </c>
      <c r="X5" s="13">
        <v>91891</v>
      </c>
      <c r="Y5" s="13">
        <v>91257</v>
      </c>
      <c r="Z5" s="13">
        <v>91128</v>
      </c>
      <c r="AA5" s="13">
        <v>88042</v>
      </c>
      <c r="AB5" s="13">
        <v>88093</v>
      </c>
      <c r="AC5" s="13">
        <v>86733</v>
      </c>
      <c r="AD5" s="13">
        <v>86559</v>
      </c>
      <c r="AE5" s="13">
        <v>85129</v>
      </c>
    </row>
    <row r="6" spans="2:33" s="4" customFormat="1" ht="15" customHeight="1">
      <c r="B6" s="3" t="s">
        <v>2</v>
      </c>
      <c r="C6" s="12">
        <v>3761</v>
      </c>
      <c r="D6" s="12">
        <v>3870</v>
      </c>
      <c r="E6" s="12">
        <v>4013</v>
      </c>
      <c r="F6" s="12">
        <v>4145</v>
      </c>
      <c r="G6" s="12">
        <v>4507</v>
      </c>
      <c r="H6" s="12">
        <v>4867</v>
      </c>
      <c r="I6" s="12">
        <v>4744</v>
      </c>
      <c r="J6" s="12">
        <v>4782</v>
      </c>
      <c r="K6" s="12">
        <v>4861</v>
      </c>
      <c r="L6" s="12">
        <v>4648</v>
      </c>
      <c r="M6" s="12">
        <v>4615</v>
      </c>
      <c r="N6" s="12">
        <v>5003</v>
      </c>
      <c r="O6" s="12">
        <v>4612</v>
      </c>
      <c r="P6" s="13">
        <v>4508</v>
      </c>
      <c r="Q6" s="13">
        <v>4912</v>
      </c>
      <c r="R6" s="13">
        <v>5150</v>
      </c>
      <c r="S6" s="13">
        <v>5458</v>
      </c>
      <c r="T6" s="13">
        <v>5921</v>
      </c>
      <c r="U6" s="13">
        <v>5680</v>
      </c>
      <c r="V6" s="13">
        <v>5324</v>
      </c>
      <c r="W6" s="13">
        <v>5158</v>
      </c>
      <c r="X6" s="13">
        <v>4208</v>
      </c>
      <c r="Y6" s="13">
        <v>3969</v>
      </c>
      <c r="Z6" s="13">
        <v>5057</v>
      </c>
      <c r="AA6" s="13">
        <v>5344</v>
      </c>
      <c r="AB6" s="13">
        <v>5467</v>
      </c>
      <c r="AC6" s="13">
        <v>5281</v>
      </c>
      <c r="AD6" s="13">
        <v>5005</v>
      </c>
      <c r="AE6" s="13">
        <v>4976</v>
      </c>
    </row>
    <row r="7" spans="2:33" s="4" customFormat="1" ht="15" customHeight="1">
      <c r="B7" s="3" t="s">
        <v>3</v>
      </c>
      <c r="C7" s="12">
        <v>7093</v>
      </c>
      <c r="D7" s="12">
        <v>7113</v>
      </c>
      <c r="E7" s="12">
        <v>6928</v>
      </c>
      <c r="F7" s="12">
        <v>7477</v>
      </c>
      <c r="G7" s="12">
        <v>7372</v>
      </c>
      <c r="H7" s="12">
        <v>7965</v>
      </c>
      <c r="I7" s="12">
        <v>8217</v>
      </c>
      <c r="J7" s="12">
        <v>7924</v>
      </c>
      <c r="K7" s="12">
        <v>8305</v>
      </c>
      <c r="L7" s="12">
        <v>8921</v>
      </c>
      <c r="M7" s="12">
        <v>8436</v>
      </c>
      <c r="N7" s="12">
        <v>8265</v>
      </c>
      <c r="O7" s="12">
        <v>5762</v>
      </c>
      <c r="P7" s="13">
        <v>5602</v>
      </c>
      <c r="Q7" s="13">
        <v>5110</v>
      </c>
      <c r="R7" s="13">
        <v>5145</v>
      </c>
      <c r="S7" s="13">
        <v>5143</v>
      </c>
      <c r="T7" s="13">
        <v>4975</v>
      </c>
      <c r="U7" s="13">
        <v>4748</v>
      </c>
      <c r="V7" s="13">
        <v>4055</v>
      </c>
      <c r="W7" s="13">
        <v>4091</v>
      </c>
      <c r="X7" s="13">
        <v>3994</v>
      </c>
      <c r="Y7" s="13">
        <v>4083</v>
      </c>
      <c r="Z7" s="13">
        <v>3745</v>
      </c>
      <c r="AA7" s="13">
        <v>3615</v>
      </c>
      <c r="AB7" s="13">
        <v>3522</v>
      </c>
      <c r="AC7" s="13">
        <v>4192</v>
      </c>
      <c r="AD7" s="13">
        <v>4123</v>
      </c>
      <c r="AE7" s="13">
        <v>4233</v>
      </c>
    </row>
    <row r="8" spans="2:33" s="4" customFormat="1" ht="15" customHeight="1">
      <c r="B8" s="3" t="s">
        <v>4</v>
      </c>
      <c r="C8" s="12">
        <v>10549</v>
      </c>
      <c r="D8" s="12">
        <v>10404</v>
      </c>
      <c r="E8" s="12">
        <v>10284</v>
      </c>
      <c r="F8" s="12">
        <v>10283</v>
      </c>
      <c r="G8" s="12">
        <v>9749</v>
      </c>
      <c r="H8" s="12">
        <v>10380</v>
      </c>
      <c r="I8" s="12">
        <v>10290</v>
      </c>
      <c r="J8" s="12">
        <v>10127</v>
      </c>
      <c r="K8" s="12">
        <v>9662</v>
      </c>
      <c r="L8" s="12">
        <v>9312</v>
      </c>
      <c r="M8" s="12">
        <v>9222</v>
      </c>
      <c r="N8" s="12">
        <v>9112</v>
      </c>
      <c r="O8" s="12">
        <v>8942</v>
      </c>
      <c r="P8" s="13">
        <v>8246</v>
      </c>
      <c r="Q8" s="13">
        <v>7998</v>
      </c>
      <c r="R8" s="13">
        <v>7366</v>
      </c>
      <c r="S8" s="13">
        <v>10260</v>
      </c>
      <c r="T8" s="13">
        <v>6756</v>
      </c>
      <c r="U8" s="13">
        <v>6300</v>
      </c>
      <c r="V8" s="13">
        <v>5845</v>
      </c>
      <c r="W8" s="13">
        <v>5508</v>
      </c>
      <c r="X8" s="13">
        <v>4941</v>
      </c>
      <c r="Y8" s="13">
        <v>5038</v>
      </c>
      <c r="Z8" s="13">
        <v>5173</v>
      </c>
      <c r="AA8" s="13">
        <v>5170</v>
      </c>
      <c r="AB8" s="13">
        <v>4993</v>
      </c>
      <c r="AC8" s="13">
        <v>4556</v>
      </c>
      <c r="AD8" s="13">
        <v>4728</v>
      </c>
      <c r="AE8" s="13">
        <v>4450</v>
      </c>
    </row>
    <row r="9" spans="2:33" s="4" customFormat="1" ht="15" customHeight="1">
      <c r="B9" s="3" t="s">
        <v>5</v>
      </c>
      <c r="C9" s="12">
        <v>42786</v>
      </c>
      <c r="D9" s="12">
        <v>40744</v>
      </c>
      <c r="E9" s="12">
        <v>39366</v>
      </c>
      <c r="F9" s="12">
        <v>40422</v>
      </c>
      <c r="G9" s="12">
        <v>41660</v>
      </c>
      <c r="H9" s="12">
        <v>42479</v>
      </c>
      <c r="I9" s="12">
        <v>43435</v>
      </c>
      <c r="J9" s="12">
        <v>42722</v>
      </c>
      <c r="K9" s="12">
        <v>40951</v>
      </c>
      <c r="L9" s="12">
        <v>42729</v>
      </c>
      <c r="M9" s="12">
        <v>42592</v>
      </c>
      <c r="N9" s="12">
        <v>40558</v>
      </c>
      <c r="O9" s="12">
        <v>43334</v>
      </c>
      <c r="P9" s="13">
        <v>42493</v>
      </c>
      <c r="Q9" s="13">
        <v>40665</v>
      </c>
      <c r="R9" s="13">
        <v>37936</v>
      </c>
      <c r="S9" s="13">
        <v>33785</v>
      </c>
      <c r="T9" s="13">
        <v>29053</v>
      </c>
      <c r="U9" s="13">
        <v>25778</v>
      </c>
      <c r="V9" s="13">
        <v>24042</v>
      </c>
      <c r="W9" s="13">
        <v>19103</v>
      </c>
      <c r="X9" s="13">
        <v>22354</v>
      </c>
      <c r="Y9" s="13">
        <v>20908</v>
      </c>
      <c r="Z9" s="13">
        <v>19911</v>
      </c>
      <c r="AA9" s="13">
        <v>19023</v>
      </c>
      <c r="AB9" s="13">
        <v>17857</v>
      </c>
      <c r="AC9" s="13">
        <v>16652</v>
      </c>
      <c r="AD9" s="13">
        <v>16458</v>
      </c>
      <c r="AE9" s="13">
        <v>15562</v>
      </c>
    </row>
    <row r="10" spans="2:33" s="4" customFormat="1" ht="15" customHeight="1">
      <c r="B10" s="3" t="s">
        <v>6</v>
      </c>
      <c r="C10" s="12">
        <v>4538</v>
      </c>
      <c r="D10" s="12">
        <v>4805</v>
      </c>
      <c r="E10" s="12">
        <v>4906</v>
      </c>
      <c r="F10" s="12">
        <v>5042</v>
      </c>
      <c r="G10" s="12">
        <v>4706</v>
      </c>
      <c r="H10" s="12">
        <v>5024</v>
      </c>
      <c r="I10" s="12">
        <v>4702</v>
      </c>
      <c r="J10" s="12">
        <v>4343</v>
      </c>
      <c r="K10" s="12">
        <v>4062</v>
      </c>
      <c r="L10" s="12">
        <v>4159</v>
      </c>
      <c r="M10" s="12">
        <v>3958</v>
      </c>
      <c r="N10" s="12">
        <v>3556</v>
      </c>
      <c r="O10" s="12">
        <v>3389</v>
      </c>
      <c r="P10" s="13">
        <v>2757</v>
      </c>
      <c r="Q10" s="13">
        <v>2631</v>
      </c>
      <c r="R10" s="13">
        <v>2312</v>
      </c>
      <c r="S10" s="13">
        <v>1542</v>
      </c>
      <c r="T10" s="13">
        <v>1531</v>
      </c>
      <c r="U10" s="13">
        <v>1435</v>
      </c>
      <c r="V10" s="13">
        <v>1489</v>
      </c>
      <c r="W10" s="13" t="s">
        <v>7</v>
      </c>
      <c r="X10" s="13">
        <v>1833</v>
      </c>
      <c r="Y10" s="13">
        <v>1884</v>
      </c>
      <c r="Z10" s="13">
        <v>1987</v>
      </c>
      <c r="AA10" s="13">
        <v>2122</v>
      </c>
      <c r="AB10" s="13">
        <v>1753</v>
      </c>
      <c r="AC10" s="13">
        <v>1809</v>
      </c>
      <c r="AD10" s="13">
        <v>2018</v>
      </c>
      <c r="AE10" s="13">
        <v>2049</v>
      </c>
    </row>
    <row r="11" spans="2:33" s="4" customFormat="1" ht="15" customHeight="1">
      <c r="B11" s="3" t="s">
        <v>8</v>
      </c>
      <c r="C11" s="12">
        <v>48772</v>
      </c>
      <c r="D11" s="12">
        <v>45027</v>
      </c>
      <c r="E11" s="12">
        <v>46280</v>
      </c>
      <c r="F11" s="12">
        <v>36232</v>
      </c>
      <c r="G11" s="12">
        <v>45063</v>
      </c>
      <c r="H11" s="12">
        <v>37828</v>
      </c>
      <c r="I11" s="12">
        <v>34085</v>
      </c>
      <c r="J11" s="12">
        <v>27873</v>
      </c>
      <c r="K11" s="12">
        <v>24004</v>
      </c>
      <c r="L11" s="12">
        <v>22711</v>
      </c>
      <c r="M11" s="12">
        <v>20103</v>
      </c>
      <c r="N11" s="12">
        <v>14721</v>
      </c>
      <c r="O11" s="12">
        <v>17625</v>
      </c>
      <c r="P11" s="13">
        <v>19143</v>
      </c>
      <c r="Q11" s="13">
        <v>16375</v>
      </c>
      <c r="R11" s="13">
        <v>20730</v>
      </c>
      <c r="S11" s="13">
        <v>17196</v>
      </c>
      <c r="T11" s="13">
        <v>26661</v>
      </c>
      <c r="U11" s="13">
        <v>22581</v>
      </c>
      <c r="V11" s="13">
        <v>11670</v>
      </c>
      <c r="W11" s="13">
        <v>11071</v>
      </c>
      <c r="X11" s="13">
        <v>28553</v>
      </c>
      <c r="Y11" s="13">
        <v>36387</v>
      </c>
      <c r="Z11" s="13">
        <v>27323</v>
      </c>
      <c r="AA11" s="13">
        <v>18546</v>
      </c>
      <c r="AB11" s="13">
        <v>14162</v>
      </c>
      <c r="AC11" s="13">
        <v>10110</v>
      </c>
      <c r="AD11" s="13">
        <v>7332</v>
      </c>
      <c r="AE11" s="13">
        <v>4639</v>
      </c>
    </row>
    <row r="12" spans="2:33" s="4" customFormat="1" ht="15" customHeight="1">
      <c r="B12" s="3" t="s">
        <v>9</v>
      </c>
      <c r="C12" s="12">
        <v>40400</v>
      </c>
      <c r="D12" s="12">
        <v>42732</v>
      </c>
      <c r="E12" s="12">
        <v>44737</v>
      </c>
      <c r="F12" s="12">
        <v>44433</v>
      </c>
      <c r="G12" s="12">
        <v>43510</v>
      </c>
      <c r="H12" s="12">
        <v>45701</v>
      </c>
      <c r="I12" s="12">
        <v>44532</v>
      </c>
      <c r="J12" s="12">
        <v>44554</v>
      </c>
      <c r="K12" s="12">
        <v>44354</v>
      </c>
      <c r="L12" s="12">
        <v>44761</v>
      </c>
      <c r="M12" s="12">
        <v>45005</v>
      </c>
      <c r="N12" s="12">
        <v>44135</v>
      </c>
      <c r="O12" s="12">
        <v>47031</v>
      </c>
      <c r="P12" s="13">
        <v>46054</v>
      </c>
      <c r="Q12" s="13">
        <v>45245</v>
      </c>
      <c r="R12" s="13">
        <v>46208</v>
      </c>
      <c r="S12" s="13">
        <v>37639</v>
      </c>
      <c r="T12" s="13">
        <v>38621</v>
      </c>
      <c r="U12" s="13">
        <v>34297</v>
      </c>
      <c r="V12" s="13">
        <v>33005</v>
      </c>
      <c r="W12" s="13">
        <v>19998</v>
      </c>
      <c r="X12" s="13">
        <v>32516</v>
      </c>
      <c r="Y12" s="13">
        <v>31002</v>
      </c>
      <c r="Z12" s="13">
        <v>28962</v>
      </c>
      <c r="AA12" s="13">
        <v>27204</v>
      </c>
      <c r="AB12" s="13">
        <v>25971</v>
      </c>
      <c r="AC12" s="13">
        <v>27204</v>
      </c>
      <c r="AD12" s="13">
        <v>27601</v>
      </c>
      <c r="AE12" s="13">
        <v>25418</v>
      </c>
    </row>
    <row r="13" spans="2:33" s="4" customFormat="1" ht="15" customHeight="1">
      <c r="B13" s="3" t="s">
        <v>10</v>
      </c>
      <c r="C13" s="12">
        <v>40651</v>
      </c>
      <c r="D13" s="12">
        <v>43736</v>
      </c>
      <c r="E13" s="12">
        <v>44866</v>
      </c>
      <c r="F13" s="12">
        <v>44064</v>
      </c>
      <c r="G13" s="12">
        <v>48570</v>
      </c>
      <c r="H13" s="12">
        <v>50223</v>
      </c>
      <c r="I13" s="12">
        <v>52570</v>
      </c>
      <c r="J13" s="12">
        <v>52812</v>
      </c>
      <c r="K13" s="12">
        <v>51782</v>
      </c>
      <c r="L13" s="12">
        <v>53604</v>
      </c>
      <c r="M13" s="12">
        <v>52791</v>
      </c>
      <c r="N13" s="12">
        <v>51451</v>
      </c>
      <c r="O13" s="12">
        <v>54055</v>
      </c>
      <c r="P13" s="13">
        <v>54059</v>
      </c>
      <c r="Q13" s="13">
        <v>54105</v>
      </c>
      <c r="R13" s="13">
        <v>54752</v>
      </c>
      <c r="S13" s="13">
        <v>55847</v>
      </c>
      <c r="T13" s="13">
        <v>55461</v>
      </c>
      <c r="U13" s="13">
        <v>48900</v>
      </c>
      <c r="V13" s="13">
        <v>53894</v>
      </c>
      <c r="W13" s="13">
        <v>47342</v>
      </c>
      <c r="X13" s="13">
        <v>49227</v>
      </c>
      <c r="Y13" s="13">
        <v>48465</v>
      </c>
      <c r="Z13" s="13">
        <v>51749</v>
      </c>
      <c r="AA13" s="13">
        <v>49930</v>
      </c>
      <c r="AB13" s="13">
        <v>51784</v>
      </c>
      <c r="AC13" s="13">
        <v>49776</v>
      </c>
      <c r="AD13" s="13">
        <v>50592</v>
      </c>
      <c r="AE13" s="13">
        <v>49098</v>
      </c>
      <c r="AF13" s="18"/>
    </row>
    <row r="14" spans="2:33">
      <c r="B14" s="15" t="s">
        <v>11</v>
      </c>
      <c r="C14" s="12">
        <v>282879</v>
      </c>
      <c r="D14" s="12">
        <v>286251</v>
      </c>
      <c r="E14" s="12">
        <v>291155</v>
      </c>
      <c r="F14" s="12">
        <v>283920</v>
      </c>
      <c r="G14" s="12">
        <v>301651</v>
      </c>
      <c r="H14" s="12">
        <v>303176</v>
      </c>
      <c r="I14" s="12">
        <v>303446</v>
      </c>
      <c r="J14" s="12">
        <v>295958</v>
      </c>
      <c r="K14" s="12">
        <v>288973</v>
      </c>
      <c r="L14" s="12">
        <v>293152</v>
      </c>
      <c r="M14" s="12">
        <v>288714</v>
      </c>
      <c r="N14" s="12">
        <v>278203</v>
      </c>
      <c r="O14" s="12">
        <v>285934</v>
      </c>
      <c r="P14" s="13">
        <v>283294</v>
      </c>
      <c r="Q14" s="13">
        <v>278896</v>
      </c>
      <c r="R14" s="14">
        <v>280435</v>
      </c>
      <c r="S14" s="14">
        <v>266134</v>
      </c>
      <c r="T14" s="14">
        <v>265660</v>
      </c>
      <c r="U14" s="13">
        <v>242782</v>
      </c>
      <c r="V14" s="13">
        <v>231079</v>
      </c>
      <c r="W14" s="16">
        <v>203076</v>
      </c>
      <c r="X14" s="16">
        <v>239517</v>
      </c>
      <c r="Y14" s="16">
        <v>242993</v>
      </c>
      <c r="Z14" s="16">
        <v>235034</v>
      </c>
      <c r="AA14" s="16">
        <v>218996</v>
      </c>
      <c r="AB14" s="16">
        <v>213602</v>
      </c>
      <c r="AC14" s="16">
        <v>206313</v>
      </c>
      <c r="AD14" s="16">
        <v>204418</v>
      </c>
      <c r="AE14" s="16">
        <v>195554</v>
      </c>
    </row>
    <row r="15" spans="2:33">
      <c r="B15" s="23" t="s">
        <v>15</v>
      </c>
      <c r="C15"/>
      <c r="D15" s="26">
        <f t="shared" ref="D15:AE15" si="0">D14/C14</f>
        <v>1.011920291007816</v>
      </c>
      <c r="E15" s="26">
        <f t="shared" si="0"/>
        <v>1.0171318178801123</v>
      </c>
      <c r="F15" s="26">
        <f t="shared" si="0"/>
        <v>0.97515069292988266</v>
      </c>
      <c r="G15" s="26">
        <f t="shared" si="0"/>
        <v>1.0624506903353057</v>
      </c>
      <c r="H15" s="26">
        <f t="shared" si="0"/>
        <v>1.0050555111701933</v>
      </c>
      <c r="I15" s="26">
        <f t="shared" si="0"/>
        <v>1.0008905718130723</v>
      </c>
      <c r="J15" s="26">
        <f t="shared" si="0"/>
        <v>0.97532345128952103</v>
      </c>
      <c r="K15" s="26">
        <f t="shared" si="0"/>
        <v>0.97639867819082438</v>
      </c>
      <c r="L15" s="26">
        <f t="shared" si="0"/>
        <v>1.0144615586923347</v>
      </c>
      <c r="M15" s="26">
        <f t="shared" si="0"/>
        <v>0.98486109595022375</v>
      </c>
      <c r="N15" s="26">
        <f t="shared" si="0"/>
        <v>0.96359372943466548</v>
      </c>
      <c r="O15" s="26">
        <f t="shared" si="0"/>
        <v>1.0277890605061772</v>
      </c>
      <c r="P15" s="26">
        <f t="shared" si="0"/>
        <v>0.99076710010002311</v>
      </c>
      <c r="Q15" s="26">
        <f t="shared" si="0"/>
        <v>0.9844754918918156</v>
      </c>
      <c r="R15" s="26">
        <f t="shared" si="0"/>
        <v>1.0055181859904767</v>
      </c>
      <c r="S15" s="26">
        <f t="shared" si="0"/>
        <v>0.9490042255781197</v>
      </c>
      <c r="T15" s="26">
        <f t="shared" si="0"/>
        <v>0.99821894233731878</v>
      </c>
      <c r="U15" s="26">
        <f t="shared" si="0"/>
        <v>0.91388240608296323</v>
      </c>
      <c r="V15" s="26">
        <f t="shared" si="0"/>
        <v>0.95179626166684517</v>
      </c>
      <c r="W15" s="26">
        <f t="shared" si="0"/>
        <v>0.87881633553892824</v>
      </c>
      <c r="X15" s="26">
        <f t="shared" si="0"/>
        <v>1.1794451338415175</v>
      </c>
      <c r="Y15" s="26">
        <f t="shared" si="0"/>
        <v>1.0145125398197206</v>
      </c>
      <c r="Z15" s="26">
        <f t="shared" si="0"/>
        <v>0.96724597004851987</v>
      </c>
      <c r="AA15" s="26">
        <f t="shared" si="0"/>
        <v>0.93176306406732645</v>
      </c>
      <c r="AB15" s="26">
        <f t="shared" si="0"/>
        <v>0.97536941313996606</v>
      </c>
      <c r="AC15" s="26">
        <f t="shared" si="0"/>
        <v>0.96587578767989068</v>
      </c>
      <c r="AD15" s="26">
        <f t="shared" si="0"/>
        <v>0.99081492683446992</v>
      </c>
      <c r="AE15" s="26">
        <f t="shared" si="0"/>
        <v>0.95663786946355023</v>
      </c>
    </row>
    <row r="16" spans="2:33">
      <c r="B16" t="s">
        <v>13</v>
      </c>
      <c r="G16" s="24" t="s">
        <v>19</v>
      </c>
    </row>
    <row r="17" spans="2:31">
      <c r="B17" s="1" t="s">
        <v>1</v>
      </c>
      <c r="C17" s="17">
        <f t="shared" ref="C17:C26" si="1">C5/C$14</f>
        <v>0.29810979252613307</v>
      </c>
      <c r="D17" s="17">
        <f t="shared" ref="D17:AC26" si="2">D5/D$14</f>
        <v>0.30679368805698498</v>
      </c>
      <c r="E17" s="17">
        <f t="shared" si="2"/>
        <v>0.30834091806769592</v>
      </c>
      <c r="F17" s="17">
        <f t="shared" si="2"/>
        <v>0.32340448013524936</v>
      </c>
      <c r="G17" s="17">
        <f>G5/G$14</f>
        <v>0.31995252792133955</v>
      </c>
      <c r="H17" s="17">
        <f t="shared" si="2"/>
        <v>0.32558315961685619</v>
      </c>
      <c r="I17" s="17">
        <f t="shared" si="2"/>
        <v>0.33242158407097144</v>
      </c>
      <c r="J17" s="17">
        <f t="shared" si="2"/>
        <v>0.34065644449550275</v>
      </c>
      <c r="K17" s="17">
        <f t="shared" si="2"/>
        <v>0.34948593813262829</v>
      </c>
      <c r="L17" s="17">
        <f t="shared" si="2"/>
        <v>0.34898960266346468</v>
      </c>
      <c r="M17" s="17">
        <f t="shared" si="2"/>
        <v>0.35325962717429704</v>
      </c>
      <c r="N17" s="17">
        <f t="shared" si="2"/>
        <v>0.36448923987160453</v>
      </c>
      <c r="O17" s="17">
        <f t="shared" si="2"/>
        <v>0.35387886715116074</v>
      </c>
      <c r="P17" s="17">
        <f t="shared" si="2"/>
        <v>0.35451862729178873</v>
      </c>
      <c r="Q17" s="17">
        <f t="shared" si="2"/>
        <v>0.36520423383626871</v>
      </c>
      <c r="R17" s="17">
        <f t="shared" si="2"/>
        <v>0.35956638793303258</v>
      </c>
      <c r="S17" s="17">
        <f t="shared" si="2"/>
        <v>0.37298879511824873</v>
      </c>
      <c r="T17" s="17">
        <f t="shared" si="2"/>
        <v>0.3639275766016713</v>
      </c>
      <c r="U17" s="17">
        <f t="shared" si="2"/>
        <v>0.3833233106243461</v>
      </c>
      <c r="V17" s="17">
        <f t="shared" si="2"/>
        <v>0.39707632454701641</v>
      </c>
      <c r="W17" s="17">
        <f t="shared" si="2"/>
        <v>0.44714786582363253</v>
      </c>
      <c r="X17" s="17">
        <f t="shared" si="2"/>
        <v>0.38365126483715145</v>
      </c>
      <c r="Y17" s="17">
        <f t="shared" si="2"/>
        <v>0.37555402830534212</v>
      </c>
      <c r="Z17" s="17">
        <f t="shared" si="2"/>
        <v>0.38772262736455149</v>
      </c>
      <c r="AA17" s="17">
        <f t="shared" si="2"/>
        <v>0.40202560777365798</v>
      </c>
      <c r="AB17" s="17">
        <f t="shared" si="2"/>
        <v>0.41241655040683139</v>
      </c>
      <c r="AC17" s="20">
        <f t="shared" si="2"/>
        <v>0.42039522473135477</v>
      </c>
      <c r="AD17" s="20">
        <f t="shared" ref="AD17:AE26" si="3">AD5/AD$14</f>
        <v>0.42344118424013538</v>
      </c>
      <c r="AE17" s="22">
        <f t="shared" si="3"/>
        <v>0.43532221279032901</v>
      </c>
    </row>
    <row r="18" spans="2:31">
      <c r="B18" s="1" t="s">
        <v>2</v>
      </c>
      <c r="C18" s="17">
        <f t="shared" si="1"/>
        <v>1.3295437271766374E-2</v>
      </c>
      <c r="D18" s="17">
        <f t="shared" ref="D18:R18" si="4">D6/D$14</f>
        <v>1.3519603424966201E-2</v>
      </c>
      <c r="E18" s="17">
        <f t="shared" si="4"/>
        <v>1.3783036526935825E-2</v>
      </c>
      <c r="F18" s="17">
        <f t="shared" si="4"/>
        <v>1.4599182868413638E-2</v>
      </c>
      <c r="G18" s="17">
        <f t="shared" si="4"/>
        <v>1.4941107438728863E-2</v>
      </c>
      <c r="H18" s="17">
        <f t="shared" si="4"/>
        <v>1.6053381534158376E-2</v>
      </c>
      <c r="I18" s="17">
        <f t="shared" si="4"/>
        <v>1.5633753616788489E-2</v>
      </c>
      <c r="J18" s="17">
        <f t="shared" si="4"/>
        <v>1.6157698051750585E-2</v>
      </c>
      <c r="K18" s="17">
        <f t="shared" si="4"/>
        <v>1.6821640776127873E-2</v>
      </c>
      <c r="L18" s="17">
        <f t="shared" si="4"/>
        <v>1.5855255976421789E-2</v>
      </c>
      <c r="M18" s="17">
        <f t="shared" si="4"/>
        <v>1.5984676877463511E-2</v>
      </c>
      <c r="N18" s="17">
        <f t="shared" si="4"/>
        <v>1.798327120843413E-2</v>
      </c>
      <c r="O18" s="17">
        <f t="shared" si="4"/>
        <v>1.6129596340414221E-2</v>
      </c>
      <c r="P18" s="17">
        <f t="shared" si="4"/>
        <v>1.5912797305978946E-2</v>
      </c>
      <c r="Q18" s="17">
        <f t="shared" si="4"/>
        <v>1.7612299925420228E-2</v>
      </c>
      <c r="R18" s="17">
        <f t="shared" si="4"/>
        <v>1.8364326849359031E-2</v>
      </c>
      <c r="S18" s="17">
        <f t="shared" si="2"/>
        <v>2.0508465660156162E-2</v>
      </c>
      <c r="T18" s="17">
        <f t="shared" si="2"/>
        <v>2.2287886772566438E-2</v>
      </c>
      <c r="U18" s="17">
        <f t="shared" si="2"/>
        <v>2.3395474129054048E-2</v>
      </c>
      <c r="V18" s="17">
        <f t="shared" si="2"/>
        <v>2.3039739656134914E-2</v>
      </c>
      <c r="W18" s="17">
        <f t="shared" si="2"/>
        <v>2.5399357875869132E-2</v>
      </c>
      <c r="X18" s="17">
        <f t="shared" si="2"/>
        <v>1.7568690322607581E-2</v>
      </c>
      <c r="Y18" s="17">
        <f t="shared" si="2"/>
        <v>1.6333803854432019E-2</v>
      </c>
      <c r="Z18" s="17">
        <f t="shared" si="2"/>
        <v>2.1516035977773428E-2</v>
      </c>
      <c r="AA18" s="17">
        <f t="shared" si="2"/>
        <v>2.4402272187619867E-2</v>
      </c>
      <c r="AB18" s="17">
        <f t="shared" si="2"/>
        <v>2.5594329641108228E-2</v>
      </c>
      <c r="AC18" s="17">
        <f t="shared" si="2"/>
        <v>2.5597029755759452E-2</v>
      </c>
      <c r="AD18" s="20">
        <f t="shared" si="3"/>
        <v>2.4484145231828899E-2</v>
      </c>
      <c r="AE18" s="17">
        <f t="shared" si="3"/>
        <v>2.5445656954089409E-2</v>
      </c>
    </row>
    <row r="19" spans="2:31">
      <c r="B19" s="1" t="s">
        <v>3</v>
      </c>
      <c r="C19" s="17">
        <f t="shared" si="1"/>
        <v>2.5074325064780349E-2</v>
      </c>
      <c r="D19" s="17">
        <f t="shared" si="2"/>
        <v>2.4848821488833227E-2</v>
      </c>
      <c r="E19" s="17">
        <f t="shared" si="2"/>
        <v>2.3794885885524891E-2</v>
      </c>
      <c r="F19" s="17">
        <f t="shared" si="2"/>
        <v>2.6334883065652296E-2</v>
      </c>
      <c r="G19" s="17">
        <f t="shared" si="2"/>
        <v>2.4438838260108536E-2</v>
      </c>
      <c r="H19" s="17">
        <f t="shared" si="2"/>
        <v>2.6271868485632108E-2</v>
      </c>
      <c r="I19" s="17">
        <f t="shared" si="2"/>
        <v>2.7078953092148191E-2</v>
      </c>
      <c r="J19" s="17">
        <f t="shared" si="2"/>
        <v>2.6774069293615987E-2</v>
      </c>
      <c r="K19" s="17">
        <f t="shared" si="2"/>
        <v>2.8739709246192551E-2</v>
      </c>
      <c r="L19" s="17">
        <f t="shared" si="2"/>
        <v>3.0431312083833643E-2</v>
      </c>
      <c r="M19" s="17">
        <f t="shared" si="2"/>
        <v>2.9219227332238824E-2</v>
      </c>
      <c r="N19" s="17">
        <f t="shared" si="2"/>
        <v>2.9708522194225082E-2</v>
      </c>
      <c r="O19" s="17">
        <f t="shared" si="2"/>
        <v>2.0151503493813259E-2</v>
      </c>
      <c r="P19" s="17">
        <f t="shared" si="2"/>
        <v>1.9774509873135331E-2</v>
      </c>
      <c r="Q19" s="17">
        <f t="shared" si="2"/>
        <v>1.8322241982674545E-2</v>
      </c>
      <c r="R19" s="17">
        <f t="shared" si="2"/>
        <v>1.8346497405815964E-2</v>
      </c>
      <c r="S19" s="17">
        <f t="shared" si="2"/>
        <v>1.932485139065283E-2</v>
      </c>
      <c r="T19" s="17">
        <f t="shared" si="2"/>
        <v>1.8726944214409395E-2</v>
      </c>
      <c r="U19" s="17">
        <f t="shared" si="2"/>
        <v>1.9556639289568419E-2</v>
      </c>
      <c r="V19" s="17">
        <f t="shared" si="2"/>
        <v>1.7548111251996071E-2</v>
      </c>
      <c r="W19" s="17">
        <f t="shared" si="2"/>
        <v>2.0145167326518151E-2</v>
      </c>
      <c r="X19" s="17">
        <f t="shared" si="2"/>
        <v>1.6675225558102347E-2</v>
      </c>
      <c r="Y19" s="17">
        <f t="shared" si="2"/>
        <v>1.6802953171490536E-2</v>
      </c>
      <c r="Z19" s="17">
        <f t="shared" si="2"/>
        <v>1.5933864887633278E-2</v>
      </c>
      <c r="AA19" s="17">
        <f t="shared" si="2"/>
        <v>1.6507150815540009E-2</v>
      </c>
      <c r="AB19" s="17">
        <f t="shared" si="2"/>
        <v>1.6488609657212949E-2</v>
      </c>
      <c r="AC19" s="17">
        <f t="shared" si="2"/>
        <v>2.0318642063272795E-2</v>
      </c>
      <c r="AD19" s="20">
        <f t="shared" si="3"/>
        <v>2.0169456701464646E-2</v>
      </c>
      <c r="AE19" s="17">
        <f t="shared" si="3"/>
        <v>2.1646194912914082E-2</v>
      </c>
    </row>
    <row r="20" spans="2:31">
      <c r="B20" t="s">
        <v>4</v>
      </c>
      <c r="C20" s="17">
        <f t="shared" si="1"/>
        <v>3.7291562823680798E-2</v>
      </c>
      <c r="D20" s="17">
        <f t="shared" si="2"/>
        <v>3.6345724556420766E-2</v>
      </c>
      <c r="E20" s="17">
        <f t="shared" si="2"/>
        <v>3.5321392385499133E-2</v>
      </c>
      <c r="F20" s="17">
        <f t="shared" si="2"/>
        <v>3.6217948717948721E-2</v>
      </c>
      <c r="G20" s="17">
        <f t="shared" si="2"/>
        <v>3.231880550702633E-2</v>
      </c>
      <c r="H20" s="17">
        <f t="shared" si="2"/>
        <v>3.4237538591445231E-2</v>
      </c>
      <c r="I20" s="17">
        <f t="shared" si="2"/>
        <v>3.3910481601339283E-2</v>
      </c>
      <c r="J20" s="17">
        <f t="shared" si="2"/>
        <v>3.4217693051041026E-2</v>
      </c>
      <c r="K20" s="17">
        <f t="shared" si="2"/>
        <v>3.3435649697376571E-2</v>
      </c>
      <c r="L20" s="17">
        <f t="shared" si="2"/>
        <v>3.1765091147254669E-2</v>
      </c>
      <c r="M20" s="17">
        <f t="shared" si="2"/>
        <v>3.1941644672582557E-2</v>
      </c>
      <c r="N20" s="17">
        <f t="shared" si="2"/>
        <v>3.275306161328239E-2</v>
      </c>
      <c r="O20" s="17">
        <f t="shared" si="2"/>
        <v>3.1272951100603637E-2</v>
      </c>
      <c r="P20" s="17">
        <f t="shared" si="2"/>
        <v>2.9107570227396275E-2</v>
      </c>
      <c r="Q20" s="17">
        <f t="shared" si="2"/>
        <v>2.8677356433939535E-2</v>
      </c>
      <c r="R20" s="17">
        <f t="shared" si="2"/>
        <v>2.6266336227646334E-2</v>
      </c>
      <c r="S20" s="17">
        <f t="shared" si="2"/>
        <v>3.8552007635251413E-2</v>
      </c>
      <c r="T20" s="17">
        <f t="shared" si="2"/>
        <v>2.5431002032673341E-2</v>
      </c>
      <c r="U20" s="17">
        <f t="shared" si="2"/>
        <v>2.5949205460042344E-2</v>
      </c>
      <c r="V20" s="17">
        <f t="shared" si="2"/>
        <v>2.5294379844122573E-2</v>
      </c>
      <c r="W20" s="17">
        <f t="shared" si="2"/>
        <v>2.712285055841163E-2</v>
      </c>
      <c r="X20" s="17">
        <f t="shared" si="2"/>
        <v>2.0629015894487658E-2</v>
      </c>
      <c r="Y20" s="17">
        <f t="shared" si="2"/>
        <v>2.0733107538077229E-2</v>
      </c>
      <c r="Z20" s="17">
        <f t="shared" si="2"/>
        <v>2.2009581592450454E-2</v>
      </c>
      <c r="AA20" s="17">
        <f t="shared" si="2"/>
        <v>2.360773712761877E-2</v>
      </c>
      <c r="AB20" s="17">
        <f t="shared" si="2"/>
        <v>2.3375249295418583E-2</v>
      </c>
      <c r="AC20" s="17">
        <f t="shared" si="2"/>
        <v>2.2082951631744001E-2</v>
      </c>
      <c r="AD20" s="20">
        <f t="shared" si="3"/>
        <v>2.3129078652564843E-2</v>
      </c>
      <c r="AE20" s="17">
        <f t="shared" si="3"/>
        <v>2.2755862830727062E-2</v>
      </c>
    </row>
    <row r="21" spans="2:31">
      <c r="B21" t="s">
        <v>5</v>
      </c>
      <c r="C21" s="17">
        <f t="shared" si="1"/>
        <v>0.151251948713054</v>
      </c>
      <c r="D21" s="17">
        <f t="shared" si="2"/>
        <v>0.14233662065809377</v>
      </c>
      <c r="E21" s="17">
        <f t="shared" si="2"/>
        <v>0.13520633339630095</v>
      </c>
      <c r="F21" s="17">
        <f t="shared" si="2"/>
        <v>0.14237109044801352</v>
      </c>
      <c r="G21" s="17">
        <f t="shared" si="2"/>
        <v>0.13810661990180706</v>
      </c>
      <c r="H21" s="17">
        <f t="shared" si="2"/>
        <v>0.14011333350924876</v>
      </c>
      <c r="I21" s="17">
        <f t="shared" si="2"/>
        <v>0.14313914172538111</v>
      </c>
      <c r="J21" s="17">
        <f t="shared" si="2"/>
        <v>0.1443515633975091</v>
      </c>
      <c r="K21" s="17">
        <f t="shared" si="2"/>
        <v>0.14171220148595198</v>
      </c>
      <c r="L21" s="17">
        <f t="shared" si="2"/>
        <v>0.14575714987446786</v>
      </c>
      <c r="M21" s="17">
        <f t="shared" si="2"/>
        <v>0.14752315440193409</v>
      </c>
      <c r="N21" s="17">
        <f t="shared" si="2"/>
        <v>0.14578563135552097</v>
      </c>
      <c r="O21" s="17">
        <f t="shared" si="2"/>
        <v>0.15155245616121202</v>
      </c>
      <c r="P21" s="17">
        <f t="shared" si="2"/>
        <v>0.14999611710802205</v>
      </c>
      <c r="Q21" s="17">
        <f t="shared" si="2"/>
        <v>0.14580703918306465</v>
      </c>
      <c r="R21" s="17">
        <f t="shared" si="2"/>
        <v>0.13527555404995811</v>
      </c>
      <c r="S21" s="17">
        <f t="shared" si="2"/>
        <v>0.1269473272862543</v>
      </c>
      <c r="T21" s="17">
        <f t="shared" si="2"/>
        <v>0.10936159000225852</v>
      </c>
      <c r="U21" s="17">
        <f t="shared" si="2"/>
        <v>0.10617755846809071</v>
      </c>
      <c r="V21" s="17">
        <f t="shared" si="2"/>
        <v>0.10404234049827116</v>
      </c>
      <c r="W21" s="17">
        <f t="shared" si="2"/>
        <v>9.4068230613169448E-2</v>
      </c>
      <c r="X21" s="17">
        <f t="shared" si="2"/>
        <v>9.332949226985976E-2</v>
      </c>
      <c r="Y21" s="17">
        <f t="shared" si="2"/>
        <v>8.6043630886486436E-2</v>
      </c>
      <c r="Z21" s="17">
        <f t="shared" si="2"/>
        <v>8.4715402877881499E-2</v>
      </c>
      <c r="AA21" s="17">
        <f t="shared" si="2"/>
        <v>8.6864600266671532E-2</v>
      </c>
      <c r="AB21" s="17">
        <f t="shared" si="2"/>
        <v>8.3599404499957869E-2</v>
      </c>
      <c r="AC21" s="17">
        <f t="shared" si="2"/>
        <v>8.0712315753248706E-2</v>
      </c>
      <c r="AD21" s="20">
        <f t="shared" si="3"/>
        <v>8.051150094414386E-2</v>
      </c>
      <c r="AE21" s="17">
        <f t="shared" si="3"/>
        <v>7.9579042106016754E-2</v>
      </c>
    </row>
    <row r="22" spans="2:31">
      <c r="B22" t="s">
        <v>6</v>
      </c>
      <c r="C22" s="17">
        <f t="shared" si="1"/>
        <v>1.6042194719296944E-2</v>
      </c>
      <c r="D22" s="17">
        <f t="shared" si="2"/>
        <v>1.6785967559938657E-2</v>
      </c>
      <c r="E22" s="17">
        <f t="shared" si="2"/>
        <v>1.6850131373323488E-2</v>
      </c>
      <c r="F22" s="17">
        <f t="shared" si="2"/>
        <v>1.7758523527754297E-2</v>
      </c>
      <c r="G22" s="17">
        <f t="shared" si="2"/>
        <v>1.5600810207822948E-2</v>
      </c>
      <c r="H22" s="17">
        <f t="shared" si="2"/>
        <v>1.6571232551389294E-2</v>
      </c>
      <c r="I22" s="17">
        <f t="shared" si="2"/>
        <v>1.5495343487803431E-2</v>
      </c>
      <c r="J22" s="17">
        <f t="shared" si="2"/>
        <v>1.4674379472763028E-2</v>
      </c>
      <c r="K22" s="17">
        <f t="shared" si="2"/>
        <v>1.4056676575320186E-2</v>
      </c>
      <c r="L22" s="17">
        <f t="shared" si="2"/>
        <v>1.4187179347232836E-2</v>
      </c>
      <c r="M22" s="17">
        <f t="shared" si="2"/>
        <v>1.3709068489924285E-2</v>
      </c>
      <c r="N22" s="17">
        <f t="shared" si="2"/>
        <v>1.2782033263480264E-2</v>
      </c>
      <c r="O22" s="17">
        <f t="shared" si="2"/>
        <v>1.1852385515538551E-2</v>
      </c>
      <c r="P22" s="17">
        <f t="shared" si="2"/>
        <v>9.7319392574498585E-3</v>
      </c>
      <c r="Q22" s="17">
        <f t="shared" si="2"/>
        <v>9.4336240032126678E-3</v>
      </c>
      <c r="R22" s="17">
        <f t="shared" si="2"/>
        <v>8.2443346943141902E-3</v>
      </c>
      <c r="S22" s="17">
        <f t="shared" si="2"/>
        <v>5.7940736621401251E-3</v>
      </c>
      <c r="T22" s="17">
        <f t="shared" si="2"/>
        <v>5.7630053451780475E-3</v>
      </c>
      <c r="U22" s="17">
        <f t="shared" si="2"/>
        <v>5.9106523547874223E-3</v>
      </c>
      <c r="V22" s="17">
        <f t="shared" si="2"/>
        <v>6.44368376183037E-3</v>
      </c>
      <c r="W22" s="17" t="e">
        <f t="shared" si="2"/>
        <v>#VALUE!</v>
      </c>
      <c r="X22" s="17">
        <f t="shared" si="2"/>
        <v>7.652901464196696E-3</v>
      </c>
      <c r="Y22" s="17">
        <f t="shared" si="2"/>
        <v>7.7533097661249498E-3</v>
      </c>
      <c r="Z22" s="17">
        <f t="shared" si="2"/>
        <v>8.4540960031314616E-3</v>
      </c>
      <c r="AA22" s="17">
        <f t="shared" si="2"/>
        <v>9.6896746972547441E-3</v>
      </c>
      <c r="AB22" s="17">
        <f t="shared" si="2"/>
        <v>8.2068519957678304E-3</v>
      </c>
      <c r="AC22" s="17">
        <f t="shared" si="2"/>
        <v>8.7682307949571766E-3</v>
      </c>
      <c r="AD22" s="20">
        <f t="shared" si="3"/>
        <v>9.8719290864796635E-3</v>
      </c>
      <c r="AE22" s="17">
        <f t="shared" si="3"/>
        <v>1.0477924256215675E-2</v>
      </c>
    </row>
    <row r="23" spans="2:31">
      <c r="B23" t="s">
        <v>8</v>
      </c>
      <c r="C23" s="17">
        <f t="shared" si="1"/>
        <v>0.17241293980818653</v>
      </c>
      <c r="D23" s="17">
        <f t="shared" si="2"/>
        <v>0.15729901380257186</v>
      </c>
      <c r="E23" s="17">
        <f t="shared" si="2"/>
        <v>0.15895313492813107</v>
      </c>
      <c r="F23" s="17">
        <f t="shared" si="2"/>
        <v>0.12761341222879685</v>
      </c>
      <c r="G23" s="17">
        <f t="shared" si="2"/>
        <v>0.14938786876224511</v>
      </c>
      <c r="H23" s="17">
        <f t="shared" si="2"/>
        <v>0.12477240942554819</v>
      </c>
      <c r="I23" s="17">
        <f t="shared" si="2"/>
        <v>0.1123264106298979</v>
      </c>
      <c r="J23" s="17">
        <f t="shared" si="2"/>
        <v>9.4178903763371832E-2</v>
      </c>
      <c r="K23" s="17">
        <f t="shared" si="2"/>
        <v>8.3066584075328839E-2</v>
      </c>
      <c r="L23" s="17">
        <f t="shared" si="2"/>
        <v>7.7471755266892262E-2</v>
      </c>
      <c r="M23" s="17">
        <f t="shared" si="2"/>
        <v>6.962946029634863E-2</v>
      </c>
      <c r="N23" s="17">
        <f t="shared" si="2"/>
        <v>5.2914598332872043E-2</v>
      </c>
      <c r="O23" s="17">
        <f t="shared" si="2"/>
        <v>6.1640098764050445E-2</v>
      </c>
      <c r="P23" s="17">
        <f t="shared" si="2"/>
        <v>6.757291012164042E-2</v>
      </c>
      <c r="Q23" s="17">
        <f t="shared" si="2"/>
        <v>5.8713642361310311E-2</v>
      </c>
      <c r="R23" s="17">
        <f t="shared" si="2"/>
        <v>7.3920872929555875E-2</v>
      </c>
      <c r="S23" s="17">
        <f t="shared" si="2"/>
        <v>6.4614066598029568E-2</v>
      </c>
      <c r="T23" s="17">
        <f t="shared" si="2"/>
        <v>0.10035759993977264</v>
      </c>
      <c r="U23" s="17">
        <f t="shared" si="2"/>
        <v>9.3009366427494619E-2</v>
      </c>
      <c r="V23" s="17">
        <f t="shared" si="2"/>
        <v>5.0502209201182278E-2</v>
      </c>
      <c r="W23" s="17">
        <f t="shared" si="2"/>
        <v>5.4516535681222791E-2</v>
      </c>
      <c r="X23" s="17">
        <f t="shared" si="2"/>
        <v>0.11921074495756043</v>
      </c>
      <c r="Y23" s="17">
        <f t="shared" si="2"/>
        <v>0.14974505438428268</v>
      </c>
      <c r="Z23" s="17">
        <f t="shared" si="2"/>
        <v>0.11625126577431351</v>
      </c>
      <c r="AA23" s="17">
        <f t="shared" si="2"/>
        <v>8.468647829184095E-2</v>
      </c>
      <c r="AB23" s="17">
        <f t="shared" si="2"/>
        <v>6.630087733260924E-2</v>
      </c>
      <c r="AC23" s="17">
        <f t="shared" si="2"/>
        <v>4.9003213563856861E-2</v>
      </c>
      <c r="AD23" s="20">
        <f t="shared" si="3"/>
        <v>3.5867682885068829E-2</v>
      </c>
      <c r="AE23" s="17">
        <f t="shared" si="3"/>
        <v>2.3722347791402885E-2</v>
      </c>
    </row>
    <row r="24" spans="2:31">
      <c r="B24" t="s">
        <v>9</v>
      </c>
      <c r="C24" s="17">
        <f t="shared" si="1"/>
        <v>0.14281724695010942</v>
      </c>
      <c r="D24" s="17">
        <f t="shared" si="2"/>
        <v>0.14928157456218494</v>
      </c>
      <c r="E24" s="17">
        <f t="shared" si="2"/>
        <v>0.15365355223162921</v>
      </c>
      <c r="F24" s="17">
        <f t="shared" si="2"/>
        <v>0.15649830938292478</v>
      </c>
      <c r="G24" s="17">
        <f t="shared" si="2"/>
        <v>0.1442395350918777</v>
      </c>
      <c r="H24" s="17">
        <f t="shared" si="2"/>
        <v>0.15074082381191123</v>
      </c>
      <c r="I24" s="17">
        <f t="shared" si="2"/>
        <v>0.1467542824753004</v>
      </c>
      <c r="J24" s="17">
        <f t="shared" si="2"/>
        <v>0.15054163090708816</v>
      </c>
      <c r="K24" s="17">
        <f t="shared" si="2"/>
        <v>0.15348838818851587</v>
      </c>
      <c r="L24" s="17">
        <f t="shared" si="2"/>
        <v>0.15268870756467634</v>
      </c>
      <c r="M24" s="17">
        <f t="shared" si="2"/>
        <v>0.1558809063640835</v>
      </c>
      <c r="N24" s="17">
        <f t="shared" si="2"/>
        <v>0.15864314906740762</v>
      </c>
      <c r="O24" s="17">
        <f t="shared" si="2"/>
        <v>0.16448201333174789</v>
      </c>
      <c r="P24" s="17">
        <f t="shared" si="2"/>
        <v>0.16256609741117001</v>
      </c>
      <c r="Q24" s="17">
        <f t="shared" si="2"/>
        <v>0.16222893121450291</v>
      </c>
      <c r="R24" s="17">
        <f t="shared" si="2"/>
        <v>0.16477258544760817</v>
      </c>
      <c r="S24" s="17">
        <f t="shared" si="2"/>
        <v>0.14142875393598714</v>
      </c>
      <c r="T24" s="17">
        <f t="shared" si="2"/>
        <v>0.14537755025220206</v>
      </c>
      <c r="U24" s="17">
        <f t="shared" si="2"/>
        <v>0.1412666507401702</v>
      </c>
      <c r="V24" s="17">
        <f t="shared" si="2"/>
        <v>0.14282994127549453</v>
      </c>
      <c r="W24" s="17">
        <f t="shared" si="2"/>
        <v>9.847544761567098E-2</v>
      </c>
      <c r="X24" s="17">
        <f t="shared" si="2"/>
        <v>0.13575654337687931</v>
      </c>
      <c r="Y24" s="17">
        <f t="shared" si="2"/>
        <v>0.1275839221705975</v>
      </c>
      <c r="Z24" s="17">
        <f t="shared" si="2"/>
        <v>0.1232247249334139</v>
      </c>
      <c r="AA24" s="17">
        <f t="shared" si="2"/>
        <v>0.1242214469670679</v>
      </c>
      <c r="AB24" s="17">
        <f t="shared" si="2"/>
        <v>0.12158594020655238</v>
      </c>
      <c r="AC24" s="17">
        <f t="shared" si="2"/>
        <v>0.13185790522167773</v>
      </c>
      <c r="AD24" s="20">
        <f t="shared" si="3"/>
        <v>0.13502235615258931</v>
      </c>
      <c r="AE24" s="17">
        <f t="shared" si="3"/>
        <v>0.12997944301829673</v>
      </c>
    </row>
    <row r="25" spans="2:31">
      <c r="B25" t="s">
        <v>10</v>
      </c>
      <c r="C25" s="17">
        <f t="shared" si="1"/>
        <v>0.14370455212299252</v>
      </c>
      <c r="D25" s="17">
        <f t="shared" si="2"/>
        <v>0.15278898589000561</v>
      </c>
      <c r="E25" s="17">
        <f t="shared" si="2"/>
        <v>0.15409661520495957</v>
      </c>
      <c r="F25" s="17">
        <f t="shared" si="2"/>
        <v>0.15519864750633983</v>
      </c>
      <c r="G25" s="17">
        <f t="shared" si="2"/>
        <v>0.16101388690904389</v>
      </c>
      <c r="H25" s="17">
        <f t="shared" si="2"/>
        <v>0.16565625247381061</v>
      </c>
      <c r="I25" s="17">
        <f t="shared" si="2"/>
        <v>0.1732433447796313</v>
      </c>
      <c r="J25" s="17">
        <f t="shared" si="2"/>
        <v>0.17844423870954662</v>
      </c>
      <c r="K25" s="17">
        <f t="shared" si="2"/>
        <v>0.17919321182255782</v>
      </c>
      <c r="L25" s="17">
        <f t="shared" si="2"/>
        <v>0.18285394607575592</v>
      </c>
      <c r="M25" s="17">
        <f t="shared" si="2"/>
        <v>0.1828487707558345</v>
      </c>
      <c r="N25" s="17">
        <f t="shared" si="2"/>
        <v>0.18494049309317298</v>
      </c>
      <c r="O25" s="17">
        <f t="shared" si="2"/>
        <v>0.18904712276259555</v>
      </c>
      <c r="P25" s="17">
        <f t="shared" si="2"/>
        <v>0.19082296130521648</v>
      </c>
      <c r="Q25" s="17">
        <f t="shared" si="2"/>
        <v>0.19399704549366073</v>
      </c>
      <c r="R25" s="17">
        <f t="shared" si="2"/>
        <v>0.19523953857400111</v>
      </c>
      <c r="S25" s="17">
        <f t="shared" si="2"/>
        <v>0.20984541621889724</v>
      </c>
      <c r="T25" s="17">
        <f t="shared" si="2"/>
        <v>0.20876684483926825</v>
      </c>
      <c r="U25" s="17">
        <f t="shared" si="2"/>
        <v>0.20141526142794772</v>
      </c>
      <c r="V25" s="17">
        <f t="shared" si="2"/>
        <v>0.23322759748830488</v>
      </c>
      <c r="W25" s="17">
        <f t="shared" si="2"/>
        <v>0.23312454450550532</v>
      </c>
      <c r="X25" s="17">
        <f t="shared" si="2"/>
        <v>0.20552612131915479</v>
      </c>
      <c r="Y25" s="17">
        <f t="shared" si="2"/>
        <v>0.19945018992316652</v>
      </c>
      <c r="Z25" s="17">
        <f t="shared" si="2"/>
        <v>0.22017665529242578</v>
      </c>
      <c r="AA25" s="17">
        <f t="shared" si="2"/>
        <v>0.22799503187272827</v>
      </c>
      <c r="AB25" s="17">
        <f t="shared" si="2"/>
        <v>0.24243218696454152</v>
      </c>
      <c r="AC25" s="17">
        <f t="shared" si="2"/>
        <v>0.24126448648412849</v>
      </c>
      <c r="AD25" s="20">
        <f t="shared" si="3"/>
        <v>0.24749288223150603</v>
      </c>
      <c r="AE25" s="22">
        <f t="shared" si="3"/>
        <v>0.25107131534000837</v>
      </c>
    </row>
    <row r="26" spans="2:31">
      <c r="B26" t="s">
        <v>11</v>
      </c>
      <c r="C26" s="17">
        <f t="shared" si="1"/>
        <v>1</v>
      </c>
      <c r="D26" s="17">
        <f t="shared" si="2"/>
        <v>1</v>
      </c>
      <c r="E26" s="17">
        <f t="shared" si="2"/>
        <v>1</v>
      </c>
      <c r="F26" s="17">
        <f t="shared" si="2"/>
        <v>1</v>
      </c>
      <c r="G26" s="17">
        <f t="shared" si="2"/>
        <v>1</v>
      </c>
      <c r="H26" s="17">
        <f t="shared" si="2"/>
        <v>1</v>
      </c>
      <c r="I26" s="17">
        <f t="shared" si="2"/>
        <v>1</v>
      </c>
      <c r="J26" s="17">
        <f t="shared" si="2"/>
        <v>1</v>
      </c>
      <c r="K26" s="17">
        <f t="shared" si="2"/>
        <v>1</v>
      </c>
      <c r="L26" s="17">
        <f t="shared" si="2"/>
        <v>1</v>
      </c>
      <c r="M26" s="17">
        <f t="shared" si="2"/>
        <v>1</v>
      </c>
      <c r="N26" s="17">
        <f t="shared" si="2"/>
        <v>1</v>
      </c>
      <c r="O26" s="17">
        <f t="shared" si="2"/>
        <v>1</v>
      </c>
      <c r="P26" s="17">
        <f t="shared" si="2"/>
        <v>1</v>
      </c>
      <c r="Q26" s="17">
        <f t="shared" si="2"/>
        <v>1</v>
      </c>
      <c r="R26" s="17">
        <f t="shared" si="2"/>
        <v>1</v>
      </c>
      <c r="S26" s="17">
        <f t="shared" si="2"/>
        <v>1</v>
      </c>
      <c r="T26" s="17">
        <f t="shared" si="2"/>
        <v>1</v>
      </c>
      <c r="U26" s="17">
        <f t="shared" si="2"/>
        <v>1</v>
      </c>
      <c r="V26" s="17">
        <f t="shared" si="2"/>
        <v>1</v>
      </c>
      <c r="W26" s="17">
        <f t="shared" si="2"/>
        <v>1</v>
      </c>
      <c r="X26" s="17">
        <f t="shared" si="2"/>
        <v>1</v>
      </c>
      <c r="Y26" s="17">
        <f t="shared" si="2"/>
        <v>1</v>
      </c>
      <c r="Z26" s="17">
        <f t="shared" si="2"/>
        <v>1</v>
      </c>
      <c r="AA26" s="17">
        <f t="shared" si="2"/>
        <v>1</v>
      </c>
      <c r="AB26" s="17">
        <f t="shared" si="2"/>
        <v>1</v>
      </c>
      <c r="AC26" s="17">
        <f t="shared" si="2"/>
        <v>1</v>
      </c>
      <c r="AD26" s="17">
        <f t="shared" si="3"/>
        <v>1</v>
      </c>
      <c r="AE26" s="17">
        <f t="shared" si="3"/>
        <v>1</v>
      </c>
    </row>
    <row r="27" spans="2:31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2:31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AE28" s="25" t="s">
        <v>17</v>
      </c>
    </row>
    <row r="29" spans="2:31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AE29" s="25" t="s">
        <v>16</v>
      </c>
    </row>
    <row r="30" spans="2:31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AE30" s="25" t="s">
        <v>18</v>
      </c>
    </row>
    <row r="31" spans="2:31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2:31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</sheetData>
  <phoneticPr fontId="2"/>
  <hyperlinks>
    <hyperlink ref="B15" r:id="rId1" xr:uid="{00000000-0004-0000-0100-000000000000}"/>
  </hyperlinks>
  <pageMargins left="0.4" right="0.4" top="0.4" bottom="0.4" header="0.2" footer="0.2"/>
  <pageSetup paperSize="9" fitToWidth="2" orientation="portrait" horizontalDpi="300" verticalDpi="300" r:id="rId2"/>
  <headerFooter alignWithMargins="0">
    <oddFooter>&amp;C&amp;P / &amp;N ページ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lastPrinted>2017-02-03T05:26:10Z</cp:lastPrinted>
  <dcterms:created xsi:type="dcterms:W3CDTF">1997-01-08T22:48:59Z</dcterms:created>
  <dcterms:modified xsi:type="dcterms:W3CDTF">2021-04-26T14:09:35Z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39554417133331</vt:r8>
  </property>
</Properties>
</file>