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3120" yWindow="3120" windowWidth="24075" windowHeight="15525" activeTab="1"/>
  </bookViews>
  <sheets>
    <sheet name="グラフ" sheetId="22" r:id="rId1"/>
    <sheet name="データ" sheetId="2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1" l="1"/>
  <c r="M3" i="21" l="1"/>
  <c r="N3" i="21" l="1"/>
  <c r="O3" i="21" l="1"/>
  <c r="P3" i="21" l="1"/>
  <c r="Q3" i="21" l="1"/>
  <c r="R3" i="21" l="1"/>
  <c r="S3" i="21" l="1"/>
  <c r="T3" i="21" s="1"/>
</calcChain>
</file>

<file path=xl/sharedStrings.xml><?xml version="1.0" encoding="utf-8"?>
<sst xmlns="http://schemas.openxmlformats.org/spreadsheetml/2006/main" count="20" uniqueCount="19">
  <si>
    <t>（年）</t>
  </si>
  <si>
    <t>一次エネルギー供給(石油換算億トン)</t>
    <rPh sb="0" eb="2">
      <t>イチジ</t>
    </rPh>
    <rPh sb="7" eb="9">
      <t>キョウキュウ</t>
    </rPh>
    <rPh sb="10" eb="12">
      <t>セキユ</t>
    </rPh>
    <rPh sb="12" eb="14">
      <t>カンサン</t>
    </rPh>
    <rPh sb="14" eb="15">
      <t>オク</t>
    </rPh>
    <phoneticPr fontId="4"/>
  </si>
  <si>
    <t>原子力</t>
    <phoneticPr fontId="4"/>
  </si>
  <si>
    <t>水力</t>
    <phoneticPr fontId="4"/>
  </si>
  <si>
    <t>石炭</t>
    <phoneticPr fontId="4"/>
  </si>
  <si>
    <t>天然ガス</t>
    <phoneticPr fontId="4"/>
  </si>
  <si>
    <t>石油</t>
    <phoneticPr fontId="4"/>
  </si>
  <si>
    <t>(注1) IEAは原子力を国産エネルギーとしている。</t>
    <rPh sb="9" eb="12">
      <t>ゲンシリョク</t>
    </rPh>
    <rPh sb="13" eb="15">
      <t>コクサン</t>
    </rPh>
    <phoneticPr fontId="4"/>
  </si>
  <si>
    <t>年度</t>
    <rPh sb="0" eb="1">
      <t>ネン</t>
    </rPh>
    <rPh sb="1" eb="2">
      <t>ド</t>
    </rPh>
    <phoneticPr fontId="4"/>
  </si>
  <si>
    <t>構成比率(%)</t>
    <rPh sb="0" eb="2">
      <t>コウセイ</t>
    </rPh>
    <rPh sb="2" eb="4">
      <t>ヒリツ</t>
    </rPh>
    <phoneticPr fontId="4"/>
  </si>
  <si>
    <t>エネルギー自給率(%)</t>
  </si>
  <si>
    <t>(注2)エネルギー自給率(%)=国内産出/一次エネルギー供給×100。</t>
    <phoneticPr fontId="4"/>
  </si>
  <si>
    <t>(注1) IEAは原子力を国産エネルギーとしている。</t>
    <phoneticPr fontId="4"/>
  </si>
  <si>
    <t>再生可能エネルギー等(水力除く)</t>
    <rPh sb="0" eb="2">
      <t>サイセイ</t>
    </rPh>
    <rPh sb="2" eb="4">
      <t>カノウ</t>
    </rPh>
    <rPh sb="11" eb="13">
      <t>スイリョク</t>
    </rPh>
    <rPh sb="13" eb="14">
      <t>ノゾ</t>
    </rPh>
    <phoneticPr fontId="4"/>
  </si>
  <si>
    <t>エネルギー自給率(%)</t>
    <phoneticPr fontId="4"/>
  </si>
  <si>
    <t>(注2)エネルギー自給率(%)＝国内産出/一次エネルギー供給×100。</t>
    <rPh sb="18" eb="20">
      <t>サンシュツ</t>
    </rPh>
    <phoneticPr fontId="4"/>
  </si>
  <si>
    <t>【第211-4-1】一次エネルギー国内供給構成および自給率の推移</t>
    <rPh sb="10" eb="12">
      <t>イチジ</t>
    </rPh>
    <phoneticPr fontId="4"/>
  </si>
  <si>
    <t>【第211-4-1】一次エネルギー国内供給構成及び自給率の推移</t>
    <phoneticPr fontId="4"/>
  </si>
  <si>
    <t>出典: IEA「World Energy Balances 2020 Edition｣、資源エネルギー庁「総合エネルギー統計」を基に作成</t>
    <rPh sb="0" eb="2">
      <t>シュッテン</t>
    </rPh>
    <rPh sb="44" eb="46">
      <t>シゲン</t>
    </rPh>
    <rPh sb="51" eb="52">
      <t>チョウ</t>
    </rPh>
    <rPh sb="53" eb="55">
      <t>ソウゴウ</t>
    </rPh>
    <rPh sb="60" eb="62">
      <t>トウケイ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</si>
</sst>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(0%\)"/>
    <numFmt numFmtId="178" formatCode="#,##0.0;[Red]\-#,##0.0"/>
    <numFmt numFmtId="179" formatCode="0.0%"/>
    <numFmt numFmtId="180" formatCode="#,##0.0"/>
    <numFmt numFmtId="181" formatCode="0_);[Red]\(0\)"/>
  </numFmts>
  <fonts count="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178" fontId="2" fillId="0" borderId="1" xfId="2" applyNumberFormat="1" applyBorder="1"/>
    <xf numFmtId="176" fontId="2" fillId="0" borderId="0" xfId="1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9" fontId="0" fillId="0" borderId="1" xfId="1" applyFont="1" applyBorder="1" applyAlignment="1">
      <alignment horizontal="center"/>
    </xf>
    <xf numFmtId="180" fontId="2" fillId="0" borderId="1" xfId="1" applyNumberFormat="1" applyBorder="1" applyAlignment="1">
      <alignment horizontal="center"/>
    </xf>
    <xf numFmtId="181" fontId="0" fillId="0" borderId="1" xfId="0" applyNumberFormat="1" applyBorder="1"/>
    <xf numFmtId="181" fontId="0" fillId="0" borderId="1" xfId="0" applyNumberFormat="1" applyBorder="1" applyAlignment="1">
      <alignment horizontal="right"/>
    </xf>
    <xf numFmtId="179" fontId="0" fillId="0" borderId="0" xfId="1" applyNumberFormat="1" applyFont="1"/>
    <xf numFmtId="0" fontId="0" fillId="0" borderId="0" xfId="0" applyAlignment="1">
      <alignment horizontal="left" vertical="center" wrapText="1"/>
    </xf>
    <xf numFmtId="178" fontId="2" fillId="2" borderId="1" xfId="2" applyNumberFormat="1" applyFill="1" applyBorder="1"/>
    <xf numFmtId="0" fontId="0" fillId="0" borderId="0" xfId="0" applyFont="1"/>
    <xf numFmtId="178" fontId="2" fillId="0" borderId="1" xfId="2" applyNumberFormat="1" applyFill="1" applyBorder="1"/>
    <xf numFmtId="0" fontId="5" fillId="0" borderId="0" xfId="3"/>
    <xf numFmtId="178" fontId="0" fillId="0" borderId="0" xfId="0" applyNumberForma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6">
    <cellStyle name="パーセント" xfId="1" builtinId="5"/>
    <cellStyle name="パーセント 2" xfId="5"/>
    <cellStyle name="ハイパーリンク" xfId="3" builtinId="8"/>
    <cellStyle name="桁区切り" xfId="2" builtinId="6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22033074914475E-2"/>
          <c:y val="0.11085725033556473"/>
          <c:w val="0.73246782865734017"/>
          <c:h val="0.7867432694691665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データ!$C$11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データ!$D$3:$T$3</c:f>
              <c:numCache>
                <c:formatCode>0_);[Red]\(0\)</c:formatCode>
                <c:ptCount val="17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データ!$D$11:$T$11</c:f>
              <c:numCache>
                <c:formatCode>#,##0.0;[Red]\-#,##0.0</c:formatCode>
                <c:ptCount val="17"/>
                <c:pt idx="0">
                  <c:v>34.203820080162309</c:v>
                </c:pt>
                <c:pt idx="1">
                  <c:v>71.794851803194319</c:v>
                </c:pt>
                <c:pt idx="2">
                  <c:v>77.70102600438868</c:v>
                </c:pt>
                <c:pt idx="3">
                  <c:v>67.827205071344807</c:v>
                </c:pt>
                <c:pt idx="4">
                  <c:v>55.965738423807124</c:v>
                </c:pt>
                <c:pt idx="5">
                  <c:v>49.159510055607456</c:v>
                </c:pt>
                <c:pt idx="6">
                  <c:v>46.677091402309792</c:v>
                </c:pt>
                <c:pt idx="7">
                  <c:v>40.272842877472179</c:v>
                </c:pt>
                <c:pt idx="8">
                  <c:v>43.296967775071884</c:v>
                </c:pt>
                <c:pt idx="9">
                  <c:v>44.451072962274459</c:v>
                </c:pt>
                <c:pt idx="10">
                  <c:v>42.761659662756045</c:v>
                </c:pt>
                <c:pt idx="11">
                  <c:v>41.205579758424193</c:v>
                </c:pt>
                <c:pt idx="12">
                  <c:v>40.649062080088008</c:v>
                </c:pt>
                <c:pt idx="13">
                  <c:v>39.673224663271469</c:v>
                </c:pt>
                <c:pt idx="14">
                  <c:v>39.018705272172944</c:v>
                </c:pt>
                <c:pt idx="15">
                  <c:v>37.565296043424816</c:v>
                </c:pt>
                <c:pt idx="16">
                  <c:v>37.127803982732068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0-46B5-8131-D1A6A7874181}"/>
            </c:ext>
          </c:extLst>
        </c:ser>
        <c:ser>
          <c:idx val="3"/>
          <c:order val="1"/>
          <c:tx>
            <c:strRef>
              <c:f>データ!$C$9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データ!$D$3:$T$3</c:f>
              <c:numCache>
                <c:formatCode>0_);[Red]\(0\)</c:formatCode>
                <c:ptCount val="17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データ!$D$9:$T$9</c:f>
              <c:numCache>
                <c:formatCode>#,##0.0;[Red]\-#,##0.0</c:formatCode>
                <c:ptCount val="17"/>
                <c:pt idx="0">
                  <c:v>58.779504181305363</c:v>
                </c:pt>
                <c:pt idx="1">
                  <c:v>24.021409887064017</c:v>
                </c:pt>
                <c:pt idx="2">
                  <c:v>18.061048353617235</c:v>
                </c:pt>
                <c:pt idx="3">
                  <c:v>17.286458998502283</c:v>
                </c:pt>
                <c:pt idx="4">
                  <c:v>16.867663008050325</c:v>
                </c:pt>
                <c:pt idx="5">
                  <c:v>18.490926171801053</c:v>
                </c:pt>
                <c:pt idx="6">
                  <c:v>20.875643220410648</c:v>
                </c:pt>
                <c:pt idx="7">
                  <c:v>22.719852925667706</c:v>
                </c:pt>
                <c:pt idx="8">
                  <c:v>22.236165107926194</c:v>
                </c:pt>
                <c:pt idx="9">
                  <c:v>23.543443316739637</c:v>
                </c:pt>
                <c:pt idx="10">
                  <c:v>25.188003335348547</c:v>
                </c:pt>
                <c:pt idx="11">
                  <c:v>25.152806195561883</c:v>
                </c:pt>
                <c:pt idx="12">
                  <c:v>25.747162204944278</c:v>
                </c:pt>
                <c:pt idx="13">
                  <c:v>25.379740070432515</c:v>
                </c:pt>
                <c:pt idx="14">
                  <c:v>25.091164198273923</c:v>
                </c:pt>
                <c:pt idx="15">
                  <c:v>25.084206684157845</c:v>
                </c:pt>
                <c:pt idx="16">
                  <c:v>25.349342244648167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D0-46B5-8131-D1A6A7874181}"/>
            </c:ext>
          </c:extLst>
        </c:ser>
        <c:ser>
          <c:idx val="4"/>
          <c:order val="2"/>
          <c:tx>
            <c:strRef>
              <c:f>データ!$C$10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データ!$D$3:$T$3</c:f>
              <c:numCache>
                <c:formatCode>0_);[Red]\(0\)</c:formatCode>
                <c:ptCount val="17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データ!$D$10:$T$10</c:f>
              <c:numCache>
                <c:formatCode>#,##0.0;[Red]\-#,##0.0</c:formatCode>
                <c:ptCount val="17"/>
                <c:pt idx="0">
                  <c:v>0.79543767628284434</c:v>
                </c:pt>
                <c:pt idx="1">
                  <c:v>1.1890050172113349</c:v>
                </c:pt>
                <c:pt idx="2">
                  <c:v>1.5837986821446521</c:v>
                </c:pt>
                <c:pt idx="3">
                  <c:v>6.21204908801709</c:v>
                </c:pt>
                <c:pt idx="4">
                  <c:v>10.454433334654951</c:v>
                </c:pt>
                <c:pt idx="5">
                  <c:v>13.469740449606871</c:v>
                </c:pt>
                <c:pt idx="6">
                  <c:v>14.369684871626387</c:v>
                </c:pt>
                <c:pt idx="7">
                  <c:v>18.164174553191827</c:v>
                </c:pt>
                <c:pt idx="8">
                  <c:v>22.280483767798064</c:v>
                </c:pt>
                <c:pt idx="9">
                  <c:v>23.482777980150093</c:v>
                </c:pt>
                <c:pt idx="10">
                  <c:v>23.267023322751136</c:v>
                </c:pt>
                <c:pt idx="11">
                  <c:v>24.479051256152754</c:v>
                </c:pt>
                <c:pt idx="12">
                  <c:v>23.263935020258756</c:v>
                </c:pt>
                <c:pt idx="13">
                  <c:v>23.811842675105112</c:v>
                </c:pt>
                <c:pt idx="14">
                  <c:v>23.366493618459597</c:v>
                </c:pt>
                <c:pt idx="15">
                  <c:v>22.863512399310842</c:v>
                </c:pt>
                <c:pt idx="16">
                  <c:v>22.385870066397196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D0-46B5-8131-D1A6A7874181}"/>
            </c:ext>
          </c:extLst>
        </c:ser>
        <c:ser>
          <c:idx val="0"/>
          <c:order val="3"/>
          <c:tx>
            <c:strRef>
              <c:f>データ!$C$6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データ!$D$3:$T$3</c:f>
              <c:numCache>
                <c:formatCode>0_);[Red]\(0\)</c:formatCode>
                <c:ptCount val="17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データ!$D$6:$T$6</c:f>
              <c:numCache>
                <c:formatCode>#,##0.0;[Red]\-#,##0.0</c:formatCode>
                <c:ptCount val="17"/>
                <c:pt idx="0">
                  <c:v>0</c:v>
                </c:pt>
                <c:pt idx="1">
                  <c:v>0.46741541496275096</c:v>
                </c:pt>
                <c:pt idx="2">
                  <c:v>0.78940222056441167</c:v>
                </c:pt>
                <c:pt idx="3">
                  <c:v>6.2462992418525269</c:v>
                </c:pt>
                <c:pt idx="4">
                  <c:v>9.5757794058699197</c:v>
                </c:pt>
                <c:pt idx="5">
                  <c:v>12.585580704336877</c:v>
                </c:pt>
                <c:pt idx="6">
                  <c:v>11.614241940223433</c:v>
                </c:pt>
                <c:pt idx="7">
                  <c:v>11.194497880199087</c:v>
                </c:pt>
                <c:pt idx="8">
                  <c:v>4.1566649468405599</c:v>
                </c:pt>
                <c:pt idx="9">
                  <c:v>0.659567375986987</c:v>
                </c:pt>
                <c:pt idx="10">
                  <c:v>0.37815137954398498</c:v>
                </c:pt>
                <c:pt idx="11">
                  <c:v>0</c:v>
                </c:pt>
                <c:pt idx="12">
                  <c:v>0.39281687611451177</c:v>
                </c:pt>
                <c:pt idx="13">
                  <c:v>0.77654818274689508</c:v>
                </c:pt>
                <c:pt idx="14">
                  <c:v>1.3971124935121684</c:v>
                </c:pt>
                <c:pt idx="15">
                  <c:v>2.8045133266729421</c:v>
                </c:pt>
                <c:pt idx="16">
                  <c:v>2.806081691655546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CD0-46B5-8131-D1A6A7874181}"/>
            </c:ext>
          </c:extLst>
        </c:ser>
        <c:ser>
          <c:idx val="2"/>
          <c:order val="4"/>
          <c:tx>
            <c:strRef>
              <c:f>データ!$C$8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データ!$D$3:$T$3</c:f>
              <c:numCache>
                <c:formatCode>0_);[Red]\(0\)</c:formatCode>
                <c:ptCount val="17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データ!$D$8:$T$8</c:f>
              <c:numCache>
                <c:formatCode>#,##0.0;[Red]\-#,##0.0</c:formatCode>
                <c:ptCount val="17"/>
                <c:pt idx="0">
                  <c:v>6.222475134840912</c:v>
                </c:pt>
                <c:pt idx="1">
                  <c:v>2.5273178775675689</c:v>
                </c:pt>
                <c:pt idx="2">
                  <c:v>1.7923082445554968</c:v>
                </c:pt>
                <c:pt idx="3">
                  <c:v>2.2036200671070811</c:v>
                </c:pt>
                <c:pt idx="4">
                  <c:v>4.1613795805343328</c:v>
                </c:pt>
                <c:pt idx="5">
                  <c:v>3.2845771327326099</c:v>
                </c:pt>
                <c:pt idx="6">
                  <c:v>2.9316181030903157</c:v>
                </c:pt>
                <c:pt idx="7">
                  <c:v>3.2546827653784618</c:v>
                </c:pt>
                <c:pt idx="8">
                  <c:v>3.4686703086833024</c:v>
                </c:pt>
                <c:pt idx="9">
                  <c:v>3.1667491729511132</c:v>
                </c:pt>
                <c:pt idx="10">
                  <c:v>3.2271764570332824</c:v>
                </c:pt>
                <c:pt idx="11">
                  <c:v>3.4619809743163454</c:v>
                </c:pt>
                <c:pt idx="12">
                  <c:v>3.6261953786577461</c:v>
                </c:pt>
                <c:pt idx="13">
                  <c:v>3.4177025048664862</c:v>
                </c:pt>
                <c:pt idx="14">
                  <c:v>3.557138073664893</c:v>
                </c:pt>
                <c:pt idx="15">
                  <c:v>3.4973059225006842</c:v>
                </c:pt>
                <c:pt idx="16">
                  <c:v>3.5194707575570146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CD0-46B5-8131-D1A6A7874181}"/>
            </c:ext>
          </c:extLst>
        </c:ser>
        <c:ser>
          <c:idx val="1"/>
          <c:order val="5"/>
          <c:tx>
            <c:strRef>
              <c:f>データ!$C$7</c:f>
              <c:strCache>
                <c:ptCount val="1"/>
                <c:pt idx="0">
                  <c:v>再生可能エネルギー等(水力除く)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データ!$D$3:$T$3</c:f>
              <c:numCache>
                <c:formatCode>0_);[Red]\(0\)</c:formatCode>
                <c:ptCount val="17"/>
                <c:pt idx="0">
                  <c:v>1960</c:v>
                </c:pt>
                <c:pt idx="1">
                  <c:v>1970</c:v>
                </c:pt>
                <c:pt idx="2">
                  <c:v>1973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データ!$D$7:$T$7</c:f>
              <c:numCache>
                <c:formatCode>#,##0.0;[Red]\-#,##0.0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7.2104354666025744E-2</c:v>
                </c:pt>
                <c:pt idx="3">
                  <c:v>0.22465778871718659</c:v>
                </c:pt>
                <c:pt idx="4">
                  <c:v>2.9750062470833427</c:v>
                </c:pt>
                <c:pt idx="5">
                  <c:v>3.0096654859151353</c:v>
                </c:pt>
                <c:pt idx="6">
                  <c:v>3.5317204623394138</c:v>
                </c:pt>
                <c:pt idx="7">
                  <c:v>4.3939489980907309</c:v>
                </c:pt>
                <c:pt idx="8">
                  <c:v>4.5610480936800135</c:v>
                </c:pt>
                <c:pt idx="9">
                  <c:v>4.6963891918977207</c:v>
                </c:pt>
                <c:pt idx="10">
                  <c:v>5.1779858425670202</c:v>
                </c:pt>
                <c:pt idx="11">
                  <c:v>5.7005818155448083</c:v>
                </c:pt>
                <c:pt idx="12">
                  <c:v>6.3208284399367045</c:v>
                </c:pt>
                <c:pt idx="13">
                  <c:v>6.9409419035775217</c:v>
                </c:pt>
                <c:pt idx="14">
                  <c:v>7.5693863439164595</c:v>
                </c:pt>
                <c:pt idx="15">
                  <c:v>8.1851656239328658</c:v>
                </c:pt>
                <c:pt idx="16">
                  <c:v>8.811431257010014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CD0-46B5-8131-D1A6A7874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5641360"/>
        <c:axId val="405640576"/>
      </c:barChart>
      <c:catAx>
        <c:axId val="40564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81586600079784721"/>
              <c:y val="0.907187155351509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64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6405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641360"/>
        <c:crosses val="autoZero"/>
        <c:crossBetween val="between"/>
      </c:valAx>
      <c:spPr>
        <a:solidFill>
          <a:srgbClr val="FFFFFF"/>
        </a:solidFill>
        <a:ln w="12700">
          <a:solidFill>
            <a:schemeClr val="tx1">
              <a:lumMod val="75000"/>
              <a:lumOff val="2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21759654098657"/>
          <c:y val="0.15215060658134344"/>
          <c:w val="0.1862621895185016"/>
          <c:h val="0.7217570767823404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971549</xdr:colOff>
      <xdr:row>1</xdr:row>
      <xdr:rowOff>95250</xdr:rowOff>
    </xdr:from>
    <xdr:to>
      <xdr:col>15</xdr:col>
      <xdr:colOff>466725</xdr:colOff>
      <xdr:row>18</xdr:row>
      <xdr:rowOff>104775</xdr:rowOff>
    </xdr:to>
    <xdr:graphicFrame macro="">
      <xdr:nvGraphicFramePr>
        <xdr:cNvPr id="69702" name="Chart 1">
          <a:extLst>
            <a:ext uri="{FF2B5EF4-FFF2-40B4-BE49-F238E27FC236}">
              <a16:creationId xmlns:a16="http://schemas.microsoft.com/office/drawing/2014/main" xmlns="" id="{EADD69F9-8BCA-4E3D-BE13-61B964A57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0.02365</cdr:x>
      <cdr:y>0</cdr:y>
    </cdr:from>
    <cdr:to>
      <cdr:x>0.10668</cdr:x>
      <cdr:y>0.09223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5591" y="0"/>
          <a:ext cx="651669" cy="263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(%)</a:t>
          </a:r>
          <a:endParaRPr lang="ja-JP" altLang="en-US" sz="11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26"/>
  <sheetViews>
    <sheetView showGridLines="0" zoomScaleNormal="100" zoomScaleSheetLayoutView="100" workbookViewId="0"/>
  </sheetViews>
  <sheetFormatPr defaultRowHeight="13.5"/>
  <cols>
    <col min="1" max="1" width="18.375" customWidth="1"/>
    <col min="2" max="18" width="6.25" customWidth="1"/>
  </cols>
  <sheetData>
    <row r="1" spans="1:1">
      <c r="A1" t="s">
        <v>16</v>
      </c>
    </row>
    <row r="20" spans="1:18">
      <c r="A20" s="21" t="s">
        <v>8</v>
      </c>
      <c r="B20" s="19">
        <v>1960</v>
      </c>
      <c r="C20" s="17">
        <v>1970</v>
      </c>
      <c r="D20" s="19">
        <v>1973</v>
      </c>
      <c r="E20" s="19">
        <v>1980</v>
      </c>
      <c r="F20" s="19">
        <v>1990</v>
      </c>
      <c r="G20" s="20">
        <v>2000</v>
      </c>
      <c r="H20" s="17">
        <v>2005</v>
      </c>
      <c r="I20" s="19">
        <v>2010</v>
      </c>
      <c r="J20" s="19">
        <v>2011</v>
      </c>
      <c r="K20" s="18">
        <v>2012</v>
      </c>
      <c r="L20" s="19">
        <v>2013</v>
      </c>
      <c r="M20" s="18">
        <v>2014</v>
      </c>
      <c r="N20" s="18">
        <v>2015</v>
      </c>
      <c r="O20" s="18">
        <v>2016</v>
      </c>
      <c r="P20" s="18">
        <v>2017</v>
      </c>
      <c r="Q20" s="18">
        <v>2018</v>
      </c>
      <c r="R20" s="18">
        <v>2019</v>
      </c>
    </row>
    <row r="21" spans="1:18">
      <c r="A21" s="21" t="s">
        <v>14</v>
      </c>
      <c r="B21" s="22">
        <v>58.117670344895835</v>
      </c>
      <c r="C21" s="22">
        <v>15.336605371183975</v>
      </c>
      <c r="D21" s="22">
        <v>9.2100047133149587</v>
      </c>
      <c r="E21" s="22">
        <v>12.564291602326689</v>
      </c>
      <c r="F21" s="22">
        <v>16.981493844001598</v>
      </c>
      <c r="G21" s="22">
        <v>20.253792573645281</v>
      </c>
      <c r="H21" s="22">
        <v>19.574671375536422</v>
      </c>
      <c r="I21" s="22">
        <v>20.239348427887055</v>
      </c>
      <c r="J21" s="22">
        <v>11.499926927087751</v>
      </c>
      <c r="K21" s="22">
        <v>6.6568360201844454</v>
      </c>
      <c r="L21" s="22">
        <v>6.471332269626469</v>
      </c>
      <c r="M21" s="22">
        <v>6.300870883032113</v>
      </c>
      <c r="N21" s="22">
        <v>7.2996087508725864</v>
      </c>
      <c r="O21" s="22">
        <v>8.0861772399309473</v>
      </c>
      <c r="P21" s="22">
        <v>9.4156823253501098</v>
      </c>
      <c r="Q21" s="22">
        <v>11.685979925937662</v>
      </c>
      <c r="R21" s="22">
        <v>12.129748054506448</v>
      </c>
    </row>
    <row r="22" spans="1:18">
      <c r="B22" s="5"/>
      <c r="C22" s="5"/>
      <c r="D22" s="5"/>
      <c r="E22" s="5"/>
      <c r="F22" s="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>
      <c r="A23" s="32" t="s">
        <v>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8" ht="13.5" customHeight="1">
      <c r="A24" s="33" t="s">
        <v>15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8" ht="13.5" customHeight="1">
      <c r="A25" s="2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8">
      <c r="B26" s="5"/>
      <c r="C26" s="5"/>
      <c r="D26" s="5"/>
      <c r="E26" s="5"/>
      <c r="F26" s="5"/>
    </row>
  </sheetData>
  <mergeCells count="2">
    <mergeCell ref="A23:O23"/>
    <mergeCell ref="A24:O24"/>
  </mergeCells>
  <phoneticPr fontId="4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showGridLines="0" tabSelected="1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/>
  <cols>
    <col min="2" max="2" width="2.375" customWidth="1"/>
    <col min="3" max="3" width="30.125" customWidth="1"/>
    <col min="4" max="4" width="9.125" customWidth="1"/>
    <col min="5" max="5" width="9.125" bestFit="1" customWidth="1"/>
    <col min="6" max="6" width="9.125" customWidth="1"/>
    <col min="7" max="7" width="9.125" bestFit="1" customWidth="1"/>
    <col min="8" max="14" width="11" bestFit="1" customWidth="1"/>
    <col min="15" max="15" width="12.875" customWidth="1"/>
    <col min="16" max="17" width="11" bestFit="1" customWidth="1"/>
    <col min="18" max="20" width="11" customWidth="1"/>
  </cols>
  <sheetData>
    <row r="1" spans="1:22">
      <c r="B1" t="s">
        <v>17</v>
      </c>
      <c r="C1" s="5"/>
    </row>
    <row r="2" spans="1:22" s="5" customFormat="1">
      <c r="B2" s="15"/>
      <c r="C2" s="1"/>
      <c r="H2" s="28"/>
      <c r="L2" s="6"/>
      <c r="M2" s="6"/>
      <c r="N2" s="6"/>
    </row>
    <row r="3" spans="1:22">
      <c r="A3" s="11"/>
      <c r="C3" s="16" t="s">
        <v>0</v>
      </c>
      <c r="D3" s="23">
        <v>1960</v>
      </c>
      <c r="E3" s="23">
        <v>1970</v>
      </c>
      <c r="F3" s="23">
        <v>1973</v>
      </c>
      <c r="G3" s="23">
        <v>1980</v>
      </c>
      <c r="H3" s="23">
        <v>1990</v>
      </c>
      <c r="I3" s="24">
        <v>2000</v>
      </c>
      <c r="J3" s="24">
        <v>2005</v>
      </c>
      <c r="K3" s="24">
        <v>2010</v>
      </c>
      <c r="L3" s="24">
        <f t="shared" ref="L3:T3" si="0">K3+1</f>
        <v>2011</v>
      </c>
      <c r="M3" s="24">
        <f t="shared" si="0"/>
        <v>2012</v>
      </c>
      <c r="N3" s="24">
        <f t="shared" si="0"/>
        <v>2013</v>
      </c>
      <c r="O3" s="24">
        <f t="shared" si="0"/>
        <v>2014</v>
      </c>
      <c r="P3" s="24">
        <f t="shared" si="0"/>
        <v>2015</v>
      </c>
      <c r="Q3" s="24">
        <f t="shared" si="0"/>
        <v>2016</v>
      </c>
      <c r="R3" s="24">
        <f t="shared" si="0"/>
        <v>2017</v>
      </c>
      <c r="S3" s="24">
        <f t="shared" si="0"/>
        <v>2018</v>
      </c>
      <c r="T3" s="24">
        <f t="shared" si="0"/>
        <v>2019</v>
      </c>
    </row>
    <row r="4" spans="1:22">
      <c r="B4" s="9" t="s">
        <v>1</v>
      </c>
      <c r="C4" s="14"/>
      <c r="D4" s="7">
        <v>0.80835999999999997</v>
      </c>
      <c r="E4" s="7">
        <v>2.5651700000000002</v>
      </c>
      <c r="F4" s="7">
        <v>3.2036899999999999</v>
      </c>
      <c r="G4" s="7">
        <v>3.4452400000000001</v>
      </c>
      <c r="H4" s="7">
        <v>196.69420297591557</v>
      </c>
      <c r="I4" s="7">
        <v>227.09258668286964</v>
      </c>
      <c r="J4" s="7">
        <v>229.05000632090315</v>
      </c>
      <c r="K4" s="7">
        <v>219.95119698655418</v>
      </c>
      <c r="L4" s="7">
        <v>210.11332816337506</v>
      </c>
      <c r="M4" s="7">
        <v>207.40876958649449</v>
      </c>
      <c r="N4" s="7">
        <v>210.52884456940458</v>
      </c>
      <c r="O4" s="7">
        <v>202.65980483817722</v>
      </c>
      <c r="P4" s="7">
        <v>200.19064930903357</v>
      </c>
      <c r="Q4" s="7">
        <v>198.61543793627567</v>
      </c>
      <c r="R4" s="7">
        <v>200.9788692686019</v>
      </c>
      <c r="S4" s="7">
        <v>197.24110528271362</v>
      </c>
      <c r="T4" s="7">
        <v>191.24312341745076</v>
      </c>
    </row>
    <row r="5" spans="1:22">
      <c r="B5" s="12" t="s">
        <v>9</v>
      </c>
      <c r="C5" s="10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2">
      <c r="A6" s="11"/>
      <c r="B6" s="13"/>
      <c r="C6" s="3" t="s">
        <v>2</v>
      </c>
      <c r="D6" s="7">
        <v>0</v>
      </c>
      <c r="E6" s="7">
        <v>0.46741541496275096</v>
      </c>
      <c r="F6" s="7">
        <v>0.78940222056441167</v>
      </c>
      <c r="G6" s="7">
        <v>6.2462992418525269</v>
      </c>
      <c r="H6" s="7">
        <v>9.5757794058699197</v>
      </c>
      <c r="I6" s="7">
        <v>12.585580704336877</v>
      </c>
      <c r="J6" s="7">
        <v>11.614241940223433</v>
      </c>
      <c r="K6" s="7">
        <v>11.194497880199087</v>
      </c>
      <c r="L6" s="7">
        <v>4.1566649468405599</v>
      </c>
      <c r="M6" s="7">
        <v>0.659567375986987</v>
      </c>
      <c r="N6" s="7">
        <v>0.37815137954398498</v>
      </c>
      <c r="O6" s="7">
        <v>0</v>
      </c>
      <c r="P6" s="7">
        <v>0.39281687611451177</v>
      </c>
      <c r="Q6" s="7">
        <v>0.77654818274689508</v>
      </c>
      <c r="R6" s="7">
        <v>1.3971124935121684</v>
      </c>
      <c r="S6" s="7">
        <v>2.8045133266729421</v>
      </c>
      <c r="T6" s="7">
        <v>2.806081691655546</v>
      </c>
    </row>
    <row r="7" spans="1:22">
      <c r="A7" s="11"/>
      <c r="C7" s="3" t="s">
        <v>13</v>
      </c>
      <c r="D7" s="7">
        <v>0</v>
      </c>
      <c r="E7" s="7">
        <v>0</v>
      </c>
      <c r="F7" s="7">
        <v>7.2104354666025744E-2</v>
      </c>
      <c r="G7" s="7">
        <v>0.22465778871718659</v>
      </c>
      <c r="H7" s="7">
        <v>2.9750062470833427</v>
      </c>
      <c r="I7" s="7">
        <v>3.0096654859151353</v>
      </c>
      <c r="J7" s="7">
        <v>3.5317204623394138</v>
      </c>
      <c r="K7" s="7">
        <v>4.3939489980907309</v>
      </c>
      <c r="L7" s="7">
        <v>4.5610480936800135</v>
      </c>
      <c r="M7" s="7">
        <v>4.6963891918977207</v>
      </c>
      <c r="N7" s="7">
        <v>5.1779858425670202</v>
      </c>
      <c r="O7" s="7">
        <v>5.7005818155448083</v>
      </c>
      <c r="P7" s="7">
        <v>6.3208284399367045</v>
      </c>
      <c r="Q7" s="7">
        <v>6.9409419035775217</v>
      </c>
      <c r="R7" s="7">
        <v>7.5693863439164595</v>
      </c>
      <c r="S7" s="7">
        <v>8.1851656239328658</v>
      </c>
      <c r="T7" s="7">
        <v>8.811431257010014</v>
      </c>
    </row>
    <row r="8" spans="1:22">
      <c r="A8" s="11"/>
      <c r="C8" s="3" t="s">
        <v>3</v>
      </c>
      <c r="D8" s="7">
        <v>6.222475134840912</v>
      </c>
      <c r="E8" s="7">
        <v>2.5273178775675689</v>
      </c>
      <c r="F8" s="7">
        <v>1.7923082445554968</v>
      </c>
      <c r="G8" s="7">
        <v>2.2036200671070811</v>
      </c>
      <c r="H8" s="7">
        <v>4.1613795805343328</v>
      </c>
      <c r="I8" s="7">
        <v>3.2845771327326099</v>
      </c>
      <c r="J8" s="7">
        <v>2.9316181030903157</v>
      </c>
      <c r="K8" s="7">
        <v>3.2546827653784618</v>
      </c>
      <c r="L8" s="7">
        <v>3.4686703086833024</v>
      </c>
      <c r="M8" s="7">
        <v>3.1667491729511132</v>
      </c>
      <c r="N8" s="7">
        <v>3.2271764570332824</v>
      </c>
      <c r="O8" s="7">
        <v>3.4619809743163454</v>
      </c>
      <c r="P8" s="7">
        <v>3.6261953786577461</v>
      </c>
      <c r="Q8" s="7">
        <v>3.4177025048664862</v>
      </c>
      <c r="R8" s="7">
        <v>3.557138073664893</v>
      </c>
      <c r="S8" s="7">
        <v>3.4973059225006842</v>
      </c>
      <c r="T8" s="7">
        <v>3.5194707575570146</v>
      </c>
    </row>
    <row r="9" spans="1:22">
      <c r="A9" s="11"/>
      <c r="C9" s="3" t="s">
        <v>4</v>
      </c>
      <c r="D9" s="7">
        <v>58.779504181305363</v>
      </c>
      <c r="E9" s="7">
        <v>24.021409887064017</v>
      </c>
      <c r="F9" s="7">
        <v>18.061048353617235</v>
      </c>
      <c r="G9" s="7">
        <v>17.286458998502283</v>
      </c>
      <c r="H9" s="7">
        <v>16.867663008050325</v>
      </c>
      <c r="I9" s="7">
        <v>18.490926171801053</v>
      </c>
      <c r="J9" s="7">
        <v>20.875643220410648</v>
      </c>
      <c r="K9" s="7">
        <v>22.719852925667706</v>
      </c>
      <c r="L9" s="7">
        <v>22.236165107926194</v>
      </c>
      <c r="M9" s="7">
        <v>23.543443316739637</v>
      </c>
      <c r="N9" s="7">
        <v>25.188003335348547</v>
      </c>
      <c r="O9" s="7">
        <v>25.152806195561883</v>
      </c>
      <c r="P9" s="7">
        <v>25.747162204944278</v>
      </c>
      <c r="Q9" s="7">
        <v>25.379740070432515</v>
      </c>
      <c r="R9" s="7">
        <v>25.091164198273923</v>
      </c>
      <c r="S9" s="7">
        <v>25.084206684157845</v>
      </c>
      <c r="T9" s="7">
        <v>25.349342244648167</v>
      </c>
      <c r="V9" s="31"/>
    </row>
    <row r="10" spans="1:22">
      <c r="A10" s="11"/>
      <c r="C10" s="3" t="s">
        <v>5</v>
      </c>
      <c r="D10" s="7">
        <v>0.79543767628284434</v>
      </c>
      <c r="E10" s="7">
        <v>1.1890050172113349</v>
      </c>
      <c r="F10" s="7">
        <v>1.5837986821446521</v>
      </c>
      <c r="G10" s="7">
        <v>6.21204908801709</v>
      </c>
      <c r="H10" s="7">
        <v>10.454433334654951</v>
      </c>
      <c r="I10" s="7">
        <v>13.469740449606871</v>
      </c>
      <c r="J10" s="7">
        <v>14.369684871626387</v>
      </c>
      <c r="K10" s="7">
        <v>18.164174553191827</v>
      </c>
      <c r="L10" s="7">
        <v>22.280483767798064</v>
      </c>
      <c r="M10" s="7">
        <v>23.482777980150093</v>
      </c>
      <c r="N10" s="7">
        <v>23.267023322751136</v>
      </c>
      <c r="O10" s="7">
        <v>24.479051256152754</v>
      </c>
      <c r="P10" s="7">
        <v>23.263935020258756</v>
      </c>
      <c r="Q10" s="7">
        <v>23.811842675105112</v>
      </c>
      <c r="R10" s="7">
        <v>23.366493618459597</v>
      </c>
      <c r="S10" s="7">
        <v>22.863512399310842</v>
      </c>
      <c r="T10" s="7">
        <v>22.385870066397196</v>
      </c>
    </row>
    <row r="11" spans="1:22">
      <c r="A11" s="11"/>
      <c r="C11" s="3" t="s">
        <v>6</v>
      </c>
      <c r="D11" s="7">
        <v>34.203820080162309</v>
      </c>
      <c r="E11" s="7">
        <v>71.794851803194319</v>
      </c>
      <c r="F11" s="7">
        <v>77.70102600438868</v>
      </c>
      <c r="G11" s="7">
        <v>67.827205071344807</v>
      </c>
      <c r="H11" s="7">
        <v>55.965738423807124</v>
      </c>
      <c r="I11" s="7">
        <v>49.159510055607456</v>
      </c>
      <c r="J11" s="7">
        <v>46.677091402309792</v>
      </c>
      <c r="K11" s="7">
        <v>40.272842877472179</v>
      </c>
      <c r="L11" s="7">
        <v>43.296967775071884</v>
      </c>
      <c r="M11" s="7">
        <v>44.451072962274459</v>
      </c>
      <c r="N11" s="7">
        <v>42.761659662756045</v>
      </c>
      <c r="O11" s="7">
        <v>41.205579758424193</v>
      </c>
      <c r="P11" s="7">
        <v>40.649062080088008</v>
      </c>
      <c r="Q11" s="7">
        <v>39.673224663271469</v>
      </c>
      <c r="R11" s="7">
        <v>39.018705272172944</v>
      </c>
      <c r="S11" s="7">
        <v>37.565296043424816</v>
      </c>
      <c r="T11" s="7">
        <v>37.127803982732068</v>
      </c>
    </row>
    <row r="12" spans="1:22">
      <c r="B12" s="9" t="s">
        <v>10</v>
      </c>
      <c r="C12" s="14"/>
      <c r="D12" s="27">
        <v>58.117670344895835</v>
      </c>
      <c r="E12" s="7">
        <v>15.336605371183975</v>
      </c>
      <c r="F12" s="7">
        <v>9.2100047133149587</v>
      </c>
      <c r="G12" s="7">
        <v>12.564291602326689</v>
      </c>
      <c r="H12" s="7">
        <v>16.981493844001598</v>
      </c>
      <c r="I12" s="7">
        <v>20.253792573645281</v>
      </c>
      <c r="J12" s="7">
        <v>19.574671375536422</v>
      </c>
      <c r="K12" s="7">
        <v>20.239348427887055</v>
      </c>
      <c r="L12" s="7">
        <v>11.499926927087751</v>
      </c>
      <c r="M12" s="7">
        <v>6.6568360201844454</v>
      </c>
      <c r="N12" s="29">
        <v>6.471332269626469</v>
      </c>
      <c r="O12" s="27">
        <v>6.300870883032113</v>
      </c>
      <c r="P12" s="7">
        <v>7.2996087508725864</v>
      </c>
      <c r="Q12" s="7">
        <v>8.0861772399309473</v>
      </c>
      <c r="R12" s="29">
        <v>9.4156823253501098</v>
      </c>
      <c r="S12" s="29">
        <v>11.685979925937662</v>
      </c>
      <c r="T12" s="27">
        <v>12.129748054506448</v>
      </c>
    </row>
    <row r="13" spans="1:22"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22" ht="13.5" customHeight="1">
      <c r="B14" t="s">
        <v>12</v>
      </c>
    </row>
    <row r="15" spans="1:22" ht="18.75" customHeight="1">
      <c r="B15" t="s">
        <v>11</v>
      </c>
    </row>
    <row r="16" spans="1:22" ht="18.75" customHeight="1">
      <c r="B16" s="2" t="s">
        <v>18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2:9">
      <c r="C17" s="5"/>
      <c r="D17" s="5"/>
      <c r="E17" s="5"/>
      <c r="F17" s="5"/>
      <c r="G17" s="5"/>
    </row>
    <row r="18" spans="2:9">
      <c r="B18" s="30"/>
      <c r="C18" s="5"/>
      <c r="D18" s="5"/>
      <c r="E18" s="5"/>
      <c r="F18" s="5"/>
      <c r="G18" s="5"/>
      <c r="H18" s="5"/>
      <c r="I18" s="5"/>
    </row>
  </sheetData>
  <phoneticPr fontId="4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相澤 なつみ</dc:creator>
  <cp:keywords/>
  <dc:description/>
  <cp:lastModifiedBy>media02</cp:lastModifiedBy>
  <cp:lastPrinted>2005-06-10T02:02:53Z</cp:lastPrinted>
  <dcterms:created xsi:type="dcterms:W3CDTF">2004-03-30T02:06:51Z</dcterms:created>
  <dcterms:modified xsi:type="dcterms:W3CDTF">2021-06-09T05:06:16Z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560109972953796</vt:r8>
  </property>
</Properties>
</file>