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7725" yWindow="1215" windowWidth="26400" windowHeight="15030"/>
  </bookViews>
  <sheets>
    <sheet name="グラフ" sheetId="22" r:id="rId1"/>
    <sheet name="データ" sheetId="2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2" l="1"/>
  <c r="P21" i="22"/>
  <c r="N21" i="22"/>
  <c r="M21" i="22"/>
  <c r="L21" i="22"/>
  <c r="I21" i="22"/>
  <c r="H21" i="22"/>
  <c r="G21" i="22"/>
  <c r="J21" i="22"/>
  <c r="O21" i="22"/>
  <c r="K21" i="22"/>
  <c r="B20" i="22"/>
  <c r="C20" i="22"/>
  <c r="D20" i="22"/>
  <c r="E20" i="22"/>
  <c r="F20" i="22"/>
  <c r="G20" i="22"/>
  <c r="H20" i="22"/>
  <c r="I20" i="22"/>
  <c r="E21" i="22"/>
  <c r="C21" i="22"/>
  <c r="D21" i="22"/>
  <c r="B21" i="22" l="1"/>
  <c r="J20" i="22"/>
  <c r="K20" i="22" l="1"/>
  <c r="Q21" i="22"/>
  <c r="L20" i="22" l="1"/>
  <c r="M20" i="22" l="1"/>
  <c r="N20" i="22" l="1"/>
  <c r="O20" i="22" l="1"/>
  <c r="Q20" i="22" l="1"/>
  <c r="P20" i="22"/>
</calcChain>
</file>

<file path=xl/sharedStrings.xml><?xml version="1.0" encoding="utf-8"?>
<sst xmlns="http://schemas.openxmlformats.org/spreadsheetml/2006/main" count="21" uniqueCount="20">
  <si>
    <t>（年）</t>
  </si>
  <si>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3"/>
  </si>
  <si>
    <t>原子力</t>
    <phoneticPr fontId="3"/>
  </si>
  <si>
    <t>水力</t>
    <phoneticPr fontId="3"/>
  </si>
  <si>
    <t>石炭</t>
    <phoneticPr fontId="3"/>
  </si>
  <si>
    <t>天然ガス</t>
    <phoneticPr fontId="3"/>
  </si>
  <si>
    <t>石油</t>
    <phoneticPr fontId="3"/>
  </si>
  <si>
    <t>(注1) IEAは原子力を国産エネルギーとしている。</t>
    <rPh sb="9" eb="12">
      <t>ゲンシリョク</t>
    </rPh>
    <rPh sb="13" eb="15">
      <t>コクサン</t>
    </rPh>
    <phoneticPr fontId="3"/>
  </si>
  <si>
    <t>年度</t>
    <rPh sb="0" eb="1">
      <t>ネン</t>
    </rPh>
    <rPh sb="1" eb="2">
      <t>ド</t>
    </rPh>
    <phoneticPr fontId="3"/>
  </si>
  <si>
    <t>構成比率(%)</t>
    <rPh sb="0" eb="2">
      <t>コウセイ</t>
    </rPh>
    <rPh sb="2" eb="4">
      <t>ヒリツ</t>
    </rPh>
    <phoneticPr fontId="3"/>
  </si>
  <si>
    <t>エネルギー自給率(%)</t>
  </si>
  <si>
    <t>(注2)エネルギー自給率(%)=国内産出/一次エネルギー供給×100。</t>
    <phoneticPr fontId="3"/>
  </si>
  <si>
    <t>(注1) IEAは原子力を国産エネルギーとしている。</t>
    <phoneticPr fontId="3"/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</si>
  <si>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3"/>
  </si>
  <si>
    <t>エネルギー自給率(%)</t>
    <phoneticPr fontId="3"/>
  </si>
  <si>
    <t>(注2)エネルギー自給率(%)＝国内産出/一次エネルギー供給×100。</t>
    <rPh sb="18" eb="20">
      <t>サンシュツ</t>
    </rPh>
    <phoneticPr fontId="3"/>
  </si>
  <si>
    <t>【第211-4-1】一次エネルギー国内供給構成及び自給率の推移</t>
    <phoneticPr fontId="3"/>
  </si>
  <si>
    <t>出典: IEA「World Energy Balances 2019 Edition｣、資源エネルギー庁「総合エネルギー統計」を基に作成</t>
    <rPh sb="0" eb="2">
      <t>シュッテン</t>
    </rPh>
    <rPh sb="44" eb="46">
      <t>シゲン</t>
    </rPh>
    <rPh sb="51" eb="52">
      <t>チョウ</t>
    </rPh>
    <rPh sb="53" eb="55">
      <t>ソウゴウ</t>
    </rPh>
    <rPh sb="60" eb="62">
      <t>トウケイ</t>
    </rPh>
    <phoneticPr fontId="3"/>
  </si>
  <si>
    <t>→PJ</t>
    <phoneticPr fontId="3"/>
  </si>
  <si>
    <t>【第211-4-1】一次エネルギー国内供給構成及び自給率の推移</t>
    <rPh sb="10" eb="12">
      <t>イチジ</t>
    </rPh>
    <rPh sb="23" eb="24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</si>
</sst>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%\)"/>
    <numFmt numFmtId="177" formatCode="#,##0.0;[Red]\-#,##0.0"/>
    <numFmt numFmtId="178" formatCode="#,##0.0"/>
    <numFmt numFmtId="179" formatCode="0_);[Red]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7" fontId="1" fillId="0" borderId="1" xfId="2" applyNumberFormat="1" applyBorder="1"/>
    <xf numFmtId="176" fontId="1" fillId="0" borderId="0" xfId="1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9" fontId="0" fillId="0" borderId="1" xfId="1" applyFont="1" applyBorder="1" applyAlignment="1">
      <alignment horizontal="center"/>
    </xf>
    <xf numFmtId="178" fontId="1" fillId="0" borderId="1" xfId="1" applyNumberFormat="1" applyBorder="1" applyAlignment="1">
      <alignment horizontal="center"/>
    </xf>
    <xf numFmtId="179" fontId="0" fillId="0" borderId="1" xfId="0" applyNumberFormat="1" applyBorder="1"/>
    <xf numFmtId="179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center" wrapText="1"/>
    </xf>
    <xf numFmtId="177" fontId="1" fillId="2" borderId="1" xfId="2" applyNumberFormat="1" applyFill="1" applyBorder="1"/>
    <xf numFmtId="0" fontId="0" fillId="0" borderId="0" xfId="0" applyFont="1"/>
    <xf numFmtId="177" fontId="1" fillId="0" borderId="1" xfId="2" applyNumberForma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22033074914475E-2"/>
          <c:y val="0.11085725033556473"/>
          <c:w val="0.73246782865734017"/>
          <c:h val="0.7867432694691665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データ!$C$11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データ!$D$11:$S$11</c:f>
              <c:numCache>
                <c:formatCode>#,##0.0;[Red]\-#,##0.0</c:formatCode>
                <c:ptCount val="16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67.827205071344807</c:v>
                </c:pt>
                <c:pt idx="4">
                  <c:v>55.971246567032729</c:v>
                </c:pt>
                <c:pt idx="5">
                  <c:v>49.159750269606704</c:v>
                </c:pt>
                <c:pt idx="6">
                  <c:v>46.675967909251895</c:v>
                </c:pt>
                <c:pt idx="7">
                  <c:v>40.272723586227052</c:v>
                </c:pt>
                <c:pt idx="8">
                  <c:v>43.296886068538612</c:v>
                </c:pt>
                <c:pt idx="9">
                  <c:v>44.450705443515346</c:v>
                </c:pt>
                <c:pt idx="10">
                  <c:v>42.76118758497914</c:v>
                </c:pt>
                <c:pt idx="11">
                  <c:v>41.204892291197837</c:v>
                </c:pt>
                <c:pt idx="12">
                  <c:v>40.648259091978062</c:v>
                </c:pt>
                <c:pt idx="13">
                  <c:v>39.672547196958234</c:v>
                </c:pt>
                <c:pt idx="14">
                  <c:v>39.01586284718563</c:v>
                </c:pt>
                <c:pt idx="15">
                  <c:v>37.584502478076907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データ!$D$9:$S$9</c:f>
              <c:numCache>
                <c:formatCode>#,##0.0;[Red]\-#,##0.0</c:formatCode>
                <c:ptCount val="16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17.286458998502283</c:v>
                </c:pt>
                <c:pt idx="4">
                  <c:v>16.869323122011945</c:v>
                </c:pt>
                <c:pt idx="5">
                  <c:v>18.491016526227298</c:v>
                </c:pt>
                <c:pt idx="6">
                  <c:v>20.87514075464998</c:v>
                </c:pt>
                <c:pt idx="7">
                  <c:v>22.719785627723208</c:v>
                </c:pt>
                <c:pt idx="8">
                  <c:v>22.236123145635119</c:v>
                </c:pt>
                <c:pt idx="9">
                  <c:v>23.54324866098678</c:v>
                </c:pt>
                <c:pt idx="10">
                  <c:v>25.187725266239134</c:v>
                </c:pt>
                <c:pt idx="11">
                  <c:v>25.152386550212597</c:v>
                </c:pt>
                <c:pt idx="12">
                  <c:v>25.746653591361145</c:v>
                </c:pt>
                <c:pt idx="13">
                  <c:v>25.379306681942364</c:v>
                </c:pt>
                <c:pt idx="14">
                  <c:v>25.089336363352686</c:v>
                </c:pt>
                <c:pt idx="15">
                  <c:v>25.078309309950065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データ!$D$10:$S$10</c:f>
              <c:numCache>
                <c:formatCode>#,##0.0;[Red]\-#,##0.0</c:formatCode>
                <c:ptCount val="16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6.21204908801709</c:v>
                </c:pt>
                <c:pt idx="4">
                  <c:v>10.455462259096434</c:v>
                </c:pt>
                <c:pt idx="5">
                  <c:v>13.469806268412196</c:v>
                </c:pt>
                <c:pt idx="6">
                  <c:v>14.369339000863828</c:v>
                </c:pt>
                <c:pt idx="7">
                  <c:v>18.164120749515593</c:v>
                </c:pt>
                <c:pt idx="8">
                  <c:v>22.280441721872403</c:v>
                </c:pt>
                <c:pt idx="9">
                  <c:v>23.482583825974537</c:v>
                </c:pt>
                <c:pt idx="10">
                  <c:v>23.266766460769347</c:v>
                </c:pt>
                <c:pt idx="11">
                  <c:v>24.478642851621874</c:v>
                </c:pt>
                <c:pt idx="12">
                  <c:v>23.263475460744811</c:v>
                </c:pt>
                <c:pt idx="13">
                  <c:v>23.811436060281004</c:v>
                </c:pt>
                <c:pt idx="14">
                  <c:v>23.36479142191402</c:v>
                </c:pt>
                <c:pt idx="15">
                  <c:v>22.859128536042604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データ!$D$6:$S$6</c:f>
              <c:numCache>
                <c:formatCode>#,##0.0;[Red]\-#,##0.0</c:formatCode>
                <c:ptCount val="16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6.2462992418525269</c:v>
                </c:pt>
                <c:pt idx="4">
                  <c:v>9.5767218532663065</c:v>
                </c:pt>
                <c:pt idx="5">
                  <c:v>12.585642202766589</c:v>
                </c:pt>
                <c:pt idx="6">
                  <c:v>11.61396239152405</c:v>
                </c:pt>
                <c:pt idx="7">
                  <c:v>11.194464721238971</c:v>
                </c:pt>
                <c:pt idx="8">
                  <c:v>4.1566571027188983</c:v>
                </c:pt>
                <c:pt idx="9">
                  <c:v>0.65956192272416536</c:v>
                </c:pt>
                <c:pt idx="10">
                  <c:v>0.37814720484955078</c:v>
                </c:pt>
                <c:pt idx="11">
                  <c:v>0</c:v>
                </c:pt>
                <c:pt idx="12">
                  <c:v>0.39280911634676396</c:v>
                </c:pt>
                <c:pt idx="13">
                  <c:v>0.77653492228624743</c:v>
                </c:pt>
                <c:pt idx="14">
                  <c:v>1.3968645780322841</c:v>
                </c:pt>
                <c:pt idx="15">
                  <c:v>2.8040063011621936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データ!$D$8:$S$8</c:f>
              <c:numCache>
                <c:formatCode>#,##0.0;[Red]\-#,##0.0</c:formatCode>
                <c:ptCount val="16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2.2036200671070811</c:v>
                </c:pt>
                <c:pt idx="4">
                  <c:v>4.1617891431594538</c:v>
                </c:pt>
                <c:pt idx="5">
                  <c:v>3.284593182555076</c:v>
                </c:pt>
                <c:pt idx="6">
                  <c:v>2.9315475405833498</c:v>
                </c:pt>
                <c:pt idx="7">
                  <c:v>3.2546731247588321</c:v>
                </c:pt>
                <c:pt idx="8">
                  <c:v>3.4686637628894386</c:v>
                </c:pt>
                <c:pt idx="9">
                  <c:v>3.1667229904621683</c:v>
                </c:pt>
                <c:pt idx="10">
                  <c:v>3.2271408298312618</c:v>
                </c:pt>
                <c:pt idx="11">
                  <c:v>3.4619232151858572</c:v>
                </c:pt>
                <c:pt idx="12">
                  <c:v>3.6261237462110323</c:v>
                </c:pt>
                <c:pt idx="13">
                  <c:v>3.417644143633304</c:v>
                </c:pt>
                <c:pt idx="14">
                  <c:v>3.5546724472412432</c:v>
                </c:pt>
                <c:pt idx="15">
                  <c:v>3.4966736476226399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データ!$C$7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データ!$D$3:$S$3</c:f>
              <c:numCache>
                <c:formatCode>0_);[Red]\(0\)</c:formatCode>
                <c:ptCount val="16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データ!$D$7:$S$7</c:f>
              <c:numCache>
                <c:formatCode>#,##0.0;[Red]\-#,##0.0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0.22465778871718659</c:v>
                </c:pt>
                <c:pt idx="4">
                  <c:v>2.9654570554331352</c:v>
                </c:pt>
                <c:pt idx="5">
                  <c:v>3.0091915504321394</c:v>
                </c:pt>
                <c:pt idx="6">
                  <c:v>3.5340424031268851</c:v>
                </c:pt>
                <c:pt idx="7">
                  <c:v>4.3942321905363375</c:v>
                </c:pt>
                <c:pt idx="8">
                  <c:v>4.561228198345546</c:v>
                </c:pt>
                <c:pt idx="9">
                  <c:v>4.6971771563370099</c:v>
                </c:pt>
                <c:pt idx="10">
                  <c:v>5.1790326533315802</c:v>
                </c:pt>
                <c:pt idx="11">
                  <c:v>5.7021550917818189</c:v>
                </c:pt>
                <c:pt idx="12">
                  <c:v>6.3226789933581928</c:v>
                </c:pt>
                <c:pt idx="13">
                  <c:v>6.9425309948988438</c:v>
                </c:pt>
                <c:pt idx="14">
                  <c:v>7.5784723422741314</c:v>
                </c:pt>
                <c:pt idx="15">
                  <c:v>8.1773797271455972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246816"/>
        <c:axId val="1"/>
      </c:barChart>
      <c:catAx>
        <c:axId val="17382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1586600079784721"/>
              <c:y val="0.907187155351509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246816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21759654098657"/>
          <c:y val="0.15215060658134344"/>
          <c:w val="0.1862621895185016"/>
          <c:h val="0.7217570767823404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971549</xdr:colOff>
      <xdr:row>1</xdr:row>
      <xdr:rowOff>95250</xdr:rowOff>
    </xdr:from>
    <xdr:to>
      <xdr:col>15</xdr:col>
      <xdr:colOff>466725</xdr:colOff>
      <xdr:row>18</xdr:row>
      <xdr:rowOff>104775</xdr:rowOff>
    </xdr:to>
    <xdr:graphicFrame macro="">
      <xdr:nvGraphicFramePr>
        <xdr:cNvPr id="69702" name="Chart 1">
          <a:extLst>
            <a:ext uri="{FF2B5EF4-FFF2-40B4-BE49-F238E27FC236}">
              <a16:creationId xmlns:a16="http://schemas.microsoft.com/office/drawing/2014/main" id="{EADD69F9-8BCA-4E3D-BE13-61B964A57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0.10668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91" y="0"/>
          <a:ext cx="651669" cy="263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(%)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/>
  </sheetViews>
  <sheetFormatPr defaultRowHeight="13.5" x14ac:dyDescent="0.15"/>
  <cols>
    <col min="1" max="1" width="18.375" customWidth="1"/>
    <col min="2" max="17" width="6.25" customWidth="1"/>
  </cols>
  <sheetData>
    <row r="1" spans="1:1" x14ac:dyDescent="0.15">
      <c r="A1" t="s">
        <v>19</v>
      </c>
    </row>
    <row r="20" spans="1:17" x14ac:dyDescent="0.15">
      <c r="A20" s="21" t="s">
        <v>8</v>
      </c>
      <c r="B20" s="19">
        <f>データ!D3</f>
        <v>1960</v>
      </c>
      <c r="C20" s="17">
        <f>データ!E3</f>
        <v>1970</v>
      </c>
      <c r="D20" s="19">
        <f>データ!F3</f>
        <v>1973</v>
      </c>
      <c r="E20" s="19">
        <f>データ!G3</f>
        <v>1980</v>
      </c>
      <c r="F20" s="19">
        <f>データ!H3</f>
        <v>1990</v>
      </c>
      <c r="G20" s="20">
        <f>データ!I3</f>
        <v>2000</v>
      </c>
      <c r="H20" s="17">
        <f>データ!J3</f>
        <v>2005</v>
      </c>
      <c r="I20" s="19">
        <f>データ!K3</f>
        <v>2010</v>
      </c>
      <c r="J20" s="19">
        <f>データ!L3</f>
        <v>2011</v>
      </c>
      <c r="K20" s="18">
        <f>データ!M3</f>
        <v>2012</v>
      </c>
      <c r="L20" s="19">
        <f>データ!N3</f>
        <v>2013</v>
      </c>
      <c r="M20" s="18">
        <f>データ!O3</f>
        <v>2014</v>
      </c>
      <c r="N20" s="18">
        <f>データ!P3</f>
        <v>2015</v>
      </c>
      <c r="O20" s="18">
        <f>データ!Q3</f>
        <v>2016</v>
      </c>
      <c r="P20" s="18">
        <f>データ!R3</f>
        <v>2017</v>
      </c>
      <c r="Q20" s="18">
        <f>データ!S3</f>
        <v>2018</v>
      </c>
    </row>
    <row r="21" spans="1:17" x14ac:dyDescent="0.15">
      <c r="A21" s="21" t="s">
        <v>14</v>
      </c>
      <c r="B21" s="22">
        <f>データ!D12</f>
        <v>58.117670344895835</v>
      </c>
      <c r="C21" s="22">
        <f>データ!E12</f>
        <v>15.336995208894539</v>
      </c>
      <c r="D21" s="22">
        <f>データ!F12</f>
        <v>9.2103168533784476</v>
      </c>
      <c r="E21" s="22">
        <f>データ!G12</f>
        <v>12.565452624490604</v>
      </c>
      <c r="F21" s="22">
        <f>データ!H12</f>
        <v>16.982880268981059</v>
      </c>
      <c r="G21" s="22">
        <f>データ!I12</f>
        <v>20.237278253426723</v>
      </c>
      <c r="H21" s="22">
        <f>データ!J12</f>
        <v>19.56385582566838</v>
      </c>
      <c r="I21" s="22">
        <f>データ!K12</f>
        <v>20.250428765575641</v>
      </c>
      <c r="J21" s="22">
        <f>データ!L12</f>
        <v>11.551440974200968</v>
      </c>
      <c r="K21" s="22">
        <f>データ!M12</f>
        <v>6.7265187912120954</v>
      </c>
      <c r="L21" s="22">
        <f>データ!N12</f>
        <v>6.5712439525231483</v>
      </c>
      <c r="M21" s="22">
        <f>データ!O12</f>
        <v>6.406807459484674</v>
      </c>
      <c r="N21" s="22">
        <f>データ!P12</f>
        <v>7.4066758252413347</v>
      </c>
      <c r="O21" s="22">
        <f>データ!Q12</f>
        <v>8.1803079216970414</v>
      </c>
      <c r="P21" s="22">
        <f>データ!R12</f>
        <v>9.5270033310860764</v>
      </c>
      <c r="Q21" s="22">
        <f>データ!S12</f>
        <v>11.813363921143274</v>
      </c>
    </row>
    <row r="22" spans="1:17" x14ac:dyDescent="0.15">
      <c r="B22" s="5"/>
      <c r="C22" s="5"/>
      <c r="D22" s="5"/>
      <c r="E22" s="5"/>
      <c r="F22" s="5"/>
    </row>
    <row r="23" spans="1:17" x14ac:dyDescent="0.15">
      <c r="A23" s="29" t="s">
        <v>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7" ht="13.5" customHeight="1" x14ac:dyDescent="0.15">
      <c r="A24" s="30" t="s">
        <v>15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ht="13.5" customHeight="1" x14ac:dyDescent="0.15">
      <c r="A25" s="2" t="s">
        <v>17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7" x14ac:dyDescent="0.15">
      <c r="B26" s="5"/>
      <c r="C26" s="5"/>
      <c r="D26" s="5"/>
      <c r="E26" s="5"/>
      <c r="F26" s="5"/>
    </row>
  </sheetData>
  <mergeCells count="2">
    <mergeCell ref="A23:O23"/>
    <mergeCell ref="A24:O2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2" max="2" width="2.375" customWidth="1"/>
    <col min="3" max="3" width="30.125" customWidth="1"/>
    <col min="4" max="5" width="9.125" bestFit="1" customWidth="1"/>
    <col min="6" max="6" width="9.125" customWidth="1"/>
    <col min="7" max="7" width="9.125" bestFit="1" customWidth="1"/>
    <col min="8" max="14" width="11" bestFit="1" customWidth="1"/>
    <col min="15" max="15" width="12.875" customWidth="1"/>
    <col min="16" max="17" width="11" bestFit="1" customWidth="1"/>
    <col min="18" max="19" width="11" customWidth="1"/>
  </cols>
  <sheetData>
    <row r="1" spans="1:19" x14ac:dyDescent="0.15">
      <c r="B1" t="s">
        <v>16</v>
      </c>
      <c r="C1" s="5"/>
    </row>
    <row r="2" spans="1:19" s="5" customFormat="1" x14ac:dyDescent="0.15">
      <c r="B2" s="15"/>
      <c r="C2" s="1"/>
      <c r="H2" s="27" t="s">
        <v>18</v>
      </c>
      <c r="L2" s="6"/>
      <c r="M2" s="6"/>
      <c r="N2" s="6"/>
    </row>
    <row r="3" spans="1:19" x14ac:dyDescent="0.15">
      <c r="A3" s="11"/>
      <c r="C3" s="16" t="s">
        <v>0</v>
      </c>
      <c r="D3" s="23">
        <v>1960</v>
      </c>
      <c r="E3" s="23">
        <v>1970</v>
      </c>
      <c r="F3" s="23">
        <v>1973</v>
      </c>
      <c r="G3" s="23">
        <v>1980</v>
      </c>
      <c r="H3" s="23">
        <v>1990</v>
      </c>
      <c r="I3" s="24">
        <v>2000</v>
      </c>
      <c r="J3" s="24">
        <v>2005</v>
      </c>
      <c r="K3" s="24">
        <v>2010</v>
      </c>
      <c r="L3" s="24">
        <v>2011</v>
      </c>
      <c r="M3" s="24">
        <v>2012</v>
      </c>
      <c r="N3" s="24">
        <v>2013</v>
      </c>
      <c r="O3" s="24">
        <v>2014</v>
      </c>
      <c r="P3" s="24">
        <v>2015</v>
      </c>
      <c r="Q3" s="24">
        <v>2016</v>
      </c>
      <c r="R3" s="24">
        <v>2017</v>
      </c>
      <c r="S3" s="24">
        <v>2018</v>
      </c>
    </row>
    <row r="4" spans="1:19" x14ac:dyDescent="0.15">
      <c r="B4" s="9" t="s">
        <v>1</v>
      </c>
      <c r="C4" s="14"/>
      <c r="D4" s="7">
        <v>0.80835999999999997</v>
      </c>
      <c r="E4" s="7">
        <v>2.5651700000000002</v>
      </c>
      <c r="F4" s="7">
        <v>3.2036899999999999</v>
      </c>
      <c r="G4" s="7">
        <v>3.4452400000000001</v>
      </c>
      <c r="H4" s="7">
        <v>196.67484625423992</v>
      </c>
      <c r="I4" s="7">
        <v>227.0914770185986</v>
      </c>
      <c r="J4" s="7">
        <v>229.05551956687404</v>
      </c>
      <c r="K4" s="7">
        <v>219.9518485007757</v>
      </c>
      <c r="L4" s="7">
        <v>210.11372467299034</v>
      </c>
      <c r="M4" s="7">
        <v>207.4104844437249</v>
      </c>
      <c r="N4" s="7">
        <v>210.5311687796179</v>
      </c>
      <c r="O4" s="7">
        <v>202.66318603798575</v>
      </c>
      <c r="P4" s="7">
        <v>200.19460398543816</v>
      </c>
      <c r="Q4" s="7">
        <v>198.61882958309434</v>
      </c>
      <c r="R4" s="7">
        <v>200.99351119417378</v>
      </c>
      <c r="S4" s="7">
        <v>197.27893166069964</v>
      </c>
    </row>
    <row r="5" spans="1:19" x14ac:dyDescent="0.15">
      <c r="B5" s="12" t="s">
        <v>9</v>
      </c>
      <c r="C5" s="10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15">
      <c r="A6" s="11"/>
      <c r="B6" s="13"/>
      <c r="C6" s="3" t="s">
        <v>2</v>
      </c>
      <c r="D6" s="7">
        <v>0</v>
      </c>
      <c r="E6" s="7">
        <v>0.46741541496275096</v>
      </c>
      <c r="F6" s="7">
        <v>0.78940222056441167</v>
      </c>
      <c r="G6" s="7">
        <v>6.2462992418525269</v>
      </c>
      <c r="H6" s="7">
        <v>9.5767218532663065</v>
      </c>
      <c r="I6" s="7">
        <v>12.585642202766589</v>
      </c>
      <c r="J6" s="7">
        <v>11.61396239152405</v>
      </c>
      <c r="K6" s="7">
        <v>11.194464721238971</v>
      </c>
      <c r="L6" s="7">
        <v>4.1566571027188983</v>
      </c>
      <c r="M6" s="7">
        <v>0.65956192272416536</v>
      </c>
      <c r="N6" s="7">
        <v>0.37814720484955078</v>
      </c>
      <c r="O6" s="7">
        <v>0</v>
      </c>
      <c r="P6" s="7">
        <v>0.39280911634676396</v>
      </c>
      <c r="Q6" s="7">
        <v>0.77653492228624743</v>
      </c>
      <c r="R6" s="7">
        <v>1.3968645780322841</v>
      </c>
      <c r="S6" s="7">
        <v>2.8040063011621936</v>
      </c>
    </row>
    <row r="7" spans="1:19" x14ac:dyDescent="0.15">
      <c r="A7" s="11"/>
      <c r="C7" s="3" t="s">
        <v>13</v>
      </c>
      <c r="D7" s="7">
        <v>0</v>
      </c>
      <c r="E7" s="7">
        <v>0</v>
      </c>
      <c r="F7" s="7">
        <v>7.2104354666025744E-2</v>
      </c>
      <c r="G7" s="7">
        <v>0.22465778871718659</v>
      </c>
      <c r="H7" s="7">
        <v>2.9654570554331352</v>
      </c>
      <c r="I7" s="7">
        <v>3.0091915504321394</v>
      </c>
      <c r="J7" s="7">
        <v>3.5340424031268851</v>
      </c>
      <c r="K7" s="7">
        <v>4.3942321905363375</v>
      </c>
      <c r="L7" s="7">
        <v>4.561228198345546</v>
      </c>
      <c r="M7" s="7">
        <v>4.6971771563370099</v>
      </c>
      <c r="N7" s="7">
        <v>5.1790326533315802</v>
      </c>
      <c r="O7" s="7">
        <v>5.7021550917818189</v>
      </c>
      <c r="P7" s="7">
        <v>6.3226789933581928</v>
      </c>
      <c r="Q7" s="7">
        <v>6.9425309948988438</v>
      </c>
      <c r="R7" s="7">
        <v>7.5784723422741314</v>
      </c>
      <c r="S7" s="7">
        <v>8.1773797271455972</v>
      </c>
    </row>
    <row r="8" spans="1:19" x14ac:dyDescent="0.15">
      <c r="A8" s="11"/>
      <c r="C8" s="3" t="s">
        <v>3</v>
      </c>
      <c r="D8" s="7">
        <v>6.222475134840912</v>
      </c>
      <c r="E8" s="7">
        <v>2.5273178775675689</v>
      </c>
      <c r="F8" s="7">
        <v>1.7923082445554968</v>
      </c>
      <c r="G8" s="7">
        <v>2.2036200671070811</v>
      </c>
      <c r="H8" s="7">
        <v>4.1617891431594538</v>
      </c>
      <c r="I8" s="7">
        <v>3.284593182555076</v>
      </c>
      <c r="J8" s="7">
        <v>2.9315475405833498</v>
      </c>
      <c r="K8" s="7">
        <v>3.2546731247588321</v>
      </c>
      <c r="L8" s="7">
        <v>3.4686637628894386</v>
      </c>
      <c r="M8" s="7">
        <v>3.1667229904621683</v>
      </c>
      <c r="N8" s="7">
        <v>3.2271408298312618</v>
      </c>
      <c r="O8" s="7">
        <v>3.4619232151858572</v>
      </c>
      <c r="P8" s="7">
        <v>3.6261237462110323</v>
      </c>
      <c r="Q8" s="7">
        <v>3.417644143633304</v>
      </c>
      <c r="R8" s="7">
        <v>3.5546724472412432</v>
      </c>
      <c r="S8" s="7">
        <v>3.4966736476226399</v>
      </c>
    </row>
    <row r="9" spans="1:19" x14ac:dyDescent="0.15">
      <c r="A9" s="11"/>
      <c r="C9" s="3" t="s">
        <v>4</v>
      </c>
      <c r="D9" s="7">
        <v>58.779504181305363</v>
      </c>
      <c r="E9" s="7">
        <v>24.021409887064017</v>
      </c>
      <c r="F9" s="7">
        <v>18.061048353617235</v>
      </c>
      <c r="G9" s="7">
        <v>17.286458998502283</v>
      </c>
      <c r="H9" s="7">
        <v>16.869323122011945</v>
      </c>
      <c r="I9" s="7">
        <v>18.491016526227298</v>
      </c>
      <c r="J9" s="7">
        <v>20.87514075464998</v>
      </c>
      <c r="K9" s="7">
        <v>22.719785627723208</v>
      </c>
      <c r="L9" s="7">
        <v>22.236123145635119</v>
      </c>
      <c r="M9" s="7">
        <v>23.54324866098678</v>
      </c>
      <c r="N9" s="7">
        <v>25.187725266239134</v>
      </c>
      <c r="O9" s="7">
        <v>25.152386550212597</v>
      </c>
      <c r="P9" s="7">
        <v>25.746653591361145</v>
      </c>
      <c r="Q9" s="7">
        <v>25.379306681942364</v>
      </c>
      <c r="R9" s="7">
        <v>25.089336363352686</v>
      </c>
      <c r="S9" s="7">
        <v>25.078309309950065</v>
      </c>
    </row>
    <row r="10" spans="1:19" x14ac:dyDescent="0.15">
      <c r="A10" s="11"/>
      <c r="C10" s="3" t="s">
        <v>5</v>
      </c>
      <c r="D10" s="7">
        <v>0.79543767628284434</v>
      </c>
      <c r="E10" s="7">
        <v>1.1890050172113349</v>
      </c>
      <c r="F10" s="7">
        <v>1.5837986821446521</v>
      </c>
      <c r="G10" s="7">
        <v>6.21204908801709</v>
      </c>
      <c r="H10" s="7">
        <v>10.455462259096434</v>
      </c>
      <c r="I10" s="7">
        <v>13.469806268412196</v>
      </c>
      <c r="J10" s="7">
        <v>14.369339000863828</v>
      </c>
      <c r="K10" s="7">
        <v>18.164120749515593</v>
      </c>
      <c r="L10" s="7">
        <v>22.280441721872403</v>
      </c>
      <c r="M10" s="7">
        <v>23.482583825974537</v>
      </c>
      <c r="N10" s="7">
        <v>23.266766460769347</v>
      </c>
      <c r="O10" s="7">
        <v>24.478642851621874</v>
      </c>
      <c r="P10" s="7">
        <v>23.263475460744811</v>
      </c>
      <c r="Q10" s="7">
        <v>23.811436060281004</v>
      </c>
      <c r="R10" s="7">
        <v>23.36479142191402</v>
      </c>
      <c r="S10" s="7">
        <v>22.859128536042604</v>
      </c>
    </row>
    <row r="11" spans="1:19" x14ac:dyDescent="0.15">
      <c r="A11" s="11"/>
      <c r="C11" s="3" t="s">
        <v>6</v>
      </c>
      <c r="D11" s="7">
        <v>34.203820080162309</v>
      </c>
      <c r="E11" s="7">
        <v>71.794851803194319</v>
      </c>
      <c r="F11" s="7">
        <v>77.70102600438868</v>
      </c>
      <c r="G11" s="7">
        <v>67.827205071344807</v>
      </c>
      <c r="H11" s="7">
        <v>55.971246567032729</v>
      </c>
      <c r="I11" s="7">
        <v>49.159750269606704</v>
      </c>
      <c r="J11" s="7">
        <v>46.675967909251895</v>
      </c>
      <c r="K11" s="7">
        <v>40.272723586227052</v>
      </c>
      <c r="L11" s="7">
        <v>43.296886068538612</v>
      </c>
      <c r="M11" s="7">
        <v>44.450705443515346</v>
      </c>
      <c r="N11" s="7">
        <v>42.76118758497914</v>
      </c>
      <c r="O11" s="7">
        <v>41.204892291197837</v>
      </c>
      <c r="P11" s="7">
        <v>40.648259091978062</v>
      </c>
      <c r="Q11" s="7">
        <v>39.672547196958234</v>
      </c>
      <c r="R11" s="7">
        <v>39.01586284718563</v>
      </c>
      <c r="S11" s="7">
        <v>37.584502478076907</v>
      </c>
    </row>
    <row r="12" spans="1:19" x14ac:dyDescent="0.15">
      <c r="B12" s="9" t="s">
        <v>10</v>
      </c>
      <c r="C12" s="14"/>
      <c r="D12" s="26">
        <v>58.117670344895835</v>
      </c>
      <c r="E12" s="7">
        <v>15.336995208894539</v>
      </c>
      <c r="F12" s="7">
        <v>9.2103168533784476</v>
      </c>
      <c r="G12" s="7">
        <v>12.565452624490604</v>
      </c>
      <c r="H12" s="7">
        <v>16.982880268981059</v>
      </c>
      <c r="I12" s="7">
        <v>20.237278253426723</v>
      </c>
      <c r="J12" s="7">
        <v>19.56385582566838</v>
      </c>
      <c r="K12" s="7">
        <v>20.250428765575641</v>
      </c>
      <c r="L12" s="7">
        <v>11.551440974200968</v>
      </c>
      <c r="M12" s="7">
        <v>6.7265187912120954</v>
      </c>
      <c r="N12" s="26">
        <v>6.5712439525231483</v>
      </c>
      <c r="O12" s="7">
        <v>6.406807459484674</v>
      </c>
      <c r="P12" s="7">
        <v>7.4066758252413347</v>
      </c>
      <c r="Q12" s="7">
        <v>8.1803079216970414</v>
      </c>
      <c r="R12" s="28">
        <v>9.5270033310860764</v>
      </c>
      <c r="S12" s="26">
        <v>11.813363921143274</v>
      </c>
    </row>
    <row r="13" spans="1:19" x14ac:dyDescent="0.1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9" ht="13.5" customHeight="1" x14ac:dyDescent="0.15">
      <c r="B14" t="s">
        <v>12</v>
      </c>
    </row>
    <row r="15" spans="1:19" ht="18.75" customHeight="1" x14ac:dyDescent="0.15">
      <c r="B15" t="s">
        <v>11</v>
      </c>
    </row>
    <row r="16" spans="1:19" ht="18.75" customHeight="1" x14ac:dyDescent="0.15">
      <c r="B16" s="2" t="s">
        <v>17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3:7" x14ac:dyDescent="0.15">
      <c r="C17" s="5"/>
      <c r="D17" s="5"/>
      <c r="E17" s="5"/>
      <c r="F17" s="5"/>
      <c r="G17" s="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相澤 なつみ</dc:creator>
  <cp:keywords/>
  <dc:description/>
  <cp:lastModifiedBy>Windows ユーザー</cp:lastModifiedBy>
  <cp:lastPrinted>2005-06-10T02:02:53Z</cp:lastPrinted>
  <dcterms:created xsi:type="dcterms:W3CDTF">2004-03-30T02:06:51Z</dcterms:created>
  <dcterms:modified xsi:type="dcterms:W3CDTF">2020-05-29T03:36:11Z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560109972953796</vt:r8>
  </property>
</Properties>
</file>