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165" windowWidth="7710" windowHeight="7680"/>
  </bookViews>
  <sheets>
    <sheet name="グラフ" sheetId="3" r:id="rId1"/>
    <sheet name="データ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F17" i="2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<sst xmlns="http://schemas.openxmlformats.org/spreadsheetml/2006/main" count="29" uniqueCount="18">
  <si>
    <t>【第224-3-1】石炭輸入価格の国際比較</t>
  </si>
  <si>
    <t>（注）各国の平均石炭輸入価格（CIF価格）。</t>
  </si>
  <si>
    <t>(ドル/トン）</t>
  </si>
  <si>
    <t>日本</t>
  </si>
  <si>
    <t>韓国</t>
  </si>
  <si>
    <t>一般炭</t>
  </si>
  <si>
    <t>2010年</t>
  </si>
  <si>
    <t>2011年</t>
  </si>
  <si>
    <t>2012年</t>
  </si>
  <si>
    <t>2013年</t>
  </si>
  <si>
    <t>原料炭</t>
  </si>
  <si>
    <t>　</t>
  </si>
  <si>
    <t>出典：「TEX Report」掲載データを基に作成</t>
    <rPh sb="0" eb="2">
      <t>シュッテン</t>
    </rPh>
    <rPh sb="15" eb="17">
      <t>ケイサイ</t>
    </rPh>
    <rPh sb="21" eb="22">
      <t>モト</t>
    </rPh>
    <phoneticPr fontId="2"/>
  </si>
  <si>
    <t>2014年</t>
  </si>
  <si>
    <t>出典：「TEX Report」掲載データを基に作成</t>
  </si>
  <si>
    <t>2015年</t>
    <rPh sb="4" eb="5">
      <t>ネン</t>
    </rPh>
    <phoneticPr fontId="2"/>
  </si>
  <si>
    <t>2016年</t>
  </si>
  <si>
    <t>英国</t>
    <rPh sb="0" eb="2">
      <t>エイコク</t>
    </rPh>
    <phoneticPr fontId="2"/>
  </si>
</sst>
</file>

<file path=xl/styles.xml><?xml version="1.0" encoding="utf-8"?>
<styleSheet xmlns="http://schemas.openxmlformats.org/spreadsheetml/2006/main">
  <numFmts count="1">
    <numFmt numFmtId="176" formatCode="#,##0.00_);\(#,##0.00\)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1" fillId="0" borderId="5" xfId="0" applyFont="1" applyBorder="1" applyAlignment="1">
      <alignment horizontal="center"/>
    </xf>
    <xf numFmtId="176" fontId="0" fillId="0" borderId="0" xfId="0" applyNumberFormat="1"/>
    <xf numFmtId="0" fontId="0" fillId="0" borderId="6" xfId="0" applyBorder="1"/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7" xfId="0" applyNumberFormat="1" applyBorder="1"/>
    <xf numFmtId="0" fontId="0" fillId="0" borderId="7" xfId="0" applyBorder="1"/>
    <xf numFmtId="0" fontId="0" fillId="0" borderId="6" xfId="0" applyBorder="1" applyAlignment="1">
      <alignment horizontal="right"/>
    </xf>
    <xf numFmtId="0" fontId="3" fillId="0" borderId="0" xfId="0" applyFont="1"/>
    <xf numFmtId="176" fontId="0" fillId="0" borderId="5" xfId="0" applyNumberFormat="1" applyFill="1" applyBorder="1"/>
    <xf numFmtId="176" fontId="0" fillId="0" borderId="7" xfId="0" applyNumberForma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一般炭輸入価格</a:t>
            </a:r>
          </a:p>
        </c:rich>
      </c:tx>
      <c:layout>
        <c:manualLayout>
          <c:xMode val="edge"/>
          <c:yMode val="edge"/>
          <c:x val="0.39890098353090658"/>
          <c:y val="1.9493177387914298E-2"/>
        </c:manualLayout>
      </c:layout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722887832062253"/>
          <c:y val="0.10719634796090892"/>
          <c:w val="0.75577791706272102"/>
          <c:h val="0.69883040935672514"/>
        </c:manualLayout>
      </c:layout>
      <c:barChart>
        <c:barDir val="col"/>
        <c:grouping val="clustered"/>
        <c:ser>
          <c:idx val="0"/>
          <c:order val="0"/>
          <c:tx>
            <c:strRef>
              <c:f>データ!$C$4</c:f>
              <c:strCache>
                <c:ptCount val="1"/>
                <c:pt idx="0">
                  <c:v>2010年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英国</c:v>
                </c:pt>
              </c:strCache>
            </c:strRef>
          </c:cat>
          <c:val>
            <c:numRef>
              <c:f>データ!$D$4:$F$4</c:f>
            </c:numRef>
          </c:val>
        </c:ser>
        <c:ser>
          <c:idx val="2"/>
          <c:order val="1"/>
          <c:tx>
            <c:strRef>
              <c:f>データ!$C$5</c:f>
              <c:strCache>
                <c:ptCount val="1"/>
                <c:pt idx="0">
                  <c:v>2011年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英国</c:v>
                </c:pt>
              </c:strCache>
            </c:strRef>
          </c:cat>
          <c:val>
            <c:numRef>
              <c:f>データ!$D$5:$F$5</c:f>
              <c:numCache>
                <c:formatCode>#,##0.00;\-#,##0.00</c:formatCode>
                <c:ptCount val="3"/>
                <c:pt idx="0">
                  <c:v>137.31</c:v>
                </c:pt>
                <c:pt idx="1">
                  <c:v>105.33</c:v>
                </c:pt>
                <c:pt idx="2">
                  <c:v>124.92069548132459</c:v>
                </c:pt>
              </c:numCache>
            </c:numRef>
          </c:val>
        </c:ser>
        <c:ser>
          <c:idx val="3"/>
          <c:order val="2"/>
          <c:tx>
            <c:strRef>
              <c:f>データ!$C$6</c:f>
              <c:strCache>
                <c:ptCount val="1"/>
                <c:pt idx="0">
                  <c:v>2012年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英国</c:v>
                </c:pt>
              </c:strCache>
            </c:strRef>
          </c:cat>
          <c:val>
            <c:numRef>
              <c:f>データ!$D$6:$F$6</c:f>
              <c:numCache>
                <c:formatCode>#,##0.00;\-#,##0.00</c:formatCode>
                <c:ptCount val="3"/>
                <c:pt idx="0">
                  <c:v>133.97</c:v>
                </c:pt>
                <c:pt idx="1">
                  <c:v>101.03</c:v>
                </c:pt>
                <c:pt idx="2">
                  <c:v>103.45582270052989</c:v>
                </c:pt>
              </c:numCache>
            </c:numRef>
          </c:val>
        </c:ser>
        <c:ser>
          <c:idx val="4"/>
          <c:order val="3"/>
          <c:tx>
            <c:strRef>
              <c:f>データ!$C$7</c:f>
              <c:strCache>
                <c:ptCount val="1"/>
                <c:pt idx="0">
                  <c:v>2013年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英国</c:v>
                </c:pt>
              </c:strCache>
            </c:strRef>
          </c:cat>
          <c:val>
            <c:numRef>
              <c:f>データ!$D$7:$F$7</c:f>
              <c:numCache>
                <c:formatCode>#,##0.00;\-#,##0.00</c:formatCode>
                <c:ptCount val="3"/>
                <c:pt idx="0">
                  <c:v>110.66</c:v>
                </c:pt>
                <c:pt idx="1">
                  <c:v>85.18</c:v>
                </c:pt>
                <c:pt idx="2">
                  <c:v>90.38267537390675</c:v>
                </c:pt>
              </c:numCache>
            </c:numRef>
          </c:val>
        </c:ser>
        <c:ser>
          <c:idx val="1"/>
          <c:order val="4"/>
          <c:tx>
            <c:strRef>
              <c:f>データ!$C$8</c:f>
              <c:strCache>
                <c:ptCount val="1"/>
                <c:pt idx="0">
                  <c:v>2014年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英国</c:v>
                </c:pt>
              </c:strCache>
            </c:strRef>
          </c:cat>
          <c:val>
            <c:numRef>
              <c:f>データ!$D$8:$F$8</c:f>
              <c:numCache>
                <c:formatCode>#,##0.00;\-#,##0.00</c:formatCode>
                <c:ptCount val="3"/>
                <c:pt idx="0">
                  <c:v>97.79</c:v>
                </c:pt>
                <c:pt idx="1">
                  <c:v>78.849999999999994</c:v>
                </c:pt>
                <c:pt idx="2">
                  <c:v>85.782328994396522</c:v>
                </c:pt>
              </c:numCache>
            </c:numRef>
          </c:val>
        </c:ser>
        <c:ser>
          <c:idx val="5"/>
          <c:order val="5"/>
          <c:tx>
            <c:strRef>
              <c:f>データ!$C$9</c:f>
              <c:strCache>
                <c:ptCount val="1"/>
                <c:pt idx="0">
                  <c:v>2015年</c:v>
                </c:pt>
              </c:strCache>
            </c:strRef>
          </c:tx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英国</c:v>
                </c:pt>
              </c:strCache>
            </c:strRef>
          </c:cat>
          <c:val>
            <c:numRef>
              <c:f>データ!$D$9:$F$9</c:f>
              <c:numCache>
                <c:formatCode>#,##0.00;\-#,##0.00</c:formatCode>
                <c:ptCount val="3"/>
                <c:pt idx="0">
                  <c:v>79.569999999999993</c:v>
                </c:pt>
                <c:pt idx="1">
                  <c:v>61.96</c:v>
                </c:pt>
                <c:pt idx="2">
                  <c:v>68.873231141855939</c:v>
                </c:pt>
              </c:numCache>
            </c:numRef>
          </c:val>
        </c:ser>
        <c:ser>
          <c:idx val="6"/>
          <c:order val="6"/>
          <c:tx>
            <c:strRef>
              <c:f>データ!$C$10</c:f>
              <c:strCache>
                <c:ptCount val="1"/>
                <c:pt idx="0">
                  <c:v>2016年</c:v>
                </c:pt>
              </c:strCache>
            </c:strRef>
          </c:tx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英国</c:v>
                </c:pt>
              </c:strCache>
            </c:strRef>
          </c:cat>
          <c:val>
            <c:numRef>
              <c:f>データ!$D$10:$F$10</c:f>
              <c:numCache>
                <c:formatCode>#,##0.00;\-#,##0.00</c:formatCode>
                <c:ptCount val="3"/>
                <c:pt idx="0">
                  <c:v>90.67</c:v>
                </c:pt>
                <c:pt idx="1">
                  <c:v>55.1</c:v>
                </c:pt>
                <c:pt idx="2">
                  <c:v>69.543363294316961</c:v>
                </c:pt>
              </c:numCache>
            </c:numRef>
          </c:val>
        </c:ser>
        <c:gapWidth val="100"/>
        <c:axId val="231008896"/>
        <c:axId val="102028032"/>
      </c:barChart>
      <c:catAx>
        <c:axId val="2310088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028032"/>
        <c:crosses val="autoZero"/>
        <c:auto val="1"/>
        <c:lblAlgn val="ctr"/>
        <c:lblOffset val="100"/>
        <c:tickLblSkip val="1"/>
        <c:tickMarkSkip val="1"/>
      </c:catAx>
      <c:valAx>
        <c:axId val="102028032"/>
        <c:scaling>
          <c:orientation val="minMax"/>
          <c:max val="250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_);\(#,##0\)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008896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026388529808214"/>
          <c:y val="0.88488062597577533"/>
          <c:w val="0.87628121476587484"/>
          <c:h val="9.074182814640832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原料炭輸入価格</a:t>
            </a:r>
          </a:p>
        </c:rich>
      </c:tx>
      <c:layout>
        <c:manualLayout>
          <c:xMode val="edge"/>
          <c:yMode val="edge"/>
          <c:x val="0.40455212922173278"/>
          <c:y val="2.3323615160349854E-2"/>
        </c:manualLayout>
      </c:layout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205208638228775"/>
          <c:y val="0.1351786029598791"/>
          <c:w val="0.76256374471037791"/>
          <c:h val="0.67930125857162782"/>
        </c:manualLayout>
      </c:layout>
      <c:barChart>
        <c:barDir val="col"/>
        <c:grouping val="clustered"/>
        <c:ser>
          <c:idx val="0"/>
          <c:order val="0"/>
          <c:tx>
            <c:strRef>
              <c:f>データ!$C$11</c:f>
              <c:strCache>
                <c:ptCount val="1"/>
                <c:pt idx="0">
                  <c:v>2010年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英国</c:v>
                </c:pt>
              </c:strCache>
            </c:strRef>
          </c:cat>
          <c:val>
            <c:numRef>
              <c:f>データ!$D$11:$F$11</c:f>
            </c:numRef>
          </c:val>
        </c:ser>
        <c:ser>
          <c:idx val="2"/>
          <c:order val="1"/>
          <c:tx>
            <c:strRef>
              <c:f>データ!$C$12</c:f>
              <c:strCache>
                <c:ptCount val="1"/>
                <c:pt idx="0">
                  <c:v>2011年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英国</c:v>
                </c:pt>
              </c:strCache>
            </c:strRef>
          </c:cat>
          <c:val>
            <c:numRef>
              <c:f>データ!$D$12:$F$12</c:f>
              <c:numCache>
                <c:formatCode>#,##0.00;\-#,##0.00</c:formatCode>
                <c:ptCount val="3"/>
                <c:pt idx="0">
                  <c:v>228.07</c:v>
                </c:pt>
                <c:pt idx="1">
                  <c:v>252.32</c:v>
                </c:pt>
                <c:pt idx="2">
                  <c:v>259.49097016730315</c:v>
                </c:pt>
              </c:numCache>
            </c:numRef>
          </c:val>
        </c:ser>
        <c:ser>
          <c:idx val="3"/>
          <c:order val="2"/>
          <c:tx>
            <c:strRef>
              <c:f>データ!$C$13</c:f>
              <c:strCache>
                <c:ptCount val="1"/>
                <c:pt idx="0">
                  <c:v>2012年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英国</c:v>
                </c:pt>
              </c:strCache>
            </c:strRef>
          </c:cat>
          <c:val>
            <c:numRef>
              <c:f>データ!$D$13:$F$13</c:f>
              <c:numCache>
                <c:formatCode>#,##0.00;\-#,##0.00</c:formatCode>
                <c:ptCount val="3"/>
                <c:pt idx="0">
                  <c:v>190.81</c:v>
                </c:pt>
                <c:pt idx="1">
                  <c:v>204.43</c:v>
                </c:pt>
                <c:pt idx="2">
                  <c:v>206.00246174555716</c:v>
                </c:pt>
              </c:numCache>
            </c:numRef>
          </c:val>
        </c:ser>
        <c:ser>
          <c:idx val="4"/>
          <c:order val="3"/>
          <c:tx>
            <c:strRef>
              <c:f>データ!$C$14</c:f>
              <c:strCache>
                <c:ptCount val="1"/>
                <c:pt idx="0">
                  <c:v>2013年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英国</c:v>
                </c:pt>
              </c:strCache>
            </c:strRef>
          </c:cat>
          <c:val>
            <c:numRef>
              <c:f>データ!$D$14:$F$14</c:f>
              <c:numCache>
                <c:formatCode>#,##0.00;\-#,##0.00</c:formatCode>
                <c:ptCount val="3"/>
                <c:pt idx="0">
                  <c:v>140.43</c:v>
                </c:pt>
                <c:pt idx="1">
                  <c:v>151.38</c:v>
                </c:pt>
                <c:pt idx="2">
                  <c:v>157.02673922725418</c:v>
                </c:pt>
              </c:numCache>
            </c:numRef>
          </c:val>
        </c:ser>
        <c:ser>
          <c:idx val="1"/>
          <c:order val="4"/>
          <c:tx>
            <c:strRef>
              <c:f>データ!$C$15</c:f>
              <c:strCache>
                <c:ptCount val="1"/>
                <c:pt idx="0">
                  <c:v>2014年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英国</c:v>
                </c:pt>
              </c:strCache>
            </c:strRef>
          </c:cat>
          <c:val>
            <c:numRef>
              <c:f>データ!$D$15:$F$15</c:f>
              <c:numCache>
                <c:formatCode>#,##0.00;\-#,##0.00</c:formatCode>
                <c:ptCount val="3"/>
                <c:pt idx="0">
                  <c:v>114.56</c:v>
                </c:pt>
                <c:pt idx="1">
                  <c:v>125.23</c:v>
                </c:pt>
                <c:pt idx="2">
                  <c:v>128.80955160837317</c:v>
                </c:pt>
              </c:numCache>
            </c:numRef>
          </c:val>
        </c:ser>
        <c:ser>
          <c:idx val="5"/>
          <c:order val="5"/>
          <c:tx>
            <c:strRef>
              <c:f>データ!$C$16</c:f>
              <c:strCache>
                <c:ptCount val="1"/>
                <c:pt idx="0">
                  <c:v>2015年</c:v>
                </c:pt>
              </c:strCache>
            </c:strRef>
          </c:tx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英国</c:v>
                </c:pt>
              </c:strCache>
            </c:strRef>
          </c:cat>
          <c:val>
            <c:numRef>
              <c:f>データ!$D$16:$F$16</c:f>
              <c:numCache>
                <c:formatCode>#,##0.00;\-#,##0.00</c:formatCode>
                <c:ptCount val="3"/>
                <c:pt idx="0">
                  <c:v>93.89</c:v>
                </c:pt>
                <c:pt idx="1">
                  <c:v>99.93</c:v>
                </c:pt>
                <c:pt idx="2">
                  <c:v>110.76859751029117</c:v>
                </c:pt>
              </c:numCache>
            </c:numRef>
          </c:val>
        </c:ser>
        <c:ser>
          <c:idx val="6"/>
          <c:order val="6"/>
          <c:tx>
            <c:strRef>
              <c:f>データ!$C$17</c:f>
              <c:strCache>
                <c:ptCount val="1"/>
                <c:pt idx="0">
                  <c:v>2016年</c:v>
                </c:pt>
              </c:strCache>
            </c:strRef>
          </c:tx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英国</c:v>
                </c:pt>
              </c:strCache>
            </c:strRef>
          </c:cat>
          <c:val>
            <c:numRef>
              <c:f>データ!$D$17:$F$17</c:f>
              <c:numCache>
                <c:formatCode>#,##0.00;\-#,##0.00</c:formatCode>
                <c:ptCount val="3"/>
                <c:pt idx="0">
                  <c:v>138.38</c:v>
                </c:pt>
                <c:pt idx="1">
                  <c:v>104.4</c:v>
                </c:pt>
                <c:pt idx="2">
                  <c:v>109.04816882602807</c:v>
                </c:pt>
              </c:numCache>
            </c:numRef>
          </c:val>
        </c:ser>
        <c:gapWidth val="100"/>
        <c:axId val="111498368"/>
        <c:axId val="111499904"/>
      </c:barChart>
      <c:catAx>
        <c:axId val="1114983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499904"/>
        <c:crosses val="autoZero"/>
        <c:auto val="1"/>
        <c:lblAlgn val="ctr"/>
        <c:lblOffset val="100"/>
        <c:tickLblSkip val="1"/>
        <c:tickMarkSkip val="1"/>
      </c:catAx>
      <c:valAx>
        <c:axId val="111499904"/>
        <c:scaling>
          <c:orientation val="minMax"/>
          <c:max val="300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_);\(#,##0\)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498368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030792419368068"/>
          <c:y val="0.90087585990526686"/>
          <c:w val="0.88622370059842281"/>
          <c:h val="9.9124140094733373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</xdr:colOff>
      <xdr:row>2</xdr:row>
      <xdr:rowOff>165506</xdr:rowOff>
    </xdr:from>
    <xdr:to>
      <xdr:col>16</xdr:col>
      <xdr:colOff>411480</xdr:colOff>
      <xdr:row>23</xdr:row>
      <xdr:rowOff>17144</xdr:rowOff>
    </xdr:to>
    <xdr:grpSp>
      <xdr:nvGrpSpPr>
        <xdr:cNvPr id="7" name="グループ化 6"/>
        <xdr:cNvGrpSpPr/>
      </xdr:nvGrpSpPr>
      <xdr:grpSpPr>
        <a:xfrm>
          <a:off x="725805" y="508406"/>
          <a:ext cx="8543925" cy="3337788"/>
          <a:chOff x="649605" y="500786"/>
          <a:chExt cx="7717155" cy="3257778"/>
        </a:xfrm>
      </xdr:grpSpPr>
      <xdr:graphicFrame macro="">
        <xdr:nvGraphicFramePr>
          <xdr:cNvPr id="2098" name="Chart 3"/>
          <xdr:cNvGraphicFramePr>
            <a:graphicFrameLocks/>
          </xdr:cNvGraphicFramePr>
        </xdr:nvGraphicFramePr>
        <xdr:xfrm>
          <a:off x="649605" y="514349"/>
          <a:ext cx="3910449" cy="32442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099" name="Chart 5"/>
          <xdr:cNvGraphicFramePr>
            <a:graphicFrameLocks/>
          </xdr:cNvGraphicFramePr>
        </xdr:nvGraphicFramePr>
        <xdr:xfrm>
          <a:off x="4550561" y="500786"/>
          <a:ext cx="3816199" cy="32177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0.22495</cdr:y>
    </cdr:from>
    <cdr:to>
      <cdr:x>0.06444</cdr:x>
      <cdr:y>0.46907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 rot="16200000">
          <a:off x="-270000" y="999780"/>
          <a:ext cx="792000" cy="25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ドル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トン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0.00564</cdr:x>
      <cdr:y>0.00746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0.00564</cdr:x>
      <cdr:y>0.00746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2.62041E-7</cdr:x>
      <cdr:y>0.22545</cdr:y>
    </cdr:from>
    <cdr:to>
      <cdr:x>0.06603</cdr:x>
      <cdr:y>0.47159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 rot="16200000">
          <a:off x="-269999" y="995459"/>
          <a:ext cx="792000" cy="25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ドル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トン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PC-37/Desktop/&#12520;&#12540;&#12525;&#12483;&#12497;/&#12452;&#12462;&#12522;&#12473;&#36031;&#26131;&#32113;&#35336;&#65288;&#30707;&#28845;&#36664;&#20837;&#65289;&#38598;&#3533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UK GDP current price "/>
      <sheetName val="集計"/>
      <sheetName val="anthracite27011100"/>
      <sheetName val="Coking27011210"/>
      <sheetName val="Other2711290"/>
      <sheetName val="Other coal27011900"/>
      <sheetName val="Lignite27022000"/>
      <sheetName val="Lignite27022100"/>
      <sheetName val="Lingnite27022000"/>
    </sheetNames>
    <sheetDataSet>
      <sheetData sheetId="0" refreshError="1"/>
      <sheetData sheetId="1" refreshError="1"/>
      <sheetData sheetId="2">
        <row r="64">
          <cell r="Q64">
            <v>184.39443886982286</v>
          </cell>
          <cell r="R64">
            <v>259.49097016730315</v>
          </cell>
          <cell r="S64">
            <v>206.00246174555716</v>
          </cell>
          <cell r="T64">
            <v>157.02673922725418</v>
          </cell>
          <cell r="U64">
            <v>128.80955160837317</v>
          </cell>
          <cell r="V64">
            <v>110.76859751029117</v>
          </cell>
          <cell r="W64">
            <v>109.04816882602807</v>
          </cell>
        </row>
        <row r="65">
          <cell r="Q65">
            <v>98.387121190522464</v>
          </cell>
          <cell r="R65">
            <v>124.92069548132459</v>
          </cell>
          <cell r="S65">
            <v>103.45582270052989</v>
          </cell>
          <cell r="T65">
            <v>90.38267537390675</v>
          </cell>
          <cell r="U65">
            <v>85.782328994396522</v>
          </cell>
          <cell r="V65">
            <v>68.873231141855939</v>
          </cell>
          <cell r="W65">
            <v>69.543363294316961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26"/>
  <sheetViews>
    <sheetView tabSelected="1" workbookViewId="0">
      <selection activeCell="T11" sqref="T11"/>
    </sheetView>
  </sheetViews>
  <sheetFormatPr defaultRowHeight="13.5"/>
  <cols>
    <col min="1" max="1" width="1.375" customWidth="1"/>
    <col min="2" max="15" width="8.125" customWidth="1"/>
    <col min="16" max="16" width="1.125" customWidth="1"/>
  </cols>
  <sheetData>
    <row r="1" spans="2:2">
      <c r="B1" s="15" t="s">
        <v>0</v>
      </c>
    </row>
    <row r="21" spans="2:2" ht="4.5" customHeight="1"/>
    <row r="25" spans="2:2">
      <c r="B25" t="s">
        <v>1</v>
      </c>
    </row>
    <row r="26" spans="2:2">
      <c r="B26" t="s">
        <v>12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F22"/>
  <sheetViews>
    <sheetView topLeftCell="B1" zoomScale="90" zoomScaleNormal="90" workbookViewId="0">
      <selection activeCell="M23" sqref="M23"/>
    </sheetView>
  </sheetViews>
  <sheetFormatPr defaultRowHeight="13.5"/>
  <cols>
    <col min="2" max="2" width="13.5" customWidth="1"/>
    <col min="3" max="3" width="8.125" customWidth="1"/>
    <col min="4" max="6" width="8.375" customWidth="1"/>
    <col min="8" max="8" width="9.5" bestFit="1" customWidth="1"/>
  </cols>
  <sheetData>
    <row r="1" spans="2:6">
      <c r="B1" t="s">
        <v>0</v>
      </c>
    </row>
    <row r="2" spans="2:6">
      <c r="F2" s="1" t="s">
        <v>2</v>
      </c>
    </row>
    <row r="3" spans="2:6" ht="15" customHeight="1">
      <c r="B3" s="4"/>
      <c r="C3" s="5"/>
      <c r="D3" s="7" t="s">
        <v>3</v>
      </c>
      <c r="E3" s="7" t="s">
        <v>4</v>
      </c>
      <c r="F3" s="10" t="s">
        <v>17</v>
      </c>
    </row>
    <row r="4" spans="2:6" hidden="1">
      <c r="B4" s="2" t="s">
        <v>5</v>
      </c>
      <c r="C4" s="6" t="s">
        <v>6</v>
      </c>
      <c r="D4" s="11">
        <v>106.76</v>
      </c>
      <c r="E4" s="11">
        <v>86.37</v>
      </c>
      <c r="F4" s="16">
        <f>[1]集計!$Q$65</f>
        <v>98.387121190522464</v>
      </c>
    </row>
    <row r="5" spans="2:6">
      <c r="B5" s="2" t="s">
        <v>5</v>
      </c>
      <c r="C5" s="6" t="s">
        <v>7</v>
      </c>
      <c r="D5" s="11">
        <v>137.31</v>
      </c>
      <c r="E5" s="11">
        <v>105.33</v>
      </c>
      <c r="F5" s="16">
        <f>[1]集計!$R$65</f>
        <v>124.92069548132459</v>
      </c>
    </row>
    <row r="6" spans="2:6">
      <c r="B6" s="3"/>
      <c r="C6" s="6" t="s">
        <v>8</v>
      </c>
      <c r="D6" s="11">
        <v>133.97</v>
      </c>
      <c r="E6" s="11">
        <v>101.03</v>
      </c>
      <c r="F6" s="16">
        <f>[1]集計!$S$65</f>
        <v>103.45582270052989</v>
      </c>
    </row>
    <row r="7" spans="2:6">
      <c r="B7" s="3"/>
      <c r="C7" s="6" t="s">
        <v>9</v>
      </c>
      <c r="D7" s="11">
        <v>110.66</v>
      </c>
      <c r="E7" s="11">
        <v>85.18</v>
      </c>
      <c r="F7" s="16">
        <f>[1]集計!$T$65</f>
        <v>90.38267537390675</v>
      </c>
    </row>
    <row r="8" spans="2:6">
      <c r="B8" s="3"/>
      <c r="C8" s="6" t="s">
        <v>13</v>
      </c>
      <c r="D8" s="11">
        <v>97.79</v>
      </c>
      <c r="E8" s="11">
        <v>78.849999999999994</v>
      </c>
      <c r="F8" s="16">
        <f>[1]集計!$U$65</f>
        <v>85.782328994396522</v>
      </c>
    </row>
    <row r="9" spans="2:6">
      <c r="B9" s="13"/>
      <c r="C9" s="6" t="s">
        <v>15</v>
      </c>
      <c r="D9" s="11">
        <v>79.569999999999993</v>
      </c>
      <c r="E9" s="11">
        <v>61.96</v>
      </c>
      <c r="F9" s="16">
        <f>[1]集計!$V$65</f>
        <v>68.873231141855939</v>
      </c>
    </row>
    <row r="10" spans="2:6">
      <c r="B10" s="3"/>
      <c r="C10" s="14" t="s">
        <v>16</v>
      </c>
      <c r="D10" s="12">
        <v>90.67</v>
      </c>
      <c r="E10" s="12">
        <v>55.1</v>
      </c>
      <c r="F10" s="17">
        <f>[1]集計!$W$65</f>
        <v>69.543363294316961</v>
      </c>
    </row>
    <row r="11" spans="2:6" hidden="1">
      <c r="B11" s="2" t="s">
        <v>10</v>
      </c>
      <c r="C11" s="6" t="s">
        <v>6</v>
      </c>
      <c r="D11" s="11">
        <v>158.16</v>
      </c>
      <c r="E11" s="11">
        <v>181.87</v>
      </c>
      <c r="F11" s="16">
        <f>[1]集計!$Q$64</f>
        <v>184.39443886982286</v>
      </c>
    </row>
    <row r="12" spans="2:6">
      <c r="B12" s="2" t="s">
        <v>10</v>
      </c>
      <c r="C12" s="6" t="s">
        <v>7</v>
      </c>
      <c r="D12" s="11">
        <v>228.07</v>
      </c>
      <c r="E12" s="11">
        <v>252.32</v>
      </c>
      <c r="F12" s="16">
        <f>[1]集計!$R$64</f>
        <v>259.49097016730315</v>
      </c>
    </row>
    <row r="13" spans="2:6">
      <c r="B13" s="3"/>
      <c r="C13" s="6" t="s">
        <v>8</v>
      </c>
      <c r="D13" s="11">
        <v>190.81</v>
      </c>
      <c r="E13" s="11">
        <v>204.43</v>
      </c>
      <c r="F13" s="16">
        <f>[1]集計!$S$64</f>
        <v>206.00246174555716</v>
      </c>
    </row>
    <row r="14" spans="2:6">
      <c r="B14" s="3"/>
      <c r="C14" s="6" t="s">
        <v>9</v>
      </c>
      <c r="D14" s="11">
        <v>140.43</v>
      </c>
      <c r="E14" s="11">
        <v>151.38</v>
      </c>
      <c r="F14" s="16">
        <f>[1]集計!$T$64</f>
        <v>157.02673922725418</v>
      </c>
    </row>
    <row r="15" spans="2:6">
      <c r="B15" s="3"/>
      <c r="C15" s="6" t="s">
        <v>13</v>
      </c>
      <c r="D15" s="11">
        <v>114.56</v>
      </c>
      <c r="E15" s="11">
        <v>125.23</v>
      </c>
      <c r="F15" s="16">
        <f>[1]集計!$U$64</f>
        <v>128.80955160837317</v>
      </c>
    </row>
    <row r="16" spans="2:6">
      <c r="B16" s="3"/>
      <c r="C16" s="6" t="s">
        <v>15</v>
      </c>
      <c r="D16" s="11">
        <v>93.89</v>
      </c>
      <c r="E16" s="11">
        <v>99.93</v>
      </c>
      <c r="F16" s="16">
        <f>[1]集計!$V$64</f>
        <v>110.76859751029117</v>
      </c>
    </row>
    <row r="17" spans="2:6" ht="13.5" customHeight="1">
      <c r="B17" s="9"/>
      <c r="C17" s="6" t="s">
        <v>16</v>
      </c>
      <c r="D17" s="11">
        <v>138.38</v>
      </c>
      <c r="E17" s="11">
        <v>104.4</v>
      </c>
      <c r="F17" s="16">
        <f>[1]集計!$W$64</f>
        <v>109.04816882602807</v>
      </c>
    </row>
    <row r="18" spans="2:6">
      <c r="B18" t="s">
        <v>1</v>
      </c>
    </row>
    <row r="19" spans="2:6">
      <c r="B19" t="s">
        <v>14</v>
      </c>
    </row>
    <row r="20" spans="2:6">
      <c r="B20" t="s">
        <v>11</v>
      </c>
    </row>
    <row r="21" spans="2:6">
      <c r="D21" s="8"/>
      <c r="E21" s="8"/>
      <c r="F21" s="8"/>
    </row>
    <row r="22" spans="2:6">
      <c r="D22" s="8"/>
      <c r="E22" s="8"/>
      <c r="F22" s="8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佐川　篤男</dc:creator>
  <cp:lastModifiedBy>tsukasa.taneichi</cp:lastModifiedBy>
  <cp:lastPrinted>2008-01-08T06:44:56Z</cp:lastPrinted>
  <dcterms:created xsi:type="dcterms:W3CDTF">2008-01-08T04:58:10Z</dcterms:created>
  <dcterms:modified xsi:type="dcterms:W3CDTF">2017-03-28T08:01:54Z</dcterms:modified>
</cp:coreProperties>
</file>