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-15" yWindow="-15" windowWidth="25440" windowHeight="12765" xr2:uid="{00000000-000D-0000-FFFF-FFFF00000000}"/>
  </bookViews>
  <sheets>
    <sheet name="グラフ" sheetId="6185" r:id="rId1"/>
    <sheet name="データ" sheetId="6184" r:id="rId2"/>
  </sheets>
  <definedNames>
    <definedName name="_Fill" hidden="1">#REF!</definedName>
  </definedNames>
  <calcPr calcId="171027"/>
</workbook>
</file>

<file path=xl/calcChain.xml><?xml version="1.0" encoding="utf-8"?>
<calcChain xmlns="http://schemas.openxmlformats.org/spreadsheetml/2006/main">
  <c r="F58" i="6184" l="1"/>
  <c r="C58" i="6184"/>
  <c r="E58" i="6184"/>
  <c r="D58" i="6184"/>
  <c r="G58" i="6184" l="1"/>
</calcChain>
</file>

<file path=xl/sharedStrings.xml><?xml version="1.0" encoding="utf-8"?>
<sst xmlns="http://schemas.openxmlformats.org/spreadsheetml/2006/main" count="18" uniqueCount="14">
  <si>
    <t>年度</t>
  </si>
  <si>
    <t>工業用</t>
  </si>
  <si>
    <t>用 途 別 都 市 ガ ス 販 売 量</t>
  </si>
  <si>
    <t>家庭用</t>
  </si>
  <si>
    <t>商業用</t>
  </si>
  <si>
    <t>合計</t>
  </si>
  <si>
    <t>【第214-2-2】用途別都市ガス販売量の推移</t>
  </si>
  <si>
    <t>シェア</t>
  </si>
  <si>
    <t>その他用</t>
  </si>
  <si>
    <t>（単位：10＾15Ｊ）</t>
    <phoneticPr fontId="5"/>
  </si>
  <si>
    <r>
      <t>（注</t>
    </r>
    <r>
      <rPr>
        <sz val="12"/>
        <rFont val="Arial"/>
        <family val="2"/>
      </rPr>
      <t>1</t>
    </r>
    <r>
      <rPr>
        <sz val="12"/>
        <rFont val="ＭＳ Ｐゴシック"/>
        <family val="3"/>
        <charset val="128"/>
      </rPr>
      <t>）全都市ガス事業者を含む。</t>
    </r>
  </si>
  <si>
    <r>
      <t>（注</t>
    </r>
    <r>
      <rPr>
        <sz val="12"/>
        <rFont val="Arial"/>
        <family val="2"/>
      </rPr>
      <t>2</t>
    </r>
    <r>
      <rPr>
        <sz val="12"/>
        <rFont val="ＭＳ Ｐゴシック"/>
        <family val="3"/>
        <charset val="128"/>
      </rPr>
      <t>）</t>
    </r>
    <r>
      <rPr>
        <sz val="12"/>
        <rFont val="Arial"/>
        <family val="2"/>
      </rPr>
      <t>1996</t>
    </r>
    <r>
      <rPr>
        <sz val="12"/>
        <rFont val="ＭＳ Ｐゴシック"/>
        <family val="3"/>
        <charset val="128"/>
      </rPr>
      <t>年度から</t>
    </r>
    <r>
      <rPr>
        <sz val="12"/>
        <rFont val="Arial"/>
        <family val="2"/>
      </rPr>
      <t>2006</t>
    </r>
    <r>
      <rPr>
        <sz val="12"/>
        <rFont val="ＭＳ Ｐゴシック"/>
        <family val="3"/>
        <charset val="128"/>
      </rPr>
      <t>年度の用途別販売量は日本エネルギー経済研究所推計。</t>
    </r>
  </si>
  <si>
    <t>出典：経済産業省「ガス事業統計」などを基に作成</t>
    <phoneticPr fontId="5"/>
  </si>
  <si>
    <t>2005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</si>
</sst>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 "/>
    <numFmt numFmtId="178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Arial"/>
      <family val="2"/>
    </font>
    <font>
      <sz val="14"/>
      <name val="明朝"/>
      <family val="1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4" fillId="0" borderId="0"/>
    <xf numFmtId="0" fontId="8" fillId="0" borderId="0"/>
    <xf numFmtId="38" fontId="2" fillId="0" borderId="0" applyFont="0" applyFill="0" applyBorder="0" applyAlignment="0" applyProtection="0"/>
    <xf numFmtId="0" fontId="9" fillId="0" borderId="0"/>
    <xf numFmtId="0" fontId="12" fillId="0" borderId="0">
      <alignment vertical="center"/>
    </xf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/>
    <xf numFmtId="0" fontId="6" fillId="0" borderId="1" xfId="0" applyFont="1" applyFill="1" applyBorder="1" applyAlignment="1">
      <alignment horizontal="center"/>
    </xf>
    <xf numFmtId="37" fontId="6" fillId="0" borderId="1" xfId="0" applyNumberFormat="1" applyFont="1" applyFill="1" applyBorder="1" applyProtection="1"/>
    <xf numFmtId="0" fontId="6" fillId="0" borderId="1" xfId="0" quotePrefix="1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3" fontId="7" fillId="0" borderId="0" xfId="0" applyNumberFormat="1" applyFont="1"/>
    <xf numFmtId="38" fontId="6" fillId="0" borderId="0" xfId="0" applyNumberFormat="1" applyFont="1" applyFill="1" applyBorder="1"/>
    <xf numFmtId="38" fontId="0" fillId="0" borderId="0" xfId="2" applyFont="1"/>
    <xf numFmtId="0" fontId="6" fillId="0" borderId="2" xfId="0" applyFont="1" applyFill="1" applyBorder="1" applyAlignment="1">
      <alignment horizontal="center" vertical="center"/>
    </xf>
    <xf numFmtId="176" fontId="6" fillId="0" borderId="1" xfId="1" applyNumberFormat="1" applyFont="1" applyBorder="1"/>
    <xf numFmtId="37" fontId="6" fillId="0" borderId="1" xfId="0" applyNumberFormat="1" applyFont="1" applyBorder="1"/>
    <xf numFmtId="40" fontId="6" fillId="0" borderId="0" xfId="2" applyNumberFormat="1" applyFont="1" applyFill="1" applyBorder="1"/>
    <xf numFmtId="177" fontId="6" fillId="0" borderId="0" xfId="0" applyNumberFormat="1" applyFont="1"/>
    <xf numFmtId="0" fontId="0" fillId="0" borderId="0" xfId="0" applyFill="1" applyBorder="1" applyAlignment="1"/>
    <xf numFmtId="0" fontId="0" fillId="0" borderId="0" xfId="0" applyAlignment="1">
      <alignment horizontal="right"/>
    </xf>
    <xf numFmtId="178" fontId="6" fillId="0" borderId="0" xfId="0" applyNumberFormat="1" applyFont="1" applyFill="1" applyBorder="1"/>
    <xf numFmtId="49" fontId="0" fillId="0" borderId="1" xfId="0" applyNumberForma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/>
    <xf numFmtId="178" fontId="6" fillId="0" borderId="0" xfId="2" applyNumberFormat="1" applyFont="1"/>
    <xf numFmtId="0" fontId="6" fillId="0" borderId="1" xfId="0" applyFont="1" applyFill="1" applyBorder="1" applyAlignment="1">
      <alignment horizontal="center"/>
    </xf>
  </cellXfs>
  <cellStyles count="9">
    <cellStyle name="パーセント" xfId="1" builtinId="5"/>
    <cellStyle name="桁区切り" xfId="2" builtinId="6"/>
    <cellStyle name="桁区切り 2" xfId="5" xr:uid="{00000000-0005-0000-0000-000003000000}"/>
    <cellStyle name="桁区切り 3" xfId="8" xr:uid="{00000000-0005-0000-0000-000004000000}"/>
    <cellStyle name="標準" xfId="0" builtinId="0"/>
    <cellStyle name="標準 2" xfId="4" xr:uid="{00000000-0005-0000-0000-000006000000}"/>
    <cellStyle name="標準 3" xfId="6" xr:uid="{00000000-0005-0000-0000-000007000000}"/>
    <cellStyle name="標準 4" xfId="7" xr:uid="{00000000-0005-0000-0000-000008000000}"/>
    <cellStyle name="未定義" xfId="3" xr:uid="{00000000-0005-0000-0000-000009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66666666667201E-2"/>
          <c:y val="0.13468013468013471"/>
          <c:w val="0.78333333333333333"/>
          <c:h val="0.73905723905723908"/>
        </c:manualLayout>
      </c:layout>
      <c:areaChart>
        <c:grouping val="stacked"/>
        <c:varyColors val="0"/>
        <c:ser>
          <c:idx val="1"/>
          <c:order val="0"/>
          <c:tx>
            <c:strRef>
              <c:f>データ!$C$5</c:f>
              <c:strCache>
                <c:ptCount val="1"/>
                <c:pt idx="0">
                  <c:v>家庭用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データ!$B$6:$B$57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データ!$C$6:$C$57</c:f>
              <c:numCache>
                <c:formatCode>#,##0_);\(#,##0\)</c:formatCode>
                <c:ptCount val="52"/>
                <c:pt idx="0">
                  <c:v>66.136596974249997</c:v>
                </c:pt>
                <c:pt idx="1">
                  <c:v>75.896858131049996</c:v>
                </c:pt>
                <c:pt idx="2">
                  <c:v>84.990520127699995</c:v>
                </c:pt>
                <c:pt idx="3">
                  <c:v>93.664358983799985</c:v>
                </c:pt>
                <c:pt idx="4">
                  <c:v>109.28330269724999</c:v>
                </c:pt>
                <c:pt idx="5">
                  <c:v>123.20205708690001</c:v>
                </c:pt>
                <c:pt idx="6">
                  <c:v>136.51884074234999</c:v>
                </c:pt>
                <c:pt idx="7">
                  <c:v>150.32315271104997</c:v>
                </c:pt>
                <c:pt idx="8">
                  <c:v>168.10164613109998</c:v>
                </c:pt>
                <c:pt idx="9">
                  <c:v>181.68330210030001</c:v>
                </c:pt>
                <c:pt idx="10">
                  <c:v>190.19736779999997</c:v>
                </c:pt>
                <c:pt idx="11">
                  <c:v>208.96342994999998</c:v>
                </c:pt>
                <c:pt idx="12">
                  <c:v>207.84156855000001</c:v>
                </c:pt>
                <c:pt idx="13">
                  <c:v>216.82901789999997</c:v>
                </c:pt>
                <c:pt idx="14">
                  <c:v>228.05181794999999</c:v>
                </c:pt>
                <c:pt idx="15">
                  <c:v>236.47833659999998</c:v>
                </c:pt>
                <c:pt idx="16">
                  <c:v>243.68252864999999</c:v>
                </c:pt>
                <c:pt idx="17">
                  <c:v>246.4495077</c:v>
                </c:pt>
                <c:pt idx="18">
                  <c:v>266.97371084999997</c:v>
                </c:pt>
                <c:pt idx="19">
                  <c:v>273.93511199999995</c:v>
                </c:pt>
                <c:pt idx="20">
                  <c:v>282.26953755</c:v>
                </c:pt>
                <c:pt idx="21">
                  <c:v>291.75094079999997</c:v>
                </c:pt>
                <c:pt idx="22">
                  <c:v>297.2765268</c:v>
                </c:pt>
                <c:pt idx="23">
                  <c:v>316.87142684999998</c:v>
                </c:pt>
                <c:pt idx="24">
                  <c:v>326.33189985000001</c:v>
                </c:pt>
                <c:pt idx="25">
                  <c:v>324.99654989999999</c:v>
                </c:pt>
                <c:pt idx="26">
                  <c:v>341.70438149760002</c:v>
                </c:pt>
                <c:pt idx="27">
                  <c:v>355.4982785739</c:v>
                </c:pt>
                <c:pt idx="28">
                  <c:v>376.21921770180001</c:v>
                </c:pt>
                <c:pt idx="29">
                  <c:v>351.53562969029997</c:v>
                </c:pt>
                <c:pt idx="30">
                  <c:v>378.20918633685</c:v>
                </c:pt>
                <c:pt idx="31">
                  <c:v>383.85406638975002</c:v>
                </c:pt>
                <c:pt idx="32">
                  <c:v>379.16104387425003</c:v>
                </c:pt>
                <c:pt idx="33">
                  <c:v>378.05624900009997</c:v>
                </c:pt>
                <c:pt idx="34">
                  <c:v>388.39403730958293</c:v>
                </c:pt>
                <c:pt idx="35">
                  <c:v>397.30585188111354</c:v>
                </c:pt>
                <c:pt idx="36">
                  <c:v>391.62296950218445</c:v>
                </c:pt>
                <c:pt idx="37">
                  <c:v>404.90348474624705</c:v>
                </c:pt>
                <c:pt idx="38">
                  <c:v>406.31482057879373</c:v>
                </c:pt>
                <c:pt idx="39">
                  <c:v>396.1287413526963</c:v>
                </c:pt>
                <c:pt idx="40">
                  <c:v>415.57120559773125</c:v>
                </c:pt>
                <c:pt idx="41">
                  <c:v>408.76498876021049</c:v>
                </c:pt>
                <c:pt idx="42">
                  <c:v>413.28011062286282</c:v>
                </c:pt>
                <c:pt idx="43">
                  <c:v>403.77860528564923</c:v>
                </c:pt>
                <c:pt idx="44">
                  <c:v>403.06421435804964</c:v>
                </c:pt>
                <c:pt idx="45">
                  <c:v>409.77004606522542</c:v>
                </c:pt>
                <c:pt idx="46">
                  <c:v>409.87379919994351</c:v>
                </c:pt>
                <c:pt idx="47">
                  <c:v>410.17279358817228</c:v>
                </c:pt>
                <c:pt idx="48">
                  <c:v>399.92800028581826</c:v>
                </c:pt>
                <c:pt idx="49">
                  <c:v>401.09575980211304</c:v>
                </c:pt>
                <c:pt idx="50">
                  <c:v>386.87276633429121</c:v>
                </c:pt>
                <c:pt idx="51">
                  <c:v>393.74454725694352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0-437A-A361-E099C87C12FE}"/>
            </c:ext>
          </c:extLst>
        </c:ser>
        <c:ser>
          <c:idx val="2"/>
          <c:order val="1"/>
          <c:tx>
            <c:strRef>
              <c:f>データ!$D$5</c:f>
              <c:strCache>
                <c:ptCount val="1"/>
                <c:pt idx="0">
                  <c:v>商業用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データ!$B$6:$B$57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データ!$D$6:$D$57</c:f>
              <c:numCache>
                <c:formatCode>#,##0_);\(#,##0\)</c:formatCode>
                <c:ptCount val="52"/>
                <c:pt idx="0">
                  <c:v>23.738034665399997</c:v>
                </c:pt>
                <c:pt idx="1">
                  <c:v>25.972267690049996</c:v>
                </c:pt>
                <c:pt idx="2">
                  <c:v>27.800633864849999</c:v>
                </c:pt>
                <c:pt idx="3">
                  <c:v>29.7435094374</c:v>
                </c:pt>
                <c:pt idx="4">
                  <c:v>33.193388126249999</c:v>
                </c:pt>
                <c:pt idx="5">
                  <c:v>36.75066829995</c:v>
                </c:pt>
                <c:pt idx="6">
                  <c:v>38.707734582000001</c:v>
                </c:pt>
                <c:pt idx="7">
                  <c:v>41.640267723449995</c:v>
                </c:pt>
                <c:pt idx="8">
                  <c:v>46.030036032750004</c:v>
                </c:pt>
                <c:pt idx="9">
                  <c:v>49.517974288200001</c:v>
                </c:pt>
                <c:pt idx="10">
                  <c:v>52.656322949999996</c:v>
                </c:pt>
                <c:pt idx="11">
                  <c:v>57.357257099999998</c:v>
                </c:pt>
                <c:pt idx="12">
                  <c:v>58.634002349999996</c:v>
                </c:pt>
                <c:pt idx="13">
                  <c:v>62.049819149999998</c:v>
                </c:pt>
                <c:pt idx="14">
                  <c:v>65.289821849999996</c:v>
                </c:pt>
                <c:pt idx="15">
                  <c:v>67.663312200000007</c:v>
                </c:pt>
                <c:pt idx="16">
                  <c:v>70.664710049999996</c:v>
                </c:pt>
                <c:pt idx="17">
                  <c:v>71.966571599999995</c:v>
                </c:pt>
                <c:pt idx="18">
                  <c:v>79.350763799999996</c:v>
                </c:pt>
                <c:pt idx="19">
                  <c:v>82.841929499999992</c:v>
                </c:pt>
                <c:pt idx="20">
                  <c:v>86.077746149999996</c:v>
                </c:pt>
                <c:pt idx="21">
                  <c:v>88.786120499999996</c:v>
                </c:pt>
                <c:pt idx="22">
                  <c:v>93.106124100000002</c:v>
                </c:pt>
                <c:pt idx="23">
                  <c:v>97.061941349999998</c:v>
                </c:pt>
                <c:pt idx="24">
                  <c:v>101.13078194999999</c:v>
                </c:pt>
                <c:pt idx="25">
                  <c:v>107.24241495</c:v>
                </c:pt>
                <c:pt idx="26">
                  <c:v>113.41074799724998</c:v>
                </c:pt>
                <c:pt idx="27">
                  <c:v>115.76165460750001</c:v>
                </c:pt>
                <c:pt idx="28">
                  <c:v>123.2197054737</c:v>
                </c:pt>
                <c:pt idx="29">
                  <c:v>133.15632910304998</c:v>
                </c:pt>
                <c:pt idx="30">
                  <c:v>140.55232177799999</c:v>
                </c:pt>
                <c:pt idx="31">
                  <c:v>145.38932348325</c:v>
                </c:pt>
                <c:pt idx="32">
                  <c:v>149.9074235274</c:v>
                </c:pt>
                <c:pt idx="33">
                  <c:v>156.09974264115002</c:v>
                </c:pt>
                <c:pt idx="34">
                  <c:v>161.72366298981757</c:v>
                </c:pt>
                <c:pt idx="35">
                  <c:v>170.00303774015774</c:v>
                </c:pt>
                <c:pt idx="36">
                  <c:v>171.80376107830392</c:v>
                </c:pt>
                <c:pt idx="37">
                  <c:v>181.91839021162707</c:v>
                </c:pt>
                <c:pt idx="38">
                  <c:v>185.37849470439392</c:v>
                </c:pt>
                <c:pt idx="39">
                  <c:v>197.22573108741801</c:v>
                </c:pt>
                <c:pt idx="40">
                  <c:v>204.77890989483029</c:v>
                </c:pt>
                <c:pt idx="41">
                  <c:v>200.63949009876504</c:v>
                </c:pt>
                <c:pt idx="42">
                  <c:v>207.57261574683289</c:v>
                </c:pt>
                <c:pt idx="43">
                  <c:v>199.83615874638522</c:v>
                </c:pt>
                <c:pt idx="44">
                  <c:v>193.8761259033304</c:v>
                </c:pt>
                <c:pt idx="45">
                  <c:v>198.97803356282597</c:v>
                </c:pt>
                <c:pt idx="46">
                  <c:v>188.33908948859144</c:v>
                </c:pt>
                <c:pt idx="47">
                  <c:v>189.23289557473578</c:v>
                </c:pt>
                <c:pt idx="48">
                  <c:v>188.07750807714379</c:v>
                </c:pt>
                <c:pt idx="49">
                  <c:v>181.61965255261308</c:v>
                </c:pt>
                <c:pt idx="50">
                  <c:v>178.20292406756809</c:v>
                </c:pt>
                <c:pt idx="51">
                  <c:v>180.72159630792279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0-437A-A361-E099C87C12FE}"/>
            </c:ext>
          </c:extLst>
        </c:ser>
        <c:ser>
          <c:idx val="3"/>
          <c:order val="2"/>
          <c:tx>
            <c:strRef>
              <c:f>データ!$E$5</c:f>
              <c:strCache>
                <c:ptCount val="1"/>
                <c:pt idx="0">
                  <c:v>工業用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データ!$B$6:$B$57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データ!$E$6:$E$57</c:f>
              <c:numCache>
                <c:formatCode>#,##0_);\(#,##0\)</c:formatCode>
                <c:ptCount val="52"/>
                <c:pt idx="0">
                  <c:v>14.13728294385</c:v>
                </c:pt>
                <c:pt idx="1">
                  <c:v>15.3476583711</c:v>
                </c:pt>
                <c:pt idx="2">
                  <c:v>16.62466734225</c:v>
                </c:pt>
                <c:pt idx="3">
                  <c:v>18.027257813399999</c:v>
                </c:pt>
                <c:pt idx="4">
                  <c:v>19.071426125400002</c:v>
                </c:pt>
                <c:pt idx="5">
                  <c:v>20.3527006815</c:v>
                </c:pt>
                <c:pt idx="6">
                  <c:v>21.177314857049996</c:v>
                </c:pt>
                <c:pt idx="7">
                  <c:v>22.895960475299997</c:v>
                </c:pt>
                <c:pt idx="8">
                  <c:v>28.429303225950001</c:v>
                </c:pt>
                <c:pt idx="9">
                  <c:v>34.842235546799998</c:v>
                </c:pt>
                <c:pt idx="10">
                  <c:v>37.335379949999997</c:v>
                </c:pt>
                <c:pt idx="11">
                  <c:v>41.052592349999998</c:v>
                </c:pt>
                <c:pt idx="12">
                  <c:v>39.240032699999993</c:v>
                </c:pt>
                <c:pt idx="13">
                  <c:v>37.908868799999993</c:v>
                </c:pt>
                <c:pt idx="14">
                  <c:v>43.903292399999998</c:v>
                </c:pt>
                <c:pt idx="15">
                  <c:v>61.493074499999992</c:v>
                </c:pt>
                <c:pt idx="16">
                  <c:v>66.683776499999993</c:v>
                </c:pt>
                <c:pt idx="17">
                  <c:v>68.575871100000001</c:v>
                </c:pt>
                <c:pt idx="18">
                  <c:v>74.746108800000002</c:v>
                </c:pt>
                <c:pt idx="19">
                  <c:v>86.680537349999994</c:v>
                </c:pt>
                <c:pt idx="20">
                  <c:v>97.476360299999996</c:v>
                </c:pt>
                <c:pt idx="21">
                  <c:v>100.6577583</c:v>
                </c:pt>
                <c:pt idx="22">
                  <c:v>111.11869725</c:v>
                </c:pt>
                <c:pt idx="23">
                  <c:v>124.32149894999999</c:v>
                </c:pt>
                <c:pt idx="24">
                  <c:v>142.7526771</c:v>
                </c:pt>
                <c:pt idx="25">
                  <c:v>168.25827974999999</c:v>
                </c:pt>
                <c:pt idx="26">
                  <c:v>199.2459418521</c:v>
                </c:pt>
                <c:pt idx="27">
                  <c:v>220.34056547745001</c:v>
                </c:pt>
                <c:pt idx="28">
                  <c:v>247.8993544896</c:v>
                </c:pt>
                <c:pt idx="29">
                  <c:v>268.76697699554995</c:v>
                </c:pt>
                <c:pt idx="30">
                  <c:v>292.75159093619993</c:v>
                </c:pt>
                <c:pt idx="31">
                  <c:v>314.46161103810084</c:v>
                </c:pt>
                <c:pt idx="32">
                  <c:v>340.60125953647196</c:v>
                </c:pt>
                <c:pt idx="33">
                  <c:v>347.1989724931662</c:v>
                </c:pt>
                <c:pt idx="34">
                  <c:v>378.15081500928818</c:v>
                </c:pt>
                <c:pt idx="35">
                  <c:v>398.79391181328236</c:v>
                </c:pt>
                <c:pt idx="36">
                  <c:v>416.07287424912209</c:v>
                </c:pt>
                <c:pt idx="37">
                  <c:v>480.28270762227197</c:v>
                </c:pt>
                <c:pt idx="38">
                  <c:v>531.1017106081207</c:v>
                </c:pt>
                <c:pt idx="39">
                  <c:v>606.03618090665736</c:v>
                </c:pt>
                <c:pt idx="40">
                  <c:v>679.40516417248989</c:v>
                </c:pt>
                <c:pt idx="41">
                  <c:v>789.33972119721591</c:v>
                </c:pt>
                <c:pt idx="42">
                  <c:v>857.26091563972216</c:v>
                </c:pt>
                <c:pt idx="43">
                  <c:v>838.48749742720008</c:v>
                </c:pt>
                <c:pt idx="44">
                  <c:v>828.45901408326745</c:v>
                </c:pt>
                <c:pt idx="45">
                  <c:v>904.67453915061128</c:v>
                </c:pt>
                <c:pt idx="46">
                  <c:v>967.93184483365917</c:v>
                </c:pt>
                <c:pt idx="47">
                  <c:v>959.41498014932358</c:v>
                </c:pt>
                <c:pt idx="48">
                  <c:v>929.09836500607082</c:v>
                </c:pt>
                <c:pt idx="49">
                  <c:v>952.02051488622158</c:v>
                </c:pt>
                <c:pt idx="50">
                  <c:v>963.09377622387876</c:v>
                </c:pt>
                <c:pt idx="51">
                  <c:v>1012.9326960916341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20-437A-A361-E099C87C12FE}"/>
            </c:ext>
          </c:extLst>
        </c:ser>
        <c:ser>
          <c:idx val="4"/>
          <c:order val="3"/>
          <c:tx>
            <c:strRef>
              <c:f>データ!$F$5</c:f>
              <c:strCache>
                <c:ptCount val="1"/>
                <c:pt idx="0">
                  <c:v>その他用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データ!$B$6:$B$57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データ!$F$6:$F$57</c:f>
              <c:numCache>
                <c:formatCode>#,##0_);\(#,##0\)</c:formatCode>
                <c:ptCount val="52"/>
                <c:pt idx="0">
                  <c:v>6.9844244250000003</c:v>
                </c:pt>
                <c:pt idx="1">
                  <c:v>7.7199552704999999</c:v>
                </c:pt>
                <c:pt idx="2">
                  <c:v>8.4426684308999995</c:v>
                </c:pt>
                <c:pt idx="3">
                  <c:v>8.90097811515</c:v>
                </c:pt>
                <c:pt idx="4">
                  <c:v>9.9427854949499999</c:v>
                </c:pt>
                <c:pt idx="5">
                  <c:v>11.0534826996</c:v>
                </c:pt>
                <c:pt idx="6">
                  <c:v>11.333998282199998</c:v>
                </c:pt>
                <c:pt idx="7">
                  <c:v>11.915825743799999</c:v>
                </c:pt>
                <c:pt idx="8">
                  <c:v>13.462169357999999</c:v>
                </c:pt>
                <c:pt idx="9">
                  <c:v>15.330403473000001</c:v>
                </c:pt>
                <c:pt idx="10">
                  <c:v>16.873967549999996</c:v>
                </c:pt>
                <c:pt idx="11">
                  <c:v>18.833038949999999</c:v>
                </c:pt>
                <c:pt idx="12">
                  <c:v>19.452574349999999</c:v>
                </c:pt>
                <c:pt idx="13">
                  <c:v>21.018157049999999</c:v>
                </c:pt>
                <c:pt idx="14">
                  <c:v>21.980948549999997</c:v>
                </c:pt>
                <c:pt idx="15">
                  <c:v>23.760019799999998</c:v>
                </c:pt>
                <c:pt idx="16">
                  <c:v>26.003742599999999</c:v>
                </c:pt>
                <c:pt idx="17">
                  <c:v>26.401417349999999</c:v>
                </c:pt>
                <c:pt idx="18">
                  <c:v>30.277699649999999</c:v>
                </c:pt>
                <c:pt idx="19">
                  <c:v>32.010724350000004</c:v>
                </c:pt>
                <c:pt idx="20">
                  <c:v>33.676772249999999</c:v>
                </c:pt>
                <c:pt idx="21">
                  <c:v>33.869330550000001</c:v>
                </c:pt>
                <c:pt idx="22">
                  <c:v>36.058634699999992</c:v>
                </c:pt>
                <c:pt idx="23">
                  <c:v>37.837705949999993</c:v>
                </c:pt>
                <c:pt idx="24">
                  <c:v>39.5414283</c:v>
                </c:pt>
                <c:pt idx="25">
                  <c:v>42.760500749999999</c:v>
                </c:pt>
                <c:pt idx="26">
                  <c:v>45.077466866849996</c:v>
                </c:pt>
                <c:pt idx="27">
                  <c:v>46.244206908899997</c:v>
                </c:pt>
                <c:pt idx="28">
                  <c:v>49.87312295625</c:v>
                </c:pt>
                <c:pt idx="29">
                  <c:v>56.331570198750001</c:v>
                </c:pt>
                <c:pt idx="30">
                  <c:v>60.643490536199998</c:v>
                </c:pt>
                <c:pt idx="31">
                  <c:v>64.2249493347</c:v>
                </c:pt>
                <c:pt idx="32">
                  <c:v>67.315422142650007</c:v>
                </c:pt>
                <c:pt idx="33">
                  <c:v>73.735596329999993</c:v>
                </c:pt>
                <c:pt idx="34">
                  <c:v>81.189028419757065</c:v>
                </c:pt>
                <c:pt idx="35">
                  <c:v>88.770174263483099</c:v>
                </c:pt>
                <c:pt idx="36">
                  <c:v>91.396191673230987</c:v>
                </c:pt>
                <c:pt idx="37">
                  <c:v>100.14824603732123</c:v>
                </c:pt>
                <c:pt idx="38">
                  <c:v>102.5344511356852</c:v>
                </c:pt>
                <c:pt idx="39">
                  <c:v>112.12032358244511</c:v>
                </c:pt>
                <c:pt idx="40">
                  <c:v>119.67662739391507</c:v>
                </c:pt>
                <c:pt idx="41">
                  <c:v>115.98936102612666</c:v>
                </c:pt>
                <c:pt idx="42">
                  <c:v>122.80503307474295</c:v>
                </c:pt>
                <c:pt idx="43">
                  <c:v>120.53788901721914</c:v>
                </c:pt>
                <c:pt idx="44">
                  <c:v>120.89891984754803</c:v>
                </c:pt>
                <c:pt idx="45">
                  <c:v>130.9421498722013</c:v>
                </c:pt>
                <c:pt idx="46">
                  <c:v>124.51501541016498</c:v>
                </c:pt>
                <c:pt idx="47">
                  <c:v>129.50788698608855</c:v>
                </c:pt>
                <c:pt idx="48">
                  <c:v>149.71766707880562</c:v>
                </c:pt>
                <c:pt idx="49">
                  <c:v>146.38987727010121</c:v>
                </c:pt>
                <c:pt idx="50">
                  <c:v>142.55279019620784</c:v>
                </c:pt>
                <c:pt idx="51">
                  <c:v>151.05829653638457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20-437A-A361-E099C87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66080"/>
        <c:axId val="110625920"/>
      </c:areaChart>
      <c:catAx>
        <c:axId val="10476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0149518688467145"/>
              <c:y val="0.887700964345748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062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25920"/>
        <c:scaling>
          <c:orientation val="minMax"/>
          <c:max val="1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(10</a:t>
                </a:r>
                <a:r>
                  <a:rPr lang="en-US" baseline="30000"/>
                  <a:t>15</a:t>
                </a:r>
                <a:r>
                  <a:rPr lang="ja-JP"/>
                  <a:t>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5.5272086121362793E-2"/>
              <c:y val="6.9640272494028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476608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75"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>
    <oddHeader>&amp;F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1300" cy="5651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0.88189</cdr:x>
      <cdr:y>0.63524</cdr:y>
    </cdr:from>
    <cdr:to>
      <cdr:x>0.97714</cdr:x>
      <cdr:y>0.72952</cdr:y>
    </cdr:to>
    <cdr:sp macro="" textlink="">
      <cdr:nvSpPr>
        <cdr:cNvPr id="52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2810" y="3590084"/>
          <a:ext cx="869756" cy="5328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商業用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10.4%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0.87925</cdr:x>
      <cdr:y>0.13914</cdr:y>
    </cdr:from>
    <cdr:to>
      <cdr:x>0.974</cdr:x>
      <cdr:y>0.23746</cdr:y>
    </cdr:to>
    <cdr:sp macro="" textlink="">
      <cdr:nvSpPr>
        <cdr:cNvPr id="52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8696" y="786355"/>
          <a:ext cx="865190" cy="555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その他用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8.7%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0.88764</cdr:x>
      <cdr:y>0.22623</cdr:y>
    </cdr:from>
    <cdr:to>
      <cdr:x>0.96789</cdr:x>
      <cdr:y>0.22623</cdr:y>
    </cdr:to>
    <cdr:sp macro="" textlink="">
      <cdr:nvSpPr>
        <cdr:cNvPr id="5223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05315" y="1278560"/>
          <a:ext cx="73278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0.88764</cdr:x>
      <cdr:y>0.63842</cdr:y>
    </cdr:from>
    <cdr:to>
      <cdr:x>0.96789</cdr:x>
      <cdr:y>0.63842</cdr:y>
    </cdr:to>
    <cdr:sp macro="" textlink="">
      <cdr:nvSpPr>
        <cdr:cNvPr id="522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05315" y="3608033"/>
          <a:ext cx="73278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0.88625</cdr:x>
      <cdr:y>0.87375</cdr:y>
    </cdr:from>
    <cdr:to>
      <cdr:x>0.9665</cdr:x>
      <cdr:y>0.87375</cdr:y>
    </cdr:to>
    <cdr:sp macro="" textlink="">
      <cdr:nvSpPr>
        <cdr:cNvPr id="52233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03870" y="4943546"/>
          <a:ext cx="73380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0.9249</cdr:x>
      <cdr:y>0.24045</cdr:y>
    </cdr:from>
    <cdr:to>
      <cdr:x>0.92629</cdr:x>
      <cdr:y>0.63146</cdr:y>
    </cdr:to>
    <cdr:sp macro="" textlink="">
      <cdr:nvSpPr>
        <cdr:cNvPr id="52236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45539" y="1358903"/>
          <a:ext cx="12661" cy="22097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0.8805</cdr:x>
      <cdr:y>0.39775</cdr:y>
    </cdr:from>
    <cdr:to>
      <cdr:x>0.97525</cdr:x>
      <cdr:y>0.47587</cdr:y>
    </cdr:to>
    <cdr:sp macro="" textlink="">
      <cdr:nvSpPr>
        <cdr:cNvPr id="52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40110" y="2247900"/>
          <a:ext cx="865190" cy="4414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工業用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58.3%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0.88625</cdr:x>
      <cdr:y>0.71518</cdr:y>
    </cdr:from>
    <cdr:to>
      <cdr:x>0.9665</cdr:x>
      <cdr:y>0.71518</cdr:y>
    </cdr:to>
    <cdr:sp macro="" textlink="">
      <cdr:nvSpPr>
        <cdr:cNvPr id="5223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092615" y="4041822"/>
          <a:ext cx="73278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0.92475</cdr:x>
      <cdr:y>0.7191</cdr:y>
    </cdr:from>
    <cdr:to>
      <cdr:x>0.92629</cdr:x>
      <cdr:y>0.87375</cdr:y>
    </cdr:to>
    <cdr:sp macro="" textlink="">
      <cdr:nvSpPr>
        <cdr:cNvPr id="5223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444170" y="4064000"/>
          <a:ext cx="14030" cy="873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0.87792</cdr:x>
      <cdr:y>0.7587</cdr:y>
    </cdr:from>
    <cdr:to>
      <cdr:x>0.97242</cdr:x>
      <cdr:y>0.8427</cdr:y>
    </cdr:to>
    <cdr:sp macro="" textlink="">
      <cdr:nvSpPr>
        <cdr:cNvPr id="52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6551" y="4287793"/>
          <a:ext cx="862908" cy="4747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家庭用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22.6%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62"/>
  <sheetViews>
    <sheetView showGridLines="0" zoomScaleNormal="100" zoomScaleSheetLayoutView="80" workbookViewId="0">
      <pane ySplit="5" topLeftCell="A42" activePane="bottomLeft" state="frozen"/>
      <selection pane="bottomLeft" activeCell="L68" sqref="L68"/>
    </sheetView>
  </sheetViews>
  <sheetFormatPr defaultRowHeight="13.5"/>
  <cols>
    <col min="1" max="1" width="6.875" style="1" customWidth="1"/>
    <col min="2" max="2" width="9" style="1"/>
    <col min="3" max="6" width="11.5" style="1" bestFit="1" customWidth="1"/>
    <col min="7" max="13" width="11.5" style="1" customWidth="1"/>
    <col min="14" max="16384" width="9" style="1"/>
  </cols>
  <sheetData>
    <row r="2" spans="2:13">
      <c r="B2" s="1" t="s">
        <v>6</v>
      </c>
    </row>
    <row r="3" spans="2:13">
      <c r="F3" s="16" t="s">
        <v>9</v>
      </c>
    </row>
    <row r="4" spans="2:13">
      <c r="C4" s="22" t="s">
        <v>2</v>
      </c>
      <c r="D4" s="22"/>
      <c r="E4" s="22"/>
      <c r="F4" s="22"/>
      <c r="J4" s="1" t="s">
        <v>7</v>
      </c>
    </row>
    <row r="5" spans="2:13">
      <c r="B5" s="10" t="s">
        <v>0</v>
      </c>
      <c r="C5" s="2" t="s">
        <v>3</v>
      </c>
      <c r="D5" s="2" t="s">
        <v>4</v>
      </c>
      <c r="E5" s="2" t="s">
        <v>1</v>
      </c>
      <c r="F5" s="2" t="s">
        <v>8</v>
      </c>
      <c r="H5" s="2" t="s">
        <v>5</v>
      </c>
      <c r="J5" s="2" t="s">
        <v>3</v>
      </c>
      <c r="K5" s="2" t="s">
        <v>4</v>
      </c>
      <c r="L5" s="2" t="s">
        <v>1</v>
      </c>
      <c r="M5" s="2" t="s">
        <v>8</v>
      </c>
    </row>
    <row r="6" spans="2:13">
      <c r="B6" s="2">
        <v>1965</v>
      </c>
      <c r="C6" s="3">
        <v>66.136596974249997</v>
      </c>
      <c r="D6" s="3">
        <v>23.738034665399997</v>
      </c>
      <c r="E6" s="3">
        <v>14.13728294385</v>
      </c>
      <c r="F6" s="3">
        <v>6.9844244250000003</v>
      </c>
      <c r="H6" s="12">
        <v>110.99633900849999</v>
      </c>
      <c r="J6" s="11">
        <v>0.59584485006469734</v>
      </c>
      <c r="K6" s="11">
        <v>0.21386322177330697</v>
      </c>
      <c r="L6" s="11">
        <v>0.12736711021403491</v>
      </c>
      <c r="M6" s="11">
        <v>6.2924817947960787E-2</v>
      </c>
    </row>
    <row r="7" spans="2:13">
      <c r="B7" s="2"/>
      <c r="C7" s="3">
        <v>75.896858131049996</v>
      </c>
      <c r="D7" s="3">
        <v>25.972267690049996</v>
      </c>
      <c r="E7" s="3">
        <v>15.3476583711</v>
      </c>
      <c r="F7" s="3">
        <v>7.7199552704999999</v>
      </c>
      <c r="G7"/>
      <c r="H7" s="12">
        <v>124.93673946269999</v>
      </c>
      <c r="J7" s="11">
        <v>0.60748230230315148</v>
      </c>
      <c r="K7" s="11">
        <v>0.2078833480187311</v>
      </c>
      <c r="L7" s="11">
        <v>0.12284343610297323</v>
      </c>
      <c r="M7" s="11">
        <v>6.1790913575144178E-2</v>
      </c>
    </row>
    <row r="8" spans="2:13">
      <c r="B8" s="2"/>
      <c r="C8" s="3">
        <v>84.990520127699995</v>
      </c>
      <c r="D8" s="3">
        <v>27.800633864849999</v>
      </c>
      <c r="E8" s="3">
        <v>16.62466734225</v>
      </c>
      <c r="F8" s="3">
        <v>8.4426684308999995</v>
      </c>
      <c r="H8" s="12">
        <v>137.8584897657</v>
      </c>
      <c r="J8" s="11">
        <v>0.61650552151084226</v>
      </c>
      <c r="K8" s="11">
        <v>0.20166065878205319</v>
      </c>
      <c r="L8" s="11">
        <v>0.12059226363573812</v>
      </c>
      <c r="M8" s="11">
        <v>6.1241556071366339E-2</v>
      </c>
    </row>
    <row r="9" spans="2:13">
      <c r="B9" s="2"/>
      <c r="C9" s="3">
        <v>93.664358983799985</v>
      </c>
      <c r="D9" s="3">
        <v>29.7435094374</v>
      </c>
      <c r="E9" s="3">
        <v>18.027257813399999</v>
      </c>
      <c r="F9" s="3">
        <v>8.90097811515</v>
      </c>
      <c r="H9" s="12">
        <v>150.33610434974997</v>
      </c>
      <c r="J9" s="11">
        <v>0.62303303247697706</v>
      </c>
      <c r="K9" s="11">
        <v>0.19784674856415799</v>
      </c>
      <c r="L9" s="11">
        <v>0.11991303014916775</v>
      </c>
      <c r="M9" s="11">
        <v>5.9207188809697282E-2</v>
      </c>
    </row>
    <row r="10" spans="2:13">
      <c r="B10" s="2"/>
      <c r="C10" s="3">
        <v>109.28330269724999</v>
      </c>
      <c r="D10" s="3">
        <v>33.193388126249999</v>
      </c>
      <c r="E10" s="3">
        <v>19.071426125400002</v>
      </c>
      <c r="F10" s="3">
        <v>9.9427854949499999</v>
      </c>
      <c r="H10" s="12">
        <v>171.49090244384999</v>
      </c>
      <c r="J10" s="11">
        <v>0.63725422829955558</v>
      </c>
      <c r="K10" s="11">
        <v>0.19355772028267371</v>
      </c>
      <c r="L10" s="11">
        <v>0.11120955020715702</v>
      </c>
      <c r="M10" s="11">
        <v>5.7978501210613743E-2</v>
      </c>
    </row>
    <row r="11" spans="2:13">
      <c r="B11" s="2">
        <v>1970</v>
      </c>
      <c r="C11" s="3">
        <v>123.20205708690001</v>
      </c>
      <c r="D11" s="3">
        <v>36.75066829995</v>
      </c>
      <c r="E11" s="3">
        <v>20.3527006815</v>
      </c>
      <c r="F11" s="3">
        <v>11.0534826996</v>
      </c>
      <c r="H11" s="12">
        <v>191.35890876795003</v>
      </c>
      <c r="J11" s="11">
        <v>0.64382713028688976</v>
      </c>
      <c r="K11" s="11">
        <v>0.19205099222485339</v>
      </c>
      <c r="L11" s="11">
        <v>0.10635878315015139</v>
      </c>
      <c r="M11" s="11">
        <v>5.7763094338105392E-2</v>
      </c>
    </row>
    <row r="12" spans="2:13">
      <c r="B12" s="2"/>
      <c r="C12" s="3">
        <v>136.51884074234999</v>
      </c>
      <c r="D12" s="3">
        <v>38.707734582000001</v>
      </c>
      <c r="E12" s="3">
        <v>21.177314857049996</v>
      </c>
      <c r="F12" s="3">
        <v>11.333998282199998</v>
      </c>
      <c r="H12" s="12">
        <v>207.73788846359997</v>
      </c>
      <c r="J12" s="11">
        <v>0.65716871270823063</v>
      </c>
      <c r="K12" s="11">
        <v>0.18632968144750545</v>
      </c>
      <c r="L12" s="11">
        <v>0.10194247671271919</v>
      </c>
      <c r="M12" s="11">
        <v>5.455912913154478E-2</v>
      </c>
    </row>
    <row r="13" spans="2:13">
      <c r="B13" s="2"/>
      <c r="C13" s="3">
        <v>150.32315271104997</v>
      </c>
      <c r="D13" s="3">
        <v>41.640267723449995</v>
      </c>
      <c r="E13" s="3">
        <v>22.895960475299997</v>
      </c>
      <c r="F13" s="3">
        <v>11.915825743799999</v>
      </c>
      <c r="H13" s="12">
        <v>226.77520665359998</v>
      </c>
      <c r="J13" s="11">
        <v>0.66287296097879511</v>
      </c>
      <c r="K13" s="11">
        <v>0.18361913693261744</v>
      </c>
      <c r="L13" s="11">
        <v>0.1009632437917857</v>
      </c>
      <c r="M13" s="11">
        <v>5.2544658296801688E-2</v>
      </c>
    </row>
    <row r="14" spans="2:13">
      <c r="B14" s="2"/>
      <c r="C14" s="3">
        <v>168.10164613109998</v>
      </c>
      <c r="D14" s="3">
        <v>46.030036032750004</v>
      </c>
      <c r="E14" s="3">
        <v>28.429303225950001</v>
      </c>
      <c r="F14" s="3">
        <v>13.462169357999999</v>
      </c>
      <c r="H14" s="12">
        <v>256.02315474779999</v>
      </c>
      <c r="J14" s="11">
        <v>0.65658766800483881</v>
      </c>
      <c r="K14" s="11">
        <v>0.17978856669465182</v>
      </c>
      <c r="L14" s="11">
        <v>0.11104192218065111</v>
      </c>
      <c r="M14" s="11">
        <v>5.2581843119858203E-2</v>
      </c>
    </row>
    <row r="15" spans="2:13">
      <c r="B15" s="2"/>
      <c r="C15" s="3">
        <v>181.68330210030001</v>
      </c>
      <c r="D15" s="3">
        <v>49.517974288200001</v>
      </c>
      <c r="E15" s="3">
        <v>34.842235546799998</v>
      </c>
      <c r="F15" s="3">
        <v>15.330403473000001</v>
      </c>
      <c r="H15" s="12">
        <v>281.37391540829998</v>
      </c>
      <c r="J15" s="11">
        <v>0.6457005861281081</v>
      </c>
      <c r="K15" s="11">
        <v>0.17598637107617018</v>
      </c>
      <c r="L15" s="11">
        <v>0.12382894660381237</v>
      </c>
      <c r="M15" s="11">
        <v>5.4484096191909422E-2</v>
      </c>
    </row>
    <row r="16" spans="2:13">
      <c r="B16" s="2">
        <v>1975</v>
      </c>
      <c r="C16" s="3">
        <v>190.19736779999997</v>
      </c>
      <c r="D16" s="3">
        <v>52.656322949999996</v>
      </c>
      <c r="E16" s="3">
        <v>37.335379949999997</v>
      </c>
      <c r="F16" s="3">
        <v>16.873967549999996</v>
      </c>
      <c r="H16" s="12">
        <v>297.06303824999992</v>
      </c>
      <c r="J16" s="11">
        <v>0.6402592827450152</v>
      </c>
      <c r="K16" s="11">
        <v>0.17725639399704082</v>
      </c>
      <c r="L16" s="11">
        <v>0.12568167406467978</v>
      </c>
      <c r="M16" s="11">
        <v>5.680264919326429E-2</v>
      </c>
    </row>
    <row r="17" spans="2:13">
      <c r="B17" s="2"/>
      <c r="C17" s="3">
        <v>208.96342994999998</v>
      </c>
      <c r="D17" s="3">
        <v>57.357257099999998</v>
      </c>
      <c r="E17" s="3">
        <v>41.052592349999998</v>
      </c>
      <c r="F17" s="3">
        <v>18.833038949999999</v>
      </c>
      <c r="H17" s="12">
        <v>326.20631834999995</v>
      </c>
      <c r="J17" s="11">
        <v>0.64058670293993103</v>
      </c>
      <c r="K17" s="11">
        <v>0.17583122666084927</v>
      </c>
      <c r="L17" s="11">
        <v>0.12584855056655589</v>
      </c>
      <c r="M17" s="11">
        <v>5.7733519832663907E-2</v>
      </c>
    </row>
    <row r="18" spans="2:13">
      <c r="B18" s="2"/>
      <c r="C18" s="3">
        <v>207.84156855000001</v>
      </c>
      <c r="D18" s="3">
        <v>58.634002349999996</v>
      </c>
      <c r="E18" s="3">
        <v>39.240032699999993</v>
      </c>
      <c r="F18" s="3">
        <v>19.452574349999999</v>
      </c>
      <c r="H18" s="12">
        <v>325.16817794999997</v>
      </c>
      <c r="J18" s="11">
        <v>0.6391817608362621</v>
      </c>
      <c r="K18" s="11">
        <v>0.18031900513652338</v>
      </c>
      <c r="L18" s="11">
        <v>0.12067611580993576</v>
      </c>
      <c r="M18" s="11">
        <v>5.9823118217278801E-2</v>
      </c>
    </row>
    <row r="19" spans="2:13">
      <c r="B19" s="2"/>
      <c r="C19" s="3">
        <v>216.82901789999997</v>
      </c>
      <c r="D19" s="3">
        <v>62.049819149999998</v>
      </c>
      <c r="E19" s="3">
        <v>37.908868799999993</v>
      </c>
      <c r="F19" s="3">
        <v>21.018157049999999</v>
      </c>
      <c r="H19" s="12">
        <v>337.80586289999997</v>
      </c>
      <c r="J19" s="11">
        <v>0.64187464373342584</v>
      </c>
      <c r="K19" s="11">
        <v>0.18368484968648544</v>
      </c>
      <c r="L19" s="11">
        <v>0.11222087288408635</v>
      </c>
      <c r="M19" s="11">
        <v>6.2219633696002384E-2</v>
      </c>
    </row>
    <row r="20" spans="2:13">
      <c r="B20" s="2"/>
      <c r="C20" s="3">
        <v>228.05181794999999</v>
      </c>
      <c r="D20" s="3">
        <v>65.289821849999996</v>
      </c>
      <c r="E20" s="3">
        <v>43.903292399999998</v>
      </c>
      <c r="F20" s="3">
        <v>21.980948549999997</v>
      </c>
      <c r="H20" s="12">
        <v>359.22588074999999</v>
      </c>
      <c r="J20" s="11">
        <v>0.63484239352094618</v>
      </c>
      <c r="K20" s="11">
        <v>0.18175144205558469</v>
      </c>
      <c r="L20" s="11">
        <v>0.12221639573501136</v>
      </c>
      <c r="M20" s="11">
        <v>6.118976868845772E-2</v>
      </c>
    </row>
    <row r="21" spans="2:13">
      <c r="B21" s="2">
        <v>1980</v>
      </c>
      <c r="C21" s="3">
        <v>236.47833659999998</v>
      </c>
      <c r="D21" s="3">
        <v>67.663312200000007</v>
      </c>
      <c r="E21" s="3">
        <v>61.493074499999992</v>
      </c>
      <c r="F21" s="3">
        <v>23.760019799999998</v>
      </c>
      <c r="H21" s="12">
        <v>389.39474309999997</v>
      </c>
      <c r="J21" s="11">
        <v>0.60729719851217989</v>
      </c>
      <c r="K21" s="11">
        <v>0.17376534583216877</v>
      </c>
      <c r="L21" s="11">
        <v>0.15791963191503083</v>
      </c>
      <c r="M21" s="11">
        <v>6.1017823740620501E-2</v>
      </c>
    </row>
    <row r="22" spans="2:13">
      <c r="B22" s="2"/>
      <c r="C22" s="3">
        <v>243.68252864999999</v>
      </c>
      <c r="D22" s="3">
        <v>70.664710049999996</v>
      </c>
      <c r="E22" s="3">
        <v>66.683776499999993</v>
      </c>
      <c r="F22" s="3">
        <v>26.003742599999999</v>
      </c>
      <c r="H22" s="12">
        <v>407.03475779999997</v>
      </c>
      <c r="J22" s="11">
        <v>0.59867744456785554</v>
      </c>
      <c r="K22" s="11">
        <v>0.17360854004689621</v>
      </c>
      <c r="L22" s="11">
        <v>0.16382821177341725</v>
      </c>
      <c r="M22" s="11">
        <v>6.3885803611831007E-2</v>
      </c>
    </row>
    <row r="23" spans="2:13">
      <c r="B23" s="2"/>
      <c r="C23" s="3">
        <v>246.4495077</v>
      </c>
      <c r="D23" s="3">
        <v>71.966571599999995</v>
      </c>
      <c r="E23" s="3">
        <v>68.575871100000001</v>
      </c>
      <c r="F23" s="3">
        <v>26.401417349999999</v>
      </c>
      <c r="H23" s="12">
        <v>413.39336774999992</v>
      </c>
      <c r="J23" s="11">
        <v>0.59616221963444904</v>
      </c>
      <c r="K23" s="11">
        <v>0.17408738798035545</v>
      </c>
      <c r="L23" s="11">
        <v>0.16588527163181616</v>
      </c>
      <c r="M23" s="11">
        <v>6.3865120753379578E-2</v>
      </c>
    </row>
    <row r="24" spans="2:13">
      <c r="B24" s="2"/>
      <c r="C24" s="3">
        <v>266.97371084999997</v>
      </c>
      <c r="D24" s="3">
        <v>79.350763799999996</v>
      </c>
      <c r="E24" s="3">
        <v>74.746108800000002</v>
      </c>
      <c r="F24" s="3">
        <v>30.277699649999999</v>
      </c>
      <c r="H24" s="12">
        <v>451.34828309999995</v>
      </c>
      <c r="J24" s="11">
        <v>0.591502661794439</v>
      </c>
      <c r="K24" s="11">
        <v>0.17580827660403259</v>
      </c>
      <c r="L24" s="11">
        <v>0.16560627701211258</v>
      </c>
      <c r="M24" s="11">
        <v>6.7082784589415898E-2</v>
      </c>
    </row>
    <row r="25" spans="2:13">
      <c r="B25" s="2"/>
      <c r="C25" s="3">
        <v>273.93511199999995</v>
      </c>
      <c r="D25" s="3">
        <v>82.841929499999992</v>
      </c>
      <c r="E25" s="3">
        <v>86.680537349999994</v>
      </c>
      <c r="F25" s="3">
        <v>32.010724350000004</v>
      </c>
      <c r="H25" s="12">
        <v>475.46830319999992</v>
      </c>
      <c r="J25" s="11">
        <v>0.5761374841526975</v>
      </c>
      <c r="K25" s="11">
        <v>0.17423228623749826</v>
      </c>
      <c r="L25" s="11">
        <v>0.18230560642343993</v>
      </c>
      <c r="M25" s="11">
        <v>6.7324623186364299E-2</v>
      </c>
    </row>
    <row r="26" spans="2:13">
      <c r="B26" s="2">
        <v>1985</v>
      </c>
      <c r="C26" s="3">
        <v>282.26953755</v>
      </c>
      <c r="D26" s="3">
        <v>86.077746149999996</v>
      </c>
      <c r="E26" s="3">
        <v>97.476360299999996</v>
      </c>
      <c r="F26" s="3">
        <v>33.676772249999999</v>
      </c>
      <c r="H26" s="12">
        <v>499.50041625</v>
      </c>
      <c r="J26" s="11">
        <v>0.56510370835952228</v>
      </c>
      <c r="K26" s="11">
        <v>0.17232767651372302</v>
      </c>
      <c r="L26" s="11">
        <v>0.19514770584538024</v>
      </c>
      <c r="M26" s="11">
        <v>6.7420909281374397E-2</v>
      </c>
    </row>
    <row r="27" spans="2:13">
      <c r="B27" s="2"/>
      <c r="C27" s="3">
        <v>291.75094079999997</v>
      </c>
      <c r="D27" s="3">
        <v>88.786120499999996</v>
      </c>
      <c r="E27" s="3">
        <v>100.6577583</v>
      </c>
      <c r="F27" s="3">
        <v>33.869330550000001</v>
      </c>
      <c r="H27" s="12">
        <v>515.06415014999993</v>
      </c>
      <c r="J27" s="11">
        <v>0.56643612395666554</v>
      </c>
      <c r="K27" s="11">
        <v>0.17237876189624768</v>
      </c>
      <c r="L27" s="11">
        <v>0.19542761473631171</v>
      </c>
      <c r="M27" s="11">
        <v>6.5757499410775105E-2</v>
      </c>
    </row>
    <row r="28" spans="2:13">
      <c r="B28" s="2"/>
      <c r="C28" s="3">
        <v>297.2765268</v>
      </c>
      <c r="D28" s="3">
        <v>93.106124100000002</v>
      </c>
      <c r="E28" s="3">
        <v>111.11869725</v>
      </c>
      <c r="F28" s="3">
        <v>36.058634699999992</v>
      </c>
      <c r="H28" s="12">
        <v>537.55998284999998</v>
      </c>
      <c r="J28" s="11">
        <v>0.55301089419625127</v>
      </c>
      <c r="K28" s="11">
        <v>0.1732013674202014</v>
      </c>
      <c r="L28" s="11">
        <v>0.20670939205868383</v>
      </c>
      <c r="M28" s="11">
        <v>6.7078346324863522E-2</v>
      </c>
    </row>
    <row r="29" spans="2:13">
      <c r="B29" s="2"/>
      <c r="C29" s="3">
        <v>316.87142684999998</v>
      </c>
      <c r="D29" s="3">
        <v>97.061941349999998</v>
      </c>
      <c r="E29" s="3">
        <v>124.32149894999999</v>
      </c>
      <c r="F29" s="3">
        <v>37.837705949999993</v>
      </c>
      <c r="H29" s="12">
        <v>576.09257309999998</v>
      </c>
      <c r="J29" s="11">
        <v>0.5500356047724928</v>
      </c>
      <c r="K29" s="11">
        <v>0.16848323669180801</v>
      </c>
      <c r="L29" s="11">
        <v>0.21580125270668932</v>
      </c>
      <c r="M29" s="11">
        <v>6.5679905829009885E-2</v>
      </c>
    </row>
    <row r="30" spans="2:13">
      <c r="B30" s="2"/>
      <c r="C30" s="3">
        <v>326.33189985000001</v>
      </c>
      <c r="D30" s="3">
        <v>101.13078194999999</v>
      </c>
      <c r="E30" s="3">
        <v>142.7526771</v>
      </c>
      <c r="F30" s="3">
        <v>39.5414283</v>
      </c>
      <c r="H30" s="12">
        <v>609.75678719999996</v>
      </c>
      <c r="J30" s="11">
        <v>0.53518371045694202</v>
      </c>
      <c r="K30" s="11">
        <v>0.16585429481546571</v>
      </c>
      <c r="L30" s="11">
        <v>0.23411412565905099</v>
      </c>
      <c r="M30" s="11">
        <v>6.48478690685413E-2</v>
      </c>
    </row>
    <row r="31" spans="2:13">
      <c r="B31" s="2">
        <v>1990</v>
      </c>
      <c r="C31" s="3">
        <v>324.99654989999999</v>
      </c>
      <c r="D31" s="3">
        <v>107.24241495</v>
      </c>
      <c r="E31" s="3">
        <v>168.25827974999999</v>
      </c>
      <c r="F31" s="3">
        <v>42.760500749999999</v>
      </c>
      <c r="H31" s="12">
        <v>643.25774534999994</v>
      </c>
      <c r="J31" s="11">
        <v>0.50523534656107039</v>
      </c>
      <c r="K31" s="11">
        <v>0.16671764269491823</v>
      </c>
      <c r="L31" s="11">
        <v>0.26157210071127829</v>
      </c>
      <c r="M31" s="11">
        <v>6.647491003273312E-2</v>
      </c>
    </row>
    <row r="32" spans="2:13">
      <c r="B32" s="2"/>
      <c r="C32" s="3">
        <v>341.70438149760002</v>
      </c>
      <c r="D32" s="3">
        <v>113.41074799724998</v>
      </c>
      <c r="E32" s="3">
        <v>199.2459418521</v>
      </c>
      <c r="F32" s="3">
        <v>45.077466866849996</v>
      </c>
      <c r="H32" s="12">
        <v>699.43853821380003</v>
      </c>
      <c r="J32" s="11">
        <v>0.4885409694041622</v>
      </c>
      <c r="K32" s="11">
        <v>0.16214540921190032</v>
      </c>
      <c r="L32" s="11">
        <v>0.28486554710143203</v>
      </c>
      <c r="M32" s="11">
        <v>6.444807428250543E-2</v>
      </c>
    </row>
    <row r="33" spans="2:13">
      <c r="B33" s="2"/>
      <c r="C33" s="3">
        <v>355.4982785739</v>
      </c>
      <c r="D33" s="3">
        <v>115.76165460750001</v>
      </c>
      <c r="E33" s="3">
        <v>220.34056547745001</v>
      </c>
      <c r="F33" s="3">
        <v>46.244206908899997</v>
      </c>
      <c r="H33" s="12">
        <v>737.84470556775</v>
      </c>
      <c r="J33" s="11">
        <v>0.48180636913339975</v>
      </c>
      <c r="K33" s="11">
        <v>0.15689162466568732</v>
      </c>
      <c r="L33" s="11">
        <v>0.29862729083066925</v>
      </c>
      <c r="M33" s="11">
        <v>6.2674715370243703E-2</v>
      </c>
    </row>
    <row r="34" spans="2:13">
      <c r="B34" s="2"/>
      <c r="C34" s="3">
        <v>376.21921770180001</v>
      </c>
      <c r="D34" s="3">
        <v>123.2197054737</v>
      </c>
      <c r="E34" s="3">
        <v>247.8993544896</v>
      </c>
      <c r="F34" s="3">
        <v>49.87312295625</v>
      </c>
      <c r="H34" s="12">
        <v>797.21140062134998</v>
      </c>
      <c r="J34" s="11">
        <v>0.47191901346189119</v>
      </c>
      <c r="K34" s="11">
        <v>0.15456340109745298</v>
      </c>
      <c r="L34" s="11">
        <v>0.31095811512026317</v>
      </c>
      <c r="M34" s="11">
        <v>6.2559470320392649E-2</v>
      </c>
    </row>
    <row r="35" spans="2:13">
      <c r="B35" s="2"/>
      <c r="C35" s="3">
        <v>351.53562969029997</v>
      </c>
      <c r="D35" s="3">
        <v>133.15632910304998</v>
      </c>
      <c r="E35" s="3">
        <v>268.76697699554995</v>
      </c>
      <c r="F35" s="3">
        <v>56.331570198750001</v>
      </c>
      <c r="H35" s="12">
        <v>809.79050598764991</v>
      </c>
      <c r="J35" s="11">
        <v>0.43410687960777505</v>
      </c>
      <c r="K35" s="11">
        <v>0.16443305783222006</v>
      </c>
      <c r="L35" s="11">
        <v>0.33189692273281468</v>
      </c>
      <c r="M35" s="11">
        <v>6.9563139827190215E-2</v>
      </c>
    </row>
    <row r="36" spans="2:13">
      <c r="B36" s="2">
        <v>1995</v>
      </c>
      <c r="C36" s="3">
        <v>378.20918633685</v>
      </c>
      <c r="D36" s="3">
        <v>140.55232177799999</v>
      </c>
      <c r="E36" s="3">
        <v>292.75159093619993</v>
      </c>
      <c r="F36" s="3">
        <v>60.643490536199998</v>
      </c>
      <c r="H36" s="12">
        <v>872.15658958724998</v>
      </c>
      <c r="J36" s="11">
        <v>0.43364825864107537</v>
      </c>
      <c r="K36" s="11">
        <v>0.16115491582138558</v>
      </c>
      <c r="L36" s="11">
        <v>0.33566402459304384</v>
      </c>
      <c r="M36" s="11">
        <v>6.9532800944495141E-2</v>
      </c>
    </row>
    <row r="37" spans="2:13">
      <c r="B37" s="2"/>
      <c r="C37" s="3">
        <v>383.85406638975002</v>
      </c>
      <c r="D37" s="3">
        <v>145.38932348325</v>
      </c>
      <c r="E37" s="3">
        <v>314.46161103810084</v>
      </c>
      <c r="F37" s="3">
        <v>64.2249493347</v>
      </c>
      <c r="H37" s="12">
        <v>907.92995024580091</v>
      </c>
      <c r="J37" s="11">
        <v>0.42277938544248977</v>
      </c>
      <c r="K37" s="11">
        <v>0.16013275412259417</v>
      </c>
      <c r="L37" s="11">
        <v>0.34635008014987023</v>
      </c>
      <c r="M37" s="11">
        <v>7.0737780285045765E-2</v>
      </c>
    </row>
    <row r="38" spans="2:13">
      <c r="B38" s="2"/>
      <c r="C38" s="3">
        <v>379.16104387425003</v>
      </c>
      <c r="D38" s="3">
        <v>149.9074235274</v>
      </c>
      <c r="E38" s="3">
        <v>340.60125953647196</v>
      </c>
      <c r="F38" s="3">
        <v>67.315422142650007</v>
      </c>
      <c r="H38" s="12">
        <v>936.98514908077198</v>
      </c>
      <c r="J38" s="11">
        <v>0.40466067604830819</v>
      </c>
      <c r="K38" s="11">
        <v>0.15998911367428445</v>
      </c>
      <c r="L38" s="11">
        <v>0.36350763923058799</v>
      </c>
      <c r="M38" s="11">
        <v>7.1842571046819376E-2</v>
      </c>
    </row>
    <row r="39" spans="2:13">
      <c r="B39" s="2"/>
      <c r="C39" s="3">
        <v>378.05624900009997</v>
      </c>
      <c r="D39" s="3">
        <v>156.09974264115002</v>
      </c>
      <c r="E39" s="3">
        <v>347.1989724931662</v>
      </c>
      <c r="F39" s="3">
        <v>73.735596329999993</v>
      </c>
      <c r="H39" s="12">
        <v>955.09056046441617</v>
      </c>
      <c r="J39" s="11">
        <v>0.39583288187485466</v>
      </c>
      <c r="K39" s="11">
        <v>0.16343972928100761</v>
      </c>
      <c r="L39" s="11">
        <v>0.363524661289019</v>
      </c>
      <c r="M39" s="11">
        <v>7.7202727555118755E-2</v>
      </c>
    </row>
    <row r="40" spans="2:13">
      <c r="B40" s="2"/>
      <c r="C40" s="3">
        <v>388.39403730958293</v>
      </c>
      <c r="D40" s="3">
        <v>161.72366298981757</v>
      </c>
      <c r="E40" s="3">
        <v>378.15081500928818</v>
      </c>
      <c r="F40" s="3">
        <v>81.189028419757065</v>
      </c>
      <c r="H40" s="12">
        <v>1009.4575437284457</v>
      </c>
      <c r="J40" s="11">
        <v>0.38475519819787968</v>
      </c>
      <c r="K40" s="11">
        <v>0.16020848424440809</v>
      </c>
      <c r="L40" s="11">
        <v>0.37460794399790487</v>
      </c>
      <c r="M40" s="11">
        <v>8.042837355980742E-2</v>
      </c>
    </row>
    <row r="41" spans="2:13">
      <c r="B41" s="2">
        <v>2000</v>
      </c>
      <c r="C41" s="3">
        <v>397.30585188111354</v>
      </c>
      <c r="D41" s="3">
        <v>170.00303774015774</v>
      </c>
      <c r="E41" s="3">
        <v>398.79391181328236</v>
      </c>
      <c r="F41" s="3">
        <v>88.770174263483099</v>
      </c>
      <c r="H41" s="12">
        <v>1054.8729756980367</v>
      </c>
      <c r="J41" s="11">
        <v>0.37663857263781547</v>
      </c>
      <c r="K41" s="11">
        <v>0.16115972411527779</v>
      </c>
      <c r="L41" s="11">
        <v>0.37804922583156531</v>
      </c>
      <c r="M41" s="11">
        <v>8.4152477415341487E-2</v>
      </c>
    </row>
    <row r="42" spans="2:13">
      <c r="B42" s="2"/>
      <c r="C42" s="3">
        <v>391.62296950218445</v>
      </c>
      <c r="D42" s="3">
        <v>171.80376107830392</v>
      </c>
      <c r="E42" s="3">
        <v>416.07287424912209</v>
      </c>
      <c r="F42" s="3">
        <v>91.396191673230987</v>
      </c>
      <c r="H42" s="12">
        <v>1070.8957965028414</v>
      </c>
      <c r="I42" s="7"/>
      <c r="J42" s="11">
        <v>0.36569661659059965</v>
      </c>
      <c r="K42" s="11">
        <v>0.16042995185839079</v>
      </c>
      <c r="L42" s="11">
        <v>0.38852788068443794</v>
      </c>
      <c r="M42" s="11">
        <v>8.5345550866571626E-2</v>
      </c>
    </row>
    <row r="43" spans="2:13">
      <c r="B43" s="2"/>
      <c r="C43" s="3">
        <v>404.90348474624705</v>
      </c>
      <c r="D43" s="3">
        <v>181.91839021162707</v>
      </c>
      <c r="E43" s="3">
        <v>480.28270762227197</v>
      </c>
      <c r="F43" s="3">
        <v>100.14824603732123</v>
      </c>
      <c r="H43" s="12">
        <v>1167.2528286174675</v>
      </c>
      <c r="I43" s="7"/>
      <c r="J43" s="11">
        <v>0.34688584582470278</v>
      </c>
      <c r="K43" s="11">
        <v>0.15585174501320093</v>
      </c>
      <c r="L43" s="11">
        <v>0.41146416255948126</v>
      </c>
      <c r="M43" s="11">
        <v>8.5798246602614869E-2</v>
      </c>
    </row>
    <row r="44" spans="2:13">
      <c r="B44" s="4"/>
      <c r="C44" s="3">
        <v>406.31482057879373</v>
      </c>
      <c r="D44" s="3">
        <v>185.37849470439392</v>
      </c>
      <c r="E44" s="3">
        <v>531.1017106081207</v>
      </c>
      <c r="F44" s="3">
        <v>102.5344511356852</v>
      </c>
      <c r="H44" s="12">
        <v>1225.3294770269936</v>
      </c>
      <c r="I44" s="7"/>
      <c r="J44" s="11">
        <v>0.33159638137869002</v>
      </c>
      <c r="K44" s="11">
        <v>0.1512886926985354</v>
      </c>
      <c r="L44" s="11">
        <v>0.43343583955617249</v>
      </c>
      <c r="M44" s="11">
        <v>8.3679086366602123E-2</v>
      </c>
    </row>
    <row r="45" spans="2:13">
      <c r="B45" s="4"/>
      <c r="C45" s="3">
        <v>396.1287413526963</v>
      </c>
      <c r="D45" s="3">
        <v>197.22573108741801</v>
      </c>
      <c r="E45" s="3">
        <v>606.03618090665736</v>
      </c>
      <c r="F45" s="3">
        <v>112.12032358244511</v>
      </c>
      <c r="H45" s="12">
        <v>1311.5109769292167</v>
      </c>
      <c r="I45" s="7"/>
      <c r="J45" s="11">
        <v>0.30203997398496474</v>
      </c>
      <c r="K45" s="11">
        <v>0.15038054164762241</v>
      </c>
      <c r="L45" s="11">
        <v>0.46209005610127318</v>
      </c>
      <c r="M45" s="11">
        <v>8.5489428266139728E-2</v>
      </c>
    </row>
    <row r="46" spans="2:13">
      <c r="B46" s="18" t="s">
        <v>13</v>
      </c>
      <c r="C46" s="3">
        <v>415.57120559773125</v>
      </c>
      <c r="D46" s="3">
        <v>204.77890989483029</v>
      </c>
      <c r="E46" s="3">
        <v>679.40516417248989</v>
      </c>
      <c r="F46" s="3">
        <v>119.67662739391507</v>
      </c>
      <c r="H46" s="12">
        <v>1419.4319070589668</v>
      </c>
      <c r="J46" s="11">
        <v>0.29277290691512359</v>
      </c>
      <c r="K46" s="11">
        <v>0.14426821665516024</v>
      </c>
      <c r="L46" s="11">
        <v>0.4786458306268479</v>
      </c>
      <c r="M46" s="11">
        <v>8.4313045802868095E-2</v>
      </c>
    </row>
    <row r="47" spans="2:13">
      <c r="B47" s="5"/>
      <c r="C47" s="3">
        <v>408.76498876021049</v>
      </c>
      <c r="D47" s="3">
        <v>200.63949009876504</v>
      </c>
      <c r="E47" s="3">
        <v>789.33972119721591</v>
      </c>
      <c r="F47" s="3">
        <v>115.98936102612666</v>
      </c>
      <c r="H47" s="12">
        <v>1514.7335610823181</v>
      </c>
      <c r="J47" s="11">
        <v>0.26985933319397559</v>
      </c>
      <c r="K47" s="11">
        <v>0.13245860212894647</v>
      </c>
      <c r="L47" s="11">
        <v>0.52110796345808252</v>
      </c>
      <c r="M47" s="11">
        <v>7.6574101218995314E-2</v>
      </c>
    </row>
    <row r="48" spans="2:13">
      <c r="B48" s="4"/>
      <c r="C48" s="3">
        <v>413.28011062286282</v>
      </c>
      <c r="D48" s="3">
        <v>207.57261574683289</v>
      </c>
      <c r="E48" s="3">
        <v>857.26091563972216</v>
      </c>
      <c r="F48" s="3">
        <v>122.80503307474295</v>
      </c>
      <c r="H48" s="12">
        <v>1600.9186750841609</v>
      </c>
      <c r="J48" s="11">
        <v>0.25815184559648946</v>
      </c>
      <c r="K48" s="11">
        <v>0.1296584386061464</v>
      </c>
      <c r="L48" s="11">
        <v>0.53548061433829897</v>
      </c>
      <c r="M48" s="11">
        <v>7.6709101459065079E-2</v>
      </c>
    </row>
    <row r="49" spans="2:13">
      <c r="B49" s="5"/>
      <c r="C49" s="3">
        <v>403.77860528564923</v>
      </c>
      <c r="D49" s="3">
        <v>199.83615874638522</v>
      </c>
      <c r="E49" s="3">
        <v>838.48749742720008</v>
      </c>
      <c r="F49" s="3">
        <v>120.53788901721914</v>
      </c>
      <c r="H49" s="12">
        <v>1562.6401504764538</v>
      </c>
      <c r="J49" s="11">
        <v>0.25839513029441608</v>
      </c>
      <c r="K49" s="11">
        <v>0.12788367090494543</v>
      </c>
      <c r="L49" s="11">
        <v>0.53658386876309472</v>
      </c>
      <c r="M49" s="11">
        <v>7.713733003754368E-2</v>
      </c>
    </row>
    <row r="50" spans="2:13">
      <c r="B50" s="4"/>
      <c r="C50" s="3">
        <v>403.06421435804964</v>
      </c>
      <c r="D50" s="3">
        <v>193.8761259033304</v>
      </c>
      <c r="E50" s="3">
        <v>828.45901408326745</v>
      </c>
      <c r="F50" s="3">
        <v>120.89891984754803</v>
      </c>
      <c r="H50" s="12">
        <v>1546.2982741921955</v>
      </c>
      <c r="J50" s="11">
        <v>0.26066394891930866</v>
      </c>
      <c r="K50" s="11">
        <v>0.12538080727317216</v>
      </c>
      <c r="L50" s="11">
        <v>0.53576921601109861</v>
      </c>
      <c r="M50" s="11">
        <v>7.818602779642049E-2</v>
      </c>
    </row>
    <row r="51" spans="2:13">
      <c r="B51" s="4">
        <v>2010</v>
      </c>
      <c r="C51" s="3">
        <v>409.77004606522542</v>
      </c>
      <c r="D51" s="3">
        <v>198.97803356282597</v>
      </c>
      <c r="E51" s="3">
        <v>904.67453915061128</v>
      </c>
      <c r="F51" s="3">
        <v>130.9421498722013</v>
      </c>
      <c r="H51" s="12">
        <v>1644.3647686508639</v>
      </c>
      <c r="J51" s="11">
        <v>0.24919656141831931</v>
      </c>
      <c r="K51" s="11">
        <v>0.12100601846759315</v>
      </c>
      <c r="L51" s="11">
        <v>0.55016657885030029</v>
      </c>
      <c r="M51" s="11">
        <v>7.9630841263787319E-2</v>
      </c>
    </row>
    <row r="52" spans="2:13">
      <c r="B52" s="4"/>
      <c r="C52" s="3">
        <v>409.87379919994351</v>
      </c>
      <c r="D52" s="3">
        <v>188.33908948859144</v>
      </c>
      <c r="E52" s="3">
        <v>967.93184483365917</v>
      </c>
      <c r="F52" s="3">
        <v>124.51501541016498</v>
      </c>
      <c r="H52" s="12">
        <v>1690.6597489323592</v>
      </c>
      <c r="J52" s="11">
        <v>0.24243423282465687</v>
      </c>
      <c r="K52" s="11">
        <v>0.11139975953619666</v>
      </c>
      <c r="L52" s="11">
        <v>0.57251723502904828</v>
      </c>
      <c r="M52" s="11">
        <v>7.3648772610098168E-2</v>
      </c>
    </row>
    <row r="53" spans="2:13">
      <c r="B53" s="4"/>
      <c r="C53" s="3">
        <v>410.17279358817228</v>
      </c>
      <c r="D53" s="3">
        <v>189.23289557473578</v>
      </c>
      <c r="E53" s="3">
        <v>959.41498014932358</v>
      </c>
      <c r="F53" s="3">
        <v>129.50788698608855</v>
      </c>
      <c r="H53" s="12">
        <v>1688.3285562983201</v>
      </c>
      <c r="J53" s="11">
        <v>0.24294607353409983</v>
      </c>
      <c r="K53" s="11">
        <v>0.1120829798612369</v>
      </c>
      <c r="L53" s="11">
        <v>0.56826319531836389</v>
      </c>
      <c r="M53" s="11">
        <v>7.6707751286299447E-2</v>
      </c>
    </row>
    <row r="54" spans="2:13">
      <c r="B54" s="4"/>
      <c r="C54" s="3">
        <v>399.92800028581826</v>
      </c>
      <c r="D54" s="3">
        <v>188.07750807714379</v>
      </c>
      <c r="E54" s="3">
        <v>929.09836500607082</v>
      </c>
      <c r="F54" s="3">
        <v>149.71766707880562</v>
      </c>
      <c r="H54" s="12">
        <v>1666.8215404478385</v>
      </c>
      <c r="J54" s="11">
        <v>0.23993450443312986</v>
      </c>
      <c r="K54" s="11">
        <v>0.11283601964167771</v>
      </c>
      <c r="L54" s="11">
        <v>0.55740722234513629</v>
      </c>
      <c r="M54" s="11">
        <v>8.9822253580056174E-2</v>
      </c>
    </row>
    <row r="55" spans="2:13">
      <c r="B55" s="4"/>
      <c r="C55" s="3">
        <v>401.09575980211304</v>
      </c>
      <c r="D55" s="3">
        <v>181.61965255261308</v>
      </c>
      <c r="E55" s="3">
        <v>952.02051488622158</v>
      </c>
      <c r="F55" s="3">
        <v>146.38987727010121</v>
      </c>
      <c r="H55" s="12">
        <v>1681.1258045110487</v>
      </c>
      <c r="J55" s="11">
        <v>0.23858759334121979</v>
      </c>
      <c r="K55" s="11">
        <v>0.10803453975024593</v>
      </c>
      <c r="L55" s="11">
        <v>0.56629938838105831</v>
      </c>
      <c r="M55" s="11">
        <v>8.7078478527476022E-2</v>
      </c>
    </row>
    <row r="56" spans="2:13">
      <c r="B56" s="4"/>
      <c r="C56" s="3">
        <v>386.87276633429121</v>
      </c>
      <c r="D56" s="3">
        <v>178.20292406756809</v>
      </c>
      <c r="E56" s="3">
        <v>963.09377622387876</v>
      </c>
      <c r="F56" s="3">
        <v>142.55279019620784</v>
      </c>
      <c r="H56" s="12">
        <v>1670.7222568219458</v>
      </c>
      <c r="J56" s="11">
        <v>0.23156019185989779</v>
      </c>
      <c r="K56" s="11">
        <v>0.10666220752128266</v>
      </c>
      <c r="L56" s="11">
        <v>0.57645355012860089</v>
      </c>
      <c r="M56" s="11">
        <v>8.5324050490218697E-2</v>
      </c>
    </row>
    <row r="57" spans="2:13">
      <c r="B57" s="4">
        <v>2016</v>
      </c>
      <c r="C57" s="3">
        <v>393.74454725694352</v>
      </c>
      <c r="D57" s="3">
        <v>180.72159630792279</v>
      </c>
      <c r="E57" s="3">
        <v>1012.9326960916341</v>
      </c>
      <c r="F57" s="3">
        <v>151.05829653638457</v>
      </c>
      <c r="H57" s="12">
        <v>1738.4571361928852</v>
      </c>
      <c r="J57" s="11">
        <v>0.22649079983600862</v>
      </c>
      <c r="K57" s="11">
        <v>0.10395516377452484</v>
      </c>
      <c r="L57" s="11">
        <v>0.5826618758687917</v>
      </c>
      <c r="M57" s="11">
        <v>8.689216052067468E-2</v>
      </c>
    </row>
    <row r="58" spans="2:13">
      <c r="B58" s="6"/>
      <c r="C58" s="17">
        <f>C57/C42</f>
        <v>1.0054173986716253</v>
      </c>
      <c r="D58" s="17">
        <f>D57/D42</f>
        <v>1.0519071012977088</v>
      </c>
      <c r="E58" s="17">
        <f>E57/E42</f>
        <v>2.4345078922043459</v>
      </c>
      <c r="F58" s="17">
        <f>F57/F42</f>
        <v>1.6527854582438581</v>
      </c>
      <c r="G58" s="21">
        <f>(F57+D57)/(F42+D42)</f>
        <v>1.2605621291942748</v>
      </c>
    </row>
    <row r="59" spans="2:13">
      <c r="B59" s="15"/>
      <c r="C59" s="8"/>
      <c r="D59" s="8"/>
      <c r="E59" s="8"/>
      <c r="F59" s="8"/>
      <c r="I59"/>
      <c r="J59" s="13"/>
      <c r="K59" s="13"/>
      <c r="L59" s="13"/>
      <c r="M59" s="13"/>
    </row>
    <row r="60" spans="2:13" ht="14.25" customHeight="1">
      <c r="C60" s="19" t="s">
        <v>10</v>
      </c>
      <c r="D60" s="9"/>
      <c r="E60" s="9"/>
      <c r="F60" s="9"/>
    </row>
    <row r="61" spans="2:13" ht="15">
      <c r="C61" s="20" t="s">
        <v>11</v>
      </c>
    </row>
    <row r="62" spans="2:13" ht="14.25">
      <c r="C62" s="20" t="s">
        <v>12</v>
      </c>
      <c r="I62"/>
      <c r="J62" s="14"/>
    </row>
  </sheetData>
  <mergeCells count="1">
    <mergeCell ref="C4:F4"/>
  </mergeCells>
  <phoneticPr fontId="5"/>
  <pageMargins left="0.59055118110236227" right="0.59055118110236227" top="0.31496062992125984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cp:lastPrinted>2004-06-22T02:58:56Z</cp:lastPrinted>
  <dcterms:created xsi:type="dcterms:W3CDTF">1997-01-08T22:48:59Z</dcterms:created>
  <dcterms:modified xsi:type="dcterms:W3CDTF">2018-02-02T01:23:59Z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725933253765106</vt:r8>
  </property>
</Properties>
</file>