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410" windowWidth="7275" windowHeight="5685" activeTab="1"/>
  </bookViews>
  <sheets>
    <sheet name="グラフ" sheetId="60" r:id="rId1"/>
    <sheet name="データ" sheetId="61" r:id="rId2"/>
    <sheet name="Sheet1" sheetId="62" r:id="rId3"/>
  </sheets>
  <externalReferences>
    <externalReference r:id="rId4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2">Sheet1!$B$2:$BC$12</definedName>
    <definedName name="Print1">#REF!</definedName>
  </definedNames>
  <calcPr calcId="125725"/>
</workbook>
</file>

<file path=xl/calcChain.xml><?xml version="1.0" encoding="utf-8"?>
<calcChain xmlns="http://schemas.openxmlformats.org/spreadsheetml/2006/main">
  <c r="BB9" i="61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E19" l="1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D20"/>
  <c r="D21"/>
  <c r="D22"/>
  <c r="D19"/>
</calcChain>
</file>

<file path=xl/sharedStrings.xml><?xml version="1.0" encoding="utf-8"?>
<sst xmlns="http://schemas.openxmlformats.org/spreadsheetml/2006/main" count="19" uniqueCount="14">
  <si>
    <t>ガソリン</t>
  </si>
  <si>
    <t>中間留分</t>
  </si>
  <si>
    <t>その他</t>
  </si>
  <si>
    <t>【第223-4-2】世界の石油製品別消費の推移</t>
  </si>
  <si>
    <t>Light distillates</t>
  </si>
  <si>
    <t>Middle distillates</t>
  </si>
  <si>
    <t>Fuel oil</t>
  </si>
  <si>
    <t>Others</t>
  </si>
  <si>
    <t>百万B/D</t>
  </si>
  <si>
    <t>Total World</t>
  </si>
  <si>
    <t xml:space="preserve">●Oil - Regional Consumption </t>
    <phoneticPr fontId="2"/>
  </si>
  <si>
    <t>重油</t>
    <phoneticPr fontId="2"/>
  </si>
  <si>
    <t xml:space="preserve">出典：BP「Statistical Review of World Energy 2016」を基に作成 </t>
    <phoneticPr fontId="2"/>
  </si>
  <si>
    <t>【第223-4-2】世界の石油製品別消費の推移</t>
    <phoneticPr fontId="2"/>
  </si>
</sst>
</file>

<file path=xl/styles.xml><?xml version="1.0" encoding="utf-8"?>
<styleSheet xmlns="http://schemas.openxmlformats.org/spreadsheetml/2006/main">
  <numFmts count="4">
    <numFmt numFmtId="176" formatCode="0.0"/>
    <numFmt numFmtId="177" formatCode="#,##0.0;[Red]\-#,##0.0"/>
    <numFmt numFmtId="178" formatCode="#,##0;&quot;▲ &quot;#,##0"/>
    <numFmt numFmtId="179" formatCode="#,##0.0;&quot;▲ &quot;#,##0.0"/>
  </numFmts>
  <fonts count="8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Fill="0" applyBorder="0"/>
  </cellStyleXfs>
  <cellXfs count="42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2" applyFont="1" applyFill="1"/>
    <xf numFmtId="177" fontId="0" fillId="0" borderId="0" xfId="1" applyNumberFormat="1" applyFont="1"/>
    <xf numFmtId="0" fontId="4" fillId="2" borderId="1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shrinkToFit="1"/>
    </xf>
    <xf numFmtId="0" fontId="4" fillId="3" borderId="3" xfId="0" applyFont="1" applyFill="1" applyBorder="1" applyAlignment="1">
      <alignment shrinkToFit="1"/>
    </xf>
    <xf numFmtId="0" fontId="4" fillId="3" borderId="4" xfId="0" applyFont="1" applyFill="1" applyBorder="1" applyAlignment="1">
      <alignment shrinkToFit="1"/>
    </xf>
    <xf numFmtId="178" fontId="5" fillId="4" borderId="8" xfId="0" applyNumberFormat="1" applyFont="1" applyFill="1" applyBorder="1" applyAlignment="1">
      <alignment shrinkToFit="1"/>
    </xf>
    <xf numFmtId="178" fontId="5" fillId="4" borderId="9" xfId="0" applyNumberFormat="1" applyFont="1" applyFill="1" applyBorder="1" applyAlignment="1">
      <alignment shrinkToFit="1"/>
    </xf>
    <xf numFmtId="178" fontId="5" fillId="4" borderId="10" xfId="0" applyNumberFormat="1" applyFont="1" applyFill="1" applyBorder="1" applyAlignment="1">
      <alignment shrinkToFit="1"/>
    </xf>
    <xf numFmtId="178" fontId="5" fillId="4" borderId="11" xfId="0" applyNumberFormat="1" applyFont="1" applyFill="1" applyBorder="1" applyAlignment="1">
      <alignment shrinkToFit="1"/>
    </xf>
    <xf numFmtId="178" fontId="5" fillId="4" borderId="12" xfId="0" applyNumberFormat="1" applyFont="1" applyFill="1" applyBorder="1" applyAlignment="1">
      <alignment shrinkToFit="1"/>
    </xf>
    <xf numFmtId="178" fontId="5" fillId="4" borderId="13" xfId="0" applyNumberFormat="1" applyFont="1" applyFill="1" applyBorder="1" applyAlignment="1">
      <alignment shrinkToFit="1"/>
    </xf>
    <xf numFmtId="178" fontId="5" fillId="4" borderId="14" xfId="0" applyNumberFormat="1" applyFont="1" applyFill="1" applyBorder="1" applyAlignment="1">
      <alignment shrinkToFit="1"/>
    </xf>
    <xf numFmtId="178" fontId="5" fillId="4" borderId="15" xfId="0" applyNumberFormat="1" applyFont="1" applyFill="1" applyBorder="1" applyAlignment="1">
      <alignment shrinkToFit="1"/>
    </xf>
    <xf numFmtId="178" fontId="5" fillId="4" borderId="16" xfId="0" applyNumberFormat="1" applyFont="1" applyFill="1" applyBorder="1" applyAlignment="1">
      <alignment shrinkToFit="1"/>
    </xf>
    <xf numFmtId="0" fontId="4" fillId="2" borderId="5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6" fillId="0" borderId="0" xfId="0" applyFont="1"/>
    <xf numFmtId="0" fontId="4" fillId="2" borderId="1" xfId="2" applyFont="1" applyFill="1" applyBorder="1" applyAlignment="1">
      <alignment horizontal="center" shrinkToFit="1"/>
    </xf>
    <xf numFmtId="1" fontId="4" fillId="2" borderId="5" xfId="2" applyNumberFormat="1" applyFont="1" applyFill="1" applyBorder="1" applyAlignment="1">
      <alignment horizontal="center" shrinkToFit="1"/>
    </xf>
    <xf numFmtId="0" fontId="4" fillId="2" borderId="6" xfId="2" applyFont="1" applyFill="1" applyBorder="1" applyAlignment="1">
      <alignment horizontal="center" shrinkToFit="1"/>
    </xf>
    <xf numFmtId="1" fontId="4" fillId="2" borderId="6" xfId="2" applyNumberFormat="1" applyFont="1" applyFill="1" applyBorder="1" applyAlignment="1">
      <alignment horizontal="center" shrinkToFit="1"/>
    </xf>
    <xf numFmtId="0" fontId="4" fillId="2" borderId="7" xfId="2" applyFont="1" applyFill="1" applyBorder="1" applyAlignment="1">
      <alignment horizontal="center" shrinkToFit="1"/>
    </xf>
    <xf numFmtId="0" fontId="4" fillId="3" borderId="2" xfId="2" applyFont="1" applyFill="1" applyBorder="1" applyAlignment="1">
      <alignment shrinkToFit="1"/>
    </xf>
    <xf numFmtId="0" fontId="4" fillId="3" borderId="3" xfId="2" applyFont="1" applyFill="1" applyBorder="1" applyAlignment="1">
      <alignment shrinkToFit="1"/>
    </xf>
    <xf numFmtId="0" fontId="4" fillId="3" borderId="4" xfId="2" applyFont="1" applyFill="1" applyBorder="1" applyAlignment="1">
      <alignment shrinkToFit="1"/>
    </xf>
    <xf numFmtId="179" fontId="0" fillId="0" borderId="8" xfId="2" applyNumberFormat="1" applyFont="1" applyFill="1" applyBorder="1" applyAlignment="1">
      <alignment shrinkToFit="1"/>
    </xf>
    <xf numFmtId="179" fontId="0" fillId="0" borderId="9" xfId="2" applyNumberFormat="1" applyFont="1" applyFill="1" applyBorder="1" applyAlignment="1">
      <alignment shrinkToFit="1"/>
    </xf>
    <xf numFmtId="179" fontId="0" fillId="0" borderId="10" xfId="2" applyNumberFormat="1" applyFont="1" applyFill="1" applyBorder="1" applyAlignment="1">
      <alignment shrinkToFit="1"/>
    </xf>
    <xf numFmtId="179" fontId="0" fillId="0" borderId="11" xfId="2" applyNumberFormat="1" applyFont="1" applyFill="1" applyBorder="1" applyAlignment="1">
      <alignment shrinkToFit="1"/>
    </xf>
    <xf numFmtId="179" fontId="0" fillId="0" borderId="12" xfId="2" applyNumberFormat="1" applyFont="1" applyFill="1" applyBorder="1" applyAlignment="1">
      <alignment shrinkToFit="1"/>
    </xf>
    <xf numFmtId="179" fontId="0" fillId="0" borderId="13" xfId="2" applyNumberFormat="1" applyFont="1" applyFill="1" applyBorder="1" applyAlignment="1">
      <alignment shrinkToFit="1"/>
    </xf>
    <xf numFmtId="179" fontId="0" fillId="0" borderId="14" xfId="2" applyNumberFormat="1" applyFont="1" applyFill="1" applyBorder="1" applyAlignment="1">
      <alignment shrinkToFit="1"/>
    </xf>
    <xf numFmtId="179" fontId="0" fillId="0" borderId="15" xfId="2" applyNumberFormat="1" applyFont="1" applyFill="1" applyBorder="1" applyAlignment="1">
      <alignment shrinkToFit="1"/>
    </xf>
    <xf numFmtId="179" fontId="0" fillId="0" borderId="16" xfId="2" applyNumberFormat="1" applyFont="1" applyFill="1" applyBorder="1" applyAlignment="1">
      <alignment shrinkToFit="1"/>
    </xf>
    <xf numFmtId="1" fontId="0" fillId="0" borderId="0" xfId="0" applyNumberFormat="1" applyFont="1"/>
    <xf numFmtId="1" fontId="6" fillId="0" borderId="0" xfId="0" applyNumberFormat="1" applyFont="1"/>
    <xf numFmtId="0" fontId="7" fillId="0" borderId="0" xfId="0" applyFont="1"/>
  </cellXfs>
  <cellStyles count="3">
    <cellStyle name="桁区切り" xfId="1" builtinId="6"/>
    <cellStyle name="標準" xfId="0" builtinId="0" customBuiltin="1"/>
    <cellStyle name="標準_statistical_review_full_report_workbook_200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7794432548179993E-2"/>
          <c:y val="9.1954281031903937E-2"/>
          <c:w val="0.8233524640461195"/>
          <c:h val="0.7557492472309610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データ!$D$5:$BB$5</c:f>
              <c:numCache>
                <c:formatCode>General</c:formatCode>
                <c:ptCount val="51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データ!$D$6:$BB$6</c:f>
              <c:numCache>
                <c:formatCode>#,##0.0;"▲ "#,##0.0</c:formatCode>
                <c:ptCount val="51"/>
                <c:pt idx="0">
                  <c:v>9.0987622700708837</c:v>
                </c:pt>
                <c:pt idx="1">
                  <c:v>9.8078364606620916</c:v>
                </c:pt>
                <c:pt idx="2">
                  <c:v>10.476389796850953</c:v>
                </c:pt>
                <c:pt idx="3">
                  <c:v>11.20373917593931</c:v>
                </c:pt>
                <c:pt idx="4">
                  <c:v>11.907281978149788</c:v>
                </c:pt>
                <c:pt idx="5">
                  <c:v>12.608097095851418</c:v>
                </c:pt>
                <c:pt idx="6">
                  <c:v>13.407860923932789</c:v>
                </c:pt>
                <c:pt idx="7">
                  <c:v>14.347164025824215</c:v>
                </c:pt>
                <c:pt idx="8">
                  <c:v>15.280051947607904</c:v>
                </c:pt>
                <c:pt idx="9">
                  <c:v>15.039502723790767</c:v>
                </c:pt>
                <c:pt idx="10">
                  <c:v>15.340055111717119</c:v>
                </c:pt>
                <c:pt idx="11">
                  <c:v>16.152356422539139</c:v>
                </c:pt>
                <c:pt idx="12">
                  <c:v>16.647490580993843</c:v>
                </c:pt>
                <c:pt idx="13">
                  <c:v>17.816358143128976</c:v>
                </c:pt>
                <c:pt idx="14">
                  <c:v>17.827554428396375</c:v>
                </c:pt>
                <c:pt idx="15">
                  <c:v>17.080299533831095</c:v>
                </c:pt>
                <c:pt idx="16">
                  <c:v>16.814119089351156</c:v>
                </c:pt>
                <c:pt idx="17">
                  <c:v>16.809477071452449</c:v>
                </c:pt>
                <c:pt idx="18">
                  <c:v>17.0372072459752</c:v>
                </c:pt>
                <c:pt idx="19">
                  <c:v>17.341099545949877</c:v>
                </c:pt>
                <c:pt idx="20">
                  <c:v>17.625589400203292</c:v>
                </c:pt>
                <c:pt idx="21">
                  <c:v>18.209565513399749</c:v>
                </c:pt>
                <c:pt idx="22">
                  <c:v>18.740459079549968</c:v>
                </c:pt>
                <c:pt idx="23">
                  <c:v>19.352325082073328</c:v>
                </c:pt>
                <c:pt idx="24">
                  <c:v>19.894657673288251</c:v>
                </c:pt>
                <c:pt idx="25">
                  <c:v>20.108969022183324</c:v>
                </c:pt>
                <c:pt idx="26">
                  <c:v>20.047711346602934</c:v>
                </c:pt>
                <c:pt idx="27">
                  <c:v>20.440909462670817</c:v>
                </c:pt>
                <c:pt idx="28">
                  <c:v>20.503430797640213</c:v>
                </c:pt>
                <c:pt idx="29">
                  <c:v>21.059461791824177</c:v>
                </c:pt>
                <c:pt idx="30">
                  <c:v>21.696580198109078</c:v>
                </c:pt>
                <c:pt idx="31">
                  <c:v>22.070909265052535</c:v>
                </c:pt>
                <c:pt idx="32">
                  <c:v>22.850785874495141</c:v>
                </c:pt>
                <c:pt idx="33">
                  <c:v>23.306470115451358</c:v>
                </c:pt>
                <c:pt idx="34">
                  <c:v>23.848570816556897</c:v>
                </c:pt>
                <c:pt idx="35">
                  <c:v>23.944005289972978</c:v>
                </c:pt>
                <c:pt idx="36">
                  <c:v>24.252254267789688</c:v>
                </c:pt>
                <c:pt idx="37">
                  <c:v>24.889546749230735</c:v>
                </c:pt>
                <c:pt idx="38">
                  <c:v>25.338651361262411</c:v>
                </c:pt>
                <c:pt idx="39">
                  <c:v>26.064193528940017</c:v>
                </c:pt>
                <c:pt idx="40">
                  <c:v>26.373203730726434</c:v>
                </c:pt>
                <c:pt idx="41">
                  <c:v>26.748008488615358</c:v>
                </c:pt>
                <c:pt idx="42">
                  <c:v>27.324990943015663</c:v>
                </c:pt>
                <c:pt idx="43">
                  <c:v>27.114129603462171</c:v>
                </c:pt>
                <c:pt idx="44">
                  <c:v>27.40681224948203</c:v>
                </c:pt>
                <c:pt idx="45">
                  <c:v>28.342270427469359</c:v>
                </c:pt>
                <c:pt idx="46">
                  <c:v>28.197143564189442</c:v>
                </c:pt>
                <c:pt idx="47">
                  <c:v>28.546966805788692</c:v>
                </c:pt>
                <c:pt idx="48">
                  <c:v>29.395676560461087</c:v>
                </c:pt>
                <c:pt idx="49">
                  <c:v>29.835794806432244</c:v>
                </c:pt>
                <c:pt idx="50">
                  <c:v>30.839675492071322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データ!$D$5:$BB$5</c:f>
              <c:numCache>
                <c:formatCode>General</c:formatCode>
                <c:ptCount val="51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データ!$D$7:$BB$7</c:f>
              <c:numCache>
                <c:formatCode>#,##0.0;"▲ "#,##0.0</c:formatCode>
                <c:ptCount val="51"/>
                <c:pt idx="0">
                  <c:v>8.6347691304486016</c:v>
                </c:pt>
                <c:pt idx="1">
                  <c:v>9.3168366115839198</c:v>
                </c:pt>
                <c:pt idx="2">
                  <c:v>10.062432556864929</c:v>
                </c:pt>
                <c:pt idx="3">
                  <c:v>11.04418390107814</c:v>
                </c:pt>
                <c:pt idx="4">
                  <c:v>12.068977733090046</c:v>
                </c:pt>
                <c:pt idx="5">
                  <c:v>13.177804304187253</c:v>
                </c:pt>
                <c:pt idx="6">
                  <c:v>14.071999661506</c:v>
                </c:pt>
                <c:pt idx="7">
                  <c:v>15.154640168656814</c:v>
                </c:pt>
                <c:pt idx="8">
                  <c:v>16.456415030371598</c:v>
                </c:pt>
                <c:pt idx="9">
                  <c:v>16.166556536021709</c:v>
                </c:pt>
                <c:pt idx="10">
                  <c:v>16.475285509710965</c:v>
                </c:pt>
                <c:pt idx="11">
                  <c:v>17.686227936385158</c:v>
                </c:pt>
                <c:pt idx="12">
                  <c:v>18.69672820950117</c:v>
                </c:pt>
                <c:pt idx="13">
                  <c:v>19.809515112959204</c:v>
                </c:pt>
                <c:pt idx="14">
                  <c:v>20.246593557244125</c:v>
                </c:pt>
                <c:pt idx="15">
                  <c:v>19.285900372235275</c:v>
                </c:pt>
                <c:pt idx="16">
                  <c:v>18.953741926044032</c:v>
                </c:pt>
                <c:pt idx="17">
                  <c:v>18.50167760948155</c:v>
                </c:pt>
                <c:pt idx="18">
                  <c:v>18.628186014618436</c:v>
                </c:pt>
                <c:pt idx="19">
                  <c:v>19.133670390637036</c:v>
                </c:pt>
                <c:pt idx="20">
                  <c:v>19.482053063478411</c:v>
                </c:pt>
                <c:pt idx="21">
                  <c:v>20.045228129585013</c:v>
                </c:pt>
                <c:pt idx="22">
                  <c:v>20.549706815238046</c:v>
                </c:pt>
                <c:pt idx="23">
                  <c:v>21.225636255287018</c:v>
                </c:pt>
                <c:pt idx="24">
                  <c:v>21.615945827301289</c:v>
                </c:pt>
                <c:pt idx="25">
                  <c:v>22.025277470931687</c:v>
                </c:pt>
                <c:pt idx="26">
                  <c:v>22.227321760406873</c:v>
                </c:pt>
                <c:pt idx="27">
                  <c:v>22.406869218027509</c:v>
                </c:pt>
                <c:pt idx="28">
                  <c:v>22.609999644318897</c:v>
                </c:pt>
                <c:pt idx="29">
                  <c:v>23.109689337596016</c:v>
                </c:pt>
                <c:pt idx="30">
                  <c:v>23.762712473454602</c:v>
                </c:pt>
                <c:pt idx="31">
                  <c:v>24.861636413790421</c:v>
                </c:pt>
                <c:pt idx="32">
                  <c:v>25.576408591967368</c:v>
                </c:pt>
                <c:pt idx="33">
                  <c:v>25.612473665796028</c:v>
                </c:pt>
                <c:pt idx="34">
                  <c:v>26.369170904396846</c:v>
                </c:pt>
                <c:pt idx="35">
                  <c:v>26.80584521360279</c:v>
                </c:pt>
                <c:pt idx="36">
                  <c:v>27.408438772975547</c:v>
                </c:pt>
                <c:pt idx="37">
                  <c:v>27.498020383642924</c:v>
                </c:pt>
                <c:pt idx="38">
                  <c:v>28.1889753965667</c:v>
                </c:pt>
                <c:pt idx="39">
                  <c:v>29.395129490964244</c:v>
                </c:pt>
                <c:pt idx="40">
                  <c:v>30.160073179983083</c:v>
                </c:pt>
                <c:pt idx="41">
                  <c:v>30.665425974202797</c:v>
                </c:pt>
                <c:pt idx="42">
                  <c:v>31.296203202611668</c:v>
                </c:pt>
                <c:pt idx="43">
                  <c:v>31.466044895384897</c:v>
                </c:pt>
                <c:pt idx="44">
                  <c:v>30.512787554329023</c:v>
                </c:pt>
                <c:pt idx="45">
                  <c:v>31.852285011530878</c:v>
                </c:pt>
                <c:pt idx="46">
                  <c:v>32.664270745715029</c:v>
                </c:pt>
                <c:pt idx="47">
                  <c:v>32.993219411742352</c:v>
                </c:pt>
                <c:pt idx="48">
                  <c:v>33.608419592610076</c:v>
                </c:pt>
                <c:pt idx="49">
                  <c:v>34.003050773963444</c:v>
                </c:pt>
                <c:pt idx="50">
                  <c:v>34.559243015939934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データ!$D$5:$BB$5</c:f>
              <c:numCache>
                <c:formatCode>General</c:formatCode>
                <c:ptCount val="51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データ!$D$8:$BB$8</c:f>
              <c:numCache>
                <c:formatCode>#,##0.0;"▲ "#,##0.0</c:formatCode>
                <c:ptCount val="51"/>
                <c:pt idx="0">
                  <c:v>8.0905961031096645</c:v>
                </c:pt>
                <c:pt idx="1">
                  <c:v>8.7055087204794308</c:v>
                </c:pt>
                <c:pt idx="2">
                  <c:v>9.415474604410683</c:v>
                </c:pt>
                <c:pt idx="3">
                  <c:v>10.136554622200055</c:v>
                </c:pt>
                <c:pt idx="4">
                  <c:v>11.163545746365049</c:v>
                </c:pt>
                <c:pt idx="5">
                  <c:v>12.456160986162825</c:v>
                </c:pt>
                <c:pt idx="6">
                  <c:v>13.236573790868785</c:v>
                </c:pt>
                <c:pt idx="7">
                  <c:v>14.116580761269375</c:v>
                </c:pt>
                <c:pt idx="8">
                  <c:v>15.416713529689329</c:v>
                </c:pt>
                <c:pt idx="9">
                  <c:v>15.113093221020227</c:v>
                </c:pt>
                <c:pt idx="10">
                  <c:v>14.356638712113288</c:v>
                </c:pt>
                <c:pt idx="11">
                  <c:v>15.365602883485309</c:v>
                </c:pt>
                <c:pt idx="12">
                  <c:v>15.741232829518468</c:v>
                </c:pt>
                <c:pt idx="13">
                  <c:v>16.078197992463576</c:v>
                </c:pt>
                <c:pt idx="14">
                  <c:v>16.165979462658495</c:v>
                </c:pt>
                <c:pt idx="15">
                  <c:v>15.359134662676619</c:v>
                </c:pt>
                <c:pt idx="16">
                  <c:v>14.260355077318604</c:v>
                </c:pt>
                <c:pt idx="17">
                  <c:v>13.105295399807924</c:v>
                </c:pt>
                <c:pt idx="18">
                  <c:v>12.361640567957226</c:v>
                </c:pt>
                <c:pt idx="19">
                  <c:v>12.224062292151819</c:v>
                </c:pt>
                <c:pt idx="20">
                  <c:v>11.623645425777971</c:v>
                </c:pt>
                <c:pt idx="21">
                  <c:v>11.950422932316776</c:v>
                </c:pt>
                <c:pt idx="22">
                  <c:v>11.790094496016051</c:v>
                </c:pt>
                <c:pt idx="23">
                  <c:v>12.072733644139712</c:v>
                </c:pt>
                <c:pt idx="24">
                  <c:v>12.254144735336563</c:v>
                </c:pt>
                <c:pt idx="25">
                  <c:v>12.272645724838782</c:v>
                </c:pt>
                <c:pt idx="26">
                  <c:v>12.146790225220636</c:v>
                </c:pt>
                <c:pt idx="27">
                  <c:v>11.761817074596401</c:v>
                </c:pt>
                <c:pt idx="28">
                  <c:v>11.363738583692626</c:v>
                </c:pt>
                <c:pt idx="29">
                  <c:v>11.45070150363631</c:v>
                </c:pt>
                <c:pt idx="30">
                  <c:v>10.985455869834434</c:v>
                </c:pt>
                <c:pt idx="31">
                  <c:v>10.742357027247253</c:v>
                </c:pt>
                <c:pt idx="32">
                  <c:v>10.665804022028571</c:v>
                </c:pt>
                <c:pt idx="33">
                  <c:v>10.774678829593201</c:v>
                </c:pt>
                <c:pt idx="34">
                  <c:v>10.4883224836161</c:v>
                </c:pt>
                <c:pt idx="35">
                  <c:v>10.19345416463646</c:v>
                </c:pt>
                <c:pt idx="36">
                  <c:v>9.8989627205442101</c:v>
                </c:pt>
                <c:pt idx="37">
                  <c:v>9.4910419036398412</c:v>
                </c:pt>
                <c:pt idx="38">
                  <c:v>9.6967996490014894</c:v>
                </c:pt>
                <c:pt idx="39">
                  <c:v>9.7730034395471019</c:v>
                </c:pt>
                <c:pt idx="40">
                  <c:v>9.8742549361480592</c:v>
                </c:pt>
                <c:pt idx="41">
                  <c:v>9.635032998276408</c:v>
                </c:pt>
                <c:pt idx="42">
                  <c:v>9.5215944255890186</c:v>
                </c:pt>
                <c:pt idx="43">
                  <c:v>9.2926677197022372</c:v>
                </c:pt>
                <c:pt idx="44">
                  <c:v>8.7683082270117598</c:v>
                </c:pt>
                <c:pt idx="45">
                  <c:v>8.6778844634149603</c:v>
                </c:pt>
                <c:pt idx="46">
                  <c:v>8.605207650062205</c:v>
                </c:pt>
                <c:pt idx="47">
                  <c:v>8.5910991477595502</c:v>
                </c:pt>
                <c:pt idx="48">
                  <c:v>8.1991858936166473</c:v>
                </c:pt>
                <c:pt idx="49">
                  <c:v>8.0773976303728556</c:v>
                </c:pt>
                <c:pt idx="50">
                  <c:v>7.971288605981762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データ!$D$5:$BB$5</c:f>
              <c:numCache>
                <c:formatCode>General</c:formatCode>
                <c:ptCount val="51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データ!$D$9:$BB$9</c:f>
              <c:numCache>
                <c:formatCode>#,##0.0;"▲ "#,##0.0</c:formatCode>
                <c:ptCount val="51"/>
                <c:pt idx="0">
                  <c:v>4.893040427432334</c:v>
                </c:pt>
                <c:pt idx="1">
                  <c:v>5.2535911231542567</c:v>
                </c:pt>
                <c:pt idx="2">
                  <c:v>5.4863960705113195</c:v>
                </c:pt>
                <c:pt idx="3">
                  <c:v>5.9699037464340359</c:v>
                </c:pt>
                <c:pt idx="4">
                  <c:v>6.5518464184836915</c:v>
                </c:pt>
                <c:pt idx="5">
                  <c:v>6.9871197708440187</c:v>
                </c:pt>
                <c:pt idx="6">
                  <c:v>7.2142388360788789</c:v>
                </c:pt>
                <c:pt idx="7">
                  <c:v>7.8325280386453757</c:v>
                </c:pt>
                <c:pt idx="8">
                  <c:v>8.4474395021919904</c:v>
                </c:pt>
                <c:pt idx="9">
                  <c:v>8.4999683038750025</c:v>
                </c:pt>
                <c:pt idx="10">
                  <c:v>8.2031924364111326</c:v>
                </c:pt>
                <c:pt idx="11">
                  <c:v>8.5678676958097366</c:v>
                </c:pt>
                <c:pt idx="12">
                  <c:v>8.8507256133333279</c:v>
                </c:pt>
                <c:pt idx="13">
                  <c:v>9.1735817228262455</c:v>
                </c:pt>
                <c:pt idx="14">
                  <c:v>9.7747537641655811</c:v>
                </c:pt>
                <c:pt idx="15">
                  <c:v>9.6755298721903902</c:v>
                </c:pt>
                <c:pt idx="16">
                  <c:v>9.501333775306513</c:v>
                </c:pt>
                <c:pt idx="17">
                  <c:v>9.4997690810874467</c:v>
                </c:pt>
                <c:pt idx="18">
                  <c:v>9.7324723041458157</c:v>
                </c:pt>
                <c:pt idx="19">
                  <c:v>10.325701821922495</c:v>
                </c:pt>
                <c:pt idx="20">
                  <c:v>10.690375159949921</c:v>
                </c:pt>
                <c:pt idx="21">
                  <c:v>11.050871718732346</c:v>
                </c:pt>
                <c:pt idx="22">
                  <c:v>11.506060702080124</c:v>
                </c:pt>
                <c:pt idx="23">
                  <c:v>11.91707987773677</c:v>
                </c:pt>
                <c:pt idx="24">
                  <c:v>12.08758306536855</c:v>
                </c:pt>
                <c:pt idx="25">
                  <c:v>12.260236292998124</c:v>
                </c:pt>
                <c:pt idx="26">
                  <c:v>12.434391450250354</c:v>
                </c:pt>
                <c:pt idx="27">
                  <c:v>13.297939734355014</c:v>
                </c:pt>
                <c:pt idx="28">
                  <c:v>13.156173626811491</c:v>
                </c:pt>
                <c:pt idx="29">
                  <c:v>13.615562098926031</c:v>
                </c:pt>
                <c:pt idx="30">
                  <c:v>13.931154665216495</c:v>
                </c:pt>
                <c:pt idx="31">
                  <c:v>14.176867554090993</c:v>
                </c:pt>
                <c:pt idx="32">
                  <c:v>14.82726623497312</c:v>
                </c:pt>
                <c:pt idx="33">
                  <c:v>14.84222275171852</c:v>
                </c:pt>
                <c:pt idx="34">
                  <c:v>15.6034253420264</c:v>
                </c:pt>
                <c:pt idx="35">
                  <c:v>16.04508680221431</c:v>
                </c:pt>
                <c:pt idx="36">
                  <c:v>16.302856447248054</c:v>
                </c:pt>
                <c:pt idx="37">
                  <c:v>16.884183133199976</c:v>
                </c:pt>
                <c:pt idx="38">
                  <c:v>17.345022546573553</c:v>
                </c:pt>
                <c:pt idx="39">
                  <c:v>18.135565259208676</c:v>
                </c:pt>
                <c:pt idx="40">
                  <c:v>18.318191499500827</c:v>
                </c:pt>
                <c:pt idx="41">
                  <c:v>18.679324343044495</c:v>
                </c:pt>
                <c:pt idx="42">
                  <c:v>18.944523529907709</c:v>
                </c:pt>
                <c:pt idx="43">
                  <c:v>18.705563400691247</c:v>
                </c:pt>
                <c:pt idx="44">
                  <c:v>19.012514844569363</c:v>
                </c:pt>
                <c:pt idx="45">
                  <c:v>19.89240060240499</c:v>
                </c:pt>
                <c:pt idx="46">
                  <c:v>20.323690377833824</c:v>
                </c:pt>
                <c:pt idx="47">
                  <c:v>20.531400092012021</c:v>
                </c:pt>
                <c:pt idx="48">
                  <c:v>20.845647429053276</c:v>
                </c:pt>
                <c:pt idx="49">
                  <c:v>21.193227717425323</c:v>
                </c:pt>
                <c:pt idx="50">
                  <c:v>21.637843709142832</c:v>
                </c:pt>
              </c:numCache>
            </c:numRef>
          </c:val>
        </c:ser>
        <c:marker val="1"/>
        <c:axId val="102616064"/>
        <c:axId val="102720640"/>
      </c:lineChart>
      <c:catAx>
        <c:axId val="102616064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0640"/>
        <c:crosses val="autoZero"/>
        <c:auto val="1"/>
        <c:lblAlgn val="ctr"/>
        <c:lblOffset val="100"/>
        <c:tickLblSkip val="1"/>
        <c:tickMarkSkip val="1"/>
      </c:catAx>
      <c:valAx>
        <c:axId val="102720640"/>
        <c:scaling>
          <c:orientation val="minMax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616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7</xdr:col>
      <xdr:colOff>333375</xdr:colOff>
      <xdr:row>20</xdr:row>
      <xdr:rowOff>114300</xdr:rowOff>
    </xdr:to>
    <xdr:graphicFrame macro="">
      <xdr:nvGraphicFramePr>
        <xdr:cNvPr id="778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0.20991</cdr:x>
      <cdr:y>0.06948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" y="28440"/>
          <a:ext cx="9662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0.82049</cdr:x>
      <cdr:y>0.34081</cdr:y>
    </cdr:from>
    <cdr:to>
      <cdr:x>0.92135</cdr:x>
      <cdr:y>0.40171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2796" y="1006338"/>
          <a:ext cx="442878" cy="179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0.62732</cdr:x>
      <cdr:y>0.81734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619" y="2507372"/>
          <a:ext cx="1690784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、石油系ガス等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0.75728</cdr:x>
      <cdr:y>0.74289</cdr:y>
    </cdr:from>
    <cdr:to>
      <cdr:x>0.84822</cdr:x>
      <cdr:y>0.83978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251" y="219357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0.35102</cdr:x>
      <cdr:y>0.77257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86802" y="2009609"/>
          <a:ext cx="154520" cy="271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0.79499</cdr:x>
      <cdr:y>0.68164</cdr:y>
    </cdr:from>
    <cdr:to>
      <cdr:x>0.79499</cdr:x>
      <cdr:y>0.7455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581703" y="2259446"/>
          <a:ext cx="0" cy="2116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0.87327</cdr:x>
      <cdr:y>0.30526</cdr:y>
    </cdr:from>
    <cdr:to>
      <cdr:x>0.87327</cdr:x>
      <cdr:y>0.34509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34550" y="901353"/>
          <a:ext cx="0" cy="1176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0.693</cdr:x>
      <cdr:y>0.19436</cdr:y>
    </cdr:from>
    <cdr:to>
      <cdr:x>0.72112</cdr:x>
      <cdr:y>0.27152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42972" y="573906"/>
          <a:ext cx="123476" cy="2278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2"/>
  <sheetViews>
    <sheetView showGridLines="0" zoomScaleNormal="100" workbookViewId="0">
      <selection activeCell="A22" sqref="A22"/>
    </sheetView>
  </sheetViews>
  <sheetFormatPr defaultRowHeight="12"/>
  <cols>
    <col min="7" max="7" width="6.5703125" customWidth="1"/>
  </cols>
  <sheetData>
    <row r="1" spans="1:1">
      <c r="A1" s="41" t="s">
        <v>13</v>
      </c>
    </row>
    <row r="22" spans="1:1">
      <c r="A22" t="s">
        <v>12</v>
      </c>
    </row>
  </sheetData>
  <phoneticPr fontId="2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BB29"/>
  <sheetViews>
    <sheetView showGridLines="0" tabSelected="1" zoomScaleNormal="100" workbookViewId="0">
      <selection activeCell="C28" sqref="C28"/>
    </sheetView>
  </sheetViews>
  <sheetFormatPr defaultRowHeight="12"/>
  <cols>
    <col min="1" max="2" width="0.85546875" style="1" customWidth="1"/>
    <col min="3" max="3" width="25.7109375" style="1" customWidth="1"/>
    <col min="4" max="16384" width="9.140625" style="1"/>
  </cols>
  <sheetData>
    <row r="1" spans="3:54" ht="4.5" customHeight="1"/>
    <row r="2" spans="3:54" ht="4.5" customHeight="1"/>
    <row r="3" spans="3:54" ht="12" customHeight="1">
      <c r="C3" s="1" t="s">
        <v>3</v>
      </c>
      <c r="AZ3" s="1" t="s">
        <v>8</v>
      </c>
    </row>
    <row r="4" spans="3:54" ht="2.25" customHeight="1"/>
    <row r="5" spans="3:54" s="3" customFormat="1" ht="12" customHeight="1">
      <c r="C5" s="22"/>
      <c r="D5" s="23">
        <v>1965</v>
      </c>
      <c r="E5" s="24"/>
      <c r="F5" s="25"/>
      <c r="G5" s="24"/>
      <c r="H5" s="25"/>
      <c r="I5" s="24">
        <v>1970</v>
      </c>
      <c r="J5" s="25"/>
      <c r="K5" s="24"/>
      <c r="L5" s="25"/>
      <c r="M5" s="24"/>
      <c r="N5" s="25">
        <v>1975</v>
      </c>
      <c r="O5" s="24"/>
      <c r="P5" s="25"/>
      <c r="Q5" s="24"/>
      <c r="R5" s="25"/>
      <c r="S5" s="24">
        <v>1980</v>
      </c>
      <c r="T5" s="25"/>
      <c r="U5" s="24"/>
      <c r="V5" s="25"/>
      <c r="W5" s="24"/>
      <c r="X5" s="25">
        <v>1985</v>
      </c>
      <c r="Y5" s="24"/>
      <c r="Z5" s="25"/>
      <c r="AA5" s="24"/>
      <c r="AB5" s="25"/>
      <c r="AC5" s="24">
        <v>1990</v>
      </c>
      <c r="AD5" s="25"/>
      <c r="AE5" s="24"/>
      <c r="AF5" s="25"/>
      <c r="AG5" s="24"/>
      <c r="AH5" s="25">
        <v>1995</v>
      </c>
      <c r="AI5" s="24"/>
      <c r="AJ5" s="25"/>
      <c r="AK5" s="24"/>
      <c r="AL5" s="25"/>
      <c r="AM5" s="24">
        <v>2000</v>
      </c>
      <c r="AN5" s="25"/>
      <c r="AO5" s="24"/>
      <c r="AP5" s="25"/>
      <c r="AQ5" s="24"/>
      <c r="AR5" s="25">
        <v>2005</v>
      </c>
      <c r="AS5" s="24"/>
      <c r="AT5" s="25"/>
      <c r="AU5" s="24"/>
      <c r="AV5" s="24"/>
      <c r="AW5" s="24">
        <v>2010</v>
      </c>
      <c r="AX5" s="24"/>
      <c r="AY5" s="24"/>
      <c r="AZ5" s="24"/>
      <c r="BA5" s="24"/>
      <c r="BB5" s="26">
        <v>2015</v>
      </c>
    </row>
    <row r="6" spans="3:54" s="3" customFormat="1" ht="12" customHeight="1">
      <c r="C6" s="27" t="s">
        <v>0</v>
      </c>
      <c r="D6" s="30">
        <f>Sheet1!E7/1000</f>
        <v>9.0987622700708837</v>
      </c>
      <c r="E6" s="31">
        <f>Sheet1!F7/1000</f>
        <v>9.8078364606620916</v>
      </c>
      <c r="F6" s="31">
        <f>Sheet1!G7/1000</f>
        <v>10.476389796850953</v>
      </c>
      <c r="G6" s="31">
        <f>Sheet1!H7/1000</f>
        <v>11.20373917593931</v>
      </c>
      <c r="H6" s="31">
        <f>Sheet1!I7/1000</f>
        <v>11.907281978149788</v>
      </c>
      <c r="I6" s="31">
        <f>Sheet1!J7/1000</f>
        <v>12.608097095851418</v>
      </c>
      <c r="J6" s="31">
        <f>Sheet1!K7/1000</f>
        <v>13.407860923932789</v>
      </c>
      <c r="K6" s="31">
        <f>Sheet1!L7/1000</f>
        <v>14.347164025824215</v>
      </c>
      <c r="L6" s="31">
        <f>Sheet1!M7/1000</f>
        <v>15.280051947607904</v>
      </c>
      <c r="M6" s="31">
        <f>Sheet1!N7/1000</f>
        <v>15.039502723790767</v>
      </c>
      <c r="N6" s="31">
        <f>Sheet1!O7/1000</f>
        <v>15.340055111717119</v>
      </c>
      <c r="O6" s="31">
        <f>Sheet1!P7/1000</f>
        <v>16.152356422539139</v>
      </c>
      <c r="P6" s="31">
        <f>Sheet1!Q7/1000</f>
        <v>16.647490580993843</v>
      </c>
      <c r="Q6" s="31">
        <f>Sheet1!R7/1000</f>
        <v>17.816358143128976</v>
      </c>
      <c r="R6" s="31">
        <f>Sheet1!S7/1000</f>
        <v>17.827554428396375</v>
      </c>
      <c r="S6" s="31">
        <f>Sheet1!T7/1000</f>
        <v>17.080299533831095</v>
      </c>
      <c r="T6" s="31">
        <f>Sheet1!U7/1000</f>
        <v>16.814119089351156</v>
      </c>
      <c r="U6" s="31">
        <f>Sheet1!V7/1000</f>
        <v>16.809477071452449</v>
      </c>
      <c r="V6" s="31">
        <f>Sheet1!W7/1000</f>
        <v>17.0372072459752</v>
      </c>
      <c r="W6" s="31">
        <f>Sheet1!X7/1000</f>
        <v>17.341099545949877</v>
      </c>
      <c r="X6" s="31">
        <f>Sheet1!Y7/1000</f>
        <v>17.625589400203292</v>
      </c>
      <c r="Y6" s="31">
        <f>Sheet1!Z7/1000</f>
        <v>18.209565513399749</v>
      </c>
      <c r="Z6" s="31">
        <f>Sheet1!AA7/1000</f>
        <v>18.740459079549968</v>
      </c>
      <c r="AA6" s="31">
        <f>Sheet1!AB7/1000</f>
        <v>19.352325082073328</v>
      </c>
      <c r="AB6" s="31">
        <f>Sheet1!AC7/1000</f>
        <v>19.894657673288251</v>
      </c>
      <c r="AC6" s="31">
        <f>Sheet1!AD7/1000</f>
        <v>20.108969022183324</v>
      </c>
      <c r="AD6" s="31">
        <f>Sheet1!AE7/1000</f>
        <v>20.047711346602934</v>
      </c>
      <c r="AE6" s="31">
        <f>Sheet1!AF7/1000</f>
        <v>20.440909462670817</v>
      </c>
      <c r="AF6" s="31">
        <f>Sheet1!AG7/1000</f>
        <v>20.503430797640213</v>
      </c>
      <c r="AG6" s="31">
        <f>Sheet1!AH7/1000</f>
        <v>21.059461791824177</v>
      </c>
      <c r="AH6" s="31">
        <f>Sheet1!AI7/1000</f>
        <v>21.696580198109078</v>
      </c>
      <c r="AI6" s="31">
        <f>Sheet1!AJ7/1000</f>
        <v>22.070909265052535</v>
      </c>
      <c r="AJ6" s="31">
        <f>Sheet1!AK7/1000</f>
        <v>22.850785874495141</v>
      </c>
      <c r="AK6" s="31">
        <f>Sheet1!AL7/1000</f>
        <v>23.306470115451358</v>
      </c>
      <c r="AL6" s="31">
        <f>Sheet1!AM7/1000</f>
        <v>23.848570816556897</v>
      </c>
      <c r="AM6" s="31">
        <f>Sheet1!AN7/1000</f>
        <v>23.944005289972978</v>
      </c>
      <c r="AN6" s="31">
        <f>Sheet1!AO7/1000</f>
        <v>24.252254267789688</v>
      </c>
      <c r="AO6" s="31">
        <f>Sheet1!AP7/1000</f>
        <v>24.889546749230735</v>
      </c>
      <c r="AP6" s="31">
        <f>Sheet1!AQ7/1000</f>
        <v>25.338651361262411</v>
      </c>
      <c r="AQ6" s="31">
        <f>Sheet1!AR7/1000</f>
        <v>26.064193528940017</v>
      </c>
      <c r="AR6" s="31">
        <f>Sheet1!AS7/1000</f>
        <v>26.373203730726434</v>
      </c>
      <c r="AS6" s="31">
        <f>Sheet1!AT7/1000</f>
        <v>26.748008488615358</v>
      </c>
      <c r="AT6" s="31">
        <f>Sheet1!AU7/1000</f>
        <v>27.324990943015663</v>
      </c>
      <c r="AU6" s="31">
        <f>Sheet1!AV7/1000</f>
        <v>27.114129603462171</v>
      </c>
      <c r="AV6" s="31">
        <f>Sheet1!AW7/1000</f>
        <v>27.40681224948203</v>
      </c>
      <c r="AW6" s="31">
        <f>Sheet1!AX7/1000</f>
        <v>28.342270427469359</v>
      </c>
      <c r="AX6" s="31">
        <f>Sheet1!AY7/1000</f>
        <v>28.197143564189442</v>
      </c>
      <c r="AY6" s="31">
        <f>Sheet1!AZ7/1000</f>
        <v>28.546966805788692</v>
      </c>
      <c r="AZ6" s="31">
        <f>Sheet1!BA7/1000</f>
        <v>29.395676560461087</v>
      </c>
      <c r="BA6" s="31">
        <f>Sheet1!BB7/1000</f>
        <v>29.835794806432244</v>
      </c>
      <c r="BB6" s="32">
        <f>Sheet1!BC7/1000</f>
        <v>30.839675492071322</v>
      </c>
    </row>
    <row r="7" spans="3:54" s="3" customFormat="1" ht="12" customHeight="1">
      <c r="C7" s="28" t="s">
        <v>1</v>
      </c>
      <c r="D7" s="33">
        <f>Sheet1!E8/1000</f>
        <v>8.6347691304486016</v>
      </c>
      <c r="E7" s="34">
        <f>Sheet1!F8/1000</f>
        <v>9.3168366115839198</v>
      </c>
      <c r="F7" s="34">
        <f>Sheet1!G8/1000</f>
        <v>10.062432556864929</v>
      </c>
      <c r="G7" s="34">
        <f>Sheet1!H8/1000</f>
        <v>11.04418390107814</v>
      </c>
      <c r="H7" s="34">
        <f>Sheet1!I8/1000</f>
        <v>12.068977733090046</v>
      </c>
      <c r="I7" s="34">
        <f>Sheet1!J8/1000</f>
        <v>13.177804304187253</v>
      </c>
      <c r="J7" s="34">
        <f>Sheet1!K8/1000</f>
        <v>14.071999661506</v>
      </c>
      <c r="K7" s="34">
        <f>Sheet1!L8/1000</f>
        <v>15.154640168656814</v>
      </c>
      <c r="L7" s="34">
        <f>Sheet1!M8/1000</f>
        <v>16.456415030371598</v>
      </c>
      <c r="M7" s="34">
        <f>Sheet1!N8/1000</f>
        <v>16.166556536021709</v>
      </c>
      <c r="N7" s="34">
        <f>Sheet1!O8/1000</f>
        <v>16.475285509710965</v>
      </c>
      <c r="O7" s="34">
        <f>Sheet1!P8/1000</f>
        <v>17.686227936385158</v>
      </c>
      <c r="P7" s="34">
        <f>Sheet1!Q8/1000</f>
        <v>18.69672820950117</v>
      </c>
      <c r="Q7" s="34">
        <f>Sheet1!R8/1000</f>
        <v>19.809515112959204</v>
      </c>
      <c r="R7" s="34">
        <f>Sheet1!S8/1000</f>
        <v>20.246593557244125</v>
      </c>
      <c r="S7" s="34">
        <f>Sheet1!T8/1000</f>
        <v>19.285900372235275</v>
      </c>
      <c r="T7" s="34">
        <f>Sheet1!U8/1000</f>
        <v>18.953741926044032</v>
      </c>
      <c r="U7" s="34">
        <f>Sheet1!V8/1000</f>
        <v>18.50167760948155</v>
      </c>
      <c r="V7" s="34">
        <f>Sheet1!W8/1000</f>
        <v>18.628186014618436</v>
      </c>
      <c r="W7" s="34">
        <f>Sheet1!X8/1000</f>
        <v>19.133670390637036</v>
      </c>
      <c r="X7" s="34">
        <f>Sheet1!Y8/1000</f>
        <v>19.482053063478411</v>
      </c>
      <c r="Y7" s="34">
        <f>Sheet1!Z8/1000</f>
        <v>20.045228129585013</v>
      </c>
      <c r="Z7" s="34">
        <f>Sheet1!AA8/1000</f>
        <v>20.549706815238046</v>
      </c>
      <c r="AA7" s="34">
        <f>Sheet1!AB8/1000</f>
        <v>21.225636255287018</v>
      </c>
      <c r="AB7" s="34">
        <f>Sheet1!AC8/1000</f>
        <v>21.615945827301289</v>
      </c>
      <c r="AC7" s="34">
        <f>Sheet1!AD8/1000</f>
        <v>22.025277470931687</v>
      </c>
      <c r="AD7" s="34">
        <f>Sheet1!AE8/1000</f>
        <v>22.227321760406873</v>
      </c>
      <c r="AE7" s="34">
        <f>Sheet1!AF8/1000</f>
        <v>22.406869218027509</v>
      </c>
      <c r="AF7" s="34">
        <f>Sheet1!AG8/1000</f>
        <v>22.609999644318897</v>
      </c>
      <c r="AG7" s="34">
        <f>Sheet1!AH8/1000</f>
        <v>23.109689337596016</v>
      </c>
      <c r="AH7" s="34">
        <f>Sheet1!AI8/1000</f>
        <v>23.762712473454602</v>
      </c>
      <c r="AI7" s="34">
        <f>Sheet1!AJ8/1000</f>
        <v>24.861636413790421</v>
      </c>
      <c r="AJ7" s="34">
        <f>Sheet1!AK8/1000</f>
        <v>25.576408591967368</v>
      </c>
      <c r="AK7" s="34">
        <f>Sheet1!AL8/1000</f>
        <v>25.612473665796028</v>
      </c>
      <c r="AL7" s="34">
        <f>Sheet1!AM8/1000</f>
        <v>26.369170904396846</v>
      </c>
      <c r="AM7" s="34">
        <f>Sheet1!AN8/1000</f>
        <v>26.80584521360279</v>
      </c>
      <c r="AN7" s="34">
        <f>Sheet1!AO8/1000</f>
        <v>27.408438772975547</v>
      </c>
      <c r="AO7" s="34">
        <f>Sheet1!AP8/1000</f>
        <v>27.498020383642924</v>
      </c>
      <c r="AP7" s="34">
        <f>Sheet1!AQ8/1000</f>
        <v>28.1889753965667</v>
      </c>
      <c r="AQ7" s="34">
        <f>Sheet1!AR8/1000</f>
        <v>29.395129490964244</v>
      </c>
      <c r="AR7" s="34">
        <f>Sheet1!AS8/1000</f>
        <v>30.160073179983083</v>
      </c>
      <c r="AS7" s="34">
        <f>Sheet1!AT8/1000</f>
        <v>30.665425974202797</v>
      </c>
      <c r="AT7" s="34">
        <f>Sheet1!AU8/1000</f>
        <v>31.296203202611668</v>
      </c>
      <c r="AU7" s="34">
        <f>Sheet1!AV8/1000</f>
        <v>31.466044895384897</v>
      </c>
      <c r="AV7" s="34">
        <f>Sheet1!AW8/1000</f>
        <v>30.512787554329023</v>
      </c>
      <c r="AW7" s="34">
        <f>Sheet1!AX8/1000</f>
        <v>31.852285011530878</v>
      </c>
      <c r="AX7" s="34">
        <f>Sheet1!AY8/1000</f>
        <v>32.664270745715029</v>
      </c>
      <c r="AY7" s="34">
        <f>Sheet1!AZ8/1000</f>
        <v>32.993219411742352</v>
      </c>
      <c r="AZ7" s="34">
        <f>Sheet1!BA8/1000</f>
        <v>33.608419592610076</v>
      </c>
      <c r="BA7" s="34">
        <f>Sheet1!BB8/1000</f>
        <v>34.003050773963444</v>
      </c>
      <c r="BB7" s="35">
        <f>Sheet1!BC8/1000</f>
        <v>34.559243015939934</v>
      </c>
    </row>
    <row r="8" spans="3:54" s="3" customFormat="1" ht="12" customHeight="1">
      <c r="C8" s="28" t="s">
        <v>11</v>
      </c>
      <c r="D8" s="33">
        <f>Sheet1!E9/1000</f>
        <v>8.0905961031096645</v>
      </c>
      <c r="E8" s="34">
        <f>Sheet1!F9/1000</f>
        <v>8.7055087204794308</v>
      </c>
      <c r="F8" s="34">
        <f>Sheet1!G9/1000</f>
        <v>9.415474604410683</v>
      </c>
      <c r="G8" s="34">
        <f>Sheet1!H9/1000</f>
        <v>10.136554622200055</v>
      </c>
      <c r="H8" s="34">
        <f>Sheet1!I9/1000</f>
        <v>11.163545746365049</v>
      </c>
      <c r="I8" s="34">
        <f>Sheet1!J9/1000</f>
        <v>12.456160986162825</v>
      </c>
      <c r="J8" s="34">
        <f>Sheet1!K9/1000</f>
        <v>13.236573790868785</v>
      </c>
      <c r="K8" s="34">
        <f>Sheet1!L9/1000</f>
        <v>14.116580761269375</v>
      </c>
      <c r="L8" s="34">
        <f>Sheet1!M9/1000</f>
        <v>15.416713529689329</v>
      </c>
      <c r="M8" s="34">
        <f>Sheet1!N9/1000</f>
        <v>15.113093221020227</v>
      </c>
      <c r="N8" s="34">
        <f>Sheet1!O9/1000</f>
        <v>14.356638712113288</v>
      </c>
      <c r="O8" s="34">
        <f>Sheet1!P9/1000</f>
        <v>15.365602883485309</v>
      </c>
      <c r="P8" s="34">
        <f>Sheet1!Q9/1000</f>
        <v>15.741232829518468</v>
      </c>
      <c r="Q8" s="34">
        <f>Sheet1!R9/1000</f>
        <v>16.078197992463576</v>
      </c>
      <c r="R8" s="34">
        <f>Sheet1!S9/1000</f>
        <v>16.165979462658495</v>
      </c>
      <c r="S8" s="34">
        <f>Sheet1!T9/1000</f>
        <v>15.359134662676619</v>
      </c>
      <c r="T8" s="34">
        <f>Sheet1!U9/1000</f>
        <v>14.260355077318604</v>
      </c>
      <c r="U8" s="34">
        <f>Sheet1!V9/1000</f>
        <v>13.105295399807924</v>
      </c>
      <c r="V8" s="34">
        <f>Sheet1!W9/1000</f>
        <v>12.361640567957226</v>
      </c>
      <c r="W8" s="34">
        <f>Sheet1!X9/1000</f>
        <v>12.224062292151819</v>
      </c>
      <c r="X8" s="34">
        <f>Sheet1!Y9/1000</f>
        <v>11.623645425777971</v>
      </c>
      <c r="Y8" s="34">
        <f>Sheet1!Z9/1000</f>
        <v>11.950422932316776</v>
      </c>
      <c r="Z8" s="34">
        <f>Sheet1!AA9/1000</f>
        <v>11.790094496016051</v>
      </c>
      <c r="AA8" s="34">
        <f>Sheet1!AB9/1000</f>
        <v>12.072733644139712</v>
      </c>
      <c r="AB8" s="34">
        <f>Sheet1!AC9/1000</f>
        <v>12.254144735336563</v>
      </c>
      <c r="AC8" s="34">
        <f>Sheet1!AD9/1000</f>
        <v>12.272645724838782</v>
      </c>
      <c r="AD8" s="34">
        <f>Sheet1!AE9/1000</f>
        <v>12.146790225220636</v>
      </c>
      <c r="AE8" s="34">
        <f>Sheet1!AF9/1000</f>
        <v>11.761817074596401</v>
      </c>
      <c r="AF8" s="34">
        <f>Sheet1!AG9/1000</f>
        <v>11.363738583692626</v>
      </c>
      <c r="AG8" s="34">
        <f>Sheet1!AH9/1000</f>
        <v>11.45070150363631</v>
      </c>
      <c r="AH8" s="34">
        <f>Sheet1!AI9/1000</f>
        <v>10.985455869834434</v>
      </c>
      <c r="AI8" s="34">
        <f>Sheet1!AJ9/1000</f>
        <v>10.742357027247253</v>
      </c>
      <c r="AJ8" s="34">
        <f>Sheet1!AK9/1000</f>
        <v>10.665804022028571</v>
      </c>
      <c r="AK8" s="34">
        <f>Sheet1!AL9/1000</f>
        <v>10.774678829593201</v>
      </c>
      <c r="AL8" s="34">
        <f>Sheet1!AM9/1000</f>
        <v>10.4883224836161</v>
      </c>
      <c r="AM8" s="34">
        <f>Sheet1!AN9/1000</f>
        <v>10.19345416463646</v>
      </c>
      <c r="AN8" s="34">
        <f>Sheet1!AO9/1000</f>
        <v>9.8989627205442101</v>
      </c>
      <c r="AO8" s="34">
        <f>Sheet1!AP9/1000</f>
        <v>9.4910419036398412</v>
      </c>
      <c r="AP8" s="34">
        <f>Sheet1!AQ9/1000</f>
        <v>9.6967996490014894</v>
      </c>
      <c r="AQ8" s="34">
        <f>Sheet1!AR9/1000</f>
        <v>9.7730034395471019</v>
      </c>
      <c r="AR8" s="34">
        <f>Sheet1!AS9/1000</f>
        <v>9.8742549361480592</v>
      </c>
      <c r="AS8" s="34">
        <f>Sheet1!AT9/1000</f>
        <v>9.635032998276408</v>
      </c>
      <c r="AT8" s="34">
        <f>Sheet1!AU9/1000</f>
        <v>9.5215944255890186</v>
      </c>
      <c r="AU8" s="34">
        <f>Sheet1!AV9/1000</f>
        <v>9.2926677197022372</v>
      </c>
      <c r="AV8" s="34">
        <f>Sheet1!AW9/1000</f>
        <v>8.7683082270117598</v>
      </c>
      <c r="AW8" s="34">
        <f>Sheet1!AX9/1000</f>
        <v>8.6778844634149603</v>
      </c>
      <c r="AX8" s="34">
        <f>Sheet1!AY9/1000</f>
        <v>8.605207650062205</v>
      </c>
      <c r="AY8" s="34">
        <f>Sheet1!AZ9/1000</f>
        <v>8.5910991477595502</v>
      </c>
      <c r="AZ8" s="34">
        <f>Sheet1!BA9/1000</f>
        <v>8.1991858936166473</v>
      </c>
      <c r="BA8" s="34">
        <f>Sheet1!BB9/1000</f>
        <v>8.0773976303728556</v>
      </c>
      <c r="BB8" s="35">
        <f>Sheet1!BC9/1000</f>
        <v>7.971288605981762</v>
      </c>
    </row>
    <row r="9" spans="3:54" s="3" customFormat="1" ht="12" customHeight="1">
      <c r="C9" s="29" t="s">
        <v>2</v>
      </c>
      <c r="D9" s="36">
        <f>Sheet1!E10/1000</f>
        <v>4.893040427432334</v>
      </c>
      <c r="E9" s="37">
        <f>Sheet1!F10/1000</f>
        <v>5.2535911231542567</v>
      </c>
      <c r="F9" s="37">
        <f>Sheet1!G10/1000</f>
        <v>5.4863960705113195</v>
      </c>
      <c r="G9" s="37">
        <f>Sheet1!H10/1000</f>
        <v>5.9699037464340359</v>
      </c>
      <c r="H9" s="37">
        <f>Sheet1!I10/1000</f>
        <v>6.5518464184836915</v>
      </c>
      <c r="I9" s="37">
        <f>Sheet1!J10/1000</f>
        <v>6.9871197708440187</v>
      </c>
      <c r="J9" s="37">
        <f>Sheet1!K10/1000</f>
        <v>7.2142388360788789</v>
      </c>
      <c r="K9" s="37">
        <f>Sheet1!L10/1000</f>
        <v>7.8325280386453757</v>
      </c>
      <c r="L9" s="37">
        <f>Sheet1!M10/1000</f>
        <v>8.4474395021919904</v>
      </c>
      <c r="M9" s="37">
        <f>Sheet1!N10/1000</f>
        <v>8.4999683038750025</v>
      </c>
      <c r="N9" s="37">
        <f>Sheet1!O10/1000</f>
        <v>8.2031924364111326</v>
      </c>
      <c r="O9" s="37">
        <f>Sheet1!P10/1000</f>
        <v>8.5678676958097366</v>
      </c>
      <c r="P9" s="37">
        <f>Sheet1!Q10/1000</f>
        <v>8.8507256133333279</v>
      </c>
      <c r="Q9" s="37">
        <f>Sheet1!R10/1000</f>
        <v>9.1735817228262455</v>
      </c>
      <c r="R9" s="37">
        <f>Sheet1!S10/1000</f>
        <v>9.7747537641655811</v>
      </c>
      <c r="S9" s="37">
        <f>Sheet1!T10/1000</f>
        <v>9.6755298721903902</v>
      </c>
      <c r="T9" s="37">
        <f>Sheet1!U10/1000</f>
        <v>9.501333775306513</v>
      </c>
      <c r="U9" s="37">
        <f>Sheet1!V10/1000</f>
        <v>9.4997690810874467</v>
      </c>
      <c r="V9" s="37">
        <f>Sheet1!W10/1000</f>
        <v>9.7324723041458157</v>
      </c>
      <c r="W9" s="37">
        <f>Sheet1!X10/1000</f>
        <v>10.325701821922495</v>
      </c>
      <c r="X9" s="37">
        <f>Sheet1!Y10/1000</f>
        <v>10.690375159949921</v>
      </c>
      <c r="Y9" s="37">
        <f>Sheet1!Z10/1000</f>
        <v>11.050871718732346</v>
      </c>
      <c r="Z9" s="37">
        <f>Sheet1!AA10/1000</f>
        <v>11.506060702080124</v>
      </c>
      <c r="AA9" s="37">
        <f>Sheet1!AB10/1000</f>
        <v>11.91707987773677</v>
      </c>
      <c r="AB9" s="37">
        <f>Sheet1!AC10/1000</f>
        <v>12.08758306536855</v>
      </c>
      <c r="AC9" s="37">
        <f>Sheet1!AD10/1000</f>
        <v>12.260236292998124</v>
      </c>
      <c r="AD9" s="37">
        <f>Sheet1!AE10/1000</f>
        <v>12.434391450250354</v>
      </c>
      <c r="AE9" s="37">
        <f>Sheet1!AF10/1000</f>
        <v>13.297939734355014</v>
      </c>
      <c r="AF9" s="37">
        <f>Sheet1!AG10/1000</f>
        <v>13.156173626811491</v>
      </c>
      <c r="AG9" s="37">
        <f>Sheet1!AH10/1000</f>
        <v>13.615562098926031</v>
      </c>
      <c r="AH9" s="37">
        <f>Sheet1!AI10/1000</f>
        <v>13.931154665216495</v>
      </c>
      <c r="AI9" s="37">
        <f>Sheet1!AJ10/1000</f>
        <v>14.176867554090993</v>
      </c>
      <c r="AJ9" s="37">
        <f>Sheet1!AK10/1000</f>
        <v>14.82726623497312</v>
      </c>
      <c r="AK9" s="37">
        <f>Sheet1!AL10/1000</f>
        <v>14.84222275171852</v>
      </c>
      <c r="AL9" s="37">
        <f>Sheet1!AM10/1000</f>
        <v>15.6034253420264</v>
      </c>
      <c r="AM9" s="37">
        <f>Sheet1!AN10/1000</f>
        <v>16.04508680221431</v>
      </c>
      <c r="AN9" s="37">
        <f>Sheet1!AO10/1000</f>
        <v>16.302856447248054</v>
      </c>
      <c r="AO9" s="37">
        <f>Sheet1!AP10/1000</f>
        <v>16.884183133199976</v>
      </c>
      <c r="AP9" s="37">
        <f>Sheet1!AQ10/1000</f>
        <v>17.345022546573553</v>
      </c>
      <c r="AQ9" s="37">
        <f>Sheet1!AR10/1000</f>
        <v>18.135565259208676</v>
      </c>
      <c r="AR9" s="37">
        <f>Sheet1!AS10/1000</f>
        <v>18.318191499500827</v>
      </c>
      <c r="AS9" s="37">
        <f>Sheet1!AT10/1000</f>
        <v>18.679324343044495</v>
      </c>
      <c r="AT9" s="37">
        <f>Sheet1!AU10/1000</f>
        <v>18.944523529907709</v>
      </c>
      <c r="AU9" s="37">
        <f>Sheet1!AV10/1000</f>
        <v>18.705563400691247</v>
      </c>
      <c r="AV9" s="37">
        <f>Sheet1!AW10/1000</f>
        <v>19.012514844569363</v>
      </c>
      <c r="AW9" s="37">
        <f>Sheet1!AX10/1000</f>
        <v>19.89240060240499</v>
      </c>
      <c r="AX9" s="37">
        <f>Sheet1!AY10/1000</f>
        <v>20.323690377833824</v>
      </c>
      <c r="AY9" s="37">
        <f>Sheet1!AZ10/1000</f>
        <v>20.531400092012021</v>
      </c>
      <c r="AZ9" s="37">
        <f>Sheet1!BA10/1000</f>
        <v>20.845647429053276</v>
      </c>
      <c r="BA9" s="37">
        <f>Sheet1!BB10/1000</f>
        <v>21.193227717425323</v>
      </c>
      <c r="BB9" s="38">
        <f>Sheet1!BC10/1000</f>
        <v>21.637843709142832</v>
      </c>
    </row>
    <row r="10" spans="3:54" ht="12" customHeight="1">
      <c r="C10" t="s">
        <v>12</v>
      </c>
      <c r="L10" s="2">
        <v>49.936397165495052</v>
      </c>
      <c r="AX10" s="2"/>
      <c r="AY10" s="2"/>
    </row>
    <row r="11" spans="3:54" ht="12" customHeight="1"/>
    <row r="12" spans="3:54" ht="12" customHeight="1"/>
    <row r="13" spans="3:54" ht="12" customHeight="1"/>
    <row r="14" spans="3:54" ht="12" customHeight="1">
      <c r="C14" s="1" t="s">
        <v>4</v>
      </c>
      <c r="D14" s="39">
        <v>9138.0481971941208</v>
      </c>
      <c r="E14" s="39">
        <v>9855.6840966316704</v>
      </c>
      <c r="F14" s="39">
        <v>10533.7060008762</v>
      </c>
      <c r="G14" s="39">
        <v>11258.2799378117</v>
      </c>
      <c r="H14" s="39">
        <v>11975.4361939706</v>
      </c>
      <c r="I14" s="39">
        <v>12678.4880043988</v>
      </c>
      <c r="J14" s="39">
        <v>13472.2881875844</v>
      </c>
      <c r="K14" s="39">
        <v>14417.0319254815</v>
      </c>
      <c r="L14" s="39">
        <v>15351.7413680054</v>
      </c>
      <c r="M14" s="39">
        <v>15111.64636714</v>
      </c>
      <c r="N14" s="39">
        <v>15393.6012765429</v>
      </c>
      <c r="O14" s="39">
        <v>16212.3146646158</v>
      </c>
      <c r="P14" s="39">
        <v>16711.544995194399</v>
      </c>
      <c r="Q14" s="39">
        <v>17811.783192230399</v>
      </c>
      <c r="R14" s="39">
        <v>17820.702571187001</v>
      </c>
      <c r="S14" s="39">
        <v>17079.726089981399</v>
      </c>
      <c r="T14" s="39">
        <v>16805.9211567819</v>
      </c>
      <c r="U14" s="39">
        <v>16814.186715637101</v>
      </c>
      <c r="V14" s="39">
        <v>17039.193324798802</v>
      </c>
      <c r="W14" s="39">
        <v>17336.524108512102</v>
      </c>
      <c r="X14" s="39">
        <v>17610.218306511</v>
      </c>
      <c r="Y14" s="39">
        <v>18184.8821646387</v>
      </c>
      <c r="Z14" s="39">
        <v>18690.3062761078</v>
      </c>
      <c r="AA14" s="39">
        <v>19265.282159672999</v>
      </c>
      <c r="AB14" s="39">
        <v>19951.2668954941</v>
      </c>
      <c r="AC14" s="39">
        <v>20196.298182534199</v>
      </c>
      <c r="AD14" s="39">
        <v>20191.848045627401</v>
      </c>
      <c r="AE14" s="39">
        <v>20611.4620532074</v>
      </c>
      <c r="AF14" s="39">
        <v>20665.9237636004</v>
      </c>
      <c r="AG14" s="39">
        <v>21303.810963632099</v>
      </c>
      <c r="AH14" s="39">
        <v>21987.192638377601</v>
      </c>
      <c r="AI14" s="39">
        <v>22402.0149194689</v>
      </c>
      <c r="AJ14" s="39">
        <v>23266.148658331502</v>
      </c>
      <c r="AK14" s="39">
        <v>23749.258794296202</v>
      </c>
      <c r="AL14" s="39">
        <v>24206.333418191902</v>
      </c>
      <c r="AM14" s="39">
        <v>24217.4144750542</v>
      </c>
      <c r="AN14" s="39">
        <v>24466.7126189751</v>
      </c>
      <c r="AO14" s="39">
        <v>25122.828998007</v>
      </c>
      <c r="AP14" s="39">
        <v>25599.460368453001</v>
      </c>
      <c r="AQ14" s="39">
        <v>26352.649292024202</v>
      </c>
      <c r="AR14" s="39">
        <v>26638.2547085484</v>
      </c>
      <c r="AS14" s="39">
        <v>26917.248839449701</v>
      </c>
      <c r="AT14" s="39">
        <v>27510.1543609445</v>
      </c>
      <c r="AU14" s="39">
        <v>27254.720888454802</v>
      </c>
      <c r="AV14" s="39">
        <v>27593.669157747499</v>
      </c>
      <c r="AW14" s="39">
        <v>28683.005572884998</v>
      </c>
      <c r="AX14" s="39">
        <v>28579.5994330707</v>
      </c>
      <c r="AY14" s="39">
        <v>28911.102747720099</v>
      </c>
      <c r="AZ14" s="39">
        <v>29594.8195835837</v>
      </c>
      <c r="BA14" s="40">
        <v>30131.248304338598</v>
      </c>
    </row>
    <row r="15" spans="3:54" ht="12" customHeight="1">
      <c r="C15" s="1" t="s">
        <v>5</v>
      </c>
      <c r="D15" s="39">
        <v>8668.8901670016003</v>
      </c>
      <c r="E15" s="39">
        <v>9361.5545527885206</v>
      </c>
      <c r="F15" s="39">
        <v>10115.0343231598</v>
      </c>
      <c r="G15" s="39">
        <v>11099.121726121301</v>
      </c>
      <c r="H15" s="39">
        <v>12127.8831537971</v>
      </c>
      <c r="I15" s="39">
        <v>13246.988608879199</v>
      </c>
      <c r="J15" s="39">
        <v>14104.7747157616</v>
      </c>
      <c r="K15" s="39">
        <v>15196.831418342401</v>
      </c>
      <c r="L15" s="39">
        <v>16502.538431237299</v>
      </c>
      <c r="M15" s="39">
        <v>16206.9006860025</v>
      </c>
      <c r="N15" s="39">
        <v>16494.8279289536</v>
      </c>
      <c r="O15" s="39">
        <v>17703.335426307101</v>
      </c>
      <c r="P15" s="39">
        <v>18717.4208927285</v>
      </c>
      <c r="Q15" s="39">
        <v>19812.792260406699</v>
      </c>
      <c r="R15" s="39">
        <v>20220.731891428</v>
      </c>
      <c r="S15" s="39">
        <v>19229.622296277001</v>
      </c>
      <c r="T15" s="39">
        <v>18902.5287518287</v>
      </c>
      <c r="U15" s="39">
        <v>18458.650278750501</v>
      </c>
      <c r="V15" s="39">
        <v>18561.583417457699</v>
      </c>
      <c r="W15" s="39">
        <v>19220.767738817001</v>
      </c>
      <c r="X15" s="39">
        <v>19440.529482873299</v>
      </c>
      <c r="Y15" s="39">
        <v>19989.447835342198</v>
      </c>
      <c r="Z15" s="39">
        <v>20497.282168364</v>
      </c>
      <c r="AA15" s="39">
        <v>21189.195976546001</v>
      </c>
      <c r="AB15" s="39">
        <v>21582.549613100698</v>
      </c>
      <c r="AC15" s="39">
        <v>22019.501078137098</v>
      </c>
      <c r="AD15" s="39">
        <v>22217.002578519299</v>
      </c>
      <c r="AE15" s="39">
        <v>22411.770063894499</v>
      </c>
      <c r="AF15" s="39">
        <v>22621.576009482302</v>
      </c>
      <c r="AG15" s="39">
        <v>23117.812159918099</v>
      </c>
      <c r="AH15" s="39">
        <v>23756.903245966299</v>
      </c>
      <c r="AI15" s="39">
        <v>24834.5727577869</v>
      </c>
      <c r="AJ15" s="39">
        <v>25565.1452817891</v>
      </c>
      <c r="AK15" s="39">
        <v>25612.681517961799</v>
      </c>
      <c r="AL15" s="39">
        <v>26339.3202695338</v>
      </c>
      <c r="AM15" s="39">
        <v>26791.564312482202</v>
      </c>
      <c r="AN15" s="39">
        <v>27392.0149808688</v>
      </c>
      <c r="AO15" s="39">
        <v>27451.403652990601</v>
      </c>
      <c r="AP15" s="39">
        <v>28136.267585154699</v>
      </c>
      <c r="AQ15" s="39">
        <v>29366.5062270585</v>
      </c>
      <c r="AR15" s="39">
        <v>30159.376060580798</v>
      </c>
      <c r="AS15" s="39">
        <v>30660.126850633998</v>
      </c>
      <c r="AT15" s="39">
        <v>31242.690256835602</v>
      </c>
      <c r="AU15" s="39">
        <v>31420.581331416499</v>
      </c>
      <c r="AV15" s="39">
        <v>30548.1493748229</v>
      </c>
      <c r="AW15" s="39">
        <v>31775.745756006902</v>
      </c>
      <c r="AX15" s="39">
        <v>32618.0748723709</v>
      </c>
      <c r="AY15" s="39">
        <v>33007.521946455599</v>
      </c>
      <c r="AZ15" s="39">
        <v>33470.991792335597</v>
      </c>
      <c r="BA15" s="40">
        <v>33903.034307361202</v>
      </c>
    </row>
    <row r="16" spans="3:54" ht="12" customHeight="1">
      <c r="C16" s="1" t="s">
        <v>6</v>
      </c>
      <c r="D16" s="39">
        <v>8119.5346898417401</v>
      </c>
      <c r="E16" s="39">
        <v>8721.3425772072605</v>
      </c>
      <c r="F16" s="39">
        <v>9438.0213451078398</v>
      </c>
      <c r="G16" s="39">
        <v>10156.875327670299</v>
      </c>
      <c r="H16" s="39">
        <v>11182.6602342278</v>
      </c>
      <c r="I16" s="39">
        <v>12474.2611773386</v>
      </c>
      <c r="J16" s="39">
        <v>13156.8836910562</v>
      </c>
      <c r="K16" s="39">
        <v>14041.9889869992</v>
      </c>
      <c r="L16" s="39">
        <v>15343.5459783159</v>
      </c>
      <c r="M16" s="39">
        <v>15032.6933304337</v>
      </c>
      <c r="N16" s="39">
        <v>14283.9171849251</v>
      </c>
      <c r="O16" s="39">
        <v>15285.589780619701</v>
      </c>
      <c r="P16" s="39">
        <v>15683.462498499999</v>
      </c>
      <c r="Q16" s="39">
        <v>16013.1114202191</v>
      </c>
      <c r="R16" s="39">
        <v>16117.173235743499</v>
      </c>
      <c r="S16" s="39">
        <v>15323.692411456699</v>
      </c>
      <c r="T16" s="39">
        <v>14274.168025463299</v>
      </c>
      <c r="U16" s="39">
        <v>13115.250000361701</v>
      </c>
      <c r="V16" s="39">
        <v>12352.923885694199</v>
      </c>
      <c r="W16" s="39">
        <v>12052.551890383</v>
      </c>
      <c r="X16" s="39">
        <v>11567.228842009899</v>
      </c>
      <c r="Y16" s="39">
        <v>11870.4542179414</v>
      </c>
      <c r="Z16" s="39">
        <v>11711.224520300901</v>
      </c>
      <c r="AA16" s="39">
        <v>12002.814244184699</v>
      </c>
      <c r="AB16" s="39">
        <v>12202.9218112831</v>
      </c>
      <c r="AC16" s="39">
        <v>12292.504872373</v>
      </c>
      <c r="AD16" s="39">
        <v>12161.597277381299</v>
      </c>
      <c r="AE16" s="39">
        <v>11744.8762730942</v>
      </c>
      <c r="AF16" s="39">
        <v>11366.2857501857</v>
      </c>
      <c r="AG16" s="39">
        <v>11394.933073276699</v>
      </c>
      <c r="AH16" s="39">
        <v>10935.859943519599</v>
      </c>
      <c r="AI16" s="39">
        <v>10723.563173025501</v>
      </c>
      <c r="AJ16" s="39">
        <v>10679.1297701613</v>
      </c>
      <c r="AK16" s="39">
        <v>10713.536889151699</v>
      </c>
      <c r="AL16" s="39">
        <v>10451.665547143</v>
      </c>
      <c r="AM16" s="39">
        <v>10152.2259014185</v>
      </c>
      <c r="AN16" s="39">
        <v>9812.4186696523102</v>
      </c>
      <c r="AO16" s="39">
        <v>9485.9585520127694</v>
      </c>
      <c r="AP16" s="39">
        <v>9631.4085380947399</v>
      </c>
      <c r="AQ16" s="39">
        <v>9667.6300898175505</v>
      </c>
      <c r="AR16" s="39">
        <v>9758.3554847738706</v>
      </c>
      <c r="AS16" s="39">
        <v>9514.7787111701</v>
      </c>
      <c r="AT16" s="39">
        <v>9447.4000062731793</v>
      </c>
      <c r="AU16" s="39">
        <v>9253.0716019484607</v>
      </c>
      <c r="AV16" s="39">
        <v>8656.5506540378592</v>
      </c>
      <c r="AW16" s="39">
        <v>8549.0446588973391</v>
      </c>
      <c r="AX16" s="39">
        <v>8451.42873900218</v>
      </c>
      <c r="AY16" s="39">
        <v>8440.0292221171094</v>
      </c>
      <c r="AZ16" s="39">
        <v>8159.6530454197</v>
      </c>
      <c r="BA16" s="40">
        <v>7976.0014732911804</v>
      </c>
    </row>
    <row r="17" spans="3:53" ht="12" customHeight="1">
      <c r="C17" s="1" t="s">
        <v>7</v>
      </c>
      <c r="D17" s="39">
        <v>4880.0220608105901</v>
      </c>
      <c r="E17" s="39">
        <v>5213.4020209271503</v>
      </c>
      <c r="F17" s="39">
        <v>5447.4436688283104</v>
      </c>
      <c r="G17" s="39">
        <v>5933.2240313729999</v>
      </c>
      <c r="H17" s="39">
        <v>6527.10058751203</v>
      </c>
      <c r="I17" s="39">
        <v>6948.2117536507803</v>
      </c>
      <c r="J17" s="39">
        <v>7136.73034967283</v>
      </c>
      <c r="K17" s="39">
        <v>7762.3905298321197</v>
      </c>
      <c r="L17" s="39">
        <v>8361.9921999231301</v>
      </c>
      <c r="M17" s="39">
        <v>8436.8019843737202</v>
      </c>
      <c r="N17" s="39">
        <v>8154.9118178644003</v>
      </c>
      <c r="O17" s="39">
        <v>8489.5391417684696</v>
      </c>
      <c r="P17" s="39">
        <v>8772.6233015424004</v>
      </c>
      <c r="Q17" s="39">
        <v>9093.3443170124501</v>
      </c>
      <c r="R17" s="39">
        <v>9705.4190934179496</v>
      </c>
      <c r="S17" s="39">
        <v>9599.8451438363008</v>
      </c>
      <c r="T17" s="39">
        <v>9413.9473745842297</v>
      </c>
      <c r="U17" s="39">
        <v>9420.5395826049698</v>
      </c>
      <c r="V17" s="39">
        <v>9635.0742385549092</v>
      </c>
      <c r="W17" s="39">
        <v>10245.883362058101</v>
      </c>
      <c r="X17" s="39">
        <v>10629.091604991299</v>
      </c>
      <c r="Y17" s="39">
        <v>10945.712023930801</v>
      </c>
      <c r="Z17" s="39">
        <v>11395.283416972599</v>
      </c>
      <c r="AA17" s="39">
        <v>11808.519047497401</v>
      </c>
      <c r="AB17" s="39">
        <v>11861.1994878357</v>
      </c>
      <c r="AC17" s="39">
        <v>12229.1309172929</v>
      </c>
      <c r="AD17" s="39">
        <v>12304.3064375673</v>
      </c>
      <c r="AE17" s="39">
        <v>13160.58187831</v>
      </c>
      <c r="AF17" s="39">
        <v>13003.0124293022</v>
      </c>
      <c r="AG17" s="39">
        <v>13369.653962541001</v>
      </c>
      <c r="AH17" s="39">
        <v>13641.856942243799</v>
      </c>
      <c r="AI17" s="39">
        <v>13851.993773115901</v>
      </c>
      <c r="AJ17" s="39">
        <v>14492.836872170101</v>
      </c>
      <c r="AK17" s="39">
        <v>14448.922205607099</v>
      </c>
      <c r="AL17" s="39">
        <v>15251.3403981384</v>
      </c>
      <c r="AM17" s="39">
        <v>15706.5728301419</v>
      </c>
      <c r="AN17" s="39">
        <v>15918.5006747975</v>
      </c>
      <c r="AO17" s="39">
        <v>16446.3813094779</v>
      </c>
      <c r="AP17" s="39">
        <v>16894.387898692501</v>
      </c>
      <c r="AQ17" s="39">
        <v>17719.7919601336</v>
      </c>
      <c r="AR17" s="39">
        <v>17854.826657813101</v>
      </c>
      <c r="AS17" s="39">
        <v>18236.0542828459</v>
      </c>
      <c r="AT17" s="39">
        <v>18540.378277435</v>
      </c>
      <c r="AU17" s="39">
        <v>18186.647747221999</v>
      </c>
      <c r="AV17" s="39">
        <v>18268.085178909201</v>
      </c>
      <c r="AW17" s="39">
        <v>18858.821939470301</v>
      </c>
      <c r="AX17" s="39">
        <v>19325.258592833099</v>
      </c>
      <c r="AY17" s="39">
        <v>19487.1710659442</v>
      </c>
      <c r="AZ17" s="39">
        <v>20017.832554201701</v>
      </c>
      <c r="BA17" s="40">
        <v>20075.913607560498</v>
      </c>
    </row>
    <row r="18" spans="3:53" ht="12" customHeight="1"/>
    <row r="19" spans="3:53" ht="12" customHeight="1">
      <c r="D19" s="4">
        <f t="shared" ref="D19:AI19" si="0">+D14/1000</f>
        <v>9.1380481971941201</v>
      </c>
      <c r="E19" s="4">
        <f t="shared" si="0"/>
        <v>9.8556840966316699</v>
      </c>
      <c r="F19" s="4">
        <f t="shared" si="0"/>
        <v>10.533706000876201</v>
      </c>
      <c r="G19" s="4">
        <f t="shared" si="0"/>
        <v>11.2582799378117</v>
      </c>
      <c r="H19" s="4">
        <f t="shared" si="0"/>
        <v>11.9754361939706</v>
      </c>
      <c r="I19" s="4">
        <f t="shared" si="0"/>
        <v>12.678488004398799</v>
      </c>
      <c r="J19" s="4">
        <f t="shared" si="0"/>
        <v>13.4722881875844</v>
      </c>
      <c r="K19" s="4">
        <f t="shared" si="0"/>
        <v>14.417031925481501</v>
      </c>
      <c r="L19" s="4">
        <f t="shared" si="0"/>
        <v>15.351741368005399</v>
      </c>
      <c r="M19" s="4">
        <f t="shared" si="0"/>
        <v>15.111646367140001</v>
      </c>
      <c r="N19" s="4">
        <f t="shared" si="0"/>
        <v>15.393601276542901</v>
      </c>
      <c r="O19" s="4">
        <f t="shared" si="0"/>
        <v>16.2123146646158</v>
      </c>
      <c r="P19" s="4">
        <f t="shared" si="0"/>
        <v>16.711544995194398</v>
      </c>
      <c r="Q19" s="4">
        <f t="shared" si="0"/>
        <v>17.811783192230401</v>
      </c>
      <c r="R19" s="4">
        <f t="shared" si="0"/>
        <v>17.820702571187002</v>
      </c>
      <c r="S19" s="4">
        <f t="shared" si="0"/>
        <v>17.079726089981399</v>
      </c>
      <c r="T19" s="4">
        <f t="shared" si="0"/>
        <v>16.805921156781899</v>
      </c>
      <c r="U19" s="4">
        <f t="shared" si="0"/>
        <v>16.814186715637099</v>
      </c>
      <c r="V19" s="4">
        <f t="shared" si="0"/>
        <v>17.039193324798802</v>
      </c>
      <c r="W19" s="4">
        <f t="shared" si="0"/>
        <v>17.336524108512101</v>
      </c>
      <c r="X19" s="4">
        <f t="shared" si="0"/>
        <v>17.610218306511001</v>
      </c>
      <c r="Y19" s="4">
        <f t="shared" si="0"/>
        <v>18.184882164638701</v>
      </c>
      <c r="Z19" s="4">
        <f t="shared" si="0"/>
        <v>18.690306276107801</v>
      </c>
      <c r="AA19" s="4">
        <f t="shared" si="0"/>
        <v>19.265282159672999</v>
      </c>
      <c r="AB19" s="4">
        <f t="shared" si="0"/>
        <v>19.951266895494101</v>
      </c>
      <c r="AC19" s="4">
        <f t="shared" si="0"/>
        <v>20.1962981825342</v>
      </c>
      <c r="AD19" s="4">
        <f t="shared" si="0"/>
        <v>20.191848045627403</v>
      </c>
      <c r="AE19" s="4">
        <f t="shared" si="0"/>
        <v>20.611462053207401</v>
      </c>
      <c r="AF19" s="4">
        <f t="shared" si="0"/>
        <v>20.6659237636004</v>
      </c>
      <c r="AG19" s="4">
        <f t="shared" si="0"/>
        <v>21.303810963632099</v>
      </c>
      <c r="AH19" s="4">
        <f t="shared" si="0"/>
        <v>21.9871926383776</v>
      </c>
      <c r="AI19" s="4">
        <f t="shared" si="0"/>
        <v>22.4020149194689</v>
      </c>
      <c r="AJ19" s="4">
        <f t="shared" ref="AJ19:BA19" si="1">+AJ14/1000</f>
        <v>23.266148658331502</v>
      </c>
      <c r="AK19" s="4">
        <f t="shared" si="1"/>
        <v>23.749258794296203</v>
      </c>
      <c r="AL19" s="4">
        <f t="shared" si="1"/>
        <v>24.206333418191903</v>
      </c>
      <c r="AM19" s="4">
        <f t="shared" si="1"/>
        <v>24.217414475054198</v>
      </c>
      <c r="AN19" s="4">
        <f t="shared" si="1"/>
        <v>24.466712618975098</v>
      </c>
      <c r="AO19" s="4">
        <f t="shared" si="1"/>
        <v>25.122828998007002</v>
      </c>
      <c r="AP19" s="4">
        <f t="shared" si="1"/>
        <v>25.599460368453002</v>
      </c>
      <c r="AQ19" s="4">
        <f t="shared" si="1"/>
        <v>26.352649292024203</v>
      </c>
      <c r="AR19" s="4">
        <f t="shared" si="1"/>
        <v>26.638254708548398</v>
      </c>
      <c r="AS19" s="4">
        <f t="shared" si="1"/>
        <v>26.917248839449702</v>
      </c>
      <c r="AT19" s="4">
        <f t="shared" si="1"/>
        <v>27.510154360944501</v>
      </c>
      <c r="AU19" s="4">
        <f t="shared" si="1"/>
        <v>27.254720888454802</v>
      </c>
      <c r="AV19" s="4">
        <f t="shared" si="1"/>
        <v>27.593669157747499</v>
      </c>
      <c r="AW19" s="4">
        <f t="shared" si="1"/>
        <v>28.683005572884998</v>
      </c>
      <c r="AX19" s="4">
        <f t="shared" si="1"/>
        <v>28.579599433070701</v>
      </c>
      <c r="AY19" s="4">
        <f t="shared" si="1"/>
        <v>28.911102747720097</v>
      </c>
      <c r="AZ19" s="4">
        <f t="shared" si="1"/>
        <v>29.5948195835837</v>
      </c>
      <c r="BA19" s="4">
        <f t="shared" si="1"/>
        <v>30.131248304338598</v>
      </c>
    </row>
    <row r="20" spans="3:53" ht="12" customHeight="1">
      <c r="D20" s="4">
        <f t="shared" ref="D20:AI20" si="2">+D15/1000</f>
        <v>8.6688901670015994</v>
      </c>
      <c r="E20" s="4">
        <f t="shared" si="2"/>
        <v>9.3615545527885207</v>
      </c>
      <c r="F20" s="4">
        <f t="shared" si="2"/>
        <v>10.115034323159801</v>
      </c>
      <c r="G20" s="4">
        <f t="shared" si="2"/>
        <v>11.0991217261213</v>
      </c>
      <c r="H20" s="4">
        <f t="shared" si="2"/>
        <v>12.1278831537971</v>
      </c>
      <c r="I20" s="4">
        <f t="shared" si="2"/>
        <v>13.246988608879199</v>
      </c>
      <c r="J20" s="4">
        <f t="shared" si="2"/>
        <v>14.1047747157616</v>
      </c>
      <c r="K20" s="4">
        <f t="shared" si="2"/>
        <v>15.1968314183424</v>
      </c>
      <c r="L20" s="4">
        <f t="shared" si="2"/>
        <v>16.502538431237298</v>
      </c>
      <c r="M20" s="4">
        <f t="shared" si="2"/>
        <v>16.206900686002498</v>
      </c>
      <c r="N20" s="4">
        <f t="shared" si="2"/>
        <v>16.494827928953601</v>
      </c>
      <c r="O20" s="4">
        <f t="shared" si="2"/>
        <v>17.703335426307103</v>
      </c>
      <c r="P20" s="4">
        <f t="shared" si="2"/>
        <v>18.717420892728502</v>
      </c>
      <c r="Q20" s="4">
        <f t="shared" si="2"/>
        <v>19.812792260406699</v>
      </c>
      <c r="R20" s="4">
        <f t="shared" si="2"/>
        <v>20.220731891427999</v>
      </c>
      <c r="S20" s="4">
        <f t="shared" si="2"/>
        <v>19.229622296277</v>
      </c>
      <c r="T20" s="4">
        <f t="shared" si="2"/>
        <v>18.902528751828701</v>
      </c>
      <c r="U20" s="4">
        <f t="shared" si="2"/>
        <v>18.4586502787505</v>
      </c>
      <c r="V20" s="4">
        <f t="shared" si="2"/>
        <v>18.561583417457701</v>
      </c>
      <c r="W20" s="4">
        <f t="shared" si="2"/>
        <v>19.220767738817003</v>
      </c>
      <c r="X20" s="4">
        <f t="shared" si="2"/>
        <v>19.440529482873298</v>
      </c>
      <c r="Y20" s="4">
        <f t="shared" si="2"/>
        <v>19.989447835342197</v>
      </c>
      <c r="Z20" s="4">
        <f t="shared" si="2"/>
        <v>20.497282168363999</v>
      </c>
      <c r="AA20" s="4">
        <f t="shared" si="2"/>
        <v>21.189195976546003</v>
      </c>
      <c r="AB20" s="4">
        <f t="shared" si="2"/>
        <v>21.582549613100699</v>
      </c>
      <c r="AC20" s="4">
        <f t="shared" si="2"/>
        <v>22.019501078137097</v>
      </c>
      <c r="AD20" s="4">
        <f t="shared" si="2"/>
        <v>22.217002578519299</v>
      </c>
      <c r="AE20" s="4">
        <f t="shared" si="2"/>
        <v>22.411770063894497</v>
      </c>
      <c r="AF20" s="4">
        <f t="shared" si="2"/>
        <v>22.6215760094823</v>
      </c>
      <c r="AG20" s="4">
        <f t="shared" si="2"/>
        <v>23.117812159918099</v>
      </c>
      <c r="AH20" s="4">
        <f t="shared" si="2"/>
        <v>23.756903245966299</v>
      </c>
      <c r="AI20" s="4">
        <f t="shared" si="2"/>
        <v>24.834572757786901</v>
      </c>
      <c r="AJ20" s="4">
        <f t="shared" ref="AJ20:BA20" si="3">+AJ15/1000</f>
        <v>25.5651452817891</v>
      </c>
      <c r="AK20" s="4">
        <f t="shared" si="3"/>
        <v>25.6126815179618</v>
      </c>
      <c r="AL20" s="4">
        <f t="shared" si="3"/>
        <v>26.3393202695338</v>
      </c>
      <c r="AM20" s="4">
        <f t="shared" si="3"/>
        <v>26.791564312482201</v>
      </c>
      <c r="AN20" s="4">
        <f t="shared" si="3"/>
        <v>27.392014980868801</v>
      </c>
      <c r="AO20" s="4">
        <f t="shared" si="3"/>
        <v>27.451403652990599</v>
      </c>
      <c r="AP20" s="4">
        <f t="shared" si="3"/>
        <v>28.136267585154698</v>
      </c>
      <c r="AQ20" s="4">
        <f t="shared" si="3"/>
        <v>29.366506227058501</v>
      </c>
      <c r="AR20" s="4">
        <f t="shared" si="3"/>
        <v>30.159376060580797</v>
      </c>
      <c r="AS20" s="4">
        <f t="shared" si="3"/>
        <v>30.660126850633997</v>
      </c>
      <c r="AT20" s="4">
        <f t="shared" si="3"/>
        <v>31.242690256835601</v>
      </c>
      <c r="AU20" s="4">
        <f t="shared" si="3"/>
        <v>31.4205813314165</v>
      </c>
      <c r="AV20" s="4">
        <f t="shared" si="3"/>
        <v>30.548149374822902</v>
      </c>
      <c r="AW20" s="4">
        <f t="shared" si="3"/>
        <v>31.775745756006902</v>
      </c>
      <c r="AX20" s="4">
        <f t="shared" si="3"/>
        <v>32.618074872370897</v>
      </c>
      <c r="AY20" s="4">
        <f t="shared" si="3"/>
        <v>33.007521946455597</v>
      </c>
      <c r="AZ20" s="4">
        <f t="shared" si="3"/>
        <v>33.470991792335596</v>
      </c>
      <c r="BA20" s="4">
        <f t="shared" si="3"/>
        <v>33.903034307361203</v>
      </c>
    </row>
    <row r="21" spans="3:53" ht="12" customHeight="1">
      <c r="D21" s="4">
        <f t="shared" ref="D21:AI21" si="4">+D16/1000</f>
        <v>8.1195346898417409</v>
      </c>
      <c r="E21" s="4">
        <f t="shared" si="4"/>
        <v>8.7213425772072597</v>
      </c>
      <c r="F21" s="4">
        <f t="shared" si="4"/>
        <v>9.4380213451078401</v>
      </c>
      <c r="G21" s="4">
        <f t="shared" si="4"/>
        <v>10.156875327670299</v>
      </c>
      <c r="H21" s="4">
        <f t="shared" si="4"/>
        <v>11.1826602342278</v>
      </c>
      <c r="I21" s="4">
        <f t="shared" si="4"/>
        <v>12.474261177338599</v>
      </c>
      <c r="J21" s="4">
        <f t="shared" si="4"/>
        <v>13.156883691056201</v>
      </c>
      <c r="K21" s="4">
        <f t="shared" si="4"/>
        <v>14.041988986999201</v>
      </c>
      <c r="L21" s="4">
        <f t="shared" si="4"/>
        <v>15.3435459783159</v>
      </c>
      <c r="M21" s="4">
        <f t="shared" si="4"/>
        <v>15.0326933304337</v>
      </c>
      <c r="N21" s="4">
        <f t="shared" si="4"/>
        <v>14.2839171849251</v>
      </c>
      <c r="O21" s="4">
        <f t="shared" si="4"/>
        <v>15.2855897806197</v>
      </c>
      <c r="P21" s="4">
        <f t="shared" si="4"/>
        <v>15.683462498499999</v>
      </c>
      <c r="Q21" s="4">
        <f t="shared" si="4"/>
        <v>16.013111420219101</v>
      </c>
      <c r="R21" s="4">
        <f t="shared" si="4"/>
        <v>16.1171732357435</v>
      </c>
      <c r="S21" s="4">
        <f t="shared" si="4"/>
        <v>15.323692411456699</v>
      </c>
      <c r="T21" s="4">
        <f t="shared" si="4"/>
        <v>14.274168025463299</v>
      </c>
      <c r="U21" s="4">
        <f t="shared" si="4"/>
        <v>13.115250000361701</v>
      </c>
      <c r="V21" s="4">
        <f t="shared" si="4"/>
        <v>12.352923885694199</v>
      </c>
      <c r="W21" s="4">
        <f t="shared" si="4"/>
        <v>12.052551890383</v>
      </c>
      <c r="X21" s="4">
        <f t="shared" si="4"/>
        <v>11.5672288420099</v>
      </c>
      <c r="Y21" s="4">
        <f t="shared" si="4"/>
        <v>11.870454217941401</v>
      </c>
      <c r="Z21" s="4">
        <f t="shared" si="4"/>
        <v>11.711224520300901</v>
      </c>
      <c r="AA21" s="4">
        <f t="shared" si="4"/>
        <v>12.0028142441847</v>
      </c>
      <c r="AB21" s="4">
        <f t="shared" si="4"/>
        <v>12.202921811283101</v>
      </c>
      <c r="AC21" s="4">
        <f t="shared" si="4"/>
        <v>12.292504872373</v>
      </c>
      <c r="AD21" s="4">
        <f t="shared" si="4"/>
        <v>12.161597277381299</v>
      </c>
      <c r="AE21" s="4">
        <f t="shared" si="4"/>
        <v>11.744876273094199</v>
      </c>
      <c r="AF21" s="4">
        <f t="shared" si="4"/>
        <v>11.3662857501857</v>
      </c>
      <c r="AG21" s="4">
        <f t="shared" si="4"/>
        <v>11.3949330732767</v>
      </c>
      <c r="AH21" s="4">
        <f t="shared" si="4"/>
        <v>10.935859943519599</v>
      </c>
      <c r="AI21" s="4">
        <f t="shared" si="4"/>
        <v>10.7235631730255</v>
      </c>
      <c r="AJ21" s="4">
        <f t="shared" ref="AJ21:BA21" si="5">+AJ16/1000</f>
        <v>10.6791297701613</v>
      </c>
      <c r="AK21" s="4">
        <f t="shared" si="5"/>
        <v>10.713536889151699</v>
      </c>
      <c r="AL21" s="4">
        <f t="shared" si="5"/>
        <v>10.451665547143</v>
      </c>
      <c r="AM21" s="4">
        <f t="shared" si="5"/>
        <v>10.1522259014185</v>
      </c>
      <c r="AN21" s="4">
        <f t="shared" si="5"/>
        <v>9.8124186696523097</v>
      </c>
      <c r="AO21" s="4">
        <f t="shared" si="5"/>
        <v>9.4859585520127698</v>
      </c>
      <c r="AP21" s="4">
        <f t="shared" si="5"/>
        <v>9.6314085380947407</v>
      </c>
      <c r="AQ21" s="4">
        <f t="shared" si="5"/>
        <v>9.6676300898175498</v>
      </c>
      <c r="AR21" s="4">
        <f t="shared" si="5"/>
        <v>9.7583554847738707</v>
      </c>
      <c r="AS21" s="4">
        <f t="shared" si="5"/>
        <v>9.5147787111701003</v>
      </c>
      <c r="AT21" s="4">
        <f t="shared" si="5"/>
        <v>9.4474000062731793</v>
      </c>
      <c r="AU21" s="4">
        <f t="shared" si="5"/>
        <v>9.2530716019484611</v>
      </c>
      <c r="AV21" s="4">
        <f t="shared" si="5"/>
        <v>8.6565506540378596</v>
      </c>
      <c r="AW21" s="4">
        <f t="shared" si="5"/>
        <v>8.5490446588973388</v>
      </c>
      <c r="AX21" s="4">
        <f t="shared" si="5"/>
        <v>8.4514287390021803</v>
      </c>
      <c r="AY21" s="4">
        <f t="shared" si="5"/>
        <v>8.4400292221171096</v>
      </c>
      <c r="AZ21" s="4">
        <f t="shared" si="5"/>
        <v>8.1596530454197005</v>
      </c>
      <c r="BA21" s="4">
        <f t="shared" si="5"/>
        <v>7.9760014732911806</v>
      </c>
    </row>
    <row r="22" spans="3:53" ht="12" customHeight="1">
      <c r="D22" s="4">
        <f t="shared" ref="D22:AI22" si="6">+D17/1000</f>
        <v>4.8800220608105898</v>
      </c>
      <c r="E22" s="4">
        <f t="shared" si="6"/>
        <v>5.2134020209271501</v>
      </c>
      <c r="F22" s="4">
        <f t="shared" si="6"/>
        <v>5.4474436688283108</v>
      </c>
      <c r="G22" s="4">
        <f t="shared" si="6"/>
        <v>5.9332240313730003</v>
      </c>
      <c r="H22" s="4">
        <f t="shared" si="6"/>
        <v>6.52710058751203</v>
      </c>
      <c r="I22" s="4">
        <f t="shared" si="6"/>
        <v>6.9482117536507806</v>
      </c>
      <c r="J22" s="4">
        <f t="shared" si="6"/>
        <v>7.1367303496728303</v>
      </c>
      <c r="K22" s="4">
        <f t="shared" si="6"/>
        <v>7.7623905298321194</v>
      </c>
      <c r="L22" s="4">
        <f t="shared" si="6"/>
        <v>8.3619921999231295</v>
      </c>
      <c r="M22" s="4">
        <f t="shared" si="6"/>
        <v>8.4368019843737194</v>
      </c>
      <c r="N22" s="4">
        <f t="shared" si="6"/>
        <v>8.1549118178644004</v>
      </c>
      <c r="O22" s="4">
        <f t="shared" si="6"/>
        <v>8.4895391417684696</v>
      </c>
      <c r="P22" s="4">
        <f t="shared" si="6"/>
        <v>8.7726233015424011</v>
      </c>
      <c r="Q22" s="4">
        <f t="shared" si="6"/>
        <v>9.0933443170124502</v>
      </c>
      <c r="R22" s="4">
        <f t="shared" si="6"/>
        <v>9.7054190934179498</v>
      </c>
      <c r="S22" s="4">
        <f t="shared" si="6"/>
        <v>9.5998451438363013</v>
      </c>
      <c r="T22" s="4">
        <f t="shared" si="6"/>
        <v>9.4139473745842288</v>
      </c>
      <c r="U22" s="4">
        <f t="shared" si="6"/>
        <v>9.4205395826049703</v>
      </c>
      <c r="V22" s="4">
        <f t="shared" si="6"/>
        <v>9.6350742385549086</v>
      </c>
      <c r="W22" s="4">
        <f t="shared" si="6"/>
        <v>10.2458833620581</v>
      </c>
      <c r="X22" s="4">
        <f t="shared" si="6"/>
        <v>10.629091604991299</v>
      </c>
      <c r="Y22" s="4">
        <f t="shared" si="6"/>
        <v>10.945712023930801</v>
      </c>
      <c r="Z22" s="4">
        <f t="shared" si="6"/>
        <v>11.3952834169726</v>
      </c>
      <c r="AA22" s="4">
        <f t="shared" si="6"/>
        <v>11.8085190474974</v>
      </c>
      <c r="AB22" s="4">
        <f t="shared" si="6"/>
        <v>11.8611994878357</v>
      </c>
      <c r="AC22" s="4">
        <f t="shared" si="6"/>
        <v>12.229130917292899</v>
      </c>
      <c r="AD22" s="4">
        <f t="shared" si="6"/>
        <v>12.3043064375673</v>
      </c>
      <c r="AE22" s="4">
        <f t="shared" si="6"/>
        <v>13.160581878309999</v>
      </c>
      <c r="AF22" s="4">
        <f t="shared" si="6"/>
        <v>13.003012429302199</v>
      </c>
      <c r="AG22" s="4">
        <f t="shared" si="6"/>
        <v>13.369653962541001</v>
      </c>
      <c r="AH22" s="4">
        <f t="shared" si="6"/>
        <v>13.6418569422438</v>
      </c>
      <c r="AI22" s="4">
        <f t="shared" si="6"/>
        <v>13.8519937731159</v>
      </c>
      <c r="AJ22" s="4">
        <f t="shared" ref="AJ22:BA22" si="7">+AJ17/1000</f>
        <v>14.4928368721701</v>
      </c>
      <c r="AK22" s="4">
        <f t="shared" si="7"/>
        <v>14.448922205607099</v>
      </c>
      <c r="AL22" s="4">
        <f t="shared" si="7"/>
        <v>15.251340398138399</v>
      </c>
      <c r="AM22" s="4">
        <f t="shared" si="7"/>
        <v>15.7065728301419</v>
      </c>
      <c r="AN22" s="4">
        <f t="shared" si="7"/>
        <v>15.9185006747975</v>
      </c>
      <c r="AO22" s="4">
        <f t="shared" si="7"/>
        <v>16.4463813094779</v>
      </c>
      <c r="AP22" s="4">
        <f t="shared" si="7"/>
        <v>16.8943878986925</v>
      </c>
      <c r="AQ22" s="4">
        <f t="shared" si="7"/>
        <v>17.719791960133598</v>
      </c>
      <c r="AR22" s="4">
        <f t="shared" si="7"/>
        <v>17.854826657813099</v>
      </c>
      <c r="AS22" s="4">
        <f t="shared" si="7"/>
        <v>18.236054282845899</v>
      </c>
      <c r="AT22" s="4">
        <f t="shared" si="7"/>
        <v>18.540378277435</v>
      </c>
      <c r="AU22" s="4">
        <f t="shared" si="7"/>
        <v>18.186647747222001</v>
      </c>
      <c r="AV22" s="4">
        <f t="shared" si="7"/>
        <v>18.2680851789092</v>
      </c>
      <c r="AW22" s="4">
        <f t="shared" si="7"/>
        <v>18.8588219394703</v>
      </c>
      <c r="AX22" s="4">
        <f t="shared" si="7"/>
        <v>19.325258592833098</v>
      </c>
      <c r="AY22" s="4">
        <f t="shared" si="7"/>
        <v>19.487171065944199</v>
      </c>
      <c r="AZ22" s="4">
        <f t="shared" si="7"/>
        <v>20.0178325542017</v>
      </c>
      <c r="BA22" s="4">
        <f t="shared" si="7"/>
        <v>20.075913607560498</v>
      </c>
    </row>
    <row r="23" spans="3:53" ht="12" customHeight="1"/>
    <row r="24" spans="3:53" ht="12" customHeight="1"/>
    <row r="25" spans="3:53" ht="12" customHeight="1"/>
    <row r="26" spans="3:53" ht="12" customHeight="1"/>
    <row r="27" spans="3:53" ht="12" customHeight="1"/>
    <row r="28" spans="3:53" ht="12" customHeight="1"/>
    <row r="29" spans="3:53" ht="12" customHeight="1"/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1:BC11"/>
  <sheetViews>
    <sheetView showGridLines="0" view="pageBreakPreview" topLeftCell="J1" zoomScale="60" zoomScaleNormal="100" workbookViewId="0">
      <selection activeCell="E27" sqref="E27"/>
    </sheetView>
  </sheetViews>
  <sheetFormatPr defaultRowHeight="12"/>
  <cols>
    <col min="1" max="2" width="0.85546875" customWidth="1"/>
    <col min="3" max="3" width="25.7109375" customWidth="1"/>
    <col min="4" max="4" width="0.42578125" customWidth="1"/>
  </cols>
  <sheetData>
    <row r="1" spans="3:55" ht="4.5" customHeight="1"/>
    <row r="2" spans="3:55" ht="4.5" customHeight="1"/>
    <row r="3" spans="3:55">
      <c r="C3" s="21" t="s">
        <v>10</v>
      </c>
    </row>
    <row r="4" spans="3:55" ht="2.25" customHeight="1"/>
    <row r="5" spans="3:55">
      <c r="C5" s="5"/>
      <c r="E5" s="18">
        <v>1965</v>
      </c>
      <c r="F5" s="19">
        <v>1966</v>
      </c>
      <c r="G5" s="19">
        <v>1967</v>
      </c>
      <c r="H5" s="19">
        <v>1968</v>
      </c>
      <c r="I5" s="19">
        <v>1969</v>
      </c>
      <c r="J5" s="19">
        <v>1970</v>
      </c>
      <c r="K5" s="19">
        <v>1971</v>
      </c>
      <c r="L5" s="19">
        <v>1972</v>
      </c>
      <c r="M5" s="19">
        <v>1973</v>
      </c>
      <c r="N5" s="19">
        <v>1974</v>
      </c>
      <c r="O5" s="19">
        <v>1975</v>
      </c>
      <c r="P5" s="19">
        <v>1976</v>
      </c>
      <c r="Q5" s="19">
        <v>1977</v>
      </c>
      <c r="R5" s="19">
        <v>1978</v>
      </c>
      <c r="S5" s="19">
        <v>1979</v>
      </c>
      <c r="T5" s="19">
        <v>1980</v>
      </c>
      <c r="U5" s="19">
        <v>1981</v>
      </c>
      <c r="V5" s="19">
        <v>1982</v>
      </c>
      <c r="W5" s="19">
        <v>1983</v>
      </c>
      <c r="X5" s="19">
        <v>1984</v>
      </c>
      <c r="Y5" s="19">
        <v>1985</v>
      </c>
      <c r="Z5" s="19">
        <v>1986</v>
      </c>
      <c r="AA5" s="19">
        <v>1987</v>
      </c>
      <c r="AB5" s="19">
        <v>1988</v>
      </c>
      <c r="AC5" s="19">
        <v>1989</v>
      </c>
      <c r="AD5" s="19">
        <v>1990</v>
      </c>
      <c r="AE5" s="19">
        <v>1991</v>
      </c>
      <c r="AF5" s="19">
        <v>1992</v>
      </c>
      <c r="AG5" s="19">
        <v>1993</v>
      </c>
      <c r="AH5" s="19">
        <v>1994</v>
      </c>
      <c r="AI5" s="19">
        <v>1995</v>
      </c>
      <c r="AJ5" s="19">
        <v>1996</v>
      </c>
      <c r="AK5" s="19">
        <v>1997</v>
      </c>
      <c r="AL5" s="19">
        <v>1998</v>
      </c>
      <c r="AM5" s="19">
        <v>1999</v>
      </c>
      <c r="AN5" s="19">
        <v>2000</v>
      </c>
      <c r="AO5" s="19">
        <v>2001</v>
      </c>
      <c r="AP5" s="19">
        <v>2002</v>
      </c>
      <c r="AQ5" s="19">
        <v>2003</v>
      </c>
      <c r="AR5" s="19">
        <v>2004</v>
      </c>
      <c r="AS5" s="19">
        <v>2005</v>
      </c>
      <c r="AT5" s="19">
        <v>2006</v>
      </c>
      <c r="AU5" s="19">
        <v>2007</v>
      </c>
      <c r="AV5" s="19">
        <v>2008</v>
      </c>
      <c r="AW5" s="19">
        <v>2009</v>
      </c>
      <c r="AX5" s="19">
        <v>2010</v>
      </c>
      <c r="AY5" s="19">
        <v>2011</v>
      </c>
      <c r="AZ5" s="19">
        <v>2012</v>
      </c>
      <c r="BA5" s="19">
        <v>2013</v>
      </c>
      <c r="BB5" s="19">
        <v>2014</v>
      </c>
      <c r="BC5" s="20">
        <v>2015</v>
      </c>
    </row>
    <row r="6" spans="3:55" ht="2.25" customHeight="1"/>
    <row r="7" spans="3:55">
      <c r="C7" s="6" t="s">
        <v>4</v>
      </c>
      <c r="E7" s="9">
        <v>9098.7622700708835</v>
      </c>
      <c r="F7" s="10">
        <v>9807.8364606620908</v>
      </c>
      <c r="G7" s="10">
        <v>10476.389796850952</v>
      </c>
      <c r="H7" s="10">
        <v>11203.73917593931</v>
      </c>
      <c r="I7" s="10">
        <v>11907.281978149787</v>
      </c>
      <c r="J7" s="10">
        <v>12608.097095851419</v>
      </c>
      <c r="K7" s="10">
        <v>13407.860923932789</v>
      </c>
      <c r="L7" s="10">
        <v>14347.164025824215</v>
      </c>
      <c r="M7" s="10">
        <v>15280.051947607904</v>
      </c>
      <c r="N7" s="10">
        <v>15039.502723790767</v>
      </c>
      <c r="O7" s="10">
        <v>15340.055111717118</v>
      </c>
      <c r="P7" s="10">
        <v>16152.356422539138</v>
      </c>
      <c r="Q7" s="10">
        <v>16647.490580993843</v>
      </c>
      <c r="R7" s="10">
        <v>17816.358143128975</v>
      </c>
      <c r="S7" s="10">
        <v>17827.554428396375</v>
      </c>
      <c r="T7" s="10">
        <v>17080.299533831094</v>
      </c>
      <c r="U7" s="10">
        <v>16814.119089351156</v>
      </c>
      <c r="V7" s="10">
        <v>16809.477071452449</v>
      </c>
      <c r="W7" s="10">
        <v>17037.207245975198</v>
      </c>
      <c r="X7" s="10">
        <v>17341.099545949877</v>
      </c>
      <c r="Y7" s="10">
        <v>17625.589400203291</v>
      </c>
      <c r="Z7" s="10">
        <v>18209.56551339975</v>
      </c>
      <c r="AA7" s="10">
        <v>18740.459079549968</v>
      </c>
      <c r="AB7" s="10">
        <v>19352.325082073326</v>
      </c>
      <c r="AC7" s="10">
        <v>19894.657673288249</v>
      </c>
      <c r="AD7" s="10">
        <v>20108.969022183323</v>
      </c>
      <c r="AE7" s="10">
        <v>20047.711346602933</v>
      </c>
      <c r="AF7" s="10">
        <v>20440.909462670817</v>
      </c>
      <c r="AG7" s="10">
        <v>20503.430797640212</v>
      </c>
      <c r="AH7" s="10">
        <v>21059.461791824178</v>
      </c>
      <c r="AI7" s="10">
        <v>21696.580198109077</v>
      </c>
      <c r="AJ7" s="10">
        <v>22070.909265052534</v>
      </c>
      <c r="AK7" s="10">
        <v>22850.785874495141</v>
      </c>
      <c r="AL7" s="10">
        <v>23306.470115451357</v>
      </c>
      <c r="AM7" s="10">
        <v>23848.570816556898</v>
      </c>
      <c r="AN7" s="10">
        <v>23944.005289972978</v>
      </c>
      <c r="AO7" s="10">
        <v>24252.254267789689</v>
      </c>
      <c r="AP7" s="10">
        <v>24889.546749230736</v>
      </c>
      <c r="AQ7" s="10">
        <v>25338.651361262411</v>
      </c>
      <c r="AR7" s="10">
        <v>26064.193528940017</v>
      </c>
      <c r="AS7" s="10">
        <v>26373.203730726433</v>
      </c>
      <c r="AT7" s="10">
        <v>26748.00848861536</v>
      </c>
      <c r="AU7" s="10">
        <v>27324.990943015662</v>
      </c>
      <c r="AV7" s="10">
        <v>27114.12960346217</v>
      </c>
      <c r="AW7" s="10">
        <v>27406.812249482031</v>
      </c>
      <c r="AX7" s="10">
        <v>28342.270427469357</v>
      </c>
      <c r="AY7" s="10">
        <v>28197.143564189442</v>
      </c>
      <c r="AZ7" s="10">
        <v>28546.966805788692</v>
      </c>
      <c r="BA7" s="10">
        <v>29395.676560461088</v>
      </c>
      <c r="BB7" s="10">
        <v>29835.794806432245</v>
      </c>
      <c r="BC7" s="11">
        <v>30839.675492071321</v>
      </c>
    </row>
    <row r="8" spans="3:55">
      <c r="C8" s="7" t="s">
        <v>5</v>
      </c>
      <c r="E8" s="12">
        <v>8634.7691304486016</v>
      </c>
      <c r="F8" s="13">
        <v>9316.8366115839199</v>
      </c>
      <c r="G8" s="13">
        <v>10062.432556864929</v>
      </c>
      <c r="H8" s="13">
        <v>11044.18390107814</v>
      </c>
      <c r="I8" s="13">
        <v>12068.977733090045</v>
      </c>
      <c r="J8" s="13">
        <v>13177.804304187253</v>
      </c>
      <c r="K8" s="13">
        <v>14071.999661506001</v>
      </c>
      <c r="L8" s="13">
        <v>15154.640168656813</v>
      </c>
      <c r="M8" s="13">
        <v>16456.415030371598</v>
      </c>
      <c r="N8" s="13">
        <v>16166.55653602171</v>
      </c>
      <c r="O8" s="13">
        <v>16475.285509710964</v>
      </c>
      <c r="P8" s="13">
        <v>17686.227936385159</v>
      </c>
      <c r="Q8" s="13">
        <v>18696.728209501169</v>
      </c>
      <c r="R8" s="13">
        <v>19809.515112959205</v>
      </c>
      <c r="S8" s="13">
        <v>20246.593557244127</v>
      </c>
      <c r="T8" s="13">
        <v>19285.900372235275</v>
      </c>
      <c r="U8" s="13">
        <v>18953.741926044033</v>
      </c>
      <c r="V8" s="13">
        <v>18501.67760948155</v>
      </c>
      <c r="W8" s="13">
        <v>18628.186014618437</v>
      </c>
      <c r="X8" s="13">
        <v>19133.670390637035</v>
      </c>
      <c r="Y8" s="13">
        <v>19482.053063478412</v>
      </c>
      <c r="Z8" s="13">
        <v>20045.228129585012</v>
      </c>
      <c r="AA8" s="13">
        <v>20549.706815238045</v>
      </c>
      <c r="AB8" s="13">
        <v>21225.63625528702</v>
      </c>
      <c r="AC8" s="13">
        <v>21615.94582730129</v>
      </c>
      <c r="AD8" s="13">
        <v>22025.277470931687</v>
      </c>
      <c r="AE8" s="13">
        <v>22227.321760406874</v>
      </c>
      <c r="AF8" s="13">
        <v>22406.86921802751</v>
      </c>
      <c r="AG8" s="13">
        <v>22609.999644318897</v>
      </c>
      <c r="AH8" s="13">
        <v>23109.689337596017</v>
      </c>
      <c r="AI8" s="13">
        <v>23762.712473454601</v>
      </c>
      <c r="AJ8" s="13">
        <v>24861.63641379042</v>
      </c>
      <c r="AK8" s="13">
        <v>25576.408591967367</v>
      </c>
      <c r="AL8" s="13">
        <v>25612.473665796027</v>
      </c>
      <c r="AM8" s="13">
        <v>26369.170904396848</v>
      </c>
      <c r="AN8" s="13">
        <v>26805.845213602792</v>
      </c>
      <c r="AO8" s="13">
        <v>27408.438772975547</v>
      </c>
      <c r="AP8" s="13">
        <v>27498.020383642925</v>
      </c>
      <c r="AQ8" s="13">
        <v>28188.975396566701</v>
      </c>
      <c r="AR8" s="13">
        <v>29395.129490964246</v>
      </c>
      <c r="AS8" s="13">
        <v>30160.073179983083</v>
      </c>
      <c r="AT8" s="13">
        <v>30665.425974202797</v>
      </c>
      <c r="AU8" s="13">
        <v>31296.203202611669</v>
      </c>
      <c r="AV8" s="13">
        <v>31466.044895384897</v>
      </c>
      <c r="AW8" s="13">
        <v>30512.787554329025</v>
      </c>
      <c r="AX8" s="13">
        <v>31852.285011530879</v>
      </c>
      <c r="AY8" s="13">
        <v>32664.270745715028</v>
      </c>
      <c r="AZ8" s="13">
        <v>32993.21941174235</v>
      </c>
      <c r="BA8" s="13">
        <v>33608.419592610073</v>
      </c>
      <c r="BB8" s="13">
        <v>34003.050773963441</v>
      </c>
      <c r="BC8" s="14">
        <v>34559.243015939937</v>
      </c>
    </row>
    <row r="9" spans="3:55">
      <c r="C9" s="7" t="s">
        <v>6</v>
      </c>
      <c r="E9" s="12">
        <v>8090.596103109664</v>
      </c>
      <c r="F9" s="13">
        <v>8705.5087204794308</v>
      </c>
      <c r="G9" s="13">
        <v>9415.4746044106832</v>
      </c>
      <c r="H9" s="13">
        <v>10136.554622200056</v>
      </c>
      <c r="I9" s="13">
        <v>11163.545746365049</v>
      </c>
      <c r="J9" s="13">
        <v>12456.160986162824</v>
      </c>
      <c r="K9" s="13">
        <v>13236.573790868786</v>
      </c>
      <c r="L9" s="13">
        <v>14116.580761269375</v>
      </c>
      <c r="M9" s="13">
        <v>15416.713529689328</v>
      </c>
      <c r="N9" s="13">
        <v>15113.093221020226</v>
      </c>
      <c r="O9" s="13">
        <v>14356.638712113288</v>
      </c>
      <c r="P9" s="13">
        <v>15365.60288348531</v>
      </c>
      <c r="Q9" s="13">
        <v>15741.232829518469</v>
      </c>
      <c r="R9" s="13">
        <v>16078.197992463576</v>
      </c>
      <c r="S9" s="13">
        <v>16165.979462658495</v>
      </c>
      <c r="T9" s="13">
        <v>15359.134662676619</v>
      </c>
      <c r="U9" s="13">
        <v>14260.355077318603</v>
      </c>
      <c r="V9" s="13">
        <v>13105.295399807923</v>
      </c>
      <c r="W9" s="13">
        <v>12361.640567957225</v>
      </c>
      <c r="X9" s="13">
        <v>12224.062292151819</v>
      </c>
      <c r="Y9" s="13">
        <v>11623.645425777971</v>
      </c>
      <c r="Z9" s="13">
        <v>11950.422932316776</v>
      </c>
      <c r="AA9" s="13">
        <v>11790.09449601605</v>
      </c>
      <c r="AB9" s="13">
        <v>12072.733644139711</v>
      </c>
      <c r="AC9" s="13">
        <v>12254.144735336564</v>
      </c>
      <c r="AD9" s="13">
        <v>12272.645724838781</v>
      </c>
      <c r="AE9" s="13">
        <v>12146.790225220637</v>
      </c>
      <c r="AF9" s="13">
        <v>11761.817074596402</v>
      </c>
      <c r="AG9" s="13">
        <v>11363.738583692626</v>
      </c>
      <c r="AH9" s="13">
        <v>11450.70150363631</v>
      </c>
      <c r="AI9" s="13">
        <v>10985.455869834434</v>
      </c>
      <c r="AJ9" s="13">
        <v>10742.357027247253</v>
      </c>
      <c r="AK9" s="13">
        <v>10665.804022028571</v>
      </c>
      <c r="AL9" s="13">
        <v>10774.6788295932</v>
      </c>
      <c r="AM9" s="13">
        <v>10488.322483616101</v>
      </c>
      <c r="AN9" s="13">
        <v>10193.45416463646</v>
      </c>
      <c r="AO9" s="13">
        <v>9898.9627205442102</v>
      </c>
      <c r="AP9" s="13">
        <v>9491.0419036398416</v>
      </c>
      <c r="AQ9" s="13">
        <v>9696.7996490014903</v>
      </c>
      <c r="AR9" s="13">
        <v>9773.0034395471012</v>
      </c>
      <c r="AS9" s="13">
        <v>9874.2549361480596</v>
      </c>
      <c r="AT9" s="13">
        <v>9635.0329982764088</v>
      </c>
      <c r="AU9" s="13">
        <v>9521.594425589019</v>
      </c>
      <c r="AV9" s="13">
        <v>9292.6677197022364</v>
      </c>
      <c r="AW9" s="13">
        <v>8768.3082270117593</v>
      </c>
      <c r="AX9" s="13">
        <v>8677.8844634149609</v>
      </c>
      <c r="AY9" s="13">
        <v>8605.2076500622043</v>
      </c>
      <c r="AZ9" s="13">
        <v>8591.0991477595508</v>
      </c>
      <c r="BA9" s="13">
        <v>8199.1858936166482</v>
      </c>
      <c r="BB9" s="13">
        <v>8077.3976303728559</v>
      </c>
      <c r="BC9" s="14">
        <v>7971.288605981762</v>
      </c>
    </row>
    <row r="10" spans="3:55">
      <c r="C10" s="7" t="s">
        <v>7</v>
      </c>
      <c r="E10" s="12">
        <v>4893.0404274323337</v>
      </c>
      <c r="F10" s="13">
        <v>5253.5911231542568</v>
      </c>
      <c r="G10" s="13">
        <v>5486.3960705113195</v>
      </c>
      <c r="H10" s="13">
        <v>5969.9037464340363</v>
      </c>
      <c r="I10" s="13">
        <v>6551.8464184836912</v>
      </c>
      <c r="J10" s="13">
        <v>6987.1197708440186</v>
      </c>
      <c r="K10" s="13">
        <v>7214.2388360788791</v>
      </c>
      <c r="L10" s="13">
        <v>7832.528038645376</v>
      </c>
      <c r="M10" s="13">
        <v>8447.43950219199</v>
      </c>
      <c r="N10" s="13">
        <v>8499.9683038750027</v>
      </c>
      <c r="O10" s="13">
        <v>8203.1924364111328</v>
      </c>
      <c r="P10" s="13">
        <v>8567.8676958097367</v>
      </c>
      <c r="Q10" s="13">
        <v>8850.7256133333285</v>
      </c>
      <c r="R10" s="13">
        <v>9173.5817228262458</v>
      </c>
      <c r="S10" s="13">
        <v>9774.7537641655817</v>
      </c>
      <c r="T10" s="13">
        <v>9675.529872190391</v>
      </c>
      <c r="U10" s="13">
        <v>9501.3337753065134</v>
      </c>
      <c r="V10" s="13">
        <v>9499.7690810874465</v>
      </c>
      <c r="W10" s="13">
        <v>9732.4723041458165</v>
      </c>
      <c r="X10" s="13">
        <v>10325.701821922496</v>
      </c>
      <c r="Y10" s="13">
        <v>10690.375159949921</v>
      </c>
      <c r="Z10" s="13">
        <v>11050.871718732345</v>
      </c>
      <c r="AA10" s="13">
        <v>11506.060702080124</v>
      </c>
      <c r="AB10" s="13">
        <v>11917.079877736769</v>
      </c>
      <c r="AC10" s="13">
        <v>12087.58306536855</v>
      </c>
      <c r="AD10" s="13">
        <v>12260.236292998125</v>
      </c>
      <c r="AE10" s="13">
        <v>12434.391450250354</v>
      </c>
      <c r="AF10" s="13">
        <v>13297.939734355014</v>
      </c>
      <c r="AG10" s="13">
        <v>13156.173626811491</v>
      </c>
      <c r="AH10" s="13">
        <v>13615.562098926031</v>
      </c>
      <c r="AI10" s="13">
        <v>13931.154665216494</v>
      </c>
      <c r="AJ10" s="13">
        <v>14176.867554090994</v>
      </c>
      <c r="AK10" s="13">
        <v>14827.26623497312</v>
      </c>
      <c r="AL10" s="13">
        <v>14842.22275171852</v>
      </c>
      <c r="AM10" s="13">
        <v>15603.425342026399</v>
      </c>
      <c r="AN10" s="13">
        <v>16045.08680221431</v>
      </c>
      <c r="AO10" s="13">
        <v>16302.856447248054</v>
      </c>
      <c r="AP10" s="13">
        <v>16884.183133199975</v>
      </c>
      <c r="AQ10" s="13">
        <v>17345.022546573553</v>
      </c>
      <c r="AR10" s="13">
        <v>18135.565259208677</v>
      </c>
      <c r="AS10" s="13">
        <v>18318.191499500826</v>
      </c>
      <c r="AT10" s="13">
        <v>18679.324343044496</v>
      </c>
      <c r="AU10" s="13">
        <v>18944.52352990771</v>
      </c>
      <c r="AV10" s="13">
        <v>18705.563400691248</v>
      </c>
      <c r="AW10" s="13">
        <v>19012.514844569363</v>
      </c>
      <c r="AX10" s="13">
        <v>19892.400602404989</v>
      </c>
      <c r="AY10" s="13">
        <v>20323.690377833824</v>
      </c>
      <c r="AZ10" s="13">
        <v>20531.40009201202</v>
      </c>
      <c r="BA10" s="13">
        <v>20845.647429053275</v>
      </c>
      <c r="BB10" s="13">
        <v>21193.227717425321</v>
      </c>
      <c r="BC10" s="14">
        <v>21637.843709142831</v>
      </c>
    </row>
    <row r="11" spans="3:55">
      <c r="C11" s="8" t="s">
        <v>9</v>
      </c>
      <c r="E11" s="15">
        <v>30717.167931061482</v>
      </c>
      <c r="F11" s="16">
        <v>33083.772915879701</v>
      </c>
      <c r="G11" s="16">
        <v>35440.693028637885</v>
      </c>
      <c r="H11" s="16">
        <v>38354.381445651539</v>
      </c>
      <c r="I11" s="16">
        <v>41691.651876088574</v>
      </c>
      <c r="J11" s="16">
        <v>45229.182157045514</v>
      </c>
      <c r="K11" s="16">
        <v>47930.673212386449</v>
      </c>
      <c r="L11" s="16">
        <v>51450.912994395774</v>
      </c>
      <c r="M11" s="16">
        <v>55600.620009860824</v>
      </c>
      <c r="N11" s="16">
        <v>54819.120784707702</v>
      </c>
      <c r="O11" s="16">
        <v>54375.171769952503</v>
      </c>
      <c r="P11" s="16">
        <v>57772.054938219342</v>
      </c>
      <c r="Q11" s="16">
        <v>59936.177233346811</v>
      </c>
      <c r="R11" s="16">
        <v>62877.652971378004</v>
      </c>
      <c r="S11" s="16">
        <v>64014.881212464577</v>
      </c>
      <c r="T11" s="16">
        <v>61400.864440933372</v>
      </c>
      <c r="U11" s="16">
        <v>59529.549868020302</v>
      </c>
      <c r="V11" s="16">
        <v>57916.219161829373</v>
      </c>
      <c r="W11" s="16">
        <v>57759.506132696682</v>
      </c>
      <c r="X11" s="16">
        <v>59024.534050661227</v>
      </c>
      <c r="Y11" s="16">
        <v>59421.663049409603</v>
      </c>
      <c r="Z11" s="16">
        <v>61256.088294033878</v>
      </c>
      <c r="AA11" s="16">
        <v>62586.321092884187</v>
      </c>
      <c r="AB11" s="16">
        <v>64567.774859236823</v>
      </c>
      <c r="AC11" s="16">
        <v>65852.33130129466</v>
      </c>
      <c r="AD11" s="16">
        <v>66667.128510951909</v>
      </c>
      <c r="AE11" s="16">
        <v>66856.214782480791</v>
      </c>
      <c r="AF11" s="16">
        <v>67907.535489649745</v>
      </c>
      <c r="AG11" s="16">
        <v>67633.342652463223</v>
      </c>
      <c r="AH11" s="16">
        <v>69235.414731982542</v>
      </c>
      <c r="AI11" s="16">
        <v>70375.903206614603</v>
      </c>
      <c r="AJ11" s="16">
        <v>71851.770260181191</v>
      </c>
      <c r="AK11" s="16">
        <v>73920.264723464206</v>
      </c>
      <c r="AL11" s="16">
        <v>74535.845362559106</v>
      </c>
      <c r="AM11" s="16">
        <v>76309.489546596247</v>
      </c>
      <c r="AN11" s="16">
        <v>76988.391470426533</v>
      </c>
      <c r="AO11" s="16">
        <v>77862.512208557499</v>
      </c>
      <c r="AP11" s="16">
        <v>78762.792169713473</v>
      </c>
      <c r="AQ11" s="16">
        <v>80569.448953404164</v>
      </c>
      <c r="AR11" s="16">
        <v>83367.891718660045</v>
      </c>
      <c r="AS11" s="16">
        <v>84725.723346358398</v>
      </c>
      <c r="AT11" s="16">
        <v>85727.791804139066</v>
      </c>
      <c r="AU11" s="16">
        <v>87087.312101124058</v>
      </c>
      <c r="AV11" s="16">
        <v>86578.405619240555</v>
      </c>
      <c r="AW11" s="16">
        <v>85700.422875392178</v>
      </c>
      <c r="AX11" s="16">
        <v>88764.840504820182</v>
      </c>
      <c r="AY11" s="16">
        <v>89790.312337800511</v>
      </c>
      <c r="AZ11" s="16">
        <v>90662.685457302607</v>
      </c>
      <c r="BA11" s="16">
        <v>92048.929475741097</v>
      </c>
      <c r="BB11" s="16">
        <v>93109.470928193856</v>
      </c>
      <c r="BC11" s="17">
        <v>95008.050823135854</v>
      </c>
    </row>
  </sheetData>
  <phoneticPr fontId="2"/>
  <pageMargins left="0" right="0" top="0" bottom="0" header="0" footer="0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</vt:lpstr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2017-01-05T07:53:23Z</cp:lastPrinted>
  <dcterms:created xsi:type="dcterms:W3CDTF">2003-12-19T00:09:27Z</dcterms:created>
  <dcterms:modified xsi:type="dcterms:W3CDTF">2017-01-20T13:29:07Z</dcterms:modified>
</cp:coreProperties>
</file>