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6815" windowHeight="11685" activeTab="1"/>
  </bookViews>
  <sheets>
    <sheet name="グラフ" sheetId="8" r:id="rId1"/>
    <sheet name="データ" sheetId="6" r:id="rId2"/>
  </sheets>
  <calcPr calcId="125725"/>
</workbook>
</file>

<file path=xl/calcChain.xml><?xml version="1.0" encoding="utf-8"?>
<calcChain xmlns="http://schemas.openxmlformats.org/spreadsheetml/2006/main">
  <c r="C22" i="6"/>
  <c r="D23"/>
  <c r="D5"/>
  <c r="D6"/>
  <c r="D7"/>
  <c r="D8"/>
  <c r="D9"/>
  <c r="D10"/>
  <c r="D11"/>
  <c r="D12"/>
  <c r="D13"/>
  <c r="D14"/>
  <c r="D15"/>
  <c r="D16"/>
  <c r="D17"/>
  <c r="D18"/>
  <c r="D19"/>
  <c r="D20"/>
  <c r="D21"/>
  <c r="D4"/>
  <c r="D22"/>
</calcChain>
</file>

<file path=xl/sharedStrings.xml><?xml version="1.0" encoding="utf-8"?>
<sst xmlns="http://schemas.openxmlformats.org/spreadsheetml/2006/main" count="24" uniqueCount="24">
  <si>
    <t>MW</t>
  </si>
  <si>
    <t>中国</t>
  </si>
  <si>
    <t>ドイツ</t>
  </si>
  <si>
    <t>インド</t>
  </si>
  <si>
    <t>イタリア</t>
  </si>
  <si>
    <t>フランス</t>
  </si>
  <si>
    <t>カナダ</t>
  </si>
  <si>
    <t>スウェーデン</t>
  </si>
  <si>
    <t>ブラジル</t>
  </si>
  <si>
    <t>オーストラリア</t>
  </si>
  <si>
    <t>その他</t>
  </si>
  <si>
    <t>合計</t>
  </si>
  <si>
    <t>米国</t>
    <rPh sb="0" eb="2">
      <t>ベイコク</t>
    </rPh>
    <phoneticPr fontId="20"/>
  </si>
  <si>
    <t>英国</t>
    <rPh sb="0" eb="2">
      <t>エイコク</t>
    </rPh>
    <phoneticPr fontId="20"/>
  </si>
  <si>
    <t>スペイン</t>
    <phoneticPr fontId="20"/>
  </si>
  <si>
    <t>ポーランド</t>
    <phoneticPr fontId="20"/>
  </si>
  <si>
    <t>ポルトガル</t>
    <phoneticPr fontId="20"/>
  </si>
  <si>
    <t>デンマーク</t>
    <phoneticPr fontId="20"/>
  </si>
  <si>
    <t>トルコ</t>
    <phoneticPr fontId="20"/>
  </si>
  <si>
    <t>オランダ</t>
    <phoneticPr fontId="20"/>
  </si>
  <si>
    <t>日本</t>
    <phoneticPr fontId="20"/>
  </si>
  <si>
    <t>2015年末</t>
    <phoneticPr fontId="20"/>
  </si>
  <si>
    <t>出典：Global Wind Energy Council「Global Wind Statistics 2015」を基に作成。</t>
    <rPh sb="59" eb="60">
      <t>モト</t>
    </rPh>
    <phoneticPr fontId="20"/>
  </si>
  <si>
    <t>【第213-2-16】風力発電導入量の国際比較(2015年末時点)</t>
    <phoneticPr fontId="20"/>
  </si>
</sst>
</file>

<file path=xl/styles.xml><?xml version="1.0" encoding="utf-8"?>
<styleSheet xmlns="http://schemas.openxmlformats.org/spreadsheetml/2006/main">
  <numFmts count="1">
    <numFmt numFmtId="176" formatCode="0.0%"/>
  </numFmts>
  <fonts count="2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>
      <alignment vertical="center"/>
    </xf>
    <xf numFmtId="38" fontId="0" fillId="0" borderId="10" xfId="35" applyFont="1" applyFill="1" applyBorder="1">
      <alignment vertical="center"/>
    </xf>
    <xf numFmtId="0" fontId="0" fillId="0" borderId="0" xfId="0" applyBorder="1">
      <alignment vertical="center"/>
    </xf>
    <xf numFmtId="0" fontId="0" fillId="0" borderId="11" xfId="0" applyFill="1" applyBorder="1">
      <alignment vertical="center"/>
    </xf>
    <xf numFmtId="38" fontId="0" fillId="0" borderId="11" xfId="35" applyFont="1" applyFill="1" applyBorder="1">
      <alignment vertical="center"/>
    </xf>
    <xf numFmtId="0" fontId="0" fillId="0" borderId="12" xfId="0" applyFill="1" applyBorder="1">
      <alignment vertical="center"/>
    </xf>
    <xf numFmtId="38" fontId="0" fillId="0" borderId="12" xfId="35" applyFont="1" applyFill="1" applyBorder="1">
      <alignment vertical="center"/>
    </xf>
    <xf numFmtId="0" fontId="0" fillId="0" borderId="13" xfId="0" applyFill="1" applyBorder="1">
      <alignment vertical="center"/>
    </xf>
    <xf numFmtId="38" fontId="0" fillId="0" borderId="13" xfId="35" applyFont="1" applyFill="1" applyBorder="1">
      <alignment vertical="center"/>
    </xf>
    <xf numFmtId="176" fontId="0" fillId="0" borderId="11" xfId="28" applyNumberFormat="1" applyFont="1" applyFill="1" applyBorder="1">
      <alignment vertical="center"/>
    </xf>
    <xf numFmtId="0" fontId="0" fillId="0" borderId="14" xfId="0" applyFill="1" applyBorder="1">
      <alignment vertical="center"/>
    </xf>
    <xf numFmtId="0" fontId="7" fillId="0" borderId="0" xfId="29" applyAlignment="1" applyProtection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ハイパーリンク" xfId="29" builtinId="8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良い" xfId="4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世界計</a:t>
            </a:r>
            <a:endParaRPr lang="en-US" altLang="ja-JP" sz="1800" b="0">
              <a:latin typeface="ＭＳ Ｐゴシック" pitchFamily="50" charset="-128"/>
              <a:ea typeface="ＭＳ Ｐゴシック" pitchFamily="50" charset="-128"/>
            </a:endParaRPr>
          </a:p>
          <a:p>
            <a:pPr>
              <a:defRPr sz="1800" b="0">
                <a:latin typeface="ＭＳ Ｐゴシック" pitchFamily="50" charset="-128"/>
                <a:ea typeface="ＭＳ Ｐゴシック" pitchFamily="50" charset="-128"/>
              </a:defRPr>
            </a:pP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4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3,288</a:t>
            </a:r>
            <a:r>
              <a:rPr lang="ja-JP" altLang="en-US" sz="1800" b="0">
                <a:latin typeface="ＭＳ Ｐゴシック" pitchFamily="50" charset="-128"/>
                <a:ea typeface="ＭＳ Ｐゴシック" pitchFamily="50" charset="-128"/>
              </a:rPr>
              <a:t>万</a:t>
            </a:r>
            <a:r>
              <a:rPr lang="en-US" altLang="ja-JP" sz="1800" b="0">
                <a:latin typeface="ＭＳ Ｐゴシック" pitchFamily="50" charset="-128"/>
                <a:ea typeface="ＭＳ Ｐゴシック" pitchFamily="50" charset="-128"/>
              </a:rPr>
              <a:t>kW</a:t>
            </a:r>
          </a:p>
        </c:rich>
      </c:tx>
      <c:layout>
        <c:manualLayout>
          <c:xMode val="edge"/>
          <c:yMode val="edge"/>
          <c:x val="0.41494603943737801"/>
          <c:y val="0.4437770553406099"/>
        </c:manualLayout>
      </c:layout>
      <c:overlay val="1"/>
    </c:title>
    <c:plotArea>
      <c:layout/>
      <c:doughnutChart>
        <c:varyColors val="1"/>
        <c:ser>
          <c:idx val="0"/>
          <c:order val="0"/>
          <c:dLbls>
            <c:dLbl>
              <c:idx val="5"/>
              <c:layout/>
              <c:showCatName val="1"/>
              <c:showPercent val="1"/>
              <c:separator> </c:separator>
            </c:dLbl>
            <c:dLbl>
              <c:idx val="6"/>
              <c:layout/>
              <c:showCatName val="1"/>
              <c:showPercent val="1"/>
              <c:separator> </c:separator>
            </c:dLbl>
            <c:dLbl>
              <c:idx val="7"/>
              <c:layout>
                <c:manualLayout>
                  <c:x val="-3.9304933037216513E-3"/>
                  <c:y val="2.0941338376658969E-3"/>
                </c:manualLayout>
              </c:layout>
              <c:showCatName val="1"/>
              <c:showPercent val="1"/>
              <c:separator> </c:separator>
            </c:dLbl>
            <c:dLbl>
              <c:idx val="8"/>
              <c:layout>
                <c:manualLayout>
                  <c:x val="-0.15572383510439891"/>
                  <c:y val="0"/>
                </c:manualLayout>
              </c:layout>
              <c:showCatName val="1"/>
              <c:showPercent val="1"/>
              <c:separator> </c:separator>
            </c:dLbl>
            <c:dLbl>
              <c:idx val="9"/>
              <c:layout>
                <c:manualLayout>
                  <c:x val="-0.15162280099602934"/>
                  <c:y val="-1.674713737705864E-2"/>
                </c:manualLayout>
              </c:layout>
              <c:showCatName val="1"/>
              <c:showPercent val="1"/>
              <c:separator> </c:separator>
            </c:dLbl>
            <c:dLbl>
              <c:idx val="10"/>
              <c:layout>
                <c:manualLayout>
                  <c:x val="-0.14616184522956735"/>
                  <c:y val="-4.3959043423524365E-2"/>
                </c:manualLayout>
              </c:layout>
              <c:showCatName val="1"/>
              <c:showPercent val="1"/>
              <c:separator> </c:separator>
            </c:dLbl>
            <c:dLbl>
              <c:idx val="11"/>
              <c:layout>
                <c:manualLayout>
                  <c:x val="-0.13659985535473584"/>
                  <c:y val="-6.9078496808395451E-2"/>
                </c:manualLayout>
              </c:layout>
              <c:showCatName val="1"/>
              <c:showPercent val="1"/>
              <c:separator> </c:separator>
            </c:dLbl>
            <c:dLbl>
              <c:idx val="12"/>
              <c:layout>
                <c:manualLayout>
                  <c:x val="-0.1475278437831147"/>
                  <c:y val="-9.2104662411193944E-2"/>
                </c:manualLayout>
              </c:layout>
              <c:showCatName val="1"/>
              <c:showPercent val="1"/>
              <c:separator> </c:separator>
            </c:dLbl>
            <c:dLbl>
              <c:idx val="13"/>
              <c:layout>
                <c:manualLayout>
                  <c:x val="-0.14206384956892532"/>
                  <c:y val="-0.117224115796065"/>
                </c:manualLayout>
              </c:layout>
              <c:showCatName val="1"/>
              <c:showPercent val="1"/>
              <c:separator> </c:separator>
            </c:dLbl>
            <c:dLbl>
              <c:idx val="14"/>
              <c:layout>
                <c:manualLayout>
                  <c:x val="-0.12430586837280962"/>
                  <c:y val="-0.14443702178881826"/>
                </c:manualLayout>
              </c:layout>
              <c:showCatName val="1"/>
              <c:showPercent val="1"/>
              <c:separator> </c:separator>
            </c:dLbl>
            <c:dLbl>
              <c:idx val="15"/>
              <c:layout>
                <c:manualLayout>
                  <c:x val="-0.1489639948852548"/>
                  <c:y val="-0.17374289752242517"/>
                </c:manualLayout>
              </c:layout>
              <c:showCatName val="1"/>
              <c:showPercent val="1"/>
              <c:separator> </c:separator>
            </c:dLbl>
            <c:dLbl>
              <c:idx val="16"/>
              <c:layout>
                <c:manualLayout>
                  <c:x val="-7.9234434834989903E-2"/>
                  <c:y val="-0.19676901236402056"/>
                </c:manualLayout>
              </c:layout>
              <c:showCatName val="1"/>
              <c:showPercent val="1"/>
              <c:separator> </c:separator>
            </c:dLbl>
            <c:dLbl>
              <c:idx val="17"/>
              <c:layout>
                <c:manualLayout>
                  <c:x val="4.5080353685297524E-2"/>
                  <c:y val="-0.19894732498060386"/>
                </c:manualLayout>
              </c:layout>
              <c:showCatName val="1"/>
              <c:showPercent val="1"/>
              <c:separator> </c:separator>
            </c:dLbl>
            <c:dLbl>
              <c:idx val="18"/>
              <c:layout>
                <c:manualLayout>
                  <c:x val="2.6916481593646947E-3"/>
                  <c:y val="-2.3264894086041443E-2"/>
                </c:manualLayout>
              </c:layout>
              <c:showCatName val="1"/>
              <c:showPercent val="1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400">
                    <a:ln w="3175">
                      <a:noFill/>
                    </a:ln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CatName val="1"/>
            <c:showPercent val="1"/>
            <c:separator>
</c:separator>
          </c:dLbls>
          <c:cat>
            <c:strRef>
              <c:f>データ!$B$4:$B$22</c:f>
              <c:strCache>
                <c:ptCount val="19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英国</c:v>
                </c:pt>
                <c:pt idx="6">
                  <c:v>カナダ</c:v>
                </c:pt>
                <c:pt idx="7">
                  <c:v>フランス</c:v>
                </c:pt>
                <c:pt idx="8">
                  <c:v>イタリア</c:v>
                </c:pt>
                <c:pt idx="9">
                  <c:v>ブラジル</c:v>
                </c:pt>
                <c:pt idx="10">
                  <c:v>スウェーデン</c:v>
                </c:pt>
                <c:pt idx="11">
                  <c:v>ポーランド</c:v>
                </c:pt>
                <c:pt idx="12">
                  <c:v>ポルトガル</c:v>
                </c:pt>
                <c:pt idx="13">
                  <c:v>デンマーク</c:v>
                </c:pt>
                <c:pt idx="14">
                  <c:v>トルコ</c:v>
                </c:pt>
                <c:pt idx="15">
                  <c:v>オーストラリア</c:v>
                </c:pt>
                <c:pt idx="16">
                  <c:v>オランダ</c:v>
                </c:pt>
                <c:pt idx="17">
                  <c:v>日本</c:v>
                </c:pt>
                <c:pt idx="18">
                  <c:v>その他</c:v>
                </c:pt>
              </c:strCache>
            </c:strRef>
          </c:cat>
          <c:val>
            <c:numRef>
              <c:f>データ!$C$4:$C$22</c:f>
              <c:numCache>
                <c:formatCode>#,##0;[Red]\-#,##0</c:formatCode>
                <c:ptCount val="19"/>
                <c:pt idx="0">
                  <c:v>145362</c:v>
                </c:pt>
                <c:pt idx="1">
                  <c:v>74471</c:v>
                </c:pt>
                <c:pt idx="2">
                  <c:v>44947</c:v>
                </c:pt>
                <c:pt idx="3">
                  <c:v>25088</c:v>
                </c:pt>
                <c:pt idx="4">
                  <c:v>23025</c:v>
                </c:pt>
                <c:pt idx="5">
                  <c:v>13603</c:v>
                </c:pt>
                <c:pt idx="6">
                  <c:v>11205</c:v>
                </c:pt>
                <c:pt idx="7">
                  <c:v>10358</c:v>
                </c:pt>
                <c:pt idx="8">
                  <c:v>8958</c:v>
                </c:pt>
                <c:pt idx="9">
                  <c:v>8715</c:v>
                </c:pt>
                <c:pt idx="10">
                  <c:v>6025</c:v>
                </c:pt>
                <c:pt idx="11">
                  <c:v>5100</c:v>
                </c:pt>
                <c:pt idx="12">
                  <c:v>5079</c:v>
                </c:pt>
                <c:pt idx="13">
                  <c:v>5063</c:v>
                </c:pt>
                <c:pt idx="14">
                  <c:v>4694</c:v>
                </c:pt>
                <c:pt idx="15">
                  <c:v>4187</c:v>
                </c:pt>
                <c:pt idx="16">
                  <c:v>3431</c:v>
                </c:pt>
                <c:pt idx="17">
                  <c:v>3038</c:v>
                </c:pt>
                <c:pt idx="18">
                  <c:v>30534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pieChart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データ!#REF!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201714688"/>
        <c:axId val="205603584"/>
      </c:barChart>
      <c:catAx>
        <c:axId val="20171468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603584"/>
        <c:crosses val="autoZero"/>
        <c:auto val="1"/>
        <c:lblAlgn val="ctr"/>
        <c:lblOffset val="100"/>
        <c:tickLblSkip val="1"/>
        <c:tickMarkSkip val="1"/>
      </c:catAx>
      <c:valAx>
        <c:axId val="20560358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714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</a:t>
            </a:r>
            <a:r>
              <a:rPr lang="ja-JP" altLang="en-US"/>
              <a:t>億</a:t>
            </a:r>
            <a:r>
              <a:rPr lang="en-US" altLang="ja-JP"/>
              <a:t>5874</a:t>
            </a:r>
            <a:r>
              <a:rPr lang="ja-JP" altLang="en-US"/>
              <a:t>万</a:t>
            </a:r>
            <a:r>
              <a:rPr lang="en-US" altLang="en-US"/>
              <a:t>kW
（2009</a:t>
            </a:r>
            <a:r>
              <a:rPr lang="ja-JP" altLang="en-US"/>
              <a:t>年末時点）</a:t>
            </a:r>
          </a:p>
        </c:rich>
      </c:tx>
      <c:layout>
        <c:manualLayout>
          <c:xMode val="edge"/>
          <c:yMode val="edge"/>
          <c:x val="0.4560814357664752"/>
          <c:y val="0.48443620617461736"/>
        </c:manualLayout>
      </c:layout>
      <c:spPr>
        <a:noFill/>
        <a:ln w="25400">
          <a:noFill/>
        </a:ln>
      </c:spPr>
    </c:title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米国
</a:t>
                    </a:r>
                    <a:r>
                      <a:rPr lang="en-US" altLang="ja-JP"/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中国
</a:t>
                    </a:r>
                    <a:r>
                      <a:rPr lang="en-US" altLang="ja-JP"/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ドイツ
</a:t>
                    </a:r>
                    <a:r>
                      <a:rPr lang="en-US" altLang="ja-JP"/>
                      <a:t>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スペイン
</a:t>
                    </a:r>
                    <a:r>
                      <a:rPr lang="en-US" altLang="ja-JP"/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インド
</a:t>
                    </a:r>
                    <a:r>
                      <a:rPr lang="en-US" altLang="ja-JP"/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5"/>
              <c:layout>
                <c:manualLayout>
                  <c:x val="-1.030428006482711E-2"/>
                  <c:y val="-3.2867915407322613E-3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イタリア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6"/>
              <c:layout>
                <c:manualLayout>
                  <c:x val="-4.5814242655250487E-3"/>
                  <c:y val="-1.4049951999574355E-4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フランス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7"/>
              <c:layout>
                <c:manualLayout>
                  <c:x val="-0.13545600002484984"/>
                  <c:y val="-3.5023794562382082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イギリス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8"/>
              <c:layout>
                <c:manualLayout>
                  <c:x val="-0.14219147844445015"/>
                  <c:y val="-5.1001051495399297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デンマーク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9"/>
              <c:layout>
                <c:manualLayout>
                  <c:x val="-0.13458540661297672"/>
                  <c:y val="-5.8504586319428391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ポルトガル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0"/>
              <c:layout>
                <c:manualLayout>
                  <c:x val="-0.11153115634827258"/>
                  <c:y val="-6.7725083663058516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カナダ 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1"/>
              <c:layout>
                <c:manualLayout>
                  <c:x val="-0.10621068555555288"/>
                  <c:y val="-8.2310939616856219E-2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オランダ </a:t>
                    </a:r>
                    <a:r>
                      <a:rPr lang="en-US" altLang="ja-JP"/>
                      <a:t>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2"/>
              <c:layout>
                <c:manualLayout>
                  <c:x val="-8.0137889424469727E-2"/>
                  <c:y val="-0.10129991064803348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日本 </a:t>
                    </a:r>
                    <a:r>
                      <a:rPr lang="en-US" altLang="ja-JP"/>
                      <a:t>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FFFF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その他
</a:t>
                    </a:r>
                    <a:r>
                      <a:rPr lang="en-US" altLang="ja-JP"/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742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0.29242</cdr:x>
      <cdr:y>0.15532</cdr:y>
    </cdr:from>
    <cdr:to>
      <cdr:x>0.32842</cdr:x>
      <cdr:y>0.18705</cdr:y>
    </cdr:to>
    <cdr:sp macro="" textlink="">
      <cdr:nvSpPr>
        <cdr:cNvPr id="839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15637" y="942367"/>
          <a:ext cx="334389" cy="1925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0.2826</cdr:x>
      <cdr:y>0.19373</cdr:y>
    </cdr:from>
    <cdr:to>
      <cdr:x>0.31969</cdr:x>
      <cdr:y>0.21043</cdr:y>
    </cdr:to>
    <cdr:sp macro="" textlink="">
      <cdr:nvSpPr>
        <cdr:cNvPr id="839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624441" y="1175426"/>
          <a:ext cx="344522" cy="1013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0.37906</cdr:x>
      <cdr:y>0.05018</cdr:y>
    </cdr:from>
    <cdr:to>
      <cdr:x>0.40112</cdr:x>
      <cdr:y>0.13437</cdr:y>
    </cdr:to>
    <cdr:sp macro="" textlink="">
      <cdr:nvSpPr>
        <cdr:cNvPr id="2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523894" y="303989"/>
          <a:ext cx="205042" cy="5100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0.21522</cdr:x>
      <cdr:y>0.3386</cdr:y>
    </cdr:from>
    <cdr:to>
      <cdr:x>0.26188</cdr:x>
      <cdr:y>0.36389</cdr:y>
    </cdr:to>
    <cdr:sp macro="" textlink="">
      <cdr:nvSpPr>
        <cdr:cNvPr id="4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00988" y="2054316"/>
          <a:ext cx="433732" cy="1534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0.35534</cdr:x>
      <cdr:y>0.0552</cdr:y>
    </cdr:from>
    <cdr:to>
      <cdr:x>0.36912</cdr:x>
      <cdr:y>0.14365</cdr:y>
    </cdr:to>
    <cdr:sp macro="" textlink="">
      <cdr:nvSpPr>
        <cdr:cNvPr id="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303351" y="334388"/>
          <a:ext cx="128137" cy="535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0.27932</cdr:x>
      <cdr:y>0.2288</cdr:y>
    </cdr:from>
    <cdr:to>
      <cdr:x>0.30551</cdr:x>
      <cdr:y>0.23548</cdr:y>
    </cdr:to>
    <cdr:sp macro="" textlink="">
      <cdr:nvSpPr>
        <cdr:cNvPr id="8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94042" y="1388218"/>
          <a:ext cx="243191" cy="405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0.3186</cdr:x>
      <cdr:y>0.08517</cdr:y>
    </cdr:from>
    <cdr:to>
      <cdr:x>0.35751</cdr:x>
      <cdr:y>0.1546</cdr:y>
    </cdr:to>
    <cdr:sp macro="" textlink="">
      <cdr:nvSpPr>
        <cdr:cNvPr id="10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58829" y="516782"/>
          <a:ext cx="361321" cy="4212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0.31053</cdr:x>
      <cdr:y>0.12414</cdr:y>
    </cdr:from>
    <cdr:to>
      <cdr:x>0.34588</cdr:x>
      <cdr:y>0.17369</cdr:y>
    </cdr:to>
    <cdr:sp macro="" textlink="">
      <cdr:nvSpPr>
        <cdr:cNvPr id="11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83852" y="753209"/>
          <a:ext cx="328301" cy="3006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0.26187</cdr:x>
      <cdr:y>0.25402</cdr:y>
    </cdr:from>
    <cdr:to>
      <cdr:x>0.29168</cdr:x>
      <cdr:y>0.27055</cdr:y>
    </cdr:to>
    <cdr:sp macro="" textlink="">
      <cdr:nvSpPr>
        <cdr:cNvPr id="12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431914" y="1541247"/>
          <a:ext cx="276881" cy="100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0.23131</cdr:x>
      <cdr:y>0.28842</cdr:y>
    </cdr:from>
    <cdr:to>
      <cdr:x>0.27882</cdr:x>
      <cdr:y>0.32232</cdr:y>
    </cdr:to>
    <cdr:sp macro="" textlink="">
      <cdr:nvSpPr>
        <cdr:cNvPr id="13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8191" y="1749967"/>
          <a:ext cx="441175" cy="2056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1</xdr:row>
      <xdr:rowOff>0</xdr:rowOff>
    </xdr:from>
    <xdr:to>
      <xdr:col>34</xdr:col>
      <xdr:colOff>104775</xdr:colOff>
      <xdr:row>1</xdr:row>
      <xdr:rowOff>0</xdr:rowOff>
    </xdr:to>
    <xdr:graphicFrame macro="">
      <xdr:nvGraphicFramePr>
        <xdr:cNvPr id="38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11</xdr:col>
      <xdr:colOff>219075</xdr:colOff>
      <xdr:row>1</xdr:row>
      <xdr:rowOff>0</xdr:rowOff>
    </xdr:to>
    <xdr:graphicFrame macro="">
      <xdr:nvGraphicFramePr>
        <xdr:cNvPr id="3800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25</xdr:row>
      <xdr:rowOff>0</xdr:rowOff>
    </xdr:from>
    <xdr:to>
      <xdr:col>14</xdr:col>
      <xdr:colOff>200025</xdr:colOff>
      <xdr:row>25</xdr:row>
      <xdr:rowOff>0</xdr:rowOff>
    </xdr:to>
    <xdr:graphicFrame macro="">
      <xdr:nvGraphicFramePr>
        <xdr:cNvPr id="3800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E32" sqref="E32"/>
    </sheetView>
  </sheetViews>
  <sheetFormatPr defaultRowHeight="13.5"/>
  <cols>
    <col min="1" max="1" width="6.625" customWidth="1"/>
    <col min="2" max="2" width="10.625" customWidth="1"/>
    <col min="3" max="3" width="10.25" customWidth="1"/>
    <col min="4" max="4" width="9.875" bestFit="1" customWidth="1"/>
  </cols>
  <sheetData>
    <row r="1" spans="1:12">
      <c r="D1" s="5"/>
      <c r="E1" s="5"/>
      <c r="F1" s="5"/>
      <c r="G1" s="5"/>
      <c r="H1" s="5"/>
      <c r="I1" s="5"/>
      <c r="J1" s="5"/>
      <c r="K1" s="5"/>
      <c r="L1" s="5"/>
    </row>
    <row r="2" spans="1:12">
      <c r="B2" t="s">
        <v>23</v>
      </c>
      <c r="D2" s="5"/>
      <c r="E2" s="5"/>
      <c r="F2" s="5"/>
      <c r="G2" s="5"/>
      <c r="H2" s="5"/>
      <c r="I2" s="5"/>
      <c r="K2" s="5"/>
      <c r="L2" s="5"/>
    </row>
    <row r="3" spans="1:12">
      <c r="B3" s="1"/>
      <c r="C3" s="1" t="s">
        <v>0</v>
      </c>
      <c r="D3" s="2" t="s">
        <v>21</v>
      </c>
      <c r="E3" s="1"/>
    </row>
    <row r="4" spans="1:12">
      <c r="A4">
        <v>1</v>
      </c>
      <c r="B4" s="6" t="s">
        <v>1</v>
      </c>
      <c r="C4" s="7">
        <v>145362</v>
      </c>
      <c r="D4" s="12">
        <f>C4/$C$23</f>
        <v>0.33579974265563672</v>
      </c>
    </row>
    <row r="5" spans="1:12">
      <c r="A5">
        <v>2</v>
      </c>
      <c r="B5" s="8" t="s">
        <v>12</v>
      </c>
      <c r="C5" s="9">
        <v>74471</v>
      </c>
      <c r="D5" s="12">
        <f t="shared" ref="D5:D23" si="0">C5/$C$23</f>
        <v>0.17203493784694709</v>
      </c>
    </row>
    <row r="6" spans="1:12">
      <c r="A6">
        <v>3</v>
      </c>
      <c r="B6" s="8" t="s">
        <v>2</v>
      </c>
      <c r="C6" s="9">
        <v>44947</v>
      </c>
      <c r="D6" s="12">
        <f t="shared" si="0"/>
        <v>0.10383175130462503</v>
      </c>
    </row>
    <row r="7" spans="1:12">
      <c r="A7">
        <v>4</v>
      </c>
      <c r="B7" s="8" t="s">
        <v>3</v>
      </c>
      <c r="C7" s="9">
        <v>25088</v>
      </c>
      <c r="D7" s="12">
        <f t="shared" si="0"/>
        <v>5.7955613872570651E-2</v>
      </c>
    </row>
    <row r="8" spans="1:12">
      <c r="A8">
        <v>5</v>
      </c>
      <c r="B8" s="8" t="s">
        <v>14</v>
      </c>
      <c r="C8" s="9">
        <v>23025</v>
      </c>
      <c r="D8" s="12">
        <f t="shared" si="0"/>
        <v>5.3189891956949106E-2</v>
      </c>
    </row>
    <row r="9" spans="1:12">
      <c r="A9">
        <v>6</v>
      </c>
      <c r="B9" s="8" t="s">
        <v>13</v>
      </c>
      <c r="C9" s="9">
        <v>13603</v>
      </c>
      <c r="D9" s="12">
        <f t="shared" si="0"/>
        <v>3.1424195452350867E-2</v>
      </c>
    </row>
    <row r="10" spans="1:12">
      <c r="A10">
        <v>7</v>
      </c>
      <c r="B10" s="8" t="s">
        <v>6</v>
      </c>
      <c r="C10" s="9">
        <v>11205</v>
      </c>
      <c r="D10" s="12">
        <f t="shared" si="0"/>
        <v>2.5884592372534841E-2</v>
      </c>
    </row>
    <row r="11" spans="1:12">
      <c r="A11">
        <v>8</v>
      </c>
      <c r="B11" s="8" t="s">
        <v>5</v>
      </c>
      <c r="C11" s="9">
        <v>10358</v>
      </c>
      <c r="D11" s="12">
        <f t="shared" si="0"/>
        <v>2.3927943578287897E-2</v>
      </c>
    </row>
    <row r="12" spans="1:12">
      <c r="A12">
        <v>9</v>
      </c>
      <c r="B12" s="8" t="s">
        <v>4</v>
      </c>
      <c r="C12" s="9">
        <v>8958</v>
      </c>
      <c r="D12" s="12">
        <f t="shared" si="0"/>
        <v>2.0693813339863195E-2</v>
      </c>
    </row>
    <row r="13" spans="1:12">
      <c r="A13">
        <v>10</v>
      </c>
      <c r="B13" s="8" t="s">
        <v>8</v>
      </c>
      <c r="C13" s="9">
        <v>8715</v>
      </c>
      <c r="D13" s="12">
        <f t="shared" si="0"/>
        <v>2.0132460734193766E-2</v>
      </c>
    </row>
    <row r="14" spans="1:12">
      <c r="A14">
        <v>11</v>
      </c>
      <c r="B14" s="8" t="s">
        <v>7</v>
      </c>
      <c r="C14" s="9">
        <v>6025</v>
      </c>
      <c r="D14" s="12">
        <f t="shared" si="0"/>
        <v>1.3918310490363447E-2</v>
      </c>
    </row>
    <row r="15" spans="1:12">
      <c r="A15">
        <v>12</v>
      </c>
      <c r="B15" s="8" t="s">
        <v>15</v>
      </c>
      <c r="C15" s="9">
        <v>5100</v>
      </c>
      <c r="D15" s="12">
        <f t="shared" si="0"/>
        <v>1.1781474439975698E-2</v>
      </c>
    </row>
    <row r="16" spans="1:12">
      <c r="A16">
        <v>13</v>
      </c>
      <c r="B16" s="8" t="s">
        <v>16</v>
      </c>
      <c r="C16" s="9">
        <v>5079</v>
      </c>
      <c r="D16" s="12">
        <f t="shared" si="0"/>
        <v>1.1732962486399327E-2</v>
      </c>
    </row>
    <row r="17" spans="1:4">
      <c r="A17">
        <v>14</v>
      </c>
      <c r="B17" s="8" t="s">
        <v>17</v>
      </c>
      <c r="C17" s="9">
        <v>5063</v>
      </c>
      <c r="D17" s="12">
        <f t="shared" si="0"/>
        <v>1.1696000997960188E-2</v>
      </c>
    </row>
    <row r="18" spans="1:4">
      <c r="A18">
        <v>15</v>
      </c>
      <c r="B18" s="8" t="s">
        <v>18</v>
      </c>
      <c r="C18" s="9">
        <v>4694</v>
      </c>
      <c r="D18" s="12">
        <f t="shared" si="0"/>
        <v>1.0843576670832534E-2</v>
      </c>
    </row>
    <row r="19" spans="1:4">
      <c r="A19">
        <v>16</v>
      </c>
      <c r="B19" s="8" t="s">
        <v>9</v>
      </c>
      <c r="C19" s="9">
        <v>4187</v>
      </c>
      <c r="D19" s="12">
        <f t="shared" si="0"/>
        <v>9.672359505917303E-3</v>
      </c>
    </row>
    <row r="20" spans="1:4">
      <c r="A20">
        <v>17</v>
      </c>
      <c r="B20" s="13" t="s">
        <v>19</v>
      </c>
      <c r="C20" s="9">
        <v>3431</v>
      </c>
      <c r="D20" s="12">
        <f t="shared" si="0"/>
        <v>7.9259291771679643E-3</v>
      </c>
    </row>
    <row r="21" spans="1:4">
      <c r="A21">
        <v>18</v>
      </c>
      <c r="B21" s="8" t="s">
        <v>20</v>
      </c>
      <c r="C21" s="9">
        <v>3038</v>
      </c>
      <c r="D21" s="12">
        <f t="shared" si="0"/>
        <v>7.0180626173816018E-3</v>
      </c>
    </row>
    <row r="22" spans="1:4">
      <c r="A22">
        <v>19</v>
      </c>
      <c r="B22" s="10" t="s">
        <v>10</v>
      </c>
      <c r="C22" s="11">
        <f>C23-SUM(C4:C21)</f>
        <v>30534</v>
      </c>
      <c r="D22" s="12">
        <f t="shared" si="0"/>
        <v>7.0536380500042739E-2</v>
      </c>
    </row>
    <row r="23" spans="1:4">
      <c r="B23" s="3" t="s">
        <v>11</v>
      </c>
      <c r="C23" s="4">
        <v>432883</v>
      </c>
      <c r="D23" s="12">
        <f t="shared" si="0"/>
        <v>1</v>
      </c>
    </row>
    <row r="25" spans="1:4">
      <c r="B25" t="s">
        <v>22</v>
      </c>
    </row>
    <row r="29" spans="1:4">
      <c r="B29" s="14"/>
    </row>
  </sheetData>
  <phoneticPr fontId="2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Zheng</dc:creator>
  <cp:lastModifiedBy>lu</cp:lastModifiedBy>
  <dcterms:created xsi:type="dcterms:W3CDTF">2010-02-26T04:06:23Z</dcterms:created>
  <dcterms:modified xsi:type="dcterms:W3CDTF">2017-03-31T02:05:43Z</dcterms:modified>
</cp:coreProperties>
</file>