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A8540C10-F8FF-4131-BF11-0948D06E6CE6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3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グラフ!$A$1:$K$33</definedName>
    <definedName name="_xlnm.Print_Area" localSheetId="1">データ!$B$3:$F$31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37" i="4"/>
</calcChain>
</file>

<file path=xl/sharedStrings.xml><?xml version="1.0" encoding="utf-8"?>
<sst xmlns="http://schemas.openxmlformats.org/spreadsheetml/2006/main" count="34" uniqueCount="33">
  <si>
    <t>米国</t>
    <rPh sb="0" eb="2">
      <t>ベイコク</t>
    </rPh>
    <phoneticPr fontId="2"/>
  </si>
  <si>
    <t>（単位：％）</t>
    <phoneticPr fontId="2"/>
  </si>
  <si>
    <t>サウジアラビア</t>
    <phoneticPr fontId="2"/>
  </si>
  <si>
    <t>中東</t>
    <phoneticPr fontId="2"/>
  </si>
  <si>
    <t>イラク</t>
    <phoneticPr fontId="2"/>
  </si>
  <si>
    <t>クウェート</t>
    <phoneticPr fontId="2"/>
  </si>
  <si>
    <t>イラン</t>
    <phoneticPr fontId="2"/>
  </si>
  <si>
    <t>ベネズエラ</t>
    <phoneticPr fontId="2"/>
  </si>
  <si>
    <t>米州</t>
    <phoneticPr fontId="2"/>
  </si>
  <si>
    <t>カナダ</t>
    <phoneticPr fontId="2"/>
  </si>
  <si>
    <t>ロシア</t>
    <phoneticPr fontId="2"/>
  </si>
  <si>
    <t>リビア</t>
    <phoneticPr fontId="2"/>
  </si>
  <si>
    <t>アフリカ</t>
    <phoneticPr fontId="2"/>
  </si>
  <si>
    <t>中国</t>
    <phoneticPr fontId="2"/>
  </si>
  <si>
    <t>アジア大洋州</t>
    <phoneticPr fontId="2"/>
  </si>
  <si>
    <t>ナイジェリア</t>
    <phoneticPr fontId="2"/>
  </si>
  <si>
    <t>欧州</t>
    <rPh sb="0" eb="2">
      <t>オウシュウ</t>
    </rPh>
    <phoneticPr fontId="2"/>
  </si>
  <si>
    <t>ＣＩＳ</t>
    <phoneticPr fontId="2"/>
  </si>
  <si>
    <t>他アジア大洋州</t>
    <phoneticPr fontId="2"/>
  </si>
  <si>
    <t>他アフリカ</t>
    <phoneticPr fontId="2"/>
  </si>
  <si>
    <t>他ＣＩＳ</t>
    <phoneticPr fontId="2"/>
  </si>
  <si>
    <t>他中東</t>
    <phoneticPr fontId="2"/>
  </si>
  <si>
    <t>他米州</t>
    <phoneticPr fontId="2"/>
  </si>
  <si>
    <t>アラブ首長国連邦</t>
    <rPh sb="3" eb="5">
      <t>シュチョウ</t>
    </rPh>
    <rPh sb="5" eb="6">
      <t>コク</t>
    </rPh>
    <rPh sb="6" eb="8">
      <t>レンポウ</t>
    </rPh>
    <phoneticPr fontId="2"/>
  </si>
  <si>
    <t>構成比（地域別）</t>
    <rPh sb="0" eb="3">
      <t>コウセイヒ</t>
    </rPh>
    <rPh sb="4" eb="6">
      <t>チイキ</t>
    </rPh>
    <rPh sb="6" eb="7">
      <t>ベツ</t>
    </rPh>
    <phoneticPr fontId="2"/>
  </si>
  <si>
    <t>構成比（国別）</t>
    <rPh sb="0" eb="3">
      <t>コウセイヒ</t>
    </rPh>
    <rPh sb="4" eb="6">
      <t>クニベツ</t>
    </rPh>
    <phoneticPr fontId="2"/>
  </si>
  <si>
    <t>可採年数</t>
    <rPh sb="0" eb="4">
      <t>カサイネンスウ</t>
    </rPh>
    <phoneticPr fontId="2"/>
  </si>
  <si>
    <t>【第22-1-1】世界の石油確認埋蔵量（2020年末）</t>
    <rPh sb="12" eb="14">
      <t>セキユ</t>
    </rPh>
    <phoneticPr fontId="2"/>
  </si>
  <si>
    <t>資料：Energy Institute「Statistical Review of World Energy 2024」を基に作成（埋蔵量データは2020年末が最新）</t>
    <rPh sb="0" eb="2">
      <t>シリョウ</t>
    </rPh>
    <phoneticPr fontId="2"/>
  </si>
  <si>
    <t>世界の石油
確認埋蔵量</t>
  </si>
  <si>
    <t>1兆7,324億バレル</t>
  </si>
  <si>
    <t>53.5年</t>
  </si>
  <si>
    <t>世界の石油
確認埋蔵量
1兆7,324億バレル
可採年数53.5年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</si>
</sst>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);[Red]\(0.0\)"/>
    <numFmt numFmtId="177" formatCode="#,##0.0;&quot;▲ &quot;#,##0.0"/>
    <numFmt numFmtId="178" formatCode="0.0%"/>
    <numFmt numFmtId="179" formatCode="0.0"/>
    <numFmt numFmtId="180" formatCode="_(* #,##0.00_);_(* \(#,##0.00\);_(* &quot;-&quot;??_);_(@_)"/>
    <numFmt numFmtId="181" formatCode="_-* #,##0.00_-;\-* #,##0.00_-;_-* &quot;-&quot;??_-;_-@_-"/>
  </numFmts>
  <fonts count="22">
    <font>
      <sz val="9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Meiryo UI"/>
      <family val="3"/>
      <charset val="128"/>
    </font>
    <font>
      <b/>
      <sz val="9"/>
      <color rgb="FFC00000"/>
      <name val="Meiryo UI"/>
      <family val="3"/>
      <charset val="128"/>
    </font>
    <font>
      <sz val="8"/>
      <name val="Arial"/>
      <family val="2"/>
    </font>
    <font>
      <sz val="8"/>
      <color indexed="8"/>
      <name val="Arial"/>
      <family val="2"/>
    </font>
    <font>
      <sz val="9"/>
      <color rgb="FF00B050"/>
      <name val="Meiryo UI"/>
      <family val="3"/>
      <charset val="128"/>
    </font>
    <font>
      <sz val="7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theme="1"/>
      <name val="ＭＳ Ｐゴシック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Geneva"/>
    </font>
    <font>
      <u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29">
    <xf numFmtId="0" fontId="0" fillId="0" borderId="0"/>
    <xf numFmtId="0" fontId="5" fillId="0" borderId="0" applyFill="0" applyBorder="0"/>
    <xf numFmtId="0" fontId="9" fillId="0" borderId="0"/>
    <xf numFmtId="0" fontId="10" fillId="0" borderId="0">
      <alignment horizontal="right"/>
    </xf>
    <xf numFmtId="0" fontId="11" fillId="0" borderId="0"/>
    <xf numFmtId="0" fontId="6" fillId="0" borderId="0"/>
    <xf numFmtId="0" fontId="12" fillId="0" borderId="0"/>
    <xf numFmtId="0" fontId="13" fillId="0" borderId="8" applyNumberFormat="0" applyAlignment="0"/>
    <xf numFmtId="0" fontId="8" fillId="0" borderId="0" applyAlignment="0">
      <alignment horizontal="left"/>
    </xf>
    <xf numFmtId="0" fontId="8" fillId="0" borderId="0">
      <alignment horizontal="right"/>
    </xf>
    <xf numFmtId="178" fontId="8" fillId="0" borderId="0">
      <alignment horizontal="right"/>
    </xf>
    <xf numFmtId="179" fontId="14" fillId="0" borderId="0">
      <alignment horizontal="right"/>
    </xf>
    <xf numFmtId="0" fontId="15" fillId="0" borderId="0"/>
    <xf numFmtId="180" fontId="16" fillId="0" borderId="0" applyFont="0" applyFill="0" applyBorder="0" applyAlignment="0" applyProtection="0"/>
    <xf numFmtId="181" fontId="17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0" fontId="5" fillId="0" borderId="0" applyFill="0" applyBorder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5" xfId="0" applyBorder="1"/>
    <xf numFmtId="177" fontId="7" fillId="0" borderId="5" xfId="0" applyNumberFormat="1" applyFont="1" applyBorder="1"/>
    <xf numFmtId="0" fontId="0" fillId="0" borderId="6" xfId="0" applyBorder="1"/>
    <xf numFmtId="177" fontId="7" fillId="0" borderId="6" xfId="0" applyNumberFormat="1" applyFont="1" applyBorder="1"/>
    <xf numFmtId="0" fontId="0" fillId="0" borderId="7" xfId="0" applyBorder="1"/>
    <xf numFmtId="177" fontId="0" fillId="0" borderId="7" xfId="0" applyNumberFormat="1" applyBorder="1"/>
    <xf numFmtId="0" fontId="0" fillId="0" borderId="1" xfId="0" applyBorder="1"/>
    <xf numFmtId="177" fontId="7" fillId="0" borderId="1" xfId="0" applyNumberFormat="1" applyFont="1" applyBorder="1"/>
    <xf numFmtId="0" fontId="0" fillId="0" borderId="3" xfId="0" applyBorder="1"/>
    <xf numFmtId="177" fontId="7" fillId="0" borderId="3" xfId="0" applyNumberFormat="1" applyFont="1" applyBorder="1"/>
    <xf numFmtId="177" fontId="0" fillId="0" borderId="1" xfId="0" applyNumberFormat="1" applyBorder="1"/>
    <xf numFmtId="176" fontId="0" fillId="0" borderId="0" xfId="0" applyNumberFormat="1"/>
    <xf numFmtId="177" fontId="7" fillId="0" borderId="2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9" fontId="0" fillId="0" borderId="2" xfId="0" applyNumberFormat="1" applyBorder="1" applyAlignment="1">
      <alignment vertical="center"/>
    </xf>
    <xf numFmtId="9" fontId="0" fillId="0" borderId="3" xfId="0" applyNumberFormat="1" applyBorder="1" applyAlignment="1">
      <alignment vertical="center"/>
    </xf>
    <xf numFmtId="9" fontId="0" fillId="0" borderId="4" xfId="0" applyNumberFormat="1" applyBorder="1" applyAlignment="1">
      <alignment vertical="center"/>
    </xf>
    <xf numFmtId="177" fontId="7" fillId="0" borderId="1" xfId="0" applyNumberFormat="1" applyFont="1" applyBorder="1" applyAlignment="1">
      <alignment vertical="center"/>
    </xf>
    <xf numFmtId="177" fontId="7" fillId="0" borderId="1" xfId="0" applyNumberFormat="1" applyFont="1" applyBorder="1"/>
    <xf numFmtId="9" fontId="0" fillId="0" borderId="1" xfId="0" applyNumberFormat="1" applyBorder="1" applyAlignment="1">
      <alignment vertical="center"/>
    </xf>
    <xf numFmtId="0" fontId="0" fillId="0" borderId="1" xfId="0" applyBorder="1"/>
  </cellXfs>
  <cellStyles count="29">
    <cellStyle name="C01_Main head" xfId="2" xr:uid="{00000000-0005-0000-0000-000004000000}"/>
    <cellStyle name="C02_Column heads" xfId="3" xr:uid="{00000000-0005-0000-0000-000005000000}"/>
    <cellStyle name="C03_Sub head bold" xfId="4" xr:uid="{00000000-0005-0000-0000-000006000000}"/>
    <cellStyle name="C03a_Sub head" xfId="5" xr:uid="{00000000-0005-0000-0000-000007000000}"/>
    <cellStyle name="C04_Total text white bold" xfId="6" xr:uid="{00000000-0005-0000-0000-000008000000}"/>
    <cellStyle name="C04a_Total text black with rule" xfId="7" xr:uid="{00000000-0005-0000-0000-000009000000}"/>
    <cellStyle name="C05_Main text" xfId="8" xr:uid="{00000000-0005-0000-0000-00000A000000}"/>
    <cellStyle name="C06_Figs" xfId="9" xr:uid="{00000000-0005-0000-0000-00000B000000}"/>
    <cellStyle name="C07_Figs 1 dec percent" xfId="10" xr:uid="{00000000-0005-0000-0000-00000C000000}"/>
    <cellStyle name="C08_Figs 1 decimal" xfId="11" xr:uid="{00000000-0005-0000-0000-00000D000000}"/>
    <cellStyle name="C09_Notes" xfId="12" xr:uid="{00000000-0005-0000-0000-00000E000000}"/>
    <cellStyle name="Comma 3 2" xfId="13" xr:uid="{00000000-0005-0000-0000-00000F000000}"/>
    <cellStyle name="Comma 5" xfId="14" xr:uid="{00000000-0005-0000-0000-000010000000}"/>
    <cellStyle name="Normal 2" xfId="15" xr:uid="{00000000-0005-0000-0000-000011000000}"/>
    <cellStyle name="Normal 3" xfId="16" xr:uid="{00000000-0005-0000-0000-000012000000}"/>
    <cellStyle name="Normal 3 2" xfId="17" xr:uid="{00000000-0005-0000-0000-000013000000}"/>
    <cellStyle name="Normal 33" xfId="18" xr:uid="{00000000-0005-0000-0000-000014000000}"/>
    <cellStyle name="Normal 42" xfId="19" xr:uid="{00000000-0005-0000-0000-000015000000}"/>
    <cellStyle name="Normal 8" xfId="20" xr:uid="{00000000-0005-0000-0000-000016000000}"/>
    <cellStyle name="Normal 8 2" xfId="21" xr:uid="{00000000-0005-0000-0000-000017000000}"/>
    <cellStyle name="Normal 8 7" xfId="22" xr:uid="{00000000-0005-0000-0000-000018000000}"/>
    <cellStyle name="Normal 9 10" xfId="23" xr:uid="{00000000-0005-0000-0000-000019000000}"/>
    <cellStyle name="Normal_GIIGNL 11 Adj" xfId="24" xr:uid="{00000000-0005-0000-0000-00001A000000}"/>
    <cellStyle name="Percent 2 10" xfId="25" xr:uid="{00000000-0005-0000-0000-00001B000000}"/>
    <cellStyle name="Percent 3" xfId="26" xr:uid="{00000000-0005-0000-0000-00001C000000}"/>
    <cellStyle name="Percent 8" xfId="27" xr:uid="{00000000-0005-0000-0000-00001D000000}"/>
    <cellStyle name="ハイパーリンク 2" xfId="28" xr:uid="{849252B5-8209-417E-AED4-9961FA884222}"/>
    <cellStyle name="標準" xfId="0" builtinId="0" customBuiltin="1"/>
    <cellStyle name="標準 2" xfId="1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CCCC"/>
      <rgbColor rgb="00FFFFCC"/>
      <rgbColor rgb="00CCFFFF"/>
      <rgbColor rgb="00CC99FF"/>
      <rgbColor rgb="00FF8080"/>
      <rgbColor rgb="00CCFF99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CFF"/>
      <color rgb="FF0000FF"/>
      <color rgb="FFFFFF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データ!$C$31</c:f>
          <c:strCache>
            <c:ptCount val="1"/>
            <c:pt idx="0">
              <c:v>世界の石油
確認埋蔵量
1兆7,324億バレル
可採年数53.5年</c:v>
            </c:pt>
          </c:strCache>
        </c:strRef>
      </c:tx>
      <c:layout>
        <c:manualLayout>
          <c:xMode val="edge"/>
          <c:yMode val="edge"/>
          <c:x val="0.43044673094277242"/>
          <c:y val="0.47047119228164958"/>
        </c:manualLayout>
      </c:layout>
      <c:overlay val="0"/>
      <c:spPr>
        <a:ln>
          <a:noFill/>
        </a:ln>
      </c:spPr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2700296735905037"/>
          <c:y val="0.17973248137667475"/>
          <c:w val="0.57715133531157381"/>
          <c:h val="0.74378654527155652"/>
        </c:manualLayout>
      </c:layout>
      <c:doughnutChart>
        <c:varyColors val="1"/>
        <c:ser>
          <c:idx val="1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>
                <a:blip xmlns:r="http://schemas.openxmlformats.org/officeDocument/2006/relationships" r:embed="rId1"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38B-470D-8B85-8F5EAB84E9F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38B-470D-8B85-8F5EAB84E9F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38B-470D-8B85-8F5EAB84E9F6}"/>
              </c:ext>
            </c:extLst>
          </c:dPt>
          <c:dPt>
            <c:idx val="4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38B-470D-8B85-8F5EAB84E9F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38B-470D-8B85-8F5EAB84E9F6}"/>
              </c:ext>
            </c:extLst>
          </c:dPt>
          <c:dPt>
            <c:idx val="6"/>
            <c:bubble3D val="0"/>
            <c:spPr>
              <a:pattFill prst="pct7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38B-470D-8B85-8F5EAB84E9F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38B-470D-8B85-8F5EAB84E9F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38B-470D-8B85-8F5EAB84E9F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38B-470D-8B85-8F5EAB84E9F6}"/>
              </c:ext>
            </c:extLst>
          </c:dPt>
          <c:dPt>
            <c:idx val="10"/>
            <c:bubble3D val="0"/>
            <c:spPr>
              <a:pattFill prst="pct90">
                <a:fgClr>
                  <a:schemeClr val="bg2">
                    <a:lumMod val="5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38B-470D-8B85-8F5EAB84E9F6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38B-470D-8B85-8F5EAB84E9F6}"/>
              </c:ext>
            </c:extLst>
          </c:dPt>
          <c:dPt>
            <c:idx val="12"/>
            <c:bubble3D val="0"/>
            <c:spPr>
              <a:pattFill prst="dashHorz">
                <a:fgClr>
                  <a:schemeClr val="accent6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38B-470D-8B85-8F5EAB84E9F6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38B-470D-8B85-8F5EAB84E9F6}"/>
              </c:ext>
            </c:extLst>
          </c:dPt>
          <c:dPt>
            <c:idx val="14"/>
            <c:bubble3D val="0"/>
            <c:spPr>
              <a:pattFill prst="solidDmnd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38B-470D-8B85-8F5EAB84E9F6}"/>
              </c:ext>
            </c:extLst>
          </c:dPt>
          <c:dPt>
            <c:idx val="15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38B-470D-8B85-8F5EAB84E9F6}"/>
              </c:ext>
            </c:extLst>
          </c:dPt>
          <c:dPt>
            <c:idx val="16"/>
            <c:bubble3D val="0"/>
            <c:spPr>
              <a:pattFill prst="dkVert">
                <a:fgClr>
                  <a:srgbClr val="80008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38B-470D-8B85-8F5EAB84E9F6}"/>
              </c:ext>
            </c:extLst>
          </c:dPt>
          <c:dPt>
            <c:idx val="17"/>
            <c:bubble3D val="0"/>
            <c:spPr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38B-470D-8B85-8F5EAB84E9F6}"/>
              </c:ext>
            </c:extLst>
          </c:dPt>
          <c:dLbls>
            <c:dLbl>
              <c:idx val="0"/>
              <c:layout>
                <c:manualLayout>
                  <c:x val="-5.0904927685226371E-2"/>
                  <c:y val="-4.222708569844997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B-470D-8B85-8F5EAB84E9F6}"/>
                </c:ext>
              </c:extLst>
            </c:dLbl>
            <c:dLbl>
              <c:idx val="6"/>
              <c:layout>
                <c:manualLayout>
                  <c:x val="5.6427486623519284E-2"/>
                  <c:y val="-2.637303328010101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8B-470D-8B85-8F5EAB84E9F6}"/>
                </c:ext>
              </c:extLst>
            </c:dLbl>
            <c:dLbl>
              <c:idx val="10"/>
              <c:layout>
                <c:manualLayout>
                  <c:x val="2.4547066734979431E-2"/>
                  <c:y val="5.2285147677888826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8B-470D-8B85-8F5EAB84E9F6}"/>
                </c:ext>
              </c:extLst>
            </c:dLbl>
            <c:dLbl>
              <c:idx val="12"/>
              <c:layout>
                <c:manualLayout>
                  <c:x val="-1.5295531179028189E-3"/>
                  <c:y val="4.3970141090549843E-2"/>
                </c:manualLayout>
              </c:layout>
              <c:numFmt formatCode="0.0%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/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8B-470D-8B85-8F5EAB84E9F6}"/>
                </c:ext>
              </c:extLst>
            </c:dLbl>
            <c:dLbl>
              <c:idx val="14"/>
              <c:layout>
                <c:manualLayout>
                  <c:x val="7.3529443834357569E-2"/>
                  <c:y val="-0.227445938282571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8B-470D-8B85-8F5EAB84E9F6}"/>
                </c:ext>
              </c:extLst>
            </c:dLbl>
            <c:dLbl>
              <c:idx val="15"/>
              <c:layout>
                <c:manualLayout>
                  <c:x val="5.3333333333333337E-2"/>
                  <c:y val="5.35372848948374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38B-470D-8B85-8F5EAB84E9F6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38B-470D-8B85-8F5EAB84E9F6}"/>
                </c:ext>
              </c:extLst>
            </c:dLbl>
            <c:numFmt formatCode="0.0%" sourceLinked="0"/>
            <c:spPr>
              <a:solidFill>
                <a:schemeClr val="accent5">
                  <a:lumMod val="20000"/>
                  <a:lumOff val="80000"/>
                </a:schemeClr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データ!$E$5:$E$22</c:f>
              <c:strCache>
                <c:ptCount val="18"/>
                <c:pt idx="0">
                  <c:v>中東</c:v>
                </c:pt>
                <c:pt idx="6">
                  <c:v>米州</c:v>
                </c:pt>
                <c:pt idx="10">
                  <c:v>ＣＩＳ</c:v>
                </c:pt>
                <c:pt idx="12">
                  <c:v>アフリカ</c:v>
                </c:pt>
                <c:pt idx="15">
                  <c:v>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データ!$F$5:$F$22</c:f>
              <c:numCache>
                <c:formatCode>#,##0.0;"▲ "#,##0.0</c:formatCode>
                <c:ptCount val="18"/>
                <c:pt idx="0">
                  <c:v>48.254329995999448</c:v>
                </c:pt>
                <c:pt idx="6">
                  <c:v>32.688043620498796</c:v>
                </c:pt>
                <c:pt idx="10">
                  <c:v>8.4421089074389286</c:v>
                </c:pt>
                <c:pt idx="12">
                  <c:v>7.2220268359651456</c:v>
                </c:pt>
                <c:pt idx="15">
                  <c:v>2.60676533579726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doughnutChart>
        <c:varyColors val="1"/>
        <c:ser>
          <c:idx val="0"/>
          <c:order val="1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038B-470D-8B85-8F5EAB84E9F6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38B-470D-8B85-8F5EAB84E9F6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038B-470D-8B85-8F5EAB84E9F6}"/>
              </c:ext>
            </c:extLst>
          </c:dPt>
          <c:dPt>
            <c:idx val="3"/>
            <c:bubble3D val="0"/>
            <c:spPr>
              <a:solidFill>
                <a:schemeClr val="accent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38B-470D-8B85-8F5EAB84E9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038B-470D-8B85-8F5EAB84E9F6}"/>
              </c:ext>
            </c:extLst>
          </c:dPt>
          <c:dPt>
            <c:idx val="5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038B-470D-8B85-8F5EAB84E9F6}"/>
              </c:ext>
            </c:extLst>
          </c:dPt>
          <c:dPt>
            <c:idx val="6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038B-470D-8B85-8F5EAB84E9F6}"/>
              </c:ext>
            </c:extLst>
          </c:dPt>
          <c:dPt>
            <c:idx val="7"/>
            <c:bubble3D val="0"/>
            <c:spPr>
              <a:solidFill>
                <a:srgbClr val="00B0F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038B-470D-8B85-8F5EAB84E9F6}"/>
              </c:ext>
            </c:extLst>
          </c:dPt>
          <c:dPt>
            <c:idx val="8"/>
            <c:bubble3D val="0"/>
            <c:spPr>
              <a:solidFill>
                <a:srgbClr val="CCE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038B-470D-8B85-8F5EAB84E9F6}"/>
              </c:ext>
            </c:extLst>
          </c:dPt>
          <c:dPt>
            <c:idx val="9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038B-470D-8B85-8F5EAB84E9F6}"/>
              </c:ext>
            </c:extLst>
          </c:dPt>
          <c:dPt>
            <c:idx val="10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038B-470D-8B85-8F5EAB84E9F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D-038B-470D-8B85-8F5EAB84E9F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E-038B-470D-8B85-8F5EAB84E9F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F-038B-470D-8B85-8F5EAB84E9F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20-038B-470D-8B85-8F5EAB84E9F6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21-038B-470D-8B85-8F5EAB84E9F6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22-038B-470D-8B85-8F5EAB84E9F6}"/>
              </c:ext>
            </c:extLst>
          </c:dPt>
          <c:dLbls>
            <c:dLbl>
              <c:idx val="0"/>
              <c:layout>
                <c:manualLayout>
                  <c:x val="0.1264488267033467"/>
                  <c:y val="-7.6191113167277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38B-470D-8B85-8F5EAB84E9F6}"/>
                </c:ext>
              </c:extLst>
            </c:dLbl>
            <c:dLbl>
              <c:idx val="1"/>
              <c:layout>
                <c:manualLayout>
                  <c:x val="0.10074074074074074"/>
                  <c:y val="-1.52963671128107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38B-470D-8B85-8F5EAB84E9F6}"/>
                </c:ext>
              </c:extLst>
            </c:dLbl>
            <c:dLbl>
              <c:idx val="2"/>
              <c:layout>
                <c:manualLayout>
                  <c:x val="0.10666666666666652"/>
                  <c:y val="1.01975780752070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38B-470D-8B85-8F5EAB84E9F6}"/>
                </c:ext>
              </c:extLst>
            </c:dLbl>
            <c:dLbl>
              <c:idx val="3"/>
              <c:layout>
                <c:manualLayout>
                  <c:x val="0.11261190606641659"/>
                  <c:y val="4.0790251134134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38B-470D-8B85-8F5EAB84E9F6}"/>
                </c:ext>
              </c:extLst>
            </c:dLbl>
            <c:dLbl>
              <c:idx val="4"/>
              <c:layout>
                <c:manualLayout>
                  <c:x val="0.12246913580246914"/>
                  <c:y val="7.010844963691202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00"/>
                    </a:pPr>
                    <a:fld id="{DD64D89C-970A-4D65-A52D-E5ACCFAE05F6}" type="CATEGORYNAME">
                      <a:rPr lang="ja-JP" altLang="en-US" sz="1000"/>
                      <a:pPr>
                        <a:defRPr sz="1000"/>
                      </a:pPr>
                      <a:t>[分類名]</a:t>
                    </a:fld>
                    <a:r>
                      <a:rPr lang="en-US" altLang="ja-JP" sz="1000" baseline="0"/>
                      <a:t>; </a:t>
                    </a:r>
                    <a:fld id="{6EF07726-C924-44E3-A8AC-B3C9E79FFCEB}" type="PERCENTAGE">
                      <a:rPr lang="en-US" altLang="ja-JP" sz="1000" baseline="0"/>
                      <a:pPr>
                        <a:defRPr sz="1000"/>
                      </a:pPr>
                      <a:t>[パーセンテージ]</a:t>
                    </a:fld>
                    <a:endParaRPr lang="en-US" altLang="ja-JP" sz="1000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267646544181978"/>
                      <c:h val="4.265137029955384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038B-470D-8B85-8F5EAB84E9F6}"/>
                </c:ext>
              </c:extLst>
            </c:dLbl>
            <c:dLbl>
              <c:idx val="5"/>
              <c:layout>
                <c:manualLayout>
                  <c:x val="4.1481481481481411E-2"/>
                  <c:y val="8.92288081580622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38B-470D-8B85-8F5EAB84E9F6}"/>
                </c:ext>
              </c:extLst>
            </c:dLbl>
            <c:dLbl>
              <c:idx val="6"/>
              <c:layout>
                <c:manualLayout>
                  <c:x val="-8.2962962962962961E-2"/>
                  <c:y val="8.6679413639260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38B-470D-8B85-8F5EAB84E9F6}"/>
                </c:ext>
              </c:extLst>
            </c:dLbl>
            <c:dLbl>
              <c:idx val="7"/>
              <c:layout>
                <c:manualLayout>
                  <c:x val="-0.10870975256165066"/>
                  <c:y val="5.09878633870200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38B-470D-8B85-8F5EAB84E9F6}"/>
                </c:ext>
              </c:extLst>
            </c:dLbl>
            <c:dLbl>
              <c:idx val="8"/>
              <c:layout>
                <c:manualLayout>
                  <c:x val="-0.11263139578504433"/>
                  <c:y val="3.2709135643776342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38B-470D-8B85-8F5EAB84E9F6}"/>
                </c:ext>
              </c:extLst>
            </c:dLbl>
            <c:dLbl>
              <c:idx val="9"/>
              <c:layout>
                <c:manualLayout>
                  <c:x val="-0.10667143982869005"/>
                  <c:y val="-2.7861534887568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38B-470D-8B85-8F5EAB84E9F6}"/>
                </c:ext>
              </c:extLst>
            </c:dLbl>
            <c:dLbl>
              <c:idx val="10"/>
              <c:layout>
                <c:manualLayout>
                  <c:x val="-9.6794985934659891E-2"/>
                  <c:y val="-3.80591471404537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38B-470D-8B85-8F5EAB84E9F6}"/>
                </c:ext>
              </c:extLst>
            </c:dLbl>
            <c:dLbl>
              <c:idx val="11"/>
              <c:layout>
                <c:manualLayout>
                  <c:x val="-9.6828820086197573E-2"/>
                  <c:y val="-4.5889156199281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38B-470D-8B85-8F5EAB84E9F6}"/>
                </c:ext>
              </c:extLst>
            </c:dLbl>
            <c:dLbl>
              <c:idx val="12"/>
              <c:layout>
                <c:manualLayout>
                  <c:x val="-9.487782129268911E-2"/>
                  <c:y val="-5.86000094189646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38B-470D-8B85-8F5EAB84E9F6}"/>
                </c:ext>
              </c:extLst>
            </c:dLbl>
            <c:dLbl>
              <c:idx val="13"/>
              <c:layout>
                <c:manualLayout>
                  <c:x val="-0.10473010793562094"/>
                  <c:y val="-6.621175969609195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38B-470D-8B85-8F5EAB84E9F6}"/>
                </c:ext>
              </c:extLst>
            </c:dLbl>
            <c:dLbl>
              <c:idx val="14"/>
              <c:layout>
                <c:manualLayout>
                  <c:x val="-7.1111266647224655E-2"/>
                  <c:y val="-7.90312300828553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38B-470D-8B85-8F5EAB84E9F6}"/>
                </c:ext>
              </c:extLst>
            </c:dLbl>
            <c:dLbl>
              <c:idx val="15"/>
              <c:layout>
                <c:manualLayout>
                  <c:x val="-2.5679012345679011E-2"/>
                  <c:y val="-9.94263862332696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38B-470D-8B85-8F5EAB84E9F6}"/>
                </c:ext>
              </c:extLst>
            </c:dLbl>
            <c:dLbl>
              <c:idx val="16"/>
              <c:layout>
                <c:manualLayout>
                  <c:x val="-4.148148148148148E-2"/>
                  <c:y val="-0.127469725940089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38B-470D-8B85-8F5EAB84E9F6}"/>
                </c:ext>
              </c:extLst>
            </c:dLbl>
            <c:dLbl>
              <c:idx val="17"/>
              <c:layout>
                <c:manualLayout>
                  <c:x val="7.9012345679012344E-2"/>
                  <c:y val="-0.117272147864882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;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38B-470D-8B85-8F5EAB84E9F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;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データ!$C$5:$C$22</c:f>
              <c:strCache>
                <c:ptCount val="18"/>
                <c:pt idx="0">
                  <c:v>サウジアラビア</c:v>
                </c:pt>
                <c:pt idx="1">
                  <c:v>イラン</c:v>
                </c:pt>
                <c:pt idx="2">
                  <c:v>イラク</c:v>
                </c:pt>
                <c:pt idx="3">
                  <c:v>クウェート</c:v>
                </c:pt>
                <c:pt idx="4">
                  <c:v>アラブ首長国連邦</c:v>
                </c:pt>
                <c:pt idx="5">
                  <c:v>他中東</c:v>
                </c:pt>
                <c:pt idx="6">
                  <c:v>ベネズエラ</c:v>
                </c:pt>
                <c:pt idx="7">
                  <c:v>カナダ</c:v>
                </c:pt>
                <c:pt idx="8">
                  <c:v>米国</c:v>
                </c:pt>
                <c:pt idx="9">
                  <c:v>他米州</c:v>
                </c:pt>
                <c:pt idx="10">
                  <c:v>ロシア</c:v>
                </c:pt>
                <c:pt idx="11">
                  <c:v>他ＣＩＳ</c:v>
                </c:pt>
                <c:pt idx="12">
                  <c:v>リビア</c:v>
                </c:pt>
                <c:pt idx="13">
                  <c:v>ナイジェリア</c:v>
                </c:pt>
                <c:pt idx="14">
                  <c:v>他アフリカ</c:v>
                </c:pt>
                <c:pt idx="15">
                  <c:v>中国</c:v>
                </c:pt>
                <c:pt idx="16">
                  <c:v>他アジア大洋州</c:v>
                </c:pt>
                <c:pt idx="17">
                  <c:v>欧州</c:v>
                </c:pt>
              </c:strCache>
            </c:strRef>
          </c:cat>
          <c:val>
            <c:numRef>
              <c:f>データ!$D$5:$D$22</c:f>
              <c:numCache>
                <c:formatCode>#,##0.0;"▲ "#,##0.0</c:formatCode>
                <c:ptCount val="18"/>
                <c:pt idx="0">
                  <c:v>17.174602242346744</c:v>
                </c:pt>
                <c:pt idx="1">
                  <c:v>9.1089287151832146</c:v>
                </c:pt>
                <c:pt idx="2">
                  <c:v>8.3711516688666325</c:v>
                </c:pt>
                <c:pt idx="3">
                  <c:v>5.8590384321362246</c:v>
                </c:pt>
                <c:pt idx="4">
                  <c:v>5.6454577208169727</c:v>
                </c:pt>
                <c:pt idx="5">
                  <c:v>2.0951512166496613</c:v>
                </c:pt>
                <c:pt idx="6">
                  <c:v>17.537039762155445</c:v>
                </c:pt>
                <c:pt idx="7">
                  <c:v>9.7027760764119417</c:v>
                </c:pt>
                <c:pt idx="8">
                  <c:v>3.9689645859939939</c:v>
                </c:pt>
                <c:pt idx="9">
                  <c:v>1.4792631959374134</c:v>
                </c:pt>
                <c:pt idx="10">
                  <c:v>6.2229475923153341</c:v>
                </c:pt>
                <c:pt idx="11">
                  <c:v>2.2191613151235945</c:v>
                </c:pt>
                <c:pt idx="12">
                  <c:v>2.7917307950089087</c:v>
                </c:pt>
                <c:pt idx="13">
                  <c:v>2.1294574163695108</c:v>
                </c:pt>
                <c:pt idx="14">
                  <c:v>2.3008386245867261</c:v>
                </c:pt>
                <c:pt idx="15">
                  <c:v>1.4986876186566345</c:v>
                </c:pt>
                <c:pt idx="16">
                  <c:v>1.1080777171406255</c:v>
                </c:pt>
                <c:pt idx="17">
                  <c:v>0.78672530430041776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038B-470D-8B85-8F5EAB84E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 pitchFamily="50" charset="-128"/>
          <a:ea typeface="ＭＳ Ｐゴシック" pitchFamily="50" charset="-128"/>
          <a:cs typeface="ＭＳ Ｐゴシック"/>
        </a:defRPr>
      </a:pPr>
      <a:endParaRPr lang="ja-JP"/>
    </a:p>
  </c:txPr>
  <c:printSettings>
    <c:headerFooter alignWithMargins="0"/>
    <c:pageMargins b="1" l="0.750000000000001" r="0.750000000000001" t="1" header="0.51200000000000001" footer="0.51200000000000001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57149</xdr:colOff>
      <xdr:row>4</xdr:row>
      <xdr:rowOff>47625</xdr:rowOff>
    </xdr:from>
    <xdr:to>
      <xdr:col>11</xdr:col>
      <xdr:colOff>2069</xdr:colOff>
      <xdr:row>33</xdr:row>
      <xdr:rowOff>57150</xdr:rowOff>
    </xdr:to>
    <xdr:graphicFrame macro="">
      <xdr:nvGraphicFramePr>
        <xdr:cNvPr id="16417" name="Chart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0.49185</cdr:x>
      <cdr:y>0.13575</cdr:y>
    </cdr:from>
    <cdr:to>
      <cdr:x>0.50222</cdr:x>
      <cdr:y>0.2065</cdr:y>
    </cdr:to>
    <cdr:sp macro="" textlink="">
      <cdr:nvSpPr>
        <cdr:cNvPr id="1945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162314" y="676269"/>
          <a:ext cx="66673" cy="3524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0.4563</cdr:x>
      <cdr:y>0.16061</cdr:y>
    </cdr:from>
    <cdr:to>
      <cdr:x>0.47111</cdr:x>
      <cdr:y>0.2065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933701" y="800100"/>
          <a:ext cx="95250" cy="2286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0.50519</cdr:x>
      <cdr:y>0.13958</cdr:y>
    </cdr:from>
    <cdr:to>
      <cdr:x>0.56</cdr:x>
      <cdr:y>0.21032</cdr:y>
    </cdr:to>
    <cdr:sp macro="" textlink="">
      <cdr:nvSpPr>
        <cdr:cNvPr id="1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48054" y="695337"/>
          <a:ext cx="352394" cy="35239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.ieej.local/cgi-bin/downfile/B/6087430664_tmp1I.xlsx/&#21442;&#32771;&#36039;&#26009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  <pageSetUpPr fitToPage="1"/>
  </sheetPr>
  <dimension ref="C1:D37"/>
  <sheetViews>
    <sheetView showGridLines="0" tabSelected="1" zoomScaleNormal="100" zoomScaleSheetLayoutView="100" workbookViewId="0"/>
  </sheetViews>
  <sheetFormatPr defaultColWidth="10.7109375" defaultRowHeight="13.5"/>
  <cols>
    <col min="1" max="2" width="0.85546875" style="1" customWidth="1"/>
    <col min="3" max="11" width="10.7109375" style="1" customWidth="1"/>
    <col min="12" max="16384" width="10.7109375" style="1"/>
  </cols>
  <sheetData>
    <row r="1" spans="3:3" ht="4.5" customHeight="1"/>
    <row r="2" spans="3:3" ht="4.5" customHeight="1"/>
    <row r="3" spans="3:3" ht="12" customHeight="1">
      <c r="C3" s="2" t="str">
        <f>データ!C3</f>
        <v>【第22-1-1】世界の石油確認埋蔵量（2020年末）</v>
      </c>
    </row>
    <row r="4" spans="3:3" ht="2.25" customHeight="1"/>
    <row r="35" spans="4:4" ht="4.5" customHeight="1"/>
    <row r="36" spans="4:4" ht="4.5" customHeight="1"/>
    <row r="37" spans="4:4" ht="14.25">
      <c r="D37" t="str">
        <f>データ!C25</f>
        <v>資料：Energy Institute「Statistical Review of World Energy 2024」を基に作成（埋蔵量データは2020年末が最新）</v>
      </c>
    </row>
  </sheetData>
  <phoneticPr fontId="2"/>
  <pageMargins left="0.4" right="0.4" top="0.4" bottom="0.4" header="0.2" footer="0.2"/>
  <pageSetup paperSize="9" scale="96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C1:F31"/>
  <sheetViews>
    <sheetView showGridLines="0" zoomScaleNormal="100" zoomScaleSheetLayoutView="100" workbookViewId="0"/>
  </sheetViews>
  <sheetFormatPr defaultColWidth="10.7109375" defaultRowHeight="12"/>
  <cols>
    <col min="1" max="2" width="0.85546875" customWidth="1"/>
    <col min="3" max="3" width="20.7109375" customWidth="1"/>
    <col min="4" max="4" width="10.7109375" customWidth="1"/>
    <col min="5" max="5" width="15.7109375" customWidth="1"/>
    <col min="6" max="6" width="10.7109375" customWidth="1"/>
  </cols>
  <sheetData>
    <row r="1" spans="3:6" ht="17.100000000000001" customHeight="1"/>
    <row r="2" spans="3:6" ht="17.100000000000001" customHeight="1"/>
    <row r="3" spans="3:6">
      <c r="C3" s="3" t="s">
        <v>27</v>
      </c>
      <c r="F3" s="4" t="s">
        <v>1</v>
      </c>
    </row>
    <row r="4" spans="3:6" ht="2.25" customHeight="1">
      <c r="E4" s="5"/>
    </row>
    <row r="5" spans="3:6">
      <c r="C5" s="6" t="s">
        <v>2</v>
      </c>
      <c r="D5" s="7">
        <v>17.174602242346744</v>
      </c>
      <c r="E5" s="23" t="s">
        <v>3</v>
      </c>
      <c r="F5" s="18">
        <v>48.254329995999448</v>
      </c>
    </row>
    <row r="6" spans="3:6">
      <c r="C6" s="8" t="s">
        <v>6</v>
      </c>
      <c r="D6" s="9">
        <v>9.1089287151832146</v>
      </c>
      <c r="E6" s="24"/>
      <c r="F6" s="19"/>
    </row>
    <row r="7" spans="3:6">
      <c r="C7" s="8" t="s">
        <v>4</v>
      </c>
      <c r="D7" s="9">
        <v>8.3711516688666325</v>
      </c>
      <c r="E7" s="24"/>
      <c r="F7" s="19"/>
    </row>
    <row r="8" spans="3:6">
      <c r="C8" s="8" t="s">
        <v>5</v>
      </c>
      <c r="D8" s="9">
        <v>5.8590384321362246</v>
      </c>
      <c r="E8" s="24"/>
      <c r="F8" s="19"/>
    </row>
    <row r="9" spans="3:6">
      <c r="C9" s="8" t="s">
        <v>23</v>
      </c>
      <c r="D9" s="9">
        <v>5.6454577208169727</v>
      </c>
      <c r="E9" s="24"/>
      <c r="F9" s="19"/>
    </row>
    <row r="10" spans="3:6">
      <c r="C10" s="10" t="s">
        <v>21</v>
      </c>
      <c r="D10" s="11">
        <v>2.0951512166496613</v>
      </c>
      <c r="E10" s="25"/>
      <c r="F10" s="20"/>
    </row>
    <row r="11" spans="3:6">
      <c r="C11" s="6" t="s">
        <v>7</v>
      </c>
      <c r="D11" s="7">
        <v>17.537039762155445</v>
      </c>
      <c r="E11" s="23" t="s">
        <v>8</v>
      </c>
      <c r="F11" s="18">
        <v>32.688043620498796</v>
      </c>
    </row>
    <row r="12" spans="3:6">
      <c r="C12" s="8" t="s">
        <v>9</v>
      </c>
      <c r="D12" s="9">
        <v>9.7027760764119417</v>
      </c>
      <c r="E12" s="24"/>
      <c r="F12" s="19"/>
    </row>
    <row r="13" spans="3:6">
      <c r="C13" s="8" t="s">
        <v>0</v>
      </c>
      <c r="D13" s="9">
        <v>3.9689645859939939</v>
      </c>
      <c r="E13" s="24"/>
      <c r="F13" s="19"/>
    </row>
    <row r="14" spans="3:6">
      <c r="C14" s="10" t="s">
        <v>22</v>
      </c>
      <c r="D14" s="11">
        <v>1.4792631959374134</v>
      </c>
      <c r="E14" s="25"/>
      <c r="F14" s="20"/>
    </row>
    <row r="15" spans="3:6">
      <c r="C15" s="6" t="s">
        <v>10</v>
      </c>
      <c r="D15" s="7">
        <v>6.2229475923153341</v>
      </c>
      <c r="E15" s="28" t="s">
        <v>17</v>
      </c>
      <c r="F15" s="26">
        <v>8.4421089074389286</v>
      </c>
    </row>
    <row r="16" spans="3:6">
      <c r="C16" s="10" t="s">
        <v>20</v>
      </c>
      <c r="D16" s="11">
        <v>2.2191613151235945</v>
      </c>
      <c r="E16" s="29"/>
      <c r="F16" s="27"/>
    </row>
    <row r="17" spans="3:6">
      <c r="C17" s="6" t="s">
        <v>11</v>
      </c>
      <c r="D17" s="7">
        <v>2.7917307950089087</v>
      </c>
      <c r="E17" s="23" t="s">
        <v>12</v>
      </c>
      <c r="F17" s="18">
        <v>7.2220268359651456</v>
      </c>
    </row>
    <row r="18" spans="3:6">
      <c r="C18" s="14" t="s">
        <v>15</v>
      </c>
      <c r="D18" s="15">
        <v>2.1294574163695108</v>
      </c>
      <c r="E18" s="24"/>
      <c r="F18" s="19"/>
    </row>
    <row r="19" spans="3:6">
      <c r="C19" s="10" t="s">
        <v>19</v>
      </c>
      <c r="D19" s="11">
        <v>2.3008386245867261</v>
      </c>
      <c r="E19" s="25"/>
      <c r="F19" s="20"/>
    </row>
    <row r="20" spans="3:6">
      <c r="C20" s="6" t="s">
        <v>13</v>
      </c>
      <c r="D20" s="7">
        <v>1.4986876186566345</v>
      </c>
      <c r="E20" s="21" t="s">
        <v>14</v>
      </c>
      <c r="F20" s="18">
        <v>2.60676533579726</v>
      </c>
    </row>
    <row r="21" spans="3:6">
      <c r="C21" s="10" t="s">
        <v>18</v>
      </c>
      <c r="D21" s="11">
        <v>1.1080777171406255</v>
      </c>
      <c r="E21" s="22"/>
      <c r="F21" s="20"/>
    </row>
    <row r="22" spans="3:6">
      <c r="C22" s="12" t="s">
        <v>16</v>
      </c>
      <c r="D22" s="16">
        <v>0.78672530430041776</v>
      </c>
      <c r="E22" s="12" t="s">
        <v>16</v>
      </c>
      <c r="F22" s="13">
        <v>0.78672530430041776</v>
      </c>
    </row>
    <row r="23" spans="3:6" ht="4.5" customHeight="1">
      <c r="F23" s="17"/>
    </row>
    <row r="24" spans="3:6" ht="4.5" customHeight="1">
      <c r="F24" s="17"/>
    </row>
    <row r="25" spans="3:6">
      <c r="C25" t="s">
        <v>28</v>
      </c>
    </row>
    <row r="27" spans="3:6">
      <c r="D27" t="s">
        <v>25</v>
      </c>
      <c r="F27" t="s">
        <v>24</v>
      </c>
    </row>
    <row r="29" spans="3:6">
      <c r="C29" t="s">
        <v>29</v>
      </c>
      <c r="D29" t="s">
        <v>30</v>
      </c>
    </row>
    <row r="30" spans="3:6">
      <c r="C30" t="s">
        <v>26</v>
      </c>
      <c r="D30" t="s">
        <v>31</v>
      </c>
    </row>
    <row r="31" spans="3:6">
      <c r="C31" t="s">
        <v>32</v>
      </c>
    </row>
  </sheetData>
  <mergeCells count="10">
    <mergeCell ref="F5:F10"/>
    <mergeCell ref="F11:F14"/>
    <mergeCell ref="E20:E21"/>
    <mergeCell ref="F17:F19"/>
    <mergeCell ref="F20:F21"/>
    <mergeCell ref="E5:E10"/>
    <mergeCell ref="E11:E14"/>
    <mergeCell ref="E17:E19"/>
    <mergeCell ref="F15:F16"/>
    <mergeCell ref="E15:E16"/>
  </mergeCells>
  <phoneticPr fontId="2"/>
  <pageMargins left="0.4" right="0.4" top="0.4" bottom="0.4" header="0.2" footer="0.2"/>
  <pageSetup paperSize="9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2025-06-06T08:06:43Z</dcterms:created>
  <dcterms:modified xsi:type="dcterms:W3CDTF">2025-07-29T03:59:53Z</dcterms:modified>
</cp:coreProperties>
</file>