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124226"/>
  <xr:revisionPtr revIDLastSave="0" documentId="13_ncr:1_{D7DF7828-7452-4390-BA79-67D02CC681C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グラフ" sheetId="2" r:id="rId1"/>
    <sheet name="データ" sheetId="1" r:id="rId2"/>
  </sheets>
  <definedNames>
    <definedName name="_xlnm.Print_Area" localSheetId="0">グラフ!$A$1:$K$30</definedName>
    <definedName name="_xlnm.Print_Area" localSheetId="1">データ!$B$6:$U$24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0" i="2" l="1"/>
  <c r="A29" i="2"/>
  <c r="A28" i="2"/>
  <c r="A1" i="2"/>
</calcChain>
</file>

<file path=xl/sharedStrings.xml><?xml version="1.0" encoding="utf-8"?>
<sst xmlns="http://schemas.openxmlformats.org/spreadsheetml/2006/main" count="36" uniqueCount="36">
  <si>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</si>
  <si>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</si>
  <si>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</si>
  <si>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</si>
  <si>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</si>
  <si>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</si>
  <si>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</si>
  <si>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</si>
  <si>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</si>
  <si>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</si>
  <si>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</si>
  <si>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1965年度</t>
  </si>
  <si>
    <t>1975年度</t>
  </si>
  <si>
    <t>1985年度</t>
  </si>
  <si>
    <t>1995年度</t>
  </si>
  <si>
    <t>2005年度</t>
  </si>
  <si>
    <t>2011年度</t>
  </si>
  <si>
    <t>2013年度</t>
  </si>
  <si>
    <t>4月</t>
  </si>
  <si>
    <t>2014年度</t>
    <phoneticPr fontId="3"/>
  </si>
  <si>
    <t>2015年度</t>
    <phoneticPr fontId="3"/>
  </si>
  <si>
    <t>2016年度</t>
  </si>
  <si>
    <t>2017年度</t>
  </si>
  <si>
    <t>2018年度</t>
    <phoneticPr fontId="3"/>
  </si>
  <si>
    <t>2019年度</t>
    <phoneticPr fontId="3"/>
  </si>
  <si>
    <t>2020年度</t>
    <phoneticPr fontId="3"/>
  </si>
  <si>
    <t>2021年度</t>
  </si>
  <si>
    <t>（億kWh）</t>
    <phoneticPr fontId="3"/>
  </si>
  <si>
    <t>2022年度</t>
    <phoneticPr fontId="3"/>
  </si>
  <si>
    <t>2023年度</t>
    <rPh sb="4" eb="6">
      <t>ネンド</t>
    </rPh>
    <phoneticPr fontId="3"/>
  </si>
  <si>
    <t>（注1） 2015年度以前のデータは10電力計。ただし、1985年度以前のデータには沖縄電力が含まれていない。</t>
  </si>
  <si>
    <t>（注2） 2021年度以降のデータは10エリア計。</t>
  </si>
  <si>
    <t>2024年度</t>
    <rPh sb="4" eb="6">
      <t>ネンド</t>
    </rPh>
    <phoneticPr fontId="3"/>
  </si>
  <si>
    <t>【第14-1-3】1年間の電気使用量の推移</t>
    <phoneticPr fontId="3"/>
  </si>
  <si>
    <t>2025年度</t>
    <rPh sb="4" eb="6">
      <t>ネンド</t>
    </rPh>
    <phoneticPr fontId="3"/>
  </si>
  <si>
    <t>資料：2015年度以前のデータは電気事業連合会「電力需要実績」、2021年度以降のデータは電力広域的運営推進機関「需給関連情報」を基に作成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</si>
</sst>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度&quot;"/>
    <numFmt numFmtId="177" formatCode="#,##0_ "/>
  </numFmts>
  <fonts count="2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3" applyNumberFormat="0" applyFon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30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5" applyNumberFormat="0" applyAlignment="0" applyProtection="0">
      <alignment vertical="center"/>
    </xf>
    <xf numFmtId="0" fontId="4" fillId="0" borderId="0">
      <alignment vertical="center"/>
    </xf>
    <xf numFmtId="0" fontId="20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21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 shrinkToFit="1"/>
    </xf>
    <xf numFmtId="176" fontId="0" fillId="0" borderId="11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>
      <alignment vertical="center"/>
    </xf>
    <xf numFmtId="177" fontId="0" fillId="0" borderId="11" xfId="0" applyNumberFormat="1" applyBorder="1">
      <alignment vertical="center"/>
    </xf>
  </cellXfs>
  <cellStyles count="45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見出し 1 2" xfId="33" xr:uid="{00000000-0005-0000-0000-000020000000}"/>
    <cellStyle name="見出し 2 2" xfId="34" xr:uid="{00000000-0005-0000-0000-000021000000}"/>
    <cellStyle name="見出し 3 2" xfId="35" xr:uid="{00000000-0005-0000-0000-000022000000}"/>
    <cellStyle name="見出し 4 2" xfId="36" xr:uid="{00000000-0005-0000-0000-000023000000}"/>
    <cellStyle name="集計 2" xfId="37" xr:uid="{00000000-0005-0000-0000-000024000000}"/>
    <cellStyle name="出力 2" xfId="38" xr:uid="{00000000-0005-0000-0000-000025000000}"/>
    <cellStyle name="説明文 2" xfId="39" xr:uid="{00000000-0005-0000-0000-000026000000}"/>
    <cellStyle name="入力 2" xfId="40" xr:uid="{00000000-0005-0000-0000-000027000000}"/>
    <cellStyle name="標準" xfId="0" builtinId="0"/>
    <cellStyle name="標準 2" xfId="41" xr:uid="{00000000-0005-0000-0000-000029000000}"/>
    <cellStyle name="標準 3" xfId="43" xr:uid="{F2629658-0F4C-46CE-AF28-82309C326F93}"/>
    <cellStyle name="標準 4" xfId="44" xr:uid="{B4CF5614-01E3-4989-9183-65A7F52C30BC}"/>
    <cellStyle name="良い 2" xfId="42" xr:uid="{00000000-0005-0000-0000-00002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15517321900599"/>
          <c:y val="8.6051760475263681E-2"/>
          <c:w val="0.65353881930561786"/>
          <c:h val="0.81935568040438689"/>
        </c:manualLayout>
      </c:layout>
      <c:lineChart>
        <c:grouping val="standard"/>
        <c:varyColors val="0"/>
        <c:ser>
          <c:idx val="0"/>
          <c:order val="0"/>
          <c:tx>
            <c:strRef>
              <c:f>データ!$C$8</c:f>
              <c:strCache>
                <c:ptCount val="1"/>
                <c:pt idx="0">
                  <c:v>1965年度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データ!$B$9:$B$20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データ!$C$9:$C$20</c:f>
              <c:numCache>
                <c:formatCode>#,##0_ </c:formatCode>
                <c:ptCount val="12"/>
                <c:pt idx="0">
                  <c:v>116.2589</c:v>
                </c:pt>
                <c:pt idx="1">
                  <c:v>114.8035</c:v>
                </c:pt>
                <c:pt idx="2">
                  <c:v>116.53903</c:v>
                </c:pt>
                <c:pt idx="3">
                  <c:v>121.26786</c:v>
                </c:pt>
                <c:pt idx="4">
                  <c:v>122.86059999999999</c:v>
                </c:pt>
                <c:pt idx="5">
                  <c:v>121.04115</c:v>
                </c:pt>
                <c:pt idx="6">
                  <c:v>116.90526</c:v>
                </c:pt>
                <c:pt idx="7">
                  <c:v>117.51369000000001</c:v>
                </c:pt>
                <c:pt idx="8">
                  <c:v>122.93222</c:v>
                </c:pt>
                <c:pt idx="9">
                  <c:v>122.00476</c:v>
                </c:pt>
                <c:pt idx="10">
                  <c:v>123.96951999999999</c:v>
                </c:pt>
                <c:pt idx="11">
                  <c:v>124.37765999999999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35-4E35-808E-F98DC7F52062}"/>
            </c:ext>
          </c:extLst>
        </c:ser>
        <c:ser>
          <c:idx val="1"/>
          <c:order val="1"/>
          <c:tx>
            <c:strRef>
              <c:f>データ!$D$8</c:f>
              <c:strCache>
                <c:ptCount val="1"/>
                <c:pt idx="0">
                  <c:v>1975年度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データ!$B$9:$B$20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データ!$D$9:$D$20</c:f>
              <c:numCache>
                <c:formatCode>#,##0_ </c:formatCode>
                <c:ptCount val="12"/>
                <c:pt idx="0">
                  <c:v>265.49304000000001</c:v>
                </c:pt>
                <c:pt idx="1">
                  <c:v>258.24874</c:v>
                </c:pt>
                <c:pt idx="2">
                  <c:v>271.16194999999999</c:v>
                </c:pt>
                <c:pt idx="3">
                  <c:v>291.16188999999997</c:v>
                </c:pt>
                <c:pt idx="4">
                  <c:v>318.80004000000002</c:v>
                </c:pt>
                <c:pt idx="5">
                  <c:v>317.62747000000002</c:v>
                </c:pt>
                <c:pt idx="6">
                  <c:v>294.89619999999996</c:v>
                </c:pt>
                <c:pt idx="7">
                  <c:v>273.01293000000004</c:v>
                </c:pt>
                <c:pt idx="8">
                  <c:v>281.37596000000002</c:v>
                </c:pt>
                <c:pt idx="9">
                  <c:v>290.74412000000001</c:v>
                </c:pt>
                <c:pt idx="10">
                  <c:v>303.67506000000003</c:v>
                </c:pt>
                <c:pt idx="11">
                  <c:v>299.46064000000001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635-4E35-808E-F98DC7F52062}"/>
            </c:ext>
          </c:extLst>
        </c:ser>
        <c:ser>
          <c:idx val="2"/>
          <c:order val="2"/>
          <c:tx>
            <c:strRef>
              <c:f>データ!$E$8</c:f>
              <c:strCache>
                <c:ptCount val="1"/>
                <c:pt idx="0">
                  <c:v>1985年度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データ!$B$9:$B$20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データ!$E$9:$E$20</c:f>
              <c:numCache>
                <c:formatCode>#,##0_ </c:formatCode>
                <c:ptCount val="12"/>
                <c:pt idx="0">
                  <c:v>415.68722000000002</c:v>
                </c:pt>
                <c:pt idx="1">
                  <c:v>405.30329</c:v>
                </c:pt>
                <c:pt idx="2">
                  <c:v>396.59211000000005</c:v>
                </c:pt>
                <c:pt idx="3">
                  <c:v>427.09848</c:v>
                </c:pt>
                <c:pt idx="4">
                  <c:v>476.0385</c:v>
                </c:pt>
                <c:pt idx="5">
                  <c:v>471.46048999999999</c:v>
                </c:pt>
                <c:pt idx="6">
                  <c:v>423.76171999999997</c:v>
                </c:pt>
                <c:pt idx="7">
                  <c:v>407.64442000000003</c:v>
                </c:pt>
                <c:pt idx="8">
                  <c:v>417.70249999999999</c:v>
                </c:pt>
                <c:pt idx="9">
                  <c:v>463.18022999999999</c:v>
                </c:pt>
                <c:pt idx="10">
                  <c:v>429.52125000000001</c:v>
                </c:pt>
                <c:pt idx="11">
                  <c:v>426.74387999999999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635-4E35-808E-F98DC7F52062}"/>
            </c:ext>
          </c:extLst>
        </c:ser>
        <c:ser>
          <c:idx val="3"/>
          <c:order val="3"/>
          <c:tx>
            <c:strRef>
              <c:f>データ!$F$8</c:f>
              <c:strCache>
                <c:ptCount val="1"/>
                <c:pt idx="0">
                  <c:v>1995年度</c:v>
                </c:pt>
              </c:strCache>
            </c:strRef>
          </c:tx>
          <c:spPr>
            <a:ln w="28575" cap="rnd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データ!$B$9:$B$20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データ!$F$9:$F$20</c:f>
              <c:numCache>
                <c:formatCode>#,##0_ </c:formatCode>
                <c:ptCount val="12"/>
                <c:pt idx="0">
                  <c:v>608.42461000000003</c:v>
                </c:pt>
                <c:pt idx="1">
                  <c:v>561.17629999999997</c:v>
                </c:pt>
                <c:pt idx="2">
                  <c:v>566.90832999999998</c:v>
                </c:pt>
                <c:pt idx="3">
                  <c:v>627.41709000000003</c:v>
                </c:pt>
                <c:pt idx="4">
                  <c:v>729.62417000000005</c:v>
                </c:pt>
                <c:pt idx="5">
                  <c:v>704.45971999999995</c:v>
                </c:pt>
                <c:pt idx="6">
                  <c:v>589.54455000000007</c:v>
                </c:pt>
                <c:pt idx="7">
                  <c:v>584.36487</c:v>
                </c:pt>
                <c:pt idx="8">
                  <c:v>616.81845999999996</c:v>
                </c:pt>
                <c:pt idx="9">
                  <c:v>676.43570999999997</c:v>
                </c:pt>
                <c:pt idx="10">
                  <c:v>657.96938999999998</c:v>
                </c:pt>
                <c:pt idx="11">
                  <c:v>646.60969999999998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635-4E35-808E-F98DC7F52062}"/>
            </c:ext>
          </c:extLst>
        </c:ser>
        <c:ser>
          <c:idx val="4"/>
          <c:order val="4"/>
          <c:tx>
            <c:strRef>
              <c:f>データ!$G$8</c:f>
              <c:strCache>
                <c:ptCount val="1"/>
                <c:pt idx="0">
                  <c:v>2005年度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データ!$B$9:$B$20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データ!$G$9:$G$20</c:f>
              <c:numCache>
                <c:formatCode>#,##0_ </c:formatCode>
                <c:ptCount val="12"/>
                <c:pt idx="0">
                  <c:v>710.95464000000004</c:v>
                </c:pt>
                <c:pt idx="1">
                  <c:v>651.22041999999999</c:v>
                </c:pt>
                <c:pt idx="2">
                  <c:v>665.02198999999996</c:v>
                </c:pt>
                <c:pt idx="3">
                  <c:v>747.66702000000009</c:v>
                </c:pt>
                <c:pt idx="4">
                  <c:v>806.46039000000007</c:v>
                </c:pt>
                <c:pt idx="5">
                  <c:v>802.87645999999995</c:v>
                </c:pt>
                <c:pt idx="6">
                  <c:v>710.68517000000008</c:v>
                </c:pt>
                <c:pt idx="7">
                  <c:v>669.55079000000001</c:v>
                </c:pt>
                <c:pt idx="8">
                  <c:v>726.62774000000002</c:v>
                </c:pt>
                <c:pt idx="9">
                  <c:v>832.07376999999997</c:v>
                </c:pt>
                <c:pt idx="10">
                  <c:v>766.21290999999997</c:v>
                </c:pt>
                <c:pt idx="11">
                  <c:v>736.23487999999998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5635-4E35-808E-F98DC7F52062}"/>
            </c:ext>
          </c:extLst>
        </c:ser>
        <c:ser>
          <c:idx val="5"/>
          <c:order val="5"/>
          <c:tx>
            <c:strRef>
              <c:f>データ!$K$8</c:f>
              <c:strCache>
                <c:ptCount val="1"/>
                <c:pt idx="0">
                  <c:v>2015年度</c:v>
                </c:pt>
              </c:strCache>
            </c:strRef>
          </c:tx>
          <c:spPr>
            <a:ln w="28575" cap="rnd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データ!$B$9:$B$20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データ!$K$9:$K$20</c:f>
              <c:numCache>
                <c:formatCode>#,##0_ </c:formatCode>
                <c:ptCount val="12"/>
                <c:pt idx="0">
                  <c:v>665.50080000000003</c:v>
                </c:pt>
                <c:pt idx="1">
                  <c:v>614.52367000000004</c:v>
                </c:pt>
                <c:pt idx="2">
                  <c:v>610.13365999999996</c:v>
                </c:pt>
                <c:pt idx="3">
                  <c:v>659.26315</c:v>
                </c:pt>
                <c:pt idx="4">
                  <c:v>746.33452</c:v>
                </c:pt>
                <c:pt idx="5">
                  <c:v>662.70369999999991</c:v>
                </c:pt>
                <c:pt idx="6">
                  <c:v>612.40778999999998</c:v>
                </c:pt>
                <c:pt idx="7">
                  <c:v>607.16670999999997</c:v>
                </c:pt>
                <c:pt idx="8">
                  <c:v>636.04246000000001</c:v>
                </c:pt>
                <c:pt idx="9">
                  <c:v>732.05155999999999</c:v>
                </c:pt>
                <c:pt idx="10">
                  <c:v>728.99138999999991</c:v>
                </c:pt>
                <c:pt idx="11">
                  <c:v>695.45217999999988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635-4E35-808E-F98DC7F52062}"/>
            </c:ext>
          </c:extLst>
        </c:ser>
        <c:ser>
          <c:idx val="6"/>
          <c:order val="6"/>
          <c:tx>
            <c:strRef>
              <c:f>データ!$Q$8</c:f>
              <c:strCache>
                <c:ptCount val="1"/>
                <c:pt idx="0">
                  <c:v>2021年度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plus"/>
            <c:size val="5"/>
            <c:spPr>
              <a:noFill/>
              <a:ln w="9525" cap="flat" cmpd="sng" algn="ctr">
                <a:solidFill>
                  <a:schemeClr val="accent1">
                    <a:lumMod val="6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データ!$B$9:$B$20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データ!$Q$9:$Q$20</c:f>
              <c:numCache>
                <c:formatCode>#,##0_ </c:formatCode>
                <c:ptCount val="12"/>
                <c:pt idx="0">
                  <c:v>645.34166000000005</c:v>
                </c:pt>
                <c:pt idx="1">
                  <c:v>632.23964999999998</c:v>
                </c:pt>
                <c:pt idx="2">
                  <c:v>677.85572999999999</c:v>
                </c:pt>
                <c:pt idx="3">
                  <c:v>800.47348999999997</c:v>
                </c:pt>
                <c:pt idx="4">
                  <c:v>798.22393999999997</c:v>
                </c:pt>
                <c:pt idx="5">
                  <c:v>688.08876999999995</c:v>
                </c:pt>
                <c:pt idx="6">
                  <c:v>681.55421999999999</c:v>
                </c:pt>
                <c:pt idx="7">
                  <c:v>684.23796000000004</c:v>
                </c:pt>
                <c:pt idx="8">
                  <c:v>812.23550999999998</c:v>
                </c:pt>
                <c:pt idx="9">
                  <c:v>879.12798999999995</c:v>
                </c:pt>
                <c:pt idx="10">
                  <c:v>806.37805000000003</c:v>
                </c:pt>
                <c:pt idx="11">
                  <c:v>747.17727000000002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5635-4E35-808E-F98DC7F52062}"/>
            </c:ext>
          </c:extLst>
        </c:ser>
        <c:ser>
          <c:idx val="7"/>
          <c:order val="7"/>
          <c:tx>
            <c:strRef>
              <c:f>データ!$R$8</c:f>
              <c:strCache>
                <c:ptCount val="1"/>
                <c:pt idx="0">
                  <c:v>2022年度</c:v>
                </c:pt>
              </c:strCache>
            </c:strRef>
          </c:tx>
          <c:spPr>
            <a:ln w="28575" cap="rnd" cmpd="sng" algn="ctr">
              <a:solidFill>
                <a:schemeClr val="accent2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データ!$B$9:$B$20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データ!$R$9:$R$20</c:f>
              <c:numCache>
                <c:formatCode>#,##0_ </c:formatCode>
                <c:ptCount val="12"/>
                <c:pt idx="0">
                  <c:v>643.20423000000005</c:v>
                </c:pt>
                <c:pt idx="1">
                  <c:v>631.04245000000003</c:v>
                </c:pt>
                <c:pt idx="2">
                  <c:v>697.98761999999999</c:v>
                </c:pt>
                <c:pt idx="3">
                  <c:v>815.82464000000004</c:v>
                </c:pt>
                <c:pt idx="4">
                  <c:v>817.64284999999995</c:v>
                </c:pt>
                <c:pt idx="5">
                  <c:v>723.94087999999999</c:v>
                </c:pt>
                <c:pt idx="6">
                  <c:v>656.36026000000004</c:v>
                </c:pt>
                <c:pt idx="7">
                  <c:v>654.27260000000001</c:v>
                </c:pt>
                <c:pt idx="8">
                  <c:v>805.01975000000004</c:v>
                </c:pt>
                <c:pt idx="9">
                  <c:v>832.46889999999996</c:v>
                </c:pt>
                <c:pt idx="10">
                  <c:v>741.11239999999998</c:v>
                </c:pt>
                <c:pt idx="11">
                  <c:v>685.56005000000005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5635-4E35-808E-F98DC7F52062}"/>
            </c:ext>
          </c:extLst>
        </c:ser>
        <c:ser>
          <c:idx val="8"/>
          <c:order val="8"/>
          <c:tx>
            <c:strRef>
              <c:f>データ!$S$8</c:f>
              <c:strCache>
                <c:ptCount val="1"/>
                <c:pt idx="0">
                  <c:v>2023年度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データ!$B$9:$B$20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データ!$S$9:$S$20</c:f>
              <c:numCache>
                <c:formatCode>#,##0_ </c:formatCode>
                <c:ptCount val="12"/>
                <c:pt idx="0">
                  <c:v>611.79459999999995</c:v>
                </c:pt>
                <c:pt idx="1">
                  <c:v>613.01612</c:v>
                </c:pt>
                <c:pt idx="2">
                  <c:v>658.15141000000006</c:v>
                </c:pt>
                <c:pt idx="3">
                  <c:v>807.68445000000008</c:v>
                </c:pt>
                <c:pt idx="4">
                  <c:v>837.05817999999999</c:v>
                </c:pt>
                <c:pt idx="5">
                  <c:v>752.40657999999996</c:v>
                </c:pt>
                <c:pt idx="6">
                  <c:v>632.85766999999998</c:v>
                </c:pt>
                <c:pt idx="7">
                  <c:v>656.21033999999997</c:v>
                </c:pt>
                <c:pt idx="8">
                  <c:v>764.38246000000004</c:v>
                </c:pt>
                <c:pt idx="9">
                  <c:v>797.22469999999998</c:v>
                </c:pt>
                <c:pt idx="10">
                  <c:v>740.61096000000009</c:v>
                </c:pt>
                <c:pt idx="11">
                  <c:v>753.39576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EA-49D8-9357-EF9D672418D2}"/>
            </c:ext>
          </c:extLst>
        </c:ser>
        <c:ser>
          <c:idx val="9"/>
          <c:order val="9"/>
          <c:tx>
            <c:strRef>
              <c:f>データ!$T$8</c:f>
              <c:strCache>
                <c:ptCount val="1"/>
                <c:pt idx="0">
                  <c:v>2024年度</c:v>
                </c:pt>
              </c:strCache>
            </c:strRef>
          </c:tx>
          <c:spPr>
            <a:ln w="28575" cap="rnd" cmpd="sng" algn="ctr">
              <a:solidFill>
                <a:schemeClr val="accent4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データ!$B$9:$B$20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データ!$T$9:$T$20</c:f>
              <c:numCache>
                <c:formatCode>#,##0_ </c:formatCode>
                <c:ptCount val="12"/>
                <c:pt idx="0">
                  <c:v>607.13350000000003</c:v>
                </c:pt>
                <c:pt idx="1">
                  <c:v>613.39983999999993</c:v>
                </c:pt>
                <c:pt idx="2">
                  <c:v>652.70362</c:v>
                </c:pt>
                <c:pt idx="3">
                  <c:v>831.84988999999996</c:v>
                </c:pt>
                <c:pt idx="4">
                  <c:v>839.40259999999989</c:v>
                </c:pt>
                <c:pt idx="5">
                  <c:v>763.76148000000001</c:v>
                </c:pt>
                <c:pt idx="6">
                  <c:v>654.64975000000004</c:v>
                </c:pt>
                <c:pt idx="7">
                  <c:v>642.70788000000005</c:v>
                </c:pt>
                <c:pt idx="8">
                  <c:v>779.13185999999996</c:v>
                </c:pt>
                <c:pt idx="9">
                  <c:v>816.10452000000009</c:v>
                </c:pt>
                <c:pt idx="10">
                  <c:v>769.60905000000002</c:v>
                </c:pt>
                <c:pt idx="11">
                  <c:v>725.43638999999996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AF-4788-8F94-0C6B13899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024383"/>
        <c:axId val="1"/>
        <c:extLst>
          <c:ext xmlns:c15="http://schemas.microsoft.com/office/drawing/2012/chart" uri="{02D57815-91ED-43cb-92C2-25804820EDAC}">
            <c15:filteredLineSeries>
              <c15:ser>
                <c:idx val="10"/>
                <c:order val="10"/>
                <c:tx>
                  <c:strRef>
                    <c:extLst>
                      <c:ext uri="{02D57815-91ED-43cb-92C2-25804820EDAC}">
                        <c15:formulaRef>
                          <c15:sqref>データ!$U$8</c15:sqref>
                        </c15:formulaRef>
                      </c:ext>
                    </c:extLst>
                    <c:strCache>
                      <c:ptCount val="1"/>
                      <c:pt idx="0">
                        <c:v>2025年度</c:v>
                      </c:pt>
                    </c:strCache>
                  </c:strRef>
                </c:tx>
                <c:spPr>
                  <a:ln w="28575" cap="rnd" cmpd="sng" algn="ctr">
                    <a:solidFill>
                      <a:schemeClr val="accent5">
                        <a:lumMod val="60000"/>
                        <a:shade val="95000"/>
                        <a:satMod val="105000"/>
                      </a:schemeClr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データ!$B$9:$B$20</c15:sqref>
                        </c15:formulaRef>
                      </c:ext>
                    </c:extLst>
                    <c:strCache>
                      <c:ptCount val="12"/>
                      <c:pt idx="0">
                        <c:v>4月</c:v>
                      </c:pt>
                      <c:pt idx="1">
                        <c:v>5月</c:v>
                      </c:pt>
                      <c:pt idx="2">
                        <c:v>6月</c:v>
                      </c:pt>
                      <c:pt idx="3">
                        <c:v>7月</c:v>
                      </c:pt>
                      <c:pt idx="4">
                        <c:v>8月</c:v>
                      </c:pt>
                      <c:pt idx="5">
                        <c:v>9月</c:v>
                      </c:pt>
                      <c:pt idx="6">
                        <c:v>10月</c:v>
                      </c:pt>
                      <c:pt idx="7">
                        <c:v>11月</c:v>
                      </c:pt>
                      <c:pt idx="8">
                        <c:v>12月</c:v>
                      </c:pt>
                      <c:pt idx="9">
                        <c:v>1月</c:v>
                      </c:pt>
                      <c:pt idx="10">
                        <c:v>2月</c:v>
                      </c:pt>
                      <c:pt idx="11">
                        <c:v>3月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データ!$U$9:$U$20</c15:sqref>
                        </c15:formulaRef>
                      </c:ext>
                    </c:extLst>
                    <c:numCache>
                      <c:formatCode>#,##0_ </c:formatCode>
                      <c:ptCount val="12"/>
                      <c:pt idx="0">
                        <c:v>615.88085999999998</c:v>
                      </c:pt>
                      <c:pt idx="1">
                        <c:v>604.41643999999997</c:v>
                      </c:pt>
                      <c:pt idx="2">
                        <c:v>685.48615999999993</c:v>
                      </c:pt>
                      <c:pt idx="3">
                        <c:v>847.00134000000003</c:v>
                      </c:pt>
                      <c:pt idx="4">
                        <c:v>829.92443000000003</c:v>
                      </c:pt>
                      <c:pt idx="5">
                        <c:v>749.39115000000004</c:v>
                      </c:pt>
                      <c:pt idx="6">
                        <c:v>653.50572</c:v>
                      </c:pt>
                      <c:pt idx="7">
                        <c:v>650.17535999999996</c:v>
                      </c:pt>
                      <c:pt idx="8">
                        <c:v>375.20488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892D-44C9-B458-E9A1E60E4086}"/>
                  </c:ext>
                </c:extLst>
              </c15:ser>
            </c15:filteredLineSeries>
          </c:ext>
        </c:extLst>
      </c:lineChart>
      <c:catAx>
        <c:axId val="1060243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データ!$R$7</c:f>
              <c:strCache>
                <c:ptCount val="1"/>
                <c:pt idx="0">
                  <c:v>（億kWh）</c:v>
                </c:pt>
              </c:strCache>
            </c:strRef>
          </c:tx>
          <c:layout>
            <c:manualLayout>
              <c:xMode val="edge"/>
              <c:yMode val="edge"/>
              <c:x val="3.4986622761885161E-2"/>
              <c:y val="2.185534535250423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defRPr>
              </a:pPr>
              <a:endParaRPr lang="ja-JP"/>
            </a:p>
          </c:txPr>
        </c:title>
        <c:numFmt formatCode="0_ 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6024383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</xdr:colOff>
      <xdr:row>1</xdr:row>
      <xdr:rowOff>24561</xdr:rowOff>
    </xdr:from>
    <xdr:to>
      <xdr:col>10</xdr:col>
      <xdr:colOff>316976</xdr:colOff>
      <xdr:row>25</xdr:row>
      <xdr:rowOff>125357</xdr:rowOff>
    </xdr:to>
    <xdr:graphicFrame macro="">
      <xdr:nvGraphicFramePr>
        <xdr:cNvPr id="2201" name="Chart">
          <a:extLst>
            <a:ext uri="{FF2B5EF4-FFF2-40B4-BE49-F238E27FC236}">
              <a16:creationId xmlns:a16="http://schemas.microsoft.com/office/drawing/2014/main" id="{2728C563-7B7F-4FC2-86B4-535664B175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30"/>
  <sheetViews>
    <sheetView showGridLines="0" view="pageBreakPreview" zoomScaleNormal="85" zoomScaleSheetLayoutView="100" workbookViewId="0"/>
  </sheetViews>
  <sheetFormatPr defaultRowHeight="13.2" x14ac:dyDescent="0.2"/>
  <cols>
    <col min="1" max="1" width="5.44140625" customWidth="1"/>
  </cols>
  <sheetData>
    <row r="1" spans="1:1" x14ac:dyDescent="0.2">
      <c r="A1" t="str">
        <f>データ!B6</f>
        <v>【第14-1-3】1年間の電気使用量の推移</v>
      </c>
    </row>
    <row r="28" spans="1:1" x14ac:dyDescent="0.2">
      <c r="A28" t="str">
        <f>データ!B22</f>
        <v>（注1） 2015年度以前のデータは10電力計。ただし、1985年度以前のデータには沖縄電力が含まれていない。</v>
      </c>
    </row>
    <row r="29" spans="1:1" x14ac:dyDescent="0.2">
      <c r="A29" t="str">
        <f>データ!B23</f>
        <v>（注2） 2021年度以降のデータは10エリア計。</v>
      </c>
    </row>
    <row r="30" spans="1:1" x14ac:dyDescent="0.2">
      <c r="A30" t="str">
        <f>データ!B24</f>
        <v>資料：2015年度以前のデータは電気事業連合会「電力需要実績」、2021年度以降のデータは電力広域的運営推進機関「需給関連情報」を基に作成</v>
      </c>
    </row>
  </sheetData>
  <phoneticPr fontId="3"/>
  <pageMargins left="0.4" right="0.4" top="0.4" bottom="0.4" header="0.2" footer="0.2"/>
  <pageSetup paperSize="9" orientation="portrait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6:U24"/>
  <sheetViews>
    <sheetView showGridLines="0" tabSelected="1" view="pageBreakPreview" zoomScaleNormal="130" zoomScaleSheetLayoutView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6" sqref="B6"/>
    </sheetView>
  </sheetViews>
  <sheetFormatPr defaultRowHeight="13.2" x14ac:dyDescent="0.2"/>
  <cols>
    <col min="1" max="1" width="1.6640625" customWidth="1"/>
    <col min="2" max="2" width="10.77734375" customWidth="1"/>
    <col min="7" max="7" width="9.33203125" customWidth="1"/>
    <col min="10" max="11" width="11.109375" customWidth="1"/>
    <col min="12" max="12" width="10" customWidth="1"/>
    <col min="13" max="21" width="11.109375" customWidth="1"/>
  </cols>
  <sheetData>
    <row r="6" spans="2:21" x14ac:dyDescent="0.2">
      <c r="B6" t="s">
        <v>33</v>
      </c>
      <c r="P6" s="1"/>
    </row>
    <row r="7" spans="2:21" x14ac:dyDescent="0.2">
      <c r="M7" s="2"/>
      <c r="Q7" s="2"/>
      <c r="R7" t="s">
        <v>27</v>
      </c>
    </row>
    <row r="8" spans="2:21" x14ac:dyDescent="0.2">
      <c r="B8" s="3"/>
      <c r="C8" s="4" t="s">
        <v>11</v>
      </c>
      <c r="D8" s="4" t="s">
        <v>12</v>
      </c>
      <c r="E8" s="4" t="s">
        <v>13</v>
      </c>
      <c r="F8" s="4" t="s">
        <v>14</v>
      </c>
      <c r="G8" s="4" t="s">
        <v>15</v>
      </c>
      <c r="H8" s="4" t="s">
        <v>16</v>
      </c>
      <c r="I8" s="4" t="s">
        <v>17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28</v>
      </c>
      <c r="S8" s="4" t="s">
        <v>29</v>
      </c>
      <c r="T8" s="5" t="s">
        <v>32</v>
      </c>
      <c r="U8" s="5" t="s">
        <v>34</v>
      </c>
    </row>
    <row r="9" spans="2:21" x14ac:dyDescent="0.2">
      <c r="B9" s="6" t="s">
        <v>18</v>
      </c>
      <c r="C9" s="7">
        <v>116.2589</v>
      </c>
      <c r="D9" s="7">
        <v>265.49304000000001</v>
      </c>
      <c r="E9" s="7">
        <v>415.68722000000002</v>
      </c>
      <c r="F9" s="7">
        <v>608.42461000000003</v>
      </c>
      <c r="G9" s="7">
        <v>710.95464000000004</v>
      </c>
      <c r="H9" s="7">
        <v>693.52197999999999</v>
      </c>
      <c r="I9" s="7">
        <v>661.33217000000002</v>
      </c>
      <c r="J9" s="7">
        <v>664.67057</v>
      </c>
      <c r="K9" s="7">
        <v>665.50080000000003</v>
      </c>
      <c r="L9" s="7">
        <v>649.17795999999998</v>
      </c>
      <c r="M9" s="7">
        <v>662.78570999999999</v>
      </c>
      <c r="N9" s="7">
        <v>655.69853999999998</v>
      </c>
      <c r="O9" s="7">
        <v>671.98258999999996</v>
      </c>
      <c r="P9" s="7">
        <v>647.81425000000002</v>
      </c>
      <c r="Q9" s="7">
        <v>645.34166000000005</v>
      </c>
      <c r="R9" s="7">
        <v>643.20423000000005</v>
      </c>
      <c r="S9" s="7">
        <v>611.79459999999995</v>
      </c>
      <c r="T9" s="8">
        <v>607.13350000000003</v>
      </c>
      <c r="U9" s="8">
        <v>615.88085999999998</v>
      </c>
    </row>
    <row r="10" spans="2:21" x14ac:dyDescent="0.2">
      <c r="B10" s="6" t="s">
        <v>0</v>
      </c>
      <c r="C10" s="7">
        <v>114.8035</v>
      </c>
      <c r="D10" s="7">
        <v>258.24874</v>
      </c>
      <c r="E10" s="7">
        <v>405.30329</v>
      </c>
      <c r="F10" s="7">
        <v>561.17629999999997</v>
      </c>
      <c r="G10" s="7">
        <v>651.22041999999999</v>
      </c>
      <c r="H10" s="7">
        <v>643.65476000000001</v>
      </c>
      <c r="I10" s="7">
        <v>650.84676000000002</v>
      </c>
      <c r="J10" s="7">
        <v>632.80169999999998</v>
      </c>
      <c r="K10" s="7">
        <v>614.52367000000004</v>
      </c>
      <c r="L10" s="7">
        <v>657.85597999999993</v>
      </c>
      <c r="M10" s="7">
        <v>652.22889999999995</v>
      </c>
      <c r="N10" s="7">
        <v>665.99414000000002</v>
      </c>
      <c r="O10" s="7">
        <v>653.14410999999996</v>
      </c>
      <c r="P10" s="7">
        <v>593.06100000000004</v>
      </c>
      <c r="Q10" s="7">
        <v>632.23964999999998</v>
      </c>
      <c r="R10" s="7">
        <v>631.04245000000003</v>
      </c>
      <c r="S10" s="7">
        <v>613.01612</v>
      </c>
      <c r="T10" s="8">
        <v>613.39983999999993</v>
      </c>
      <c r="U10" s="8">
        <v>604.41643999999997</v>
      </c>
    </row>
    <row r="11" spans="2:21" x14ac:dyDescent="0.2">
      <c r="B11" s="6" t="s">
        <v>1</v>
      </c>
      <c r="C11" s="7">
        <v>116.53903</v>
      </c>
      <c r="D11" s="7">
        <v>271.16194999999999</v>
      </c>
      <c r="E11" s="7">
        <v>396.59211000000005</v>
      </c>
      <c r="F11" s="7">
        <v>566.90832999999998</v>
      </c>
      <c r="G11" s="7">
        <v>665.02198999999996</v>
      </c>
      <c r="H11" s="7">
        <v>641.74737000000005</v>
      </c>
      <c r="I11" s="7">
        <v>638.66379999999992</v>
      </c>
      <c r="J11" s="7">
        <v>628.04330000000004</v>
      </c>
      <c r="K11" s="7">
        <v>610.13365999999996</v>
      </c>
      <c r="L11" s="7">
        <v>684.72527000000002</v>
      </c>
      <c r="M11" s="7">
        <v>674.40719999999999</v>
      </c>
      <c r="N11" s="7">
        <v>698.47964000000002</v>
      </c>
      <c r="O11" s="7">
        <v>676.28614000000005</v>
      </c>
      <c r="P11" s="7">
        <v>661.39559999999994</v>
      </c>
      <c r="Q11" s="7">
        <v>677.85572999999999</v>
      </c>
      <c r="R11" s="7">
        <v>697.98761999999999</v>
      </c>
      <c r="S11" s="7">
        <v>658.15141000000006</v>
      </c>
      <c r="T11" s="8">
        <v>652.70362</v>
      </c>
      <c r="U11" s="8">
        <v>685.48615999999993</v>
      </c>
    </row>
    <row r="12" spans="2:21" x14ac:dyDescent="0.2">
      <c r="B12" s="6" t="s">
        <v>2</v>
      </c>
      <c r="C12" s="7">
        <v>121.26786</v>
      </c>
      <c r="D12" s="7">
        <v>291.16188999999997</v>
      </c>
      <c r="E12" s="7">
        <v>427.09848</v>
      </c>
      <c r="F12" s="7">
        <v>627.41709000000003</v>
      </c>
      <c r="G12" s="7">
        <v>747.66702000000009</v>
      </c>
      <c r="H12" s="7">
        <v>731.0366499999999</v>
      </c>
      <c r="I12" s="7">
        <v>702.05120999999997</v>
      </c>
      <c r="J12" s="7">
        <v>680.11781000000008</v>
      </c>
      <c r="K12" s="7">
        <v>659.26315</v>
      </c>
      <c r="L12" s="7">
        <v>779.02642000000003</v>
      </c>
      <c r="M12" s="7">
        <v>824.91964999999993</v>
      </c>
      <c r="N12" s="7">
        <v>865.69035999999994</v>
      </c>
      <c r="O12" s="7">
        <v>769.82326</v>
      </c>
      <c r="P12" s="7">
        <v>724.94928000000004</v>
      </c>
      <c r="Q12" s="7">
        <v>800.47348999999997</v>
      </c>
      <c r="R12" s="7">
        <v>815.82464000000004</v>
      </c>
      <c r="S12" s="7">
        <v>807.68445000000008</v>
      </c>
      <c r="T12" s="8">
        <v>831.84988999999996</v>
      </c>
      <c r="U12" s="8">
        <v>847.00134000000003</v>
      </c>
    </row>
    <row r="13" spans="2:21" x14ac:dyDescent="0.2">
      <c r="B13" s="6" t="s">
        <v>3</v>
      </c>
      <c r="C13" s="7">
        <v>122.86059999999999</v>
      </c>
      <c r="D13" s="7">
        <v>318.80004000000002</v>
      </c>
      <c r="E13" s="7">
        <v>476.0385</v>
      </c>
      <c r="F13" s="7">
        <v>729.62417000000005</v>
      </c>
      <c r="G13" s="7">
        <v>806.46039000000007</v>
      </c>
      <c r="H13" s="7">
        <v>753.11611000000005</v>
      </c>
      <c r="I13" s="7">
        <v>785.32599000000005</v>
      </c>
      <c r="J13" s="7">
        <v>747.70074999999997</v>
      </c>
      <c r="K13" s="7">
        <v>746.33452</v>
      </c>
      <c r="L13" s="7">
        <v>820.54713000000004</v>
      </c>
      <c r="M13" s="7">
        <v>808.0940700000001</v>
      </c>
      <c r="N13" s="7">
        <v>852.49648999999999</v>
      </c>
      <c r="O13" s="7">
        <v>832.75966000000005</v>
      </c>
      <c r="P13" s="7">
        <v>845.83856000000003</v>
      </c>
      <c r="Q13" s="7">
        <v>798.22393999999997</v>
      </c>
      <c r="R13" s="7">
        <v>817.64284999999995</v>
      </c>
      <c r="S13" s="7">
        <v>837.05817999999999</v>
      </c>
      <c r="T13" s="8">
        <v>839.40259999999989</v>
      </c>
      <c r="U13" s="8">
        <v>829.92443000000003</v>
      </c>
    </row>
    <row r="14" spans="2:21" x14ac:dyDescent="0.2">
      <c r="B14" s="6" t="s">
        <v>4</v>
      </c>
      <c r="C14" s="7">
        <v>121.04115</v>
      </c>
      <c r="D14" s="7">
        <v>317.62747000000002</v>
      </c>
      <c r="E14" s="7">
        <v>471.46048999999999</v>
      </c>
      <c r="F14" s="7">
        <v>704.45971999999995</v>
      </c>
      <c r="G14" s="7">
        <v>802.87645999999995</v>
      </c>
      <c r="H14" s="7">
        <v>759.25806999999998</v>
      </c>
      <c r="I14" s="7">
        <v>743.33938999999998</v>
      </c>
      <c r="J14" s="7">
        <v>682.81146999999999</v>
      </c>
      <c r="K14" s="7">
        <v>662.70369999999991</v>
      </c>
      <c r="L14" s="7">
        <v>732.76394000000005</v>
      </c>
      <c r="M14" s="7">
        <v>692.45704000000001</v>
      </c>
      <c r="N14" s="7">
        <v>705.3872100000001</v>
      </c>
      <c r="O14" s="7">
        <v>741.64020000000005</v>
      </c>
      <c r="P14" s="7">
        <v>718.86482000000001</v>
      </c>
      <c r="Q14" s="7">
        <v>688.08876999999995</v>
      </c>
      <c r="R14" s="7">
        <v>723.94087999999999</v>
      </c>
      <c r="S14" s="7">
        <v>752.40657999999996</v>
      </c>
      <c r="T14" s="8">
        <v>763.76148000000001</v>
      </c>
      <c r="U14" s="8">
        <v>749.39115000000004</v>
      </c>
    </row>
    <row r="15" spans="2:21" x14ac:dyDescent="0.2">
      <c r="B15" s="6" t="s">
        <v>5</v>
      </c>
      <c r="C15" s="7">
        <v>116.90526</v>
      </c>
      <c r="D15" s="7">
        <v>294.89619999999996</v>
      </c>
      <c r="E15" s="7">
        <v>423.76171999999997</v>
      </c>
      <c r="F15" s="7">
        <v>589.54455000000007</v>
      </c>
      <c r="G15" s="7">
        <v>710.68517000000008</v>
      </c>
      <c r="H15" s="7">
        <v>669.07585000000006</v>
      </c>
      <c r="I15" s="7">
        <v>663.60403000000008</v>
      </c>
      <c r="J15" s="7">
        <v>637.80740000000003</v>
      </c>
      <c r="K15" s="7">
        <v>612.40778999999998</v>
      </c>
      <c r="L15" s="7">
        <v>689.73450000000003</v>
      </c>
      <c r="M15" s="7">
        <v>690.28998999999999</v>
      </c>
      <c r="N15" s="7">
        <v>686.12051999999994</v>
      </c>
      <c r="O15" s="7">
        <v>681.28643</v>
      </c>
      <c r="P15" s="7">
        <v>661.19357000000002</v>
      </c>
      <c r="Q15" s="7">
        <v>681.55421999999999</v>
      </c>
      <c r="R15" s="7">
        <v>656.36026000000004</v>
      </c>
      <c r="S15" s="7">
        <v>632.85766999999998</v>
      </c>
      <c r="T15" s="8">
        <v>654.64975000000004</v>
      </c>
      <c r="U15" s="8">
        <v>653.50572</v>
      </c>
    </row>
    <row r="16" spans="2:21" x14ac:dyDescent="0.2">
      <c r="B16" s="6" t="s">
        <v>6</v>
      </c>
      <c r="C16" s="7">
        <v>117.51369000000001</v>
      </c>
      <c r="D16" s="7">
        <v>273.01293000000004</v>
      </c>
      <c r="E16" s="7">
        <v>407.64442000000003</v>
      </c>
      <c r="F16" s="7">
        <v>584.36487</v>
      </c>
      <c r="G16" s="7">
        <v>669.55079000000001</v>
      </c>
      <c r="H16" s="7">
        <v>648.22917999999993</v>
      </c>
      <c r="I16" s="7">
        <v>653.71785</v>
      </c>
      <c r="J16" s="7">
        <v>630.88994000000002</v>
      </c>
      <c r="K16" s="7">
        <v>607.16670999999997</v>
      </c>
      <c r="L16" s="7">
        <v>710.06952000000001</v>
      </c>
      <c r="M16" s="7">
        <v>718.10774000000004</v>
      </c>
      <c r="N16" s="7">
        <v>688.45872000000008</v>
      </c>
      <c r="O16" s="7">
        <v>682.41986999999995</v>
      </c>
      <c r="P16" s="7">
        <v>669.90468999999996</v>
      </c>
      <c r="Q16" s="7">
        <v>684.23796000000004</v>
      </c>
      <c r="R16" s="7">
        <v>654.27260000000001</v>
      </c>
      <c r="S16" s="7">
        <v>656.21033999999997</v>
      </c>
      <c r="T16" s="8">
        <v>642.70788000000005</v>
      </c>
      <c r="U16" s="8">
        <v>650.17535999999996</v>
      </c>
    </row>
    <row r="17" spans="2:21" x14ac:dyDescent="0.2">
      <c r="B17" s="6" t="s">
        <v>7</v>
      </c>
      <c r="C17" s="7">
        <v>122.93222</v>
      </c>
      <c r="D17" s="7">
        <v>281.37596000000002</v>
      </c>
      <c r="E17" s="7">
        <v>417.70249999999999</v>
      </c>
      <c r="F17" s="7">
        <v>616.81845999999996</v>
      </c>
      <c r="G17" s="7">
        <v>726.62774000000002</v>
      </c>
      <c r="H17" s="7">
        <v>693.49370999999996</v>
      </c>
      <c r="I17" s="7">
        <v>687.67683999999997</v>
      </c>
      <c r="J17" s="7">
        <v>678.78960000000006</v>
      </c>
      <c r="K17" s="7">
        <v>636.04246000000001</v>
      </c>
      <c r="L17" s="7">
        <v>787.18902000000003</v>
      </c>
      <c r="M17" s="7">
        <v>840.94488999999999</v>
      </c>
      <c r="N17" s="7">
        <v>803.96745999999996</v>
      </c>
      <c r="O17" s="7">
        <v>786.13589000000002</v>
      </c>
      <c r="P17" s="7">
        <v>815.81600000000003</v>
      </c>
      <c r="Q17" s="7">
        <v>812.23550999999998</v>
      </c>
      <c r="R17" s="7">
        <v>805.01975000000004</v>
      </c>
      <c r="S17" s="7">
        <v>764.38246000000004</v>
      </c>
      <c r="T17" s="8">
        <v>779.13185999999996</v>
      </c>
      <c r="U17" s="8">
        <v>375.20488</v>
      </c>
    </row>
    <row r="18" spans="2:21" x14ac:dyDescent="0.2">
      <c r="B18" s="6" t="s">
        <v>8</v>
      </c>
      <c r="C18" s="7">
        <v>122.00476</v>
      </c>
      <c r="D18" s="7">
        <v>290.74412000000001</v>
      </c>
      <c r="E18" s="7">
        <v>463.18022999999999</v>
      </c>
      <c r="F18" s="7">
        <v>676.43570999999997</v>
      </c>
      <c r="G18" s="7">
        <v>832.07376999999997</v>
      </c>
      <c r="H18" s="7">
        <v>807.68653999999992</v>
      </c>
      <c r="I18" s="7">
        <v>804.16530999999998</v>
      </c>
      <c r="J18" s="7">
        <v>801.82281</v>
      </c>
      <c r="K18" s="7">
        <v>732.05155999999999</v>
      </c>
      <c r="L18" s="7">
        <v>841.27799000000005</v>
      </c>
      <c r="M18" s="7">
        <v>873.90472999999997</v>
      </c>
      <c r="N18" s="7">
        <v>847.71840999999995</v>
      </c>
      <c r="O18" s="7">
        <v>803.09036000000003</v>
      </c>
      <c r="P18" s="7">
        <v>864.31971999999996</v>
      </c>
      <c r="Q18" s="7">
        <v>879.12798999999995</v>
      </c>
      <c r="R18" s="7">
        <v>832.46889999999996</v>
      </c>
      <c r="S18" s="7">
        <v>797.22469999999998</v>
      </c>
      <c r="T18" s="8">
        <v>816.10452000000009</v>
      </c>
      <c r="U18" s="8">
        <v>0</v>
      </c>
    </row>
    <row r="19" spans="2:21" x14ac:dyDescent="0.2">
      <c r="B19" s="6" t="s">
        <v>9</v>
      </c>
      <c r="C19" s="7">
        <v>123.96951999999999</v>
      </c>
      <c r="D19" s="7">
        <v>303.67506000000003</v>
      </c>
      <c r="E19" s="7">
        <v>429.52125000000001</v>
      </c>
      <c r="F19" s="7">
        <v>657.96938999999998</v>
      </c>
      <c r="G19" s="7">
        <v>766.21290999999997</v>
      </c>
      <c r="H19" s="7">
        <v>791.07951000000003</v>
      </c>
      <c r="I19" s="7">
        <v>764.51100999999994</v>
      </c>
      <c r="J19" s="7">
        <v>741.91267999999991</v>
      </c>
      <c r="K19" s="7">
        <v>728.99138999999991</v>
      </c>
      <c r="L19" s="7">
        <v>768.52308000000005</v>
      </c>
      <c r="M19" s="7">
        <v>805.91585999999995</v>
      </c>
      <c r="N19" s="7">
        <v>759.14337999999998</v>
      </c>
      <c r="O19" s="7">
        <v>759.67412000000002</v>
      </c>
      <c r="P19" s="7">
        <v>738.75057000000004</v>
      </c>
      <c r="Q19" s="7">
        <v>806.37805000000003</v>
      </c>
      <c r="R19" s="7">
        <v>741.11239999999998</v>
      </c>
      <c r="S19" s="7">
        <v>740.61096000000009</v>
      </c>
      <c r="T19" s="8">
        <v>769.60905000000002</v>
      </c>
      <c r="U19" s="8">
        <v>0</v>
      </c>
    </row>
    <row r="20" spans="2:21" x14ac:dyDescent="0.2">
      <c r="B20" s="6" t="s">
        <v>10</v>
      </c>
      <c r="C20" s="7">
        <v>124.37765999999999</v>
      </c>
      <c r="D20" s="7">
        <v>299.46064000000001</v>
      </c>
      <c r="E20" s="7">
        <v>426.74387999999999</v>
      </c>
      <c r="F20" s="7">
        <v>646.60969999999998</v>
      </c>
      <c r="G20" s="7">
        <v>736.23487999999998</v>
      </c>
      <c r="H20" s="7">
        <v>766.18698000000006</v>
      </c>
      <c r="I20" s="7">
        <v>730.17752999999993</v>
      </c>
      <c r="J20" s="7">
        <v>702.61883</v>
      </c>
      <c r="K20" s="7">
        <v>695.45217999999988</v>
      </c>
      <c r="L20" s="7">
        <v>787.20805999999993</v>
      </c>
      <c r="M20" s="7">
        <v>755.7855800000001</v>
      </c>
      <c r="N20" s="7">
        <v>752.37522999999999</v>
      </c>
      <c r="O20" s="7">
        <v>736.78878999999995</v>
      </c>
      <c r="P20" s="7">
        <v>730.77026999999998</v>
      </c>
      <c r="Q20" s="7">
        <v>747.17727000000002</v>
      </c>
      <c r="R20" s="7">
        <v>685.56005000000005</v>
      </c>
      <c r="S20" s="7">
        <v>753.39576</v>
      </c>
      <c r="T20" s="8">
        <v>725.43638999999996</v>
      </c>
      <c r="U20" s="8">
        <v>0</v>
      </c>
    </row>
    <row r="22" spans="2:21" x14ac:dyDescent="0.2">
      <c r="B22" t="s">
        <v>30</v>
      </c>
    </row>
    <row r="23" spans="2:21" x14ac:dyDescent="0.2">
      <c r="B23" t="s">
        <v>31</v>
      </c>
    </row>
    <row r="24" spans="2:21" x14ac:dyDescent="0.2">
      <c r="B24" t="s">
        <v>35</v>
      </c>
    </row>
  </sheetData>
  <phoneticPr fontId="3"/>
  <pageMargins left="0.39370078740157483" right="0.39370078740157483" top="0.39370078740157483" bottom="0.39370078740157483" header="0.19685039370078741" footer="0.19685039370078741"/>
  <pageSetup paperSize="9" scale="69" orientation="landscape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B56F58B2-D5A3-48E9-B9E5-900F7037CC88}"/>
</file>

<file path=customXml/itemProps2.xml><?xml version="1.0" encoding="utf-8"?>
<ds:datastoreItem xmlns:ds="http://schemas.openxmlformats.org/officeDocument/2006/customXml" ds:itemID="{087103D7-CB8D-4131-8AEB-1DEE6C8464F5}"/>
</file>

<file path=customXml/itemProps3.xml><?xml version="1.0" encoding="utf-8"?>
<ds:datastoreItem xmlns:ds="http://schemas.openxmlformats.org/officeDocument/2006/customXml" ds:itemID="{5C0F6C99-4B38-4C2E-8CD4-09C5F7C3AB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2026-02-14T10:24:09Z</dcterms:created>
  <dcterms:modified xsi:type="dcterms:W3CDTF">2026-02-19T08:05:06Z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