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0799DB89-46F4-41E4-AF24-26C6BFC2F000}" xr6:coauthVersionLast="47" xr6:coauthVersionMax="47" xr10:uidLastSave="{00000000-0000-0000-0000-000000000000}"/>
  <bookViews>
    <workbookView xWindow="11424" yWindow="0" windowWidth="11712" windowHeight="12336" activeTab="1" xr2:uid="{00000000-000D-0000-FFFF-FFFF00000000}"/>
  </bookViews>
  <sheets>
    <sheet name="グラフ" sheetId="9" r:id="rId1"/>
    <sheet name="データ" sheetId="4" r:id="rId2"/>
  </sheets>
  <definedNames>
    <definedName name="_xlnm.Print_Area" localSheetId="0">グラフ!$A$1:$J$24</definedName>
    <definedName name="_xlnm.Print_Area" localSheetId="1">データ!$B$6:$F$30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9" l="1"/>
  <c r="A1" i="9"/>
</calcChain>
</file>

<file path=xl/sharedStrings.xml><?xml version="1.0" encoding="utf-8"?>
<sst xmlns="http://schemas.openxmlformats.org/spreadsheetml/2006/main" count="22" uniqueCount="10">
  <si>
    <t>N.A.</t>
  </si>
  <si>
    <t>年度</t>
    <rPh sb="0" eb="2">
      <t>ネンド</t>
    </rPh>
    <phoneticPr fontId="2"/>
  </si>
  <si>
    <t>都市ガス</t>
    <rPh sb="0" eb="2">
      <t>トシ</t>
    </rPh>
    <phoneticPr fontId="2"/>
  </si>
  <si>
    <t>合計</t>
    <rPh sb="0" eb="2">
      <t>ゴウケイ</t>
    </rPh>
    <phoneticPr fontId="2"/>
  </si>
  <si>
    <t>LPガス</t>
    <phoneticPr fontId="2"/>
  </si>
  <si>
    <t>累積</t>
    <rPh sb="0" eb="2">
      <t>ルイセキ</t>
    </rPh>
    <phoneticPr fontId="2"/>
  </si>
  <si>
    <t>【第13-3-3】家庭用燃料電池の累計導入台数の推移</t>
  </si>
  <si>
    <t>燃料電池コジェネ（千台）</t>
    <rPh sb="0" eb="2">
      <t>ネンリョウ</t>
    </rPh>
    <rPh sb="2" eb="4">
      <t>デンチ</t>
    </rPh>
    <rPh sb="9" eb="11">
      <t>センダイ</t>
    </rPh>
    <phoneticPr fontId="2"/>
  </si>
  <si>
    <t>燃料電池コジェネ（万台）</t>
    <rPh sb="0" eb="2">
      <t>ネンリョウ</t>
    </rPh>
    <rPh sb="2" eb="4">
      <t>デンチ</t>
    </rPh>
    <rPh sb="9" eb="10">
      <t>マン</t>
    </rPh>
    <rPh sb="10" eb="11">
      <t>ダイ</t>
    </rPh>
    <phoneticPr fontId="2"/>
  </si>
  <si>
    <t>資料：コージェネレーション・エネルギー高度利用センター「コージェネ導入実績報告」を基に作成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</si>
</sst>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 ;[Red]\-#,##0.0\ "/>
    <numFmt numFmtId="177" formatCode="#,##0.000_ ;[Red]\-#,##0.000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176" fontId="6" fillId="0" borderId="1" xfId="1" applyNumberFormat="1" applyFont="1" applyFill="1" applyBorder="1" applyAlignment="1">
      <alignment horizontal="right"/>
    </xf>
    <xf numFmtId="0" fontId="0" fillId="2" borderId="0" xfId="0" applyFill="1"/>
    <xf numFmtId="177" fontId="6" fillId="0" borderId="1" xfId="1" applyNumberFormat="1" applyFont="1" applyFill="1" applyBorder="1" applyAlignment="1">
      <alignment horizontal="right"/>
    </xf>
    <xf numFmtId="0" fontId="8" fillId="0" borderId="0" xfId="0" applyFont="1"/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76" fontId="4" fillId="0" borderId="1" xfId="0" applyNumberFormat="1" applyFont="1" applyBorder="1"/>
    <xf numFmtId="0" fontId="6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330212305123761E-2"/>
          <c:y val="0.10210335235041727"/>
          <c:w val="0.81076852424817414"/>
          <c:h val="0.7839722229078731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データ!$F$9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15"/>
              <c:layout>
                <c:manualLayout>
                  <c:x val="2.8422544314550139E-3"/>
                  <c:y val="-0.38862360227144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25-49BF-871B-FEA90255704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データ!$B$14:$B$29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データ!$F$14:$F$29</c:f>
              <c:numCache>
                <c:formatCode>#,##0.0_ ;[Red]\-#,##0.0\ </c:formatCode>
                <c:ptCount val="16"/>
                <c:pt idx="0">
                  <c:v>0.49969999999999998</c:v>
                </c:pt>
                <c:pt idx="1">
                  <c:v>1.1466000000000001</c:v>
                </c:pt>
                <c:pt idx="2">
                  <c:v>2.4926000000000004</c:v>
                </c:pt>
                <c:pt idx="3">
                  <c:v>4.9443000000000001</c:v>
                </c:pt>
                <c:pt idx="4">
                  <c:v>8.2973999999999997</c:v>
                </c:pt>
                <c:pt idx="5">
                  <c:v>12.0992</c:v>
                </c:pt>
                <c:pt idx="6">
                  <c:v>16.143899999999999</c:v>
                </c:pt>
                <c:pt idx="7">
                  <c:v>20.850899999999999</c:v>
                </c:pt>
                <c:pt idx="8">
                  <c:v>25.733899999999998</c:v>
                </c:pt>
                <c:pt idx="9">
                  <c:v>30.392899999999997</c:v>
                </c:pt>
                <c:pt idx="10">
                  <c:v>34.491699999999994</c:v>
                </c:pt>
                <c:pt idx="11">
                  <c:v>39.2926</c:v>
                </c:pt>
                <c:pt idx="12">
                  <c:v>43.318200000000004</c:v>
                </c:pt>
                <c:pt idx="13">
                  <c:v>48.037300000000002</c:v>
                </c:pt>
                <c:pt idx="14">
                  <c:v>51.964200000000005</c:v>
                </c:pt>
                <c:pt idx="15">
                  <c:v>54.957500000000003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E5-458E-A3D0-C76C5ED52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270016"/>
        <c:axId val="1"/>
      </c:barChart>
      <c:catAx>
        <c:axId val="19127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 b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numFmt formatCode="#,##0_ ;[Red]\-#,##0\ " sourceLinked="0"/>
        <c:majorTickMark val="out"/>
        <c:minorTickMark val="none"/>
        <c:tickLblPos val="nextTo"/>
        <c:crossAx val="191270016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aseline="0"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505248</xdr:colOff>
      <xdr:row>1</xdr:row>
      <xdr:rowOff>116841</xdr:rowOff>
    </xdr:from>
    <xdr:to>
      <xdr:col>8</xdr:col>
      <xdr:colOff>93557</xdr:colOff>
      <xdr:row>22</xdr:row>
      <xdr:rowOff>17039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83594326-8E7C-37A4-816D-E26E25CCD7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0.01336</cdr:x>
      <cdr:y>0</cdr:y>
    </cdr:from>
    <cdr:to>
      <cdr:x>0.1597</cdr:x>
      <cdr:y>0.09823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7720" y="0"/>
          <a:ext cx="741549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1900"/>
            </a:lnSpc>
          </a:pPr>
          <a:r>
            <a:rPr lang="en-US" altLang="ja-JP"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lang="ja-JP" altLang="en-US"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万台</a:t>
          </a:r>
          <a:r>
            <a:rPr lang="en-US" altLang="ja-JP"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</a:p>
        <a:p xmlns:a="http://schemas.openxmlformats.org/drawingml/2006/main">
          <a:pPr>
            <a:lnSpc>
              <a:spcPts val="1800"/>
            </a:lnSpc>
          </a:pPr>
          <a:endParaRPr lang="ja-JP" altLang="en-US" sz="10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0.84075</cdr:x>
      <cdr:y>0.91968</cdr:y>
    </cdr:from>
    <cdr:to>
      <cdr:x>1</cdr:x>
      <cdr:y>0.99388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846400" y="3182109"/>
          <a:ext cx="728563" cy="2567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altLang="ja-JP"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lang="ja-JP" altLang="en-US"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年度末</a:t>
          </a:r>
          <a:r>
            <a:rPr lang="en-US" altLang="ja-JP"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lang="ja-JP" altLang="en-US" sz="10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D464B-1317-4F53-9AFF-82029E582E54}">
  <sheetPr codeName="Sheet1">
    <pageSetUpPr fitToPage="1"/>
  </sheetPr>
  <dimension ref="A1:J24"/>
  <sheetViews>
    <sheetView view="pageBreakPreview" zoomScaleNormal="100" zoomScaleSheetLayoutView="100" workbookViewId="0"/>
  </sheetViews>
  <sheetFormatPr defaultRowHeight="13.2" x14ac:dyDescent="0.2"/>
  <sheetData>
    <row r="1" spans="1:10" x14ac:dyDescent="0.2">
      <c r="A1" s="5" t="str">
        <f>データ!B6</f>
        <v>【第13-3-3】家庭用燃料電池の累計導入台数の推移</v>
      </c>
      <c r="B1" s="5"/>
      <c r="C1" s="5"/>
      <c r="D1" s="5"/>
      <c r="E1" s="5"/>
      <c r="F1" s="5"/>
      <c r="G1" s="5"/>
      <c r="H1" s="5"/>
      <c r="I1" s="5"/>
      <c r="J1" s="5"/>
    </row>
    <row r="2" spans="1:10" x14ac:dyDescent="0.2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2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x14ac:dyDescent="0.2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2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x14ac:dyDescent="0.2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2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2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2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2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2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2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2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2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2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2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2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2">
      <c r="A24" s="5" t="str">
        <f>データ!B30</f>
        <v>資料：コージェネレーション・エネルギー高度利用センター「コージェネ導入実績報告」を基に作成</v>
      </c>
      <c r="B24" s="5"/>
      <c r="C24" s="5"/>
      <c r="D24" s="5"/>
      <c r="E24" s="5"/>
      <c r="F24" s="5"/>
      <c r="G24" s="5"/>
      <c r="H24" s="5"/>
      <c r="I24" s="5"/>
      <c r="J24" s="5"/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F30"/>
  <sheetViews>
    <sheetView tabSelected="1" view="pageBreakPreview" zoomScaleNormal="100" zoomScaleSheetLayoutView="100" workbookViewId="0">
      <pane xSplit="2" ySplit="13" topLeftCell="C21" activePane="bottomRight" state="frozen"/>
      <selection pane="topRight" activeCell="C1" sqref="C1"/>
      <selection pane="bottomLeft" activeCell="A14" sqref="A14"/>
      <selection pane="bottomRight" activeCell="B6" sqref="B6"/>
    </sheetView>
  </sheetViews>
  <sheetFormatPr defaultColWidth="9" defaultRowHeight="13.8" x14ac:dyDescent="0.25"/>
  <cols>
    <col min="1" max="1" width="1.77734375" style="1" customWidth="1"/>
    <col min="2" max="2" width="10.88671875" style="1" customWidth="1"/>
    <col min="3" max="3" width="11.44140625" style="1" customWidth="1"/>
    <col min="4" max="5" width="10.6640625" style="1" customWidth="1"/>
    <col min="6" max="6" width="33.33203125" style="1" customWidth="1"/>
    <col min="7" max="16384" width="9" style="1"/>
  </cols>
  <sheetData>
    <row r="1" spans="2:6" customFormat="1" ht="13.2" x14ac:dyDescent="0.2"/>
    <row r="2" spans="2:6" customFormat="1" ht="13.2" x14ac:dyDescent="0.2"/>
    <row r="3" spans="2:6" customFormat="1" ht="13.2" x14ac:dyDescent="0.2"/>
    <row r="4" spans="2:6" customFormat="1" ht="13.2" x14ac:dyDescent="0.2"/>
    <row r="5" spans="2:6" customFormat="1" ht="13.2" x14ac:dyDescent="0.2"/>
    <row r="6" spans="2:6" ht="16.8" x14ac:dyDescent="0.25">
      <c r="B6" s="7" t="s">
        <v>6</v>
      </c>
    </row>
    <row r="7" spans="2:6" ht="18" x14ac:dyDescent="0.35">
      <c r="B7" s="8"/>
      <c r="C7" s="9" t="s">
        <v>5</v>
      </c>
      <c r="D7" s="8"/>
      <c r="E7" s="8"/>
      <c r="F7" s="8"/>
    </row>
    <row r="8" spans="2:6" s="2" customFormat="1" ht="25.5" customHeight="1" x14ac:dyDescent="0.2">
      <c r="B8" s="23" t="s">
        <v>1</v>
      </c>
      <c r="C8" s="11"/>
      <c r="D8" s="12" t="s">
        <v>7</v>
      </c>
      <c r="E8" s="11"/>
      <c r="F8" s="13" t="s">
        <v>8</v>
      </c>
    </row>
    <row r="9" spans="2:6" s="3" customFormat="1" ht="21.75" customHeight="1" x14ac:dyDescent="0.3">
      <c r="B9" s="24"/>
      <c r="C9" s="10" t="s">
        <v>2</v>
      </c>
      <c r="D9" s="10" t="s">
        <v>4</v>
      </c>
      <c r="E9" s="10" t="s">
        <v>3</v>
      </c>
      <c r="F9" s="14" t="s">
        <v>3</v>
      </c>
    </row>
    <row r="10" spans="2:6" s="3" customFormat="1" ht="24" hidden="1" customHeight="1" x14ac:dyDescent="0.3">
      <c r="B10" s="15">
        <v>2005</v>
      </c>
      <c r="C10" s="16" t="s">
        <v>0</v>
      </c>
      <c r="D10" s="16" t="s">
        <v>0</v>
      </c>
      <c r="E10" s="16" t="s">
        <v>0</v>
      </c>
    </row>
    <row r="11" spans="2:6" s="3" customFormat="1" ht="24" hidden="1" customHeight="1" x14ac:dyDescent="0.3">
      <c r="B11" s="17">
        <v>2006</v>
      </c>
      <c r="C11" s="18" t="s">
        <v>0</v>
      </c>
      <c r="D11" s="18" t="s">
        <v>0</v>
      </c>
      <c r="E11" s="18" t="s">
        <v>0</v>
      </c>
    </row>
    <row r="12" spans="2:6" s="3" customFormat="1" ht="24" hidden="1" customHeight="1" x14ac:dyDescent="0.3">
      <c r="B12" s="17">
        <v>2007</v>
      </c>
      <c r="C12" s="18" t="s">
        <v>0</v>
      </c>
      <c r="D12" s="18" t="s">
        <v>0</v>
      </c>
      <c r="E12" s="18" t="s">
        <v>0</v>
      </c>
    </row>
    <row r="13" spans="2:6" s="3" customFormat="1" ht="24" hidden="1" customHeight="1" x14ac:dyDescent="0.3">
      <c r="B13" s="17">
        <v>2008</v>
      </c>
      <c r="C13" s="18" t="s">
        <v>0</v>
      </c>
      <c r="D13" s="18" t="s">
        <v>0</v>
      </c>
      <c r="E13" s="18" t="s">
        <v>0</v>
      </c>
    </row>
    <row r="14" spans="2:6" s="3" customFormat="1" ht="28.2" customHeight="1" x14ac:dyDescent="0.35">
      <c r="B14" s="19">
        <v>2009</v>
      </c>
      <c r="C14" s="4"/>
      <c r="D14" s="4"/>
      <c r="E14" s="6">
        <v>4.9969999999999999</v>
      </c>
      <c r="F14" s="20">
        <v>0.49969999999999998</v>
      </c>
    </row>
    <row r="15" spans="2:6" s="3" customFormat="1" ht="28.2" customHeight="1" x14ac:dyDescent="0.35">
      <c r="B15" s="19">
        <v>2010</v>
      </c>
      <c r="C15" s="4"/>
      <c r="D15" s="4"/>
      <c r="E15" s="6">
        <v>11.466000000000001</v>
      </c>
      <c r="F15" s="20">
        <v>1.1466000000000001</v>
      </c>
    </row>
    <row r="16" spans="2:6" s="3" customFormat="1" ht="28.2" customHeight="1" x14ac:dyDescent="0.35">
      <c r="B16" s="19">
        <v>2011</v>
      </c>
      <c r="C16" s="4">
        <v>11.67</v>
      </c>
      <c r="D16" s="4">
        <v>1.7889999999999999</v>
      </c>
      <c r="E16" s="6">
        <v>24.926000000000002</v>
      </c>
      <c r="F16" s="20">
        <v>2.4926000000000004</v>
      </c>
    </row>
    <row r="17" spans="2:6" s="3" customFormat="1" ht="28.2" customHeight="1" x14ac:dyDescent="0.35">
      <c r="B17" s="19">
        <v>2012</v>
      </c>
      <c r="C17" s="4">
        <v>32.228999999999999</v>
      </c>
      <c r="D17" s="4">
        <v>5.7469999999999999</v>
      </c>
      <c r="E17" s="6">
        <v>49.442999999999998</v>
      </c>
      <c r="F17" s="20">
        <v>4.9443000000000001</v>
      </c>
    </row>
    <row r="18" spans="2:6" s="3" customFormat="1" ht="28.2" customHeight="1" x14ac:dyDescent="0.35">
      <c r="B18" s="19">
        <v>2013</v>
      </c>
      <c r="C18" s="4">
        <v>60.025999999999996</v>
      </c>
      <c r="D18" s="4">
        <v>11.481</v>
      </c>
      <c r="E18" s="6">
        <v>82.97399999999999</v>
      </c>
      <c r="F18" s="20">
        <v>8.2973999999999997</v>
      </c>
    </row>
    <row r="19" spans="2:6" s="3" customFormat="1" ht="28.2" customHeight="1" x14ac:dyDescent="0.35">
      <c r="B19" s="19">
        <v>2014</v>
      </c>
      <c r="C19" s="4">
        <v>93.304000000000002</v>
      </c>
      <c r="D19" s="4">
        <v>16.221</v>
      </c>
      <c r="E19" s="6">
        <v>120.99199999999999</v>
      </c>
      <c r="F19" s="20">
        <v>12.0992</v>
      </c>
    </row>
    <row r="20" spans="2:6" s="3" customFormat="1" ht="28.2" customHeight="1" x14ac:dyDescent="0.35">
      <c r="B20" s="19">
        <v>2015</v>
      </c>
      <c r="C20" s="4">
        <v>129.77199999999999</v>
      </c>
      <c r="D20" s="4">
        <v>20.2</v>
      </c>
      <c r="E20" s="6">
        <v>161.43899999999999</v>
      </c>
      <c r="F20" s="20">
        <v>16.143899999999999</v>
      </c>
    </row>
    <row r="21" spans="2:6" s="3" customFormat="1" ht="28.2" customHeight="1" x14ac:dyDescent="0.35">
      <c r="B21" s="19">
        <v>2016</v>
      </c>
      <c r="C21" s="4">
        <v>173.608</v>
      </c>
      <c r="D21" s="4">
        <v>23.433999999999997</v>
      </c>
      <c r="E21" s="6">
        <v>208.50899999999999</v>
      </c>
      <c r="F21" s="20">
        <v>20.850899999999999</v>
      </c>
    </row>
    <row r="22" spans="2:6" s="3" customFormat="1" ht="28.2" customHeight="1" x14ac:dyDescent="0.35">
      <c r="B22" s="21">
        <v>2017</v>
      </c>
      <c r="C22" s="4">
        <v>219.22300000000001</v>
      </c>
      <c r="D22" s="4">
        <v>26.648999999999997</v>
      </c>
      <c r="E22" s="6">
        <v>257.339</v>
      </c>
      <c r="F22" s="20">
        <v>25.733899999999998</v>
      </c>
    </row>
    <row r="23" spans="2:6" s="3" customFormat="1" ht="28.2" customHeight="1" x14ac:dyDescent="0.35">
      <c r="B23" s="21">
        <v>2018</v>
      </c>
      <c r="C23" s="4">
        <v>262.70100000000002</v>
      </c>
      <c r="D23" s="4">
        <v>29.760999999999996</v>
      </c>
      <c r="E23" s="6">
        <v>303.92899999999997</v>
      </c>
      <c r="F23" s="20">
        <v>30.392899999999997</v>
      </c>
    </row>
    <row r="24" spans="2:6" s="3" customFormat="1" ht="28.2" customHeight="1" x14ac:dyDescent="0.35">
      <c r="B24" s="21">
        <v>2019</v>
      </c>
      <c r="C24" s="4">
        <v>300.41200000000003</v>
      </c>
      <c r="D24" s="4">
        <v>33.037999999999997</v>
      </c>
      <c r="E24" s="6">
        <v>344.91699999999997</v>
      </c>
      <c r="F24" s="20">
        <v>34.491699999999994</v>
      </c>
    </row>
    <row r="25" spans="2:6" s="3" customFormat="1" ht="28.2" customHeight="1" x14ac:dyDescent="0.35">
      <c r="B25" s="21">
        <v>2020</v>
      </c>
      <c r="C25" s="4">
        <v>344.79400000000004</v>
      </c>
      <c r="D25" s="4">
        <v>36.664999999999999</v>
      </c>
      <c r="E25" s="6">
        <v>392.92599999999999</v>
      </c>
      <c r="F25" s="20">
        <v>39.2926</v>
      </c>
    </row>
    <row r="26" spans="2:6" s="3" customFormat="1" ht="28.2" customHeight="1" x14ac:dyDescent="0.35">
      <c r="B26" s="21">
        <v>2021</v>
      </c>
      <c r="C26" s="4">
        <v>382.05400000000003</v>
      </c>
      <c r="D26" s="4">
        <v>39.661000000000001</v>
      </c>
      <c r="E26" s="6">
        <v>433.18200000000002</v>
      </c>
      <c r="F26" s="20">
        <v>43.318200000000004</v>
      </c>
    </row>
    <row r="27" spans="2:6" s="3" customFormat="1" ht="28.2" customHeight="1" x14ac:dyDescent="0.35">
      <c r="B27" s="21">
        <v>2022</v>
      </c>
      <c r="C27" s="4">
        <v>425.85</v>
      </c>
      <c r="D27" s="4">
        <v>43.056000000000004</v>
      </c>
      <c r="E27" s="6">
        <v>480.37300000000005</v>
      </c>
      <c r="F27" s="20">
        <v>48.037300000000002</v>
      </c>
    </row>
    <row r="28" spans="2:6" s="3" customFormat="1" ht="28.2" customHeight="1" x14ac:dyDescent="0.35">
      <c r="B28" s="21">
        <v>2023</v>
      </c>
      <c r="C28" s="4">
        <v>462.17700000000002</v>
      </c>
      <c r="D28" s="4">
        <v>45.998000000000005</v>
      </c>
      <c r="E28" s="6">
        <v>519.64200000000005</v>
      </c>
      <c r="F28" s="20">
        <v>51.964200000000005</v>
      </c>
    </row>
    <row r="29" spans="2:6" s="3" customFormat="1" ht="28.2" customHeight="1" x14ac:dyDescent="0.35">
      <c r="B29" s="21">
        <v>2024</v>
      </c>
      <c r="C29" s="4">
        <v>490.36600000000004</v>
      </c>
      <c r="D29" s="4">
        <v>47.742000000000004</v>
      </c>
      <c r="E29" s="6">
        <v>549.57500000000005</v>
      </c>
      <c r="F29" s="20">
        <v>54.957500000000003</v>
      </c>
    </row>
    <row r="30" spans="2:6" ht="18" x14ac:dyDescent="0.35">
      <c r="B30" s="22" t="s">
        <v>9</v>
      </c>
      <c r="C30" s="8"/>
      <c r="D30" s="8"/>
      <c r="E30" s="8"/>
      <c r="F30" s="8"/>
    </row>
  </sheetData>
  <mergeCells count="1">
    <mergeCell ref="B8:B9"/>
  </mergeCells>
  <phoneticPr fontId="2"/>
  <pageMargins left="4.05" right="3.8" top="1.2204724409448819" bottom="1.92" header="0.51181102362204722" footer="0.51181102362204722"/>
  <pageSetup paperSize="9" scale="23" orientation="landscape" r:id="rId1"/>
  <headerFooter alignWithMargins="0">
    <oddHeader>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BECF7AC0-1DE8-446C-A4AC-F70771ECCC8D}"/>
</file>

<file path=customXml/itemProps2.xml><?xml version="1.0" encoding="utf-8"?>
<ds:datastoreItem xmlns:ds="http://schemas.openxmlformats.org/officeDocument/2006/customXml" ds:itemID="{CF664790-B951-4184-BACF-82DE73BAE4A0}"/>
</file>

<file path=customXml/itemProps3.xml><?xml version="1.0" encoding="utf-8"?>
<ds:datastoreItem xmlns:ds="http://schemas.openxmlformats.org/officeDocument/2006/customXml" ds:itemID="{4BA51598-8F77-42C8-B451-70CD305F6A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2026-02-14T10:24:00Z</dcterms:created>
  <dcterms:modified xsi:type="dcterms:W3CDTF">2026-02-19T04:18:19Z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