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371CB0F0-C4A3-407F-BBEA-8D47B8960B5B}" xr6:coauthVersionLast="47" xr6:coauthVersionMax="47" xr10:uidLastSave="{00000000-0000-0000-0000-000000000000}"/>
  <bookViews>
    <workbookView xWindow="45972" yWindow="-7644" windowWidth="46296" windowHeight="26136" tabRatio="806" activeTab="1" xr2:uid="{00000000-000D-0000-FFFF-FFFF00000000}"/>
  </bookViews>
  <sheets>
    <sheet name="グラフ" sheetId="5" r:id="rId1"/>
    <sheet name="データ" sheetId="4" r:id="rId2"/>
  </sheets>
  <definedNames>
    <definedName name="_xlnm.Print_Area" localSheetId="0">グラフ!$A$1:$J$29</definedName>
    <definedName name="_xlnm.Print_Area" localSheetId="1">データ!$B$7:$AL$14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5" l="1"/>
  <c r="A28" i="5"/>
  <c r="A1" i="5"/>
</calcChain>
</file>

<file path=xl/sharedStrings.xml><?xml version="1.0" encoding="utf-8"?>
<sst xmlns="http://schemas.openxmlformats.org/spreadsheetml/2006/main" count="63" uniqueCount="63">
  <si>
    <t>03</t>
  </si>
  <si>
    <t>平成15年度</t>
  </si>
  <si>
    <t>00</t>
  </si>
  <si>
    <t>05</t>
  </si>
  <si>
    <t>10</t>
  </si>
  <si>
    <t>12</t>
  </si>
  <si>
    <t>年度（西暦）</t>
  </si>
  <si>
    <t>01</t>
  </si>
  <si>
    <t>02</t>
  </si>
  <si>
    <t>04</t>
  </si>
  <si>
    <t>06</t>
  </si>
  <si>
    <t>07</t>
  </si>
  <si>
    <t>08</t>
  </si>
  <si>
    <t>09</t>
  </si>
  <si>
    <t>11</t>
  </si>
  <si>
    <t>年度（元号）</t>
  </si>
  <si>
    <t>平成14年度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</si>
  <si>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</si>
  <si>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</si>
  <si>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</si>
  <si>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</si>
  <si>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</si>
  <si>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</si>
  <si>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</si>
  <si>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</si>
  <si>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</si>
  <si>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13</t>
  </si>
  <si>
    <t>平成25年度</t>
  </si>
  <si>
    <t>2000</t>
    <phoneticPr fontId="2"/>
  </si>
  <si>
    <r>
      <t>1</t>
    </r>
    <r>
      <rPr>
        <sz val="11"/>
        <rFont val="ＭＳ Ｐゴシック"/>
        <family val="3"/>
        <charset val="128"/>
      </rPr>
      <t>4</t>
    </r>
    <phoneticPr fontId="2"/>
  </si>
  <si>
    <t>15</t>
    <phoneticPr fontId="2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</si>
  <si>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phoneticPr fontId="2"/>
  </si>
  <si>
    <t>平成27年度</t>
    <phoneticPr fontId="2"/>
  </si>
  <si>
    <t>導入量（左軸）</t>
    <rPh sb="4" eb="5">
      <t>ヒダリ</t>
    </rPh>
    <rPh sb="5" eb="6">
      <t>ジク</t>
    </rPh>
    <phoneticPr fontId="2"/>
  </si>
  <si>
    <t>導入基数（右軸）</t>
    <rPh sb="5" eb="6">
      <t>ミギ</t>
    </rPh>
    <rPh sb="6" eb="7">
      <t>ジク</t>
    </rPh>
    <phoneticPr fontId="2"/>
  </si>
  <si>
    <t>16</t>
    <phoneticPr fontId="2"/>
  </si>
  <si>
    <t>平成28年度</t>
    <phoneticPr fontId="2"/>
  </si>
  <si>
    <t>17</t>
    <phoneticPr fontId="2"/>
  </si>
  <si>
    <t>18</t>
  </si>
  <si>
    <t>19</t>
  </si>
  <si>
    <t>平成30年</t>
  </si>
  <si>
    <t>平成29年</t>
  </si>
  <si>
    <t>令和元年</t>
  </si>
  <si>
    <t>2003年以前は昨年までの旧出典（NEDO）←</t>
    <rPh sb="4" eb="5">
      <t>ネン</t>
    </rPh>
    <rPh sb="5" eb="7">
      <t>イゼン</t>
    </rPh>
    <rPh sb="8" eb="10">
      <t>サクネン</t>
    </rPh>
    <rPh sb="13" eb="14">
      <t>キュウ</t>
    </rPh>
    <rPh sb="14" eb="16">
      <t>シュッテン</t>
    </rPh>
    <phoneticPr fontId="2"/>
  </si>
  <si>
    <t>令和2年</t>
    <rPh sb="0" eb="2">
      <t>レイワ</t>
    </rPh>
    <rPh sb="3" eb="4">
      <t>ネン</t>
    </rPh>
    <phoneticPr fontId="2"/>
  </si>
  <si>
    <t>21</t>
    <phoneticPr fontId="2"/>
  </si>
  <si>
    <t>22</t>
    <phoneticPr fontId="2"/>
  </si>
  <si>
    <t>令和3年</t>
    <phoneticPr fontId="2"/>
  </si>
  <si>
    <t>令和4年</t>
    <phoneticPr fontId="2"/>
  </si>
  <si>
    <t>2004年度</t>
    <rPh sb="4" eb="6">
      <t>ネンド</t>
    </rPh>
    <phoneticPr fontId="2"/>
  </si>
  <si>
    <t>2010年度</t>
    <rPh sb="4" eb="6">
      <t>ネンド</t>
    </rPh>
    <phoneticPr fontId="2"/>
  </si>
  <si>
    <t>2016年度</t>
    <rPh sb="4" eb="6">
      <t>ネンド</t>
    </rPh>
    <phoneticPr fontId="2"/>
  </si>
  <si>
    <t>2020年</t>
    <rPh sb="4" eb="5">
      <t>ネン</t>
    </rPh>
    <phoneticPr fontId="2"/>
  </si>
  <si>
    <t>23</t>
    <phoneticPr fontId="2"/>
  </si>
  <si>
    <t>令和5年</t>
    <phoneticPr fontId="2"/>
  </si>
  <si>
    <t>2017年</t>
    <rPh sb="4" eb="5">
      <t>ネン</t>
    </rPh>
    <phoneticPr fontId="2"/>
  </si>
  <si>
    <t>（注） 2016年度以前のデータは各年度末時点の累計導入実績。2017年以降のデータは各年末時点の累計導入実績。</t>
    <rPh sb="8" eb="10">
      <t>ネンド</t>
    </rPh>
    <rPh sb="35" eb="36">
      <t>ネン</t>
    </rPh>
    <phoneticPr fontId="2"/>
  </si>
  <si>
    <t>【第13-2-9】風力発電導入量の推移</t>
    <phoneticPr fontId="2"/>
  </si>
  <si>
    <t>2024年</t>
    <rPh sb="4" eb="5">
      <t>ネン</t>
    </rPh>
    <phoneticPr fontId="2"/>
  </si>
  <si>
    <t>令和6年</t>
    <phoneticPr fontId="2"/>
  </si>
  <si>
    <t>24</t>
    <phoneticPr fontId="2"/>
  </si>
  <si>
    <t>資料：日本風力発電協会（JWPA）「2024年末日本の風力発電の累積導入量」等を基に作成</t>
    <rPh sb="38" eb="39">
      <t>ナド</t>
    </rPh>
    <phoneticPr fontId="2"/>
  </si>
  <si>
    <t>→2004年度以降について新出典（日本風力発電協会）より作成</t>
    <rPh sb="5" eb="7">
      <t>ネンド</t>
    </rPh>
    <rPh sb="7" eb="9">
      <t>イコウ</t>
    </rPh>
    <rPh sb="13" eb="16">
      <t>シンシュッテン</t>
    </rPh>
    <rPh sb="17" eb="20">
      <t>ニホンフウ</t>
    </rPh>
    <rPh sb="20" eb="21">
      <t>チカラ</t>
    </rPh>
    <rPh sb="21" eb="23">
      <t>ハツデン</t>
    </rPh>
    <rPh sb="23" eb="25">
      <t>キョウカイ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</si>
</sst>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成&quot;###&quot;年度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0" xfId="0" applyFont="1"/>
    <xf numFmtId="38" fontId="3" fillId="0" borderId="1" xfId="1" applyFont="1" applyFill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1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8" fontId="3" fillId="2" borderId="1" xfId="1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76" fontId="1" fillId="2" borderId="1" xfId="0" quotePrefix="1" applyNumberFormat="1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4" xfId="0" applyBorder="1"/>
    <xf numFmtId="0" fontId="1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42904168271649E-2"/>
          <c:y val="9.5408162024232621E-2"/>
          <c:w val="0.83599067100308111"/>
          <c:h val="0.71609063264764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データ!$B$11</c:f>
              <c:strCache>
                <c:ptCount val="1"/>
                <c:pt idx="0">
                  <c:v>導入量（左軸）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80-4F25-BF46-7F9206BC5E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データ!$Q$8:$AL$8</c:f>
              <c:strCache>
                <c:ptCount val="22"/>
                <c:pt idx="0">
                  <c:v>2004年度</c:v>
                </c:pt>
                <c:pt idx="6">
                  <c:v>2010年度</c:v>
                </c:pt>
                <c:pt idx="12">
                  <c:v>2016年度</c:v>
                </c:pt>
                <c:pt idx="14">
                  <c:v>2017年</c:v>
                </c:pt>
                <c:pt idx="17">
                  <c:v>2020年</c:v>
                </c:pt>
                <c:pt idx="21">
                  <c:v>2024年</c:v>
                </c:pt>
              </c:strCache>
            </c:strRef>
          </c:cat>
          <c:val>
            <c:numRef>
              <c:f>データ!$Q$11:$AL$11</c:f>
              <c:numCache>
                <c:formatCode>#,##0_);[Red]\(#,##0\)</c:formatCode>
                <c:ptCount val="22"/>
                <c:pt idx="0">
                  <c:v>92.5</c:v>
                </c:pt>
                <c:pt idx="1">
                  <c:v>108.5</c:v>
                </c:pt>
                <c:pt idx="2">
                  <c:v>149</c:v>
                </c:pt>
                <c:pt idx="3">
                  <c:v>167.4</c:v>
                </c:pt>
                <c:pt idx="4">
                  <c:v>188.2</c:v>
                </c:pt>
                <c:pt idx="5">
                  <c:v>218.6</c:v>
                </c:pt>
                <c:pt idx="6">
                  <c:v>247.5</c:v>
                </c:pt>
                <c:pt idx="7">
                  <c:v>255.6</c:v>
                </c:pt>
                <c:pt idx="8">
                  <c:v>264.2</c:v>
                </c:pt>
                <c:pt idx="9">
                  <c:v>270.10000000000002</c:v>
                </c:pt>
                <c:pt idx="10">
                  <c:v>292.10000000000002</c:v>
                </c:pt>
                <c:pt idx="11">
                  <c:v>307.8</c:v>
                </c:pt>
                <c:pt idx="12">
                  <c:v>337.8</c:v>
                </c:pt>
                <c:pt idx="14">
                  <c:v>339.2</c:v>
                </c:pt>
                <c:pt idx="15">
                  <c:v>365.3</c:v>
                </c:pt>
                <c:pt idx="16">
                  <c:v>392.3</c:v>
                </c:pt>
                <c:pt idx="17">
                  <c:v>443.9</c:v>
                </c:pt>
                <c:pt idx="18">
                  <c:v>458.1</c:v>
                </c:pt>
                <c:pt idx="19">
                  <c:v>480.2</c:v>
                </c:pt>
                <c:pt idx="20">
                  <c:v>521.29999999999995</c:v>
                </c:pt>
                <c:pt idx="21">
                  <c:v>584.04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1-4145-9391-5FF54085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610528"/>
        <c:axId val="1"/>
      </c:barChart>
      <c:lineChart>
        <c:grouping val="standard"/>
        <c:varyColors val="0"/>
        <c:ser>
          <c:idx val="0"/>
          <c:order val="1"/>
          <c:tx>
            <c:strRef>
              <c:f>データ!$B$12</c:f>
              <c:strCache>
                <c:ptCount val="1"/>
                <c:pt idx="0">
                  <c:v>導入基数（右軸）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21"/>
              <c:layout>
                <c:manualLayout>
                  <c:x val="-0.11081322609472744"/>
                  <c:y val="-4.0542637790944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B-44F0-B3A7-ABA04CCB9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データ!$Q$8:$AL$8</c:f>
              <c:strCache>
                <c:ptCount val="22"/>
                <c:pt idx="0">
                  <c:v>2004年度</c:v>
                </c:pt>
                <c:pt idx="6">
                  <c:v>2010年度</c:v>
                </c:pt>
                <c:pt idx="12">
                  <c:v>2016年度</c:v>
                </c:pt>
                <c:pt idx="14">
                  <c:v>2017年</c:v>
                </c:pt>
                <c:pt idx="17">
                  <c:v>2020年</c:v>
                </c:pt>
                <c:pt idx="21">
                  <c:v>2024年</c:v>
                </c:pt>
              </c:strCache>
            </c:strRef>
          </c:cat>
          <c:val>
            <c:numRef>
              <c:f>データ!$Q$12:$AL$12</c:f>
              <c:numCache>
                <c:formatCode>#,##0_);[Red]\(#,##0\)</c:formatCode>
                <c:ptCount val="22"/>
                <c:pt idx="0">
                  <c:v>920</c:v>
                </c:pt>
                <c:pt idx="1">
                  <c:v>1058</c:v>
                </c:pt>
                <c:pt idx="2">
                  <c:v>1316</c:v>
                </c:pt>
                <c:pt idx="3">
                  <c:v>1413</c:v>
                </c:pt>
                <c:pt idx="4">
                  <c:v>1533</c:v>
                </c:pt>
                <c:pt idx="5">
                  <c:v>1682</c:v>
                </c:pt>
                <c:pt idx="6">
                  <c:v>1829</c:v>
                </c:pt>
                <c:pt idx="7">
                  <c:v>1867</c:v>
                </c:pt>
                <c:pt idx="8">
                  <c:v>1911</c:v>
                </c:pt>
                <c:pt idx="9">
                  <c:v>1931</c:v>
                </c:pt>
                <c:pt idx="10">
                  <c:v>2025</c:v>
                </c:pt>
                <c:pt idx="11">
                  <c:v>2098</c:v>
                </c:pt>
                <c:pt idx="12">
                  <c:v>2245</c:v>
                </c:pt>
                <c:pt idx="14">
                  <c:v>2210</c:v>
                </c:pt>
                <c:pt idx="15">
                  <c:v>2310</c:v>
                </c:pt>
                <c:pt idx="16">
                  <c:v>2388</c:v>
                </c:pt>
                <c:pt idx="17">
                  <c:v>2554</c:v>
                </c:pt>
                <c:pt idx="18">
                  <c:v>2574</c:v>
                </c:pt>
                <c:pt idx="19">
                  <c:v>2622</c:v>
                </c:pt>
                <c:pt idx="20">
                  <c:v>2626</c:v>
                </c:pt>
                <c:pt idx="21">
                  <c:v>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1-4145-9391-5FF54085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3061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(万ｋW)</a:t>
                </a:r>
              </a:p>
            </c:rich>
          </c:tx>
          <c:layout>
            <c:manualLayout>
              <c:xMode val="edge"/>
              <c:yMode val="edge"/>
              <c:x val="1.1778627907360634E-2"/>
              <c:y val="2.77135202732426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Yu Gothic"/>
                  <a:ea typeface="Yu Gothic"/>
                  <a:cs typeface="Yu Gothic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06105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8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（基）</a:t>
                </a:r>
              </a:p>
            </c:rich>
          </c:tx>
          <c:layout>
            <c:manualLayout>
              <c:xMode val="edge"/>
              <c:yMode val="edge"/>
              <c:x val="0.85571258191782629"/>
              <c:y val="3.2332646272323302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5548182703052219"/>
          <c:y val="0.131340635379563"/>
          <c:w val="0.28799474779517176"/>
          <c:h val="8.7560423586375336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99058</xdr:rowOff>
    </xdr:from>
    <xdr:to>
      <xdr:col>9</xdr:col>
      <xdr:colOff>666750</xdr:colOff>
      <xdr:row>26</xdr:row>
      <xdr:rowOff>129539</xdr:rowOff>
    </xdr:to>
    <xdr:graphicFrame macro="">
      <xdr:nvGraphicFramePr>
        <xdr:cNvPr id="16704" name="Chart">
          <a:extLst>
            <a:ext uri="{FF2B5EF4-FFF2-40B4-BE49-F238E27FC236}">
              <a16:creationId xmlns:a16="http://schemas.microsoft.com/office/drawing/2014/main" id="{68531C45-E806-4478-95E8-A3FE5E84E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9"/>
  <sheetViews>
    <sheetView showGridLines="0" view="pageBreakPreview" zoomScaleNormal="100" zoomScaleSheetLayoutView="100" workbookViewId="0"/>
  </sheetViews>
  <sheetFormatPr defaultColWidth="11" defaultRowHeight="13.2" x14ac:dyDescent="0.2"/>
  <cols>
    <col min="1" max="1" width="14" style="3" customWidth="1"/>
    <col min="2" max="2" width="10" style="3" bestFit="1" customWidth="1"/>
    <col min="3" max="7" width="11.109375" style="3" bestFit="1" customWidth="1"/>
    <col min="8" max="8" width="10" style="3" bestFit="1" customWidth="1"/>
    <col min="9" max="9" width="5.44140625" style="3" customWidth="1"/>
    <col min="10" max="10" width="11.44140625" style="3" customWidth="1"/>
    <col min="11" max="16384" width="11" style="3"/>
  </cols>
  <sheetData>
    <row r="1" spans="1:1" x14ac:dyDescent="0.2">
      <c r="A1" t="str">
        <f>データ!B7</f>
        <v>【第13-2-9】風力発電導入量の推移</v>
      </c>
    </row>
    <row r="28" spans="1:1" x14ac:dyDescent="0.2">
      <c r="A28" t="str">
        <f>データ!B13</f>
        <v>（注） 2016年度以前のデータは各年度末時点の累計導入実績。2017年以降のデータは各年末時点の累計導入実績。</v>
      </c>
    </row>
    <row r="29" spans="1:1" x14ac:dyDescent="0.2">
      <c r="A29" t="str">
        <f>データ!B14</f>
        <v>資料：日本風力発電協会（JWPA）「2024年末日本の風力発電の累積導入量」等を基に作成</v>
      </c>
    </row>
  </sheetData>
  <phoneticPr fontId="2"/>
  <pageMargins left="0.4" right="0.4" top="0.4" bottom="0.4" header="0.2" footer="0.2"/>
  <pageSetup paperSize="9" scale="91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L14"/>
  <sheetViews>
    <sheetView showGridLines="0" tabSelected="1" view="pageBreakPreview" zoomScaleNormal="100" zoomScaleSheetLayoutView="100" workbookViewId="0">
      <pane xSplit="2" ySplit="10" topLeftCell="L11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ColWidth="11" defaultRowHeight="13.2" x14ac:dyDescent="0.2"/>
  <cols>
    <col min="1" max="1" width="1.6640625" style="3" customWidth="1"/>
    <col min="2" max="2" width="16.21875" style="3" customWidth="1"/>
    <col min="3" max="3" width="11.6640625" style="3" bestFit="1" customWidth="1"/>
    <col min="4" max="8" width="11.109375" style="3" bestFit="1" customWidth="1"/>
    <col min="9" max="12" width="11.109375" style="3" customWidth="1"/>
    <col min="13" max="17" width="11.44140625" style="3" customWidth="1"/>
    <col min="18" max="25" width="10.6640625" style="3" customWidth="1"/>
    <col min="26" max="26" width="11" style="3" customWidth="1"/>
    <col min="27" max="27" width="10" style="3" bestFit="1" customWidth="1"/>
    <col min="28" max="16384" width="11" style="3"/>
  </cols>
  <sheetData>
    <row r="1" spans="2:38" customFormat="1" x14ac:dyDescent="0.2"/>
    <row r="2" spans="2:38" customFormat="1" x14ac:dyDescent="0.2"/>
    <row r="3" spans="2:38" customFormat="1" x14ac:dyDescent="0.2"/>
    <row r="4" spans="2:38" customFormat="1" x14ac:dyDescent="0.2"/>
    <row r="5" spans="2:38" customFormat="1" x14ac:dyDescent="0.2"/>
    <row r="6" spans="2:38" customFormat="1" x14ac:dyDescent="0.2"/>
    <row r="7" spans="2:38" x14ac:dyDescent="0.2">
      <c r="B7" t="s">
        <v>57</v>
      </c>
      <c r="P7" s="15" t="s">
        <v>43</v>
      </c>
      <c r="Q7" t="s">
        <v>62</v>
      </c>
    </row>
    <row r="8" spans="2:38" x14ac:dyDescent="0.2">
      <c r="C8" s="12">
        <v>1990</v>
      </c>
      <c r="D8" s="10"/>
      <c r="E8" s="10"/>
      <c r="F8" s="10"/>
      <c r="G8" s="10"/>
      <c r="H8" s="12">
        <v>1995</v>
      </c>
      <c r="I8" s="10"/>
      <c r="J8" s="10"/>
      <c r="K8" s="10"/>
      <c r="L8" s="10"/>
      <c r="M8" s="9" t="s">
        <v>28</v>
      </c>
      <c r="N8" s="10"/>
      <c r="O8" s="10"/>
      <c r="P8" s="10"/>
      <c r="Q8" s="23" t="s">
        <v>49</v>
      </c>
      <c r="R8" s="17"/>
      <c r="W8" s="5" t="s">
        <v>50</v>
      </c>
      <c r="Z8" s="6"/>
      <c r="AA8" s="6"/>
      <c r="AB8" s="17"/>
      <c r="AC8" s="5" t="s">
        <v>51</v>
      </c>
      <c r="AD8" s="5"/>
      <c r="AE8" s="5" t="s">
        <v>55</v>
      </c>
      <c r="AH8" s="5" t="s">
        <v>52</v>
      </c>
      <c r="AL8" s="5" t="s">
        <v>58</v>
      </c>
    </row>
    <row r="9" spans="2:38" x14ac:dyDescent="0.2">
      <c r="B9" s="1" t="s">
        <v>6</v>
      </c>
      <c r="C9" s="12">
        <v>90</v>
      </c>
      <c r="D9" s="12">
        <v>91</v>
      </c>
      <c r="E9" s="12">
        <v>92</v>
      </c>
      <c r="F9" s="12">
        <v>93</v>
      </c>
      <c r="G9" s="12">
        <v>94</v>
      </c>
      <c r="H9" s="12">
        <v>95</v>
      </c>
      <c r="I9" s="12">
        <v>96</v>
      </c>
      <c r="J9" s="12">
        <v>97</v>
      </c>
      <c r="K9" s="12">
        <v>98</v>
      </c>
      <c r="L9" s="12">
        <v>99</v>
      </c>
      <c r="M9" s="11" t="s">
        <v>2</v>
      </c>
      <c r="N9" s="11" t="s">
        <v>7</v>
      </c>
      <c r="O9" s="11" t="s">
        <v>8</v>
      </c>
      <c r="P9" s="11" t="s">
        <v>0</v>
      </c>
      <c r="Q9" s="2" t="s">
        <v>9</v>
      </c>
      <c r="R9" s="2" t="s">
        <v>3</v>
      </c>
      <c r="S9" s="2" t="s">
        <v>10</v>
      </c>
      <c r="T9" s="2" t="s">
        <v>11</v>
      </c>
      <c r="U9" s="2" t="s">
        <v>12</v>
      </c>
      <c r="V9" s="2" t="s">
        <v>13</v>
      </c>
      <c r="W9" s="2" t="s">
        <v>4</v>
      </c>
      <c r="X9" s="2" t="s">
        <v>14</v>
      </c>
      <c r="Y9" s="2" t="s">
        <v>5</v>
      </c>
      <c r="Z9" s="2" t="s">
        <v>26</v>
      </c>
      <c r="AA9" s="5" t="s">
        <v>29</v>
      </c>
      <c r="AB9" s="5" t="s">
        <v>30</v>
      </c>
      <c r="AC9" s="5" t="s">
        <v>35</v>
      </c>
      <c r="AD9" s="5"/>
      <c r="AE9" s="5" t="s">
        <v>37</v>
      </c>
      <c r="AF9" s="5" t="s">
        <v>38</v>
      </c>
      <c r="AG9" s="5" t="s">
        <v>39</v>
      </c>
      <c r="AH9" s="5">
        <v>20</v>
      </c>
      <c r="AI9" s="5" t="s">
        <v>45</v>
      </c>
      <c r="AJ9" s="5" t="s">
        <v>46</v>
      </c>
      <c r="AK9" s="5" t="s">
        <v>53</v>
      </c>
      <c r="AL9" s="5" t="s">
        <v>60</v>
      </c>
    </row>
    <row r="10" spans="2:38" x14ac:dyDescent="0.2">
      <c r="B10" s="1" t="s">
        <v>15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9" t="s">
        <v>16</v>
      </c>
      <c r="P10" s="19" t="s">
        <v>1</v>
      </c>
      <c r="Q10" s="20" t="s">
        <v>17</v>
      </c>
      <c r="R10" s="20" t="s">
        <v>18</v>
      </c>
      <c r="S10" s="20" t="s">
        <v>19</v>
      </c>
      <c r="T10" s="20" t="s">
        <v>20</v>
      </c>
      <c r="U10" s="20" t="s">
        <v>21</v>
      </c>
      <c r="V10" s="20" t="s">
        <v>22</v>
      </c>
      <c r="W10" s="20" t="s">
        <v>23</v>
      </c>
      <c r="X10" s="20" t="s">
        <v>24</v>
      </c>
      <c r="Y10" s="20" t="s">
        <v>25</v>
      </c>
      <c r="Z10" s="20" t="s">
        <v>27</v>
      </c>
      <c r="AA10" s="21" t="s">
        <v>31</v>
      </c>
      <c r="AB10" s="21" t="s">
        <v>32</v>
      </c>
      <c r="AC10" s="21" t="s">
        <v>36</v>
      </c>
      <c r="AD10" s="7"/>
      <c r="AE10" s="7" t="s">
        <v>41</v>
      </c>
      <c r="AF10" s="14" t="s">
        <v>40</v>
      </c>
      <c r="AG10" s="14" t="s">
        <v>42</v>
      </c>
      <c r="AH10" s="14" t="s">
        <v>44</v>
      </c>
      <c r="AI10" s="14" t="s">
        <v>47</v>
      </c>
      <c r="AJ10" s="14" t="s">
        <v>48</v>
      </c>
      <c r="AK10" s="14" t="s">
        <v>54</v>
      </c>
      <c r="AL10" s="14" t="s">
        <v>59</v>
      </c>
    </row>
    <row r="11" spans="2:38" ht="13.8" x14ac:dyDescent="0.25">
      <c r="B11" s="8" t="s">
        <v>33</v>
      </c>
      <c r="C11" s="13">
        <v>9.8299999999999998E-2</v>
      </c>
      <c r="D11" s="13">
        <v>0.25409999999999999</v>
      </c>
      <c r="E11" s="13">
        <v>0.64739999999999998</v>
      </c>
      <c r="F11" s="13">
        <v>0.4924</v>
      </c>
      <c r="G11" s="13">
        <v>0.74990000000000001</v>
      </c>
      <c r="H11" s="13">
        <v>1.0324</v>
      </c>
      <c r="I11" s="13">
        <v>1.3581000000000001</v>
      </c>
      <c r="J11" s="13">
        <v>2.1391</v>
      </c>
      <c r="K11" s="13">
        <v>3.7690999999999999</v>
      </c>
      <c r="L11" s="13">
        <v>8.2506000000000004</v>
      </c>
      <c r="M11" s="13">
        <v>14.3614</v>
      </c>
      <c r="N11" s="13">
        <v>31.270299999999999</v>
      </c>
      <c r="O11" s="13">
        <v>46.417299999999997</v>
      </c>
      <c r="P11" s="13">
        <v>68.062799999999996</v>
      </c>
      <c r="Q11" s="4">
        <v>92.5</v>
      </c>
      <c r="R11" s="4">
        <v>108.5</v>
      </c>
      <c r="S11" s="4">
        <v>149</v>
      </c>
      <c r="T11" s="4">
        <v>167.4</v>
      </c>
      <c r="U11" s="4">
        <v>188.2</v>
      </c>
      <c r="V11" s="4">
        <v>218.6</v>
      </c>
      <c r="W11" s="4">
        <v>247.5</v>
      </c>
      <c r="X11" s="4">
        <v>255.6</v>
      </c>
      <c r="Y11" s="4">
        <v>264.2</v>
      </c>
      <c r="Z11" s="4">
        <v>270.10000000000002</v>
      </c>
      <c r="AA11" s="4">
        <v>292.10000000000002</v>
      </c>
      <c r="AB11" s="4">
        <v>307.8</v>
      </c>
      <c r="AC11" s="4">
        <v>337.8</v>
      </c>
      <c r="AD11" s="4"/>
      <c r="AE11" s="4">
        <v>339.2</v>
      </c>
      <c r="AF11" s="4">
        <v>365.3</v>
      </c>
      <c r="AG11" s="4">
        <v>392.3</v>
      </c>
      <c r="AH11" s="4">
        <v>443.9</v>
      </c>
      <c r="AI11" s="4">
        <v>458.1</v>
      </c>
      <c r="AJ11" s="4">
        <v>480.2</v>
      </c>
      <c r="AK11" s="4">
        <v>521.29999999999995</v>
      </c>
      <c r="AL11" s="4">
        <v>584.04</v>
      </c>
    </row>
    <row r="12" spans="2:38" ht="13.8" x14ac:dyDescent="0.25">
      <c r="B12" s="8" t="s">
        <v>34</v>
      </c>
      <c r="C12" s="13">
        <v>7</v>
      </c>
      <c r="D12" s="13">
        <v>14</v>
      </c>
      <c r="E12" s="13">
        <v>23</v>
      </c>
      <c r="F12" s="13">
        <v>30</v>
      </c>
      <c r="G12" s="13">
        <v>39</v>
      </c>
      <c r="H12" s="13">
        <v>48</v>
      </c>
      <c r="I12" s="13">
        <v>58</v>
      </c>
      <c r="J12" s="13">
        <v>80</v>
      </c>
      <c r="K12" s="13">
        <v>119</v>
      </c>
      <c r="L12" s="13">
        <v>190</v>
      </c>
      <c r="M12" s="13">
        <v>251</v>
      </c>
      <c r="N12" s="13">
        <v>427</v>
      </c>
      <c r="O12" s="13">
        <v>570</v>
      </c>
      <c r="P12" s="13">
        <v>736</v>
      </c>
      <c r="Q12" s="4">
        <v>920</v>
      </c>
      <c r="R12" s="4">
        <v>1058</v>
      </c>
      <c r="S12" s="4">
        <v>1316</v>
      </c>
      <c r="T12" s="4">
        <v>1413</v>
      </c>
      <c r="U12" s="4">
        <v>1533</v>
      </c>
      <c r="V12" s="4">
        <v>1682</v>
      </c>
      <c r="W12" s="4">
        <v>1829</v>
      </c>
      <c r="X12" s="4">
        <v>1867</v>
      </c>
      <c r="Y12" s="4">
        <v>1911</v>
      </c>
      <c r="Z12" s="4">
        <v>1931</v>
      </c>
      <c r="AA12" s="4">
        <v>2025</v>
      </c>
      <c r="AB12" s="4">
        <v>2098</v>
      </c>
      <c r="AC12" s="4">
        <v>2245</v>
      </c>
      <c r="AD12" s="4"/>
      <c r="AE12" s="4">
        <v>2210</v>
      </c>
      <c r="AF12" s="4">
        <v>2310</v>
      </c>
      <c r="AG12" s="4">
        <v>2388</v>
      </c>
      <c r="AH12" s="4">
        <v>2554</v>
      </c>
      <c r="AI12" s="4">
        <v>2574</v>
      </c>
      <c r="AJ12" s="4">
        <v>2622</v>
      </c>
      <c r="AK12" s="4">
        <v>2626</v>
      </c>
      <c r="AL12" s="4">
        <v>2720</v>
      </c>
    </row>
    <row r="13" spans="2:38" x14ac:dyDescent="0.2">
      <c r="B13" s="22" t="s">
        <v>56</v>
      </c>
      <c r="P13" s="16"/>
      <c r="AC13"/>
      <c r="AD13"/>
    </row>
    <row r="14" spans="2:38" x14ac:dyDescent="0.2">
      <c r="B14" s="22" t="s">
        <v>61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23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C664A8F-220B-4CB6-887F-5A22E2FCB360}"/>
</file>

<file path=customXml/itemProps2.xml><?xml version="1.0" encoding="utf-8"?>
<ds:datastoreItem xmlns:ds="http://schemas.openxmlformats.org/officeDocument/2006/customXml" ds:itemID="{5E7BE6C7-5123-4511-A02B-169FAE7A9DA9}"/>
</file>

<file path=customXml/itemProps3.xml><?xml version="1.0" encoding="utf-8"?>
<ds:datastoreItem xmlns:ds="http://schemas.openxmlformats.org/officeDocument/2006/customXml" ds:itemID="{D5D8813A-65AF-40A6-821E-18D1A9185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2026-02-14T10:23:28Z</dcterms:created>
  <dcterms:modified xsi:type="dcterms:W3CDTF">2026-02-19T07:37:57Z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