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82076C81-42A9-44DB-BC18-8CD54D7B6A59}" xr6:coauthVersionLast="47" xr6:coauthVersionMax="47" xr10:uidLastSave="{00000000-0000-0000-0000-000000000000}"/>
  <bookViews>
    <workbookView xWindow="22932" yWindow="-108" windowWidth="23256" windowHeight="13176" tabRatio="597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グラフ!$A$1:$N$30</definedName>
    <definedName name="_xlnm.Print_Area" localSheetId="1">データ!$B$7:$V$14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2" l="1"/>
  <c r="A1" i="2"/>
</calcChain>
</file>

<file path=xl/sharedStrings.xml><?xml version="1.0" encoding="utf-8"?>
<sst xmlns="http://schemas.openxmlformats.org/spreadsheetml/2006/main" count="28" uniqueCount="18">
  <si>
    <t>ロシア</t>
  </si>
  <si>
    <t>カナダ</t>
  </si>
  <si>
    <t>インドネシア</t>
  </si>
  <si>
    <t>豪州</t>
  </si>
  <si>
    <t>輸入量</t>
    <rPh sb="0" eb="3">
      <t>ユニュウリョウ</t>
    </rPh>
    <phoneticPr fontId="1"/>
  </si>
  <si>
    <t>比率</t>
    <rPh sb="0" eb="2">
      <t>ヒリツ</t>
    </rPh>
    <phoneticPr fontId="1"/>
  </si>
  <si>
    <t>米国</t>
  </si>
  <si>
    <t>コロンビア</t>
  </si>
  <si>
    <t>南アフリカ</t>
  </si>
  <si>
    <t>資料：財務省「日本貿易統計」を基に作成</t>
    <rPh sb="0" eb="2">
      <t>シリョウ</t>
    </rPh>
    <rPh sb="15" eb="16">
      <t>モト</t>
    </rPh>
    <phoneticPr fontId="20"/>
  </si>
  <si>
    <t>【第13-1-21】石炭の輸入先（2024年度）</t>
    <rPh sb="10" eb="12">
      <t>セキタン</t>
    </rPh>
    <rPh sb="21" eb="23">
      <t>ネンド</t>
    </rPh>
    <phoneticPr fontId="20"/>
  </si>
  <si>
    <t>（万トン）</t>
    <rPh sb="1" eb="2">
      <t>マン</t>
    </rPh>
    <phoneticPr fontId="1"/>
  </si>
  <si>
    <t>一般炭</t>
    <rPh sb="0" eb="2">
      <t>イッパン</t>
    </rPh>
    <rPh sb="2" eb="3">
      <t>タン</t>
    </rPh>
    <phoneticPr fontId="1"/>
  </si>
  <si>
    <t>原料炭</t>
    <rPh sb="0" eb="2">
      <t>ゲンリョウ</t>
    </rPh>
    <rPh sb="2" eb="3">
      <t>タン</t>
    </rPh>
    <phoneticPr fontId="1"/>
  </si>
  <si>
    <t>その他</t>
  </si>
  <si>
    <t>合計</t>
  </si>
  <si>
    <t>一般炭輸入量
1億546万トン</t>
  </si>
  <si>
    <t>原料炭輸入量
5,616万トン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</si>
</sst>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38" fontId="28" fillId="0" borderId="0" applyFont="0" applyFill="0" applyBorder="0" applyAlignment="0" applyProtection="0"/>
    <xf numFmtId="0" fontId="24" fillId="0" borderId="0"/>
    <xf numFmtId="0" fontId="29" fillId="0" borderId="0"/>
    <xf numFmtId="0" fontId="2" fillId="0" borderId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8" fillId="33" borderId="0" xfId="0" applyFont="1" applyFill="1">
      <alignment vertical="center"/>
    </xf>
    <xf numFmtId="0" fontId="0" fillId="33" borderId="0" xfId="0" applyFill="1">
      <alignment vertical="center"/>
    </xf>
    <xf numFmtId="0" fontId="22" fillId="33" borderId="0" xfId="0" applyFont="1" applyFill="1">
      <alignment vertical="center"/>
    </xf>
    <xf numFmtId="0" fontId="23" fillId="33" borderId="0" xfId="0" applyFont="1" applyFill="1">
      <alignment vertical="center"/>
    </xf>
    <xf numFmtId="176" fontId="19" fillId="0" borderId="10" xfId="44" applyNumberFormat="1" applyFont="1" applyFill="1" applyBorder="1">
      <alignment vertical="center"/>
    </xf>
    <xf numFmtId="0" fontId="25" fillId="33" borderId="0" xfId="0" applyFont="1" applyFill="1" applyAlignment="1">
      <alignment vertical="top"/>
    </xf>
    <xf numFmtId="0" fontId="25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>
      <alignment vertical="center"/>
    </xf>
    <xf numFmtId="38" fontId="19" fillId="0" borderId="10" xfId="1" applyFont="1" applyFill="1" applyBorder="1">
      <alignment vertical="center"/>
    </xf>
    <xf numFmtId="0" fontId="19" fillId="0" borderId="0" xfId="0" applyFont="1">
      <alignment vertical="center"/>
    </xf>
    <xf numFmtId="176" fontId="19" fillId="0" borderId="10" xfId="0" applyNumberFormat="1" applyFont="1" applyBorder="1">
      <alignment vertical="center"/>
    </xf>
    <xf numFmtId="0" fontId="26" fillId="0" borderId="0" xfId="0" applyFont="1" applyAlignment="1"/>
    <xf numFmtId="0" fontId="27" fillId="0" borderId="0" xfId="0" applyFont="1" applyAlignment="1"/>
    <xf numFmtId="0" fontId="26" fillId="0" borderId="0" xfId="0" applyFont="1">
      <alignment vertical="center"/>
    </xf>
    <xf numFmtId="38" fontId="0" fillId="0" borderId="0" xfId="0" applyNumberFormat="1" applyAlignment="1">
      <alignment horizontal="right" vertical="center"/>
    </xf>
  </cellXfs>
  <cellStyles count="52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44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7" xr:uid="{08F45D42-C937-4D15-932C-76062052742E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2B000000}"/>
    <cellStyle name="標準 2 2" xfId="48" xr:uid="{8748E2AC-73A7-410C-A8A4-DA4903276CE3}"/>
    <cellStyle name="標準 3" xfId="45" xr:uid="{712A9749-B58B-4428-BDAE-394302EB0A8D}"/>
    <cellStyle name="標準 3 2" xfId="50" xr:uid="{16E4DF14-B98A-4707-9C76-2451F99EA948}"/>
    <cellStyle name="標準 4" xfId="46" xr:uid="{A66D991C-9786-4406-9EB1-6E50536235B9}"/>
    <cellStyle name="標準 4 2" xfId="51" xr:uid="{8EB52161-2882-4DC1-8D64-5404C877A076}"/>
    <cellStyle name="未定義" xfId="49" xr:uid="{C9BCCEDC-646E-4E97-83E3-9301804343FB}"/>
    <cellStyle name="良い" xfId="7" builtinId="26" customBuiltin="1"/>
  </cellStyles>
  <dxfs count="0"/>
  <tableStyles count="0" defaultTableStyle="TableStyleMedium2" defaultPivotStyle="PivotStyleLight16"/>
  <colors>
    <mruColors>
      <color rgb="FF2C4D75"/>
      <color rgb="FFFF7C80"/>
      <color rgb="FFC0504D"/>
      <color rgb="FF4BACC6"/>
      <color rgb="FF8064A2"/>
      <color rgb="FF9BBB59"/>
      <color rgb="FFF79646"/>
      <color rgb="FF4F81BD"/>
      <color rgb="FFFF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データ!$N$9</c:f>
          <c:strCache>
            <c:ptCount val="1"/>
            <c:pt idx="0">
              <c:v>原料炭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995103310897843"/>
          <c:y val="0.22347297835526778"/>
          <c:w val="0.64363833498841949"/>
          <c:h val="0.762687940577336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B79-4A3D-B522-AE7092638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79-4A3D-B522-AE7092638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5B-46CF-A5C9-6E71CE4FE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79-4A3D-B522-AE7092638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79-4A3D-B522-AE7092638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79-4A3D-B522-AE7092638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79-4A3D-B522-AE7092638161}"/>
              </c:ext>
            </c:extLst>
          </c:dPt>
          <c:dLbls>
            <c:dLbl>
              <c:idx val="0"/>
              <c:layout>
                <c:manualLayout>
                  <c:x val="0.17272648347075167"/>
                  <c:y val="-2.54029607159784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9-4A3D-B522-AE7092638161}"/>
                </c:ext>
              </c:extLst>
            </c:dLbl>
            <c:dLbl>
              <c:idx val="1"/>
              <c:layout>
                <c:manualLayout>
                  <c:x val="-0.22388388592167147"/>
                  <c:y val="0.108302101851373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17249417249418"/>
                      <c:h val="0.184551463644948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B79-4A3D-B522-AE7092638161}"/>
                </c:ext>
              </c:extLst>
            </c:dLbl>
            <c:dLbl>
              <c:idx val="2"/>
              <c:layout>
                <c:manualLayout>
                  <c:x val="-0.20894953336797911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B-46CF-A5C9-6E71CE4FEA8D}"/>
                </c:ext>
              </c:extLst>
            </c:dLbl>
            <c:dLbl>
              <c:idx val="3"/>
              <c:layout>
                <c:manualLayout>
                  <c:x val="-0.26666428221109584"/>
                  <c:y val="-5.457866455751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79-4A3D-B522-AE7092638161}"/>
                </c:ext>
              </c:extLst>
            </c:dLbl>
            <c:dLbl>
              <c:idx val="4"/>
              <c:layout>
                <c:manualLayout>
                  <c:x val="-0.25026815703981059"/>
                  <c:y val="-0.120236279426052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79-4A3D-B522-AE7092638161}"/>
                </c:ext>
              </c:extLst>
            </c:dLbl>
            <c:dLbl>
              <c:idx val="5"/>
              <c:layout>
                <c:manualLayout>
                  <c:x val="-0.12557849849188432"/>
                  <c:y val="-0.1836062992125984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79-4A3D-B522-AE7092638161}"/>
                </c:ext>
              </c:extLst>
            </c:dLbl>
            <c:dLbl>
              <c:idx val="6"/>
              <c:layout>
                <c:manualLayout>
                  <c:x val="0.10761375107831801"/>
                  <c:y val="-0.1813864100320793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79-4A3D-B522-AE70926381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データ!$O$11:$U$11</c:f>
              <c:strCache>
                <c:ptCount val="7"/>
                <c:pt idx="0">
                  <c:v>豪州</c:v>
                </c:pt>
                <c:pt idx="1">
                  <c:v>インドネシア</c:v>
                </c:pt>
                <c:pt idx="2">
                  <c:v>米国</c:v>
                </c:pt>
                <c:pt idx="3">
                  <c:v>カナダ</c:v>
                </c:pt>
                <c:pt idx="4">
                  <c:v>コロンビア</c:v>
                </c:pt>
                <c:pt idx="5">
                  <c:v>ロシア</c:v>
                </c:pt>
                <c:pt idx="6">
                  <c:v>その他</c:v>
                </c:pt>
              </c:strCache>
            </c:strRef>
          </c:cat>
          <c:val>
            <c:numRef>
              <c:f>データ!$O$12:$U$12</c:f>
              <c:numCache>
                <c:formatCode>#,##0_);[Red]\(#,##0\)</c:formatCode>
                <c:ptCount val="7"/>
                <c:pt idx="0">
                  <c:v>2885.5801000000001</c:v>
                </c:pt>
                <c:pt idx="1">
                  <c:v>1456.4878000000001</c:v>
                </c:pt>
                <c:pt idx="2">
                  <c:v>545.23429999999996</c:v>
                </c:pt>
                <c:pt idx="3">
                  <c:v>518.10810000000004</c:v>
                </c:pt>
                <c:pt idx="4">
                  <c:v>124.74760000000001</c:v>
                </c:pt>
                <c:pt idx="5">
                  <c:v>24.216000000000001</c:v>
                </c:pt>
                <c:pt idx="6">
                  <c:v>61.194299999999203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79-4A3D-B522-AE70926381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ja-JP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データ!$B$9</c:f>
          <c:strCache>
            <c:ptCount val="1"/>
            <c:pt idx="0">
              <c:v>一般炭</c:v>
            </c:pt>
          </c:strCache>
        </c:strRef>
      </c:tx>
      <c:layout>
        <c:manualLayout>
          <c:xMode val="edge"/>
          <c:yMode val="edge"/>
          <c:x val="0.42451137419678159"/>
          <c:y val="1.36905636173271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03654372723261"/>
          <c:y val="0.23312786680759209"/>
          <c:w val="0.62162990802522311"/>
          <c:h val="0.7385059946552290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0-B636-47E9-99EE-DAAD6F0CAC0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1-B636-47E9-99EE-DAAD6F0CAC0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2-B636-47E9-99EE-DAAD6F0CAC0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3-B636-47E9-99EE-DAAD6F0CAC09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4-B636-47E9-99EE-DAAD6F0CAC09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5-B636-47E9-99EE-DAAD6F0CAC09}"/>
              </c:ext>
            </c:extLst>
          </c:dPt>
          <c:dPt>
            <c:idx val="6"/>
            <c:bubble3D val="0"/>
            <c:spPr>
              <a:solidFill>
                <a:srgbClr val="2C4D75"/>
              </a:solidFill>
            </c:spPr>
            <c:extLst>
              <c:ext xmlns:c16="http://schemas.microsoft.com/office/drawing/2014/chart" uri="{C3380CC4-5D6E-409C-BE32-E72D297353CC}">
                <c16:uniqueId val="{00000006-B636-47E9-99EE-DAAD6F0CAC09}"/>
              </c:ext>
            </c:extLst>
          </c:dPt>
          <c:dLbls>
            <c:dLbl>
              <c:idx val="0"/>
              <c:layout>
                <c:manualLayout>
                  <c:x val="0.22165467856450777"/>
                  <c:y val="-9.33927060451584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36-47E9-99EE-DAAD6F0CAC09}"/>
                </c:ext>
              </c:extLst>
            </c:dLbl>
            <c:dLbl>
              <c:idx val="1"/>
              <c:layout>
                <c:manualLayout>
                  <c:x val="-0.20350940221981501"/>
                  <c:y val="-8.55520269164879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53345191213128"/>
                      <c:h val="0.168805996898063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36-47E9-99EE-DAAD6F0CAC09}"/>
                </c:ext>
              </c:extLst>
            </c:dLbl>
            <c:dLbl>
              <c:idx val="2"/>
              <c:layout>
                <c:manualLayout>
                  <c:x val="-0.26823588033136592"/>
                  <c:y val="-0.113980222969287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6-47E9-99EE-DAAD6F0CAC09}"/>
                </c:ext>
              </c:extLst>
            </c:dLbl>
            <c:dLbl>
              <c:idx val="3"/>
              <c:layout>
                <c:manualLayout>
                  <c:x val="-0.19980835983867062"/>
                  <c:y val="-0.17280872514698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6-47E9-99EE-DAAD6F0CAC09}"/>
                </c:ext>
              </c:extLst>
            </c:dLbl>
            <c:dLbl>
              <c:idx val="4"/>
              <c:layout>
                <c:manualLayout>
                  <c:x val="-0.1231695368868517"/>
                  <c:y val="-0.191192632077514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6-47E9-99EE-DAAD6F0CAC09}"/>
                </c:ext>
              </c:extLst>
            </c:dLbl>
            <c:dLbl>
              <c:idx val="5"/>
              <c:layout>
                <c:manualLayout>
                  <c:x val="-8.2113024591234964E-3"/>
                  <c:y val="-0.202222976235832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6-47E9-99EE-DAAD6F0CAC09}"/>
                </c:ext>
              </c:extLst>
            </c:dLbl>
            <c:dLbl>
              <c:idx val="6"/>
              <c:layout>
                <c:manualLayout>
                  <c:x val="0.11495823442772825"/>
                  <c:y val="-0.183839069305302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6-47E9-99EE-DAAD6F0CAC0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データ!$C$11:$I$11</c:f>
              <c:strCache>
                <c:ptCount val="7"/>
                <c:pt idx="0">
                  <c:v>豪州</c:v>
                </c:pt>
                <c:pt idx="1">
                  <c:v>インドネシア</c:v>
                </c:pt>
                <c:pt idx="2">
                  <c:v>米国</c:v>
                </c:pt>
                <c:pt idx="3">
                  <c:v>カナダ</c:v>
                </c:pt>
                <c:pt idx="4">
                  <c:v>南アフリカ</c:v>
                </c:pt>
                <c:pt idx="5">
                  <c:v>ロシア</c:v>
                </c:pt>
                <c:pt idx="6">
                  <c:v>その他</c:v>
                </c:pt>
              </c:strCache>
            </c:strRef>
          </c:cat>
          <c:val>
            <c:numRef>
              <c:f>データ!$C$12:$I$12</c:f>
              <c:numCache>
                <c:formatCode>#,##0_);[Red]\(#,##0\)</c:formatCode>
                <c:ptCount val="7"/>
                <c:pt idx="0">
                  <c:v>7637.8407000000007</c:v>
                </c:pt>
                <c:pt idx="1">
                  <c:v>1371.9748999999999</c:v>
                </c:pt>
                <c:pt idx="2">
                  <c:v>586.01570000000004</c:v>
                </c:pt>
                <c:pt idx="3">
                  <c:v>442.04239999999999</c:v>
                </c:pt>
                <c:pt idx="4">
                  <c:v>403.29810000000003</c:v>
                </c:pt>
                <c:pt idx="5">
                  <c:v>78.431100000000001</c:v>
                </c:pt>
                <c:pt idx="6">
                  <c:v>26.051499999998487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36-47E9-99EE-DAAD6F0C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 b="1"/>
      </a:pPr>
      <a:endParaRPr lang="ja-JP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3</xdr:row>
      <xdr:rowOff>57150</xdr:rowOff>
    </xdr:from>
    <xdr:to>
      <xdr:col>13</xdr:col>
      <xdr:colOff>465456</xdr:colOff>
      <xdr:row>26</xdr:row>
      <xdr:rowOff>159385</xdr:rowOff>
    </xdr:to>
    <xdr:grpSp>
      <xdr:nvGrpSpPr>
        <xdr:cNvPr id="12" name="Chart">
          <a:extLst>
            <a:ext uri="{FF2B5EF4-FFF2-40B4-BE49-F238E27FC236}">
              <a16:creationId xmlns:a16="http://schemas.microsoft.com/office/drawing/2014/main" id="{489DFD9E-E65A-A9DA-C583-35FBA2B4D397}"/>
            </a:ext>
          </a:extLst>
        </xdr:cNvPr>
        <xdr:cNvGrpSpPr/>
      </xdr:nvGrpSpPr>
      <xdr:grpSpPr>
        <a:xfrm>
          <a:off x="73025" y="483870"/>
          <a:ext cx="8317231" cy="3843655"/>
          <a:chOff x="72684" y="493888"/>
          <a:chExt cx="9315791" cy="3922537"/>
        </a:xfrm>
      </xdr:grpSpPr>
      <xdr:graphicFrame macro="">
        <xdr:nvGraphicFramePr>
          <xdr:cNvPr id="3" name="Chart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4815702" y="547902"/>
          <a:ext cx="4572773" cy="3858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Chart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>
            <a:graphicFrameLocks/>
          </xdr:cNvGraphicFramePr>
        </xdr:nvGraphicFramePr>
        <xdr:xfrm>
          <a:off x="72684" y="493888"/>
          <a:ext cx="4651771" cy="39225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0.36113</cdr:x>
      <cdr:y>0.54033</cdr:y>
    </cdr:from>
    <cdr:to>
      <cdr:x>0.66416</cdr:x>
      <cdr:y>0.71692</cdr:y>
    </cdr:to>
    <cdr:sp macro="" textlink="データ!$V$14">
      <cdr:nvSpPr>
        <cdr:cNvPr id="2" name="テキスト ボックス 1"/>
        <cdr:cNvSpPr txBox="1"/>
      </cdr:nvSpPr>
      <cdr:spPr>
        <a:xfrm xmlns:a="http://schemas.openxmlformats.org/drawingml/2006/main">
          <a:off x="1651354" y="2085116"/>
          <a:ext cx="1385687" cy="681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8949F21-D98C-48E8-9BB7-53437E440C4B}" type="TxLink">
            <a:rPr lang="ja-JP" altLang="en-US" sz="12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原料炭輸入量
5,616万トン</a:t>
          </a:fld>
          <a:endParaRPr lang="en-US" altLang="ja-JP" sz="1400" b="1">
            <a:latin typeface="+mn-ea"/>
            <a:ea typeface="+mn-ea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0.40621</cdr:x>
      <cdr:y>0.54002</cdr:y>
    </cdr:from>
    <cdr:to>
      <cdr:x>0.67208</cdr:x>
      <cdr:y>0.6827</cdr:y>
    </cdr:to>
    <cdr:sp macro="" textlink="データ!$J$1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316504F-FA7A-3BF4-F81C-B410E9D0A95F}"/>
            </a:ext>
          </a:extLst>
        </cdr:cNvPr>
        <cdr:cNvSpPr txBox="1"/>
      </cdr:nvSpPr>
      <cdr:spPr>
        <a:xfrm xmlns:a="http://schemas.openxmlformats.org/drawingml/2006/main">
          <a:off x="1686790" y="2003804"/>
          <a:ext cx="1104036" cy="529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FCE08457-93EA-45FF-94A7-E12A0B732A6A}" type="TxLink">
            <a:rPr lang="ja-JP" altLang="en-US" sz="12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一般炭輸入量
1億546万トン</a:t>
          </a:fld>
          <a:endParaRPr lang="ja-JP" altLang="en-US" sz="1200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"/>
  <sheetViews>
    <sheetView view="pageBreakPreview" zoomScaleNormal="115" zoomScaleSheetLayoutView="100" workbookViewId="0"/>
  </sheetViews>
  <sheetFormatPr defaultRowHeight="13.2"/>
  <cols>
    <col min="14" max="14" width="9.33203125" customWidth="1"/>
  </cols>
  <sheetData>
    <row r="1" spans="1:14">
      <c r="A1" s="6" t="str">
        <f>データ!B7</f>
        <v>【第13-1-21】石炭の輸入先（2024年度）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9.2">
      <c r="A5" s="1"/>
      <c r="B5" s="1"/>
      <c r="C5" s="2"/>
      <c r="D5" s="3"/>
      <c r="E5" s="1"/>
      <c r="F5" s="1"/>
      <c r="G5" s="1"/>
      <c r="H5" s="1"/>
      <c r="I5" s="1"/>
      <c r="J5" s="1"/>
      <c r="K5" s="4"/>
      <c r="L5" s="1"/>
      <c r="M5" s="1"/>
      <c r="N5" s="1"/>
    </row>
    <row r="6" spans="1:14" ht="5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6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7" t="str">
        <f>データ!C14</f>
        <v>資料：財務省「日本貿易統計」を基に作成</v>
      </c>
      <c r="B30" s="8"/>
      <c r="C30" s="8"/>
      <c r="D30" s="8"/>
      <c r="E30" s="8"/>
      <c r="F30" s="2"/>
      <c r="G30" s="2"/>
      <c r="H30" s="2"/>
      <c r="I30" s="2"/>
      <c r="J30" s="2"/>
      <c r="K30" s="2"/>
      <c r="L30" s="2"/>
      <c r="M30" s="2"/>
      <c r="N30" s="2"/>
    </row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&amp;R&amp;"ＭＳ Ｐゴシック,標準"機密性○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7:V14"/>
  <sheetViews>
    <sheetView tabSelected="1" view="pageBreakPreview" zoomScaleNormal="100" zoomScaleSheetLayoutView="100" workbookViewId="0">
      <selection activeCell="B7" sqref="B7"/>
    </sheetView>
  </sheetViews>
  <sheetFormatPr defaultRowHeight="13.2"/>
  <cols>
    <col min="1" max="1" width="1.77734375" customWidth="1"/>
    <col min="2" max="2" width="11.21875" customWidth="1"/>
    <col min="3" max="13" width="12.21875" customWidth="1"/>
    <col min="14" max="14" width="10.6640625" customWidth="1"/>
    <col min="15" max="16" width="13.44140625" bestFit="1" customWidth="1"/>
    <col min="17" max="19" width="12.21875" bestFit="1" customWidth="1"/>
    <col min="20" max="20" width="10.21875" bestFit="1" customWidth="1"/>
    <col min="21" max="21" width="10.77734375" bestFit="1" customWidth="1"/>
    <col min="22" max="22" width="9.44140625" bestFit="1" customWidth="1"/>
  </cols>
  <sheetData>
    <row r="7" spans="2:22">
      <c r="B7" s="9" t="s">
        <v>10</v>
      </c>
    </row>
    <row r="8" spans="2:22">
      <c r="C8" s="9"/>
    </row>
    <row r="9" spans="2:22">
      <c r="B9" s="9" t="s">
        <v>12</v>
      </c>
      <c r="G9" s="10"/>
      <c r="N9" s="9" t="s">
        <v>13</v>
      </c>
    </row>
    <row r="10" spans="2:22">
      <c r="J10" s="11" t="s">
        <v>11</v>
      </c>
      <c r="V10" s="11" t="s">
        <v>11</v>
      </c>
    </row>
    <row r="11" spans="2:22">
      <c r="B11" s="12"/>
      <c r="C11" s="13" t="s">
        <v>3</v>
      </c>
      <c r="D11" s="13" t="s">
        <v>2</v>
      </c>
      <c r="E11" s="13" t="s">
        <v>6</v>
      </c>
      <c r="F11" s="13" t="s">
        <v>1</v>
      </c>
      <c r="G11" s="13" t="s">
        <v>8</v>
      </c>
      <c r="H11" s="13" t="s">
        <v>0</v>
      </c>
      <c r="I11" s="13" t="s">
        <v>14</v>
      </c>
      <c r="J11" s="13" t="s">
        <v>15</v>
      </c>
      <c r="N11" s="12"/>
      <c r="O11" s="13" t="s">
        <v>3</v>
      </c>
      <c r="P11" s="13" t="s">
        <v>2</v>
      </c>
      <c r="Q11" s="13" t="s">
        <v>6</v>
      </c>
      <c r="R11" s="13" t="s">
        <v>1</v>
      </c>
      <c r="S11" s="13" t="s">
        <v>7</v>
      </c>
      <c r="T11" s="13" t="s">
        <v>0</v>
      </c>
      <c r="U11" s="13" t="s">
        <v>14</v>
      </c>
      <c r="V11" s="13" t="s">
        <v>15</v>
      </c>
    </row>
    <row r="12" spans="2:22">
      <c r="B12" s="14" t="s">
        <v>4</v>
      </c>
      <c r="C12" s="15">
        <v>7637.8407000000007</v>
      </c>
      <c r="D12" s="15">
        <v>1371.9748999999999</v>
      </c>
      <c r="E12" s="15">
        <v>586.01570000000004</v>
      </c>
      <c r="F12" s="15">
        <v>442.04239999999999</v>
      </c>
      <c r="G12" s="15">
        <v>403.29810000000003</v>
      </c>
      <c r="H12" s="15">
        <v>78.431100000000001</v>
      </c>
      <c r="I12" s="15">
        <v>26.051499999998487</v>
      </c>
      <c r="J12" s="15">
        <v>10545.654399999999</v>
      </c>
      <c r="K12" s="16"/>
      <c r="L12" s="16"/>
      <c r="M12" s="16"/>
      <c r="N12" s="14" t="s">
        <v>4</v>
      </c>
      <c r="O12" s="15">
        <v>2885.5801000000001</v>
      </c>
      <c r="P12" s="15">
        <v>1456.4878000000001</v>
      </c>
      <c r="Q12" s="15">
        <v>545.23429999999996</v>
      </c>
      <c r="R12" s="15">
        <v>518.10810000000004</v>
      </c>
      <c r="S12" s="15">
        <v>124.74760000000001</v>
      </c>
      <c r="T12" s="15">
        <v>24.216000000000001</v>
      </c>
      <c r="U12" s="15">
        <v>61.194299999999203</v>
      </c>
      <c r="V12" s="15">
        <v>5615.5681999999997</v>
      </c>
    </row>
    <row r="13" spans="2:22">
      <c r="B13" s="14" t="s">
        <v>5</v>
      </c>
      <c r="C13" s="5">
        <v>0.72426427135711946</v>
      </c>
      <c r="D13" s="5">
        <v>0.13009860251062277</v>
      </c>
      <c r="E13" s="5">
        <v>5.5569401174383269E-2</v>
      </c>
      <c r="F13" s="5">
        <v>4.191701939331522E-2</v>
      </c>
      <c r="G13" s="5">
        <v>3.8243060572893423E-2</v>
      </c>
      <c r="H13" s="5">
        <v>7.4372909470653619E-3</v>
      </c>
      <c r="I13" s="5">
        <v>2.4703540446004459E-3</v>
      </c>
      <c r="J13" s="17">
        <v>1</v>
      </c>
      <c r="K13" s="16"/>
      <c r="L13" s="16"/>
      <c r="M13" s="16"/>
      <c r="N13" s="14" t="s">
        <v>5</v>
      </c>
      <c r="O13" s="5">
        <v>0.5138536292729915</v>
      </c>
      <c r="P13" s="5">
        <v>0.25936606023233771</v>
      </c>
      <c r="Q13" s="5">
        <v>9.7093344890727171E-2</v>
      </c>
      <c r="R13" s="5">
        <v>9.2262809665458259E-2</v>
      </c>
      <c r="S13" s="5">
        <v>2.2214599762139832E-2</v>
      </c>
      <c r="T13" s="5">
        <v>4.3122973735765513E-3</v>
      </c>
      <c r="U13" s="5">
        <v>1.0897258802768917E-2</v>
      </c>
      <c r="V13" s="17">
        <v>0.99999999999999989</v>
      </c>
    </row>
    <row r="14" spans="2:22">
      <c r="C14" s="18" t="s">
        <v>9</v>
      </c>
      <c r="D14" s="19"/>
      <c r="E14" s="19"/>
      <c r="F14" s="19"/>
      <c r="G14" s="19"/>
      <c r="H14" s="20"/>
      <c r="I14" s="20"/>
      <c r="J14" s="21" t="s">
        <v>16</v>
      </c>
      <c r="V14" s="21" t="s">
        <v>17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>&amp;R&amp;"ＭＳ Ｐゴシック,標準"機密性○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98E4484-2CA7-4E5E-A924-B4B430373E0E}"/>
</file>

<file path=customXml/itemProps2.xml><?xml version="1.0" encoding="utf-8"?>
<ds:datastoreItem xmlns:ds="http://schemas.openxmlformats.org/officeDocument/2006/customXml" ds:itemID="{71EF8556-3A22-45B0-B201-1B97808D2A54}"/>
</file>

<file path=customXml/itemProps3.xml><?xml version="1.0" encoding="utf-8"?>
<ds:datastoreItem xmlns:ds="http://schemas.openxmlformats.org/officeDocument/2006/customXml" ds:itemID="{89E9D926-4418-4866-A2C8-4E5CCD637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2026-02-14T10:23:00Z</dcterms:created>
  <dcterms:modified xsi:type="dcterms:W3CDTF">2026-02-14T10:23:00Z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