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6656D24E-0A6A-4671-85E6-B37995ACFF0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グラフ" sheetId="5" r:id="rId1"/>
    <sheet name="データ" sheetId="1" r:id="rId2"/>
  </sheets>
  <definedNames>
    <definedName name="_xlnm.Print_Area" localSheetId="0">グラフ!$A$1:$K$24</definedName>
    <definedName name="_xlnm.Print_Area" localSheetId="1">データ!$B$8:$H$88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5" l="1"/>
  <c r="A24" i="5"/>
  <c r="A23" i="5"/>
</calcChain>
</file>

<file path=xl/sharedStrings.xml><?xml version="1.0" encoding="utf-8"?>
<sst xmlns="http://schemas.openxmlformats.org/spreadsheetml/2006/main" count="12" uniqueCount="11">
  <si>
    <t>国内生産</t>
  </si>
  <si>
    <t>輸　入</t>
  </si>
  <si>
    <t>(%)</t>
  </si>
  <si>
    <t xml:space="preserve"> 年度</t>
  </si>
  <si>
    <t>合計</t>
  </si>
  <si>
    <t>輸入比率</t>
  </si>
  <si>
    <t>（注） 「国産原油」は微小であるが、棒グラフ上に表現されている。</t>
  </si>
  <si>
    <t>グラフ用</t>
    <rPh sb="3" eb="4">
      <t>ヨウ</t>
    </rPh>
    <phoneticPr fontId="1"/>
  </si>
  <si>
    <t>【第13-1-2】原油の国産・輸入別供給の推移</t>
  </si>
  <si>
    <t>資料：経済産業省「資源・エネルギー統計」を基に作成</t>
    <phoneticPr fontId="1"/>
  </si>
  <si>
    <t>(千kl)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</si>
</sst>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);[Red]\(#,##0\)"/>
    <numFmt numFmtId="178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/>
    </xf>
    <xf numFmtId="0" fontId="0" fillId="0" borderId="1" xfId="0" applyBorder="1" applyAlignment="1"/>
    <xf numFmtId="177" fontId="0" fillId="0" borderId="1" xfId="0" applyNumberFormat="1" applyBorder="1" applyAlignment="1" applyProtection="1">
      <protection hidden="1"/>
    </xf>
    <xf numFmtId="176" fontId="0" fillId="0" borderId="1" xfId="0" applyNumberFormat="1" applyBorder="1" applyAlignment="1"/>
    <xf numFmtId="178" fontId="0" fillId="0" borderId="1" xfId="0" applyNumberFormat="1" applyBorder="1" applyAlignment="1"/>
    <xf numFmtId="177" fontId="0" fillId="0" borderId="1" xfId="0" applyNumberFormat="1" applyBorder="1" applyAlignment="1"/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625000000000003E-2"/>
          <c:y val="9.7643097643097643E-2"/>
          <c:w val="0.78884643091576723"/>
          <c:h val="0.79461279461279466"/>
        </c:manualLayout>
      </c:layout>
      <c:barChart>
        <c:barDir val="col"/>
        <c:grouping val="stacked"/>
        <c:varyColors val="0"/>
        <c:ser>
          <c:idx val="0"/>
          <c:order val="0"/>
          <c:tx>
            <c:v>国産原油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74"/>
              <c:layout>
                <c:manualLayout>
                  <c:x val="8.2061075552907134E-2"/>
                  <c:y val="-5.6574221517923483E-2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7A-46FE-9817-3B26A675D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データ!$H$12:$H$86</c:f>
              <c:numCache>
                <c:formatCode>General</c:formatCode>
                <c:ptCount val="75"/>
                <c:pt idx="0">
                  <c:v>1950</c:v>
                </c:pt>
                <c:pt idx="10">
                  <c:v>1960</c:v>
                </c:pt>
                <c:pt idx="20">
                  <c:v>1970</c:v>
                </c:pt>
                <c:pt idx="30">
                  <c:v>1980</c:v>
                </c:pt>
                <c:pt idx="40">
                  <c:v>1990</c:v>
                </c:pt>
                <c:pt idx="50">
                  <c:v>2000</c:v>
                </c:pt>
                <c:pt idx="60">
                  <c:v>2010</c:v>
                </c:pt>
                <c:pt idx="70">
                  <c:v>2020</c:v>
                </c:pt>
                <c:pt idx="74">
                  <c:v>2024</c:v>
                </c:pt>
              </c:numCache>
            </c:numRef>
          </c:cat>
          <c:val>
            <c:numRef>
              <c:f>データ!$C$12:$C$86</c:f>
              <c:numCache>
                <c:formatCode>#,##0_);[Red]\(#,##0\)</c:formatCode>
                <c:ptCount val="75"/>
                <c:pt idx="0">
                  <c:v>341</c:v>
                </c:pt>
                <c:pt idx="1">
                  <c:v>365</c:v>
                </c:pt>
                <c:pt idx="2">
                  <c:v>336</c:v>
                </c:pt>
                <c:pt idx="3">
                  <c:v>338</c:v>
                </c:pt>
                <c:pt idx="4">
                  <c:v>338</c:v>
                </c:pt>
                <c:pt idx="5">
                  <c:v>356</c:v>
                </c:pt>
                <c:pt idx="6">
                  <c:v>349</c:v>
                </c:pt>
                <c:pt idx="7">
                  <c:v>373</c:v>
                </c:pt>
                <c:pt idx="8">
                  <c:v>415</c:v>
                </c:pt>
                <c:pt idx="9">
                  <c:v>483</c:v>
                </c:pt>
                <c:pt idx="10">
                  <c:v>624</c:v>
                </c:pt>
                <c:pt idx="11">
                  <c:v>776</c:v>
                </c:pt>
                <c:pt idx="12">
                  <c:v>876</c:v>
                </c:pt>
                <c:pt idx="13">
                  <c:v>882</c:v>
                </c:pt>
                <c:pt idx="14">
                  <c:v>742</c:v>
                </c:pt>
                <c:pt idx="15" formatCode="#,##0_ ">
                  <c:v>786.93200000000002</c:v>
                </c:pt>
                <c:pt idx="16" formatCode="#,##0_ ">
                  <c:v>872.20299999999997</c:v>
                </c:pt>
                <c:pt idx="17" formatCode="#,##0_ ">
                  <c:v>879.35400000000004</c:v>
                </c:pt>
                <c:pt idx="18" formatCode="#,##0_ ">
                  <c:v>861.93</c:v>
                </c:pt>
                <c:pt idx="19" formatCode="#,##0_ ">
                  <c:v>812.31200000000001</c:v>
                </c:pt>
                <c:pt idx="20" formatCode="#,##0_ ">
                  <c:v>901.30200000000002</c:v>
                </c:pt>
                <c:pt idx="21" formatCode="#,##0_ ">
                  <c:v>866.96400000000006</c:v>
                </c:pt>
                <c:pt idx="22" formatCode="#,##0_ ">
                  <c:v>830.57799999999997</c:v>
                </c:pt>
                <c:pt idx="23" formatCode="#,##0_ ">
                  <c:v>817.52200000000005</c:v>
                </c:pt>
                <c:pt idx="24" formatCode="#,##0_ ">
                  <c:v>756.29100000000005</c:v>
                </c:pt>
                <c:pt idx="25" formatCode="#,##0_ ">
                  <c:v>698.82100000000003</c:v>
                </c:pt>
                <c:pt idx="26" formatCode="#,##0_ ">
                  <c:v>689.13</c:v>
                </c:pt>
                <c:pt idx="27" formatCode="#,##0_ ">
                  <c:v>671.69399999999996</c:v>
                </c:pt>
                <c:pt idx="28" formatCode="#,##0_ ">
                  <c:v>608.64700000000005</c:v>
                </c:pt>
                <c:pt idx="29" formatCode="#,##0_ ">
                  <c:v>551.404</c:v>
                </c:pt>
                <c:pt idx="30" formatCode="#,##0_ ">
                  <c:v>481.32900000000001</c:v>
                </c:pt>
                <c:pt idx="31" formatCode="#,##0_ ">
                  <c:v>452.55099999999999</c:v>
                </c:pt>
                <c:pt idx="32" formatCode="#,##0_ ">
                  <c:v>481.13400000000001</c:v>
                </c:pt>
                <c:pt idx="33" formatCode="#,##0_ ">
                  <c:v>474.97199999999998</c:v>
                </c:pt>
                <c:pt idx="34" formatCode="#,##0_ ">
                  <c:v>502.08600000000001</c:v>
                </c:pt>
                <c:pt idx="35" formatCode="#,##0_ ">
                  <c:v>669.90099999999995</c:v>
                </c:pt>
                <c:pt idx="36" formatCode="#,##0_ ">
                  <c:v>697.94600000000003</c:v>
                </c:pt>
                <c:pt idx="37" formatCode="#,##0_ ">
                  <c:v>756.875</c:v>
                </c:pt>
                <c:pt idx="38" formatCode="#,##0_ ">
                  <c:v>652.36099999999999</c:v>
                </c:pt>
                <c:pt idx="39" formatCode="#,##0_ ">
                  <c:v>649.22799999999995</c:v>
                </c:pt>
                <c:pt idx="40" formatCode="#,##0_ ">
                  <c:v>654.52599999999995</c:v>
                </c:pt>
                <c:pt idx="41" formatCode="#,##0_ ">
                  <c:v>945.91600000000005</c:v>
                </c:pt>
                <c:pt idx="42" formatCode="#,##0_ ">
                  <c:v>980.55799999999999</c:v>
                </c:pt>
                <c:pt idx="43" formatCode="#,##0_ ">
                  <c:v>898.82299999999998</c:v>
                </c:pt>
                <c:pt idx="44" formatCode="#,##0_ ">
                  <c:v>862.52700000000004</c:v>
                </c:pt>
                <c:pt idx="45" formatCode="#,##0_ ">
                  <c:v>865.53800000000001</c:v>
                </c:pt>
                <c:pt idx="46" formatCode="#,##0_ ">
                  <c:v>833.97199999999998</c:v>
                </c:pt>
                <c:pt idx="47" formatCode="#,##0_ ">
                  <c:v>840.33299999999997</c:v>
                </c:pt>
                <c:pt idx="48" formatCode="#,##0_ ">
                  <c:v>773.23199999999997</c:v>
                </c:pt>
                <c:pt idx="49" formatCode="#,##0_ ">
                  <c:v>728.29399999999998</c:v>
                </c:pt>
                <c:pt idx="50" formatCode="#,##0_ ">
                  <c:v>761.053</c:v>
                </c:pt>
                <c:pt idx="51" formatCode="#,##0_ ">
                  <c:v>733.63699999999994</c:v>
                </c:pt>
                <c:pt idx="52" formatCode="#,##0_ ">
                  <c:v>755.88900000000001</c:v>
                </c:pt>
                <c:pt idx="53" formatCode="#,##0_ ">
                  <c:v>830.06799999999998</c:v>
                </c:pt>
                <c:pt idx="54" formatCode="#,##0_ ">
                  <c:v>860.399</c:v>
                </c:pt>
                <c:pt idx="55" formatCode="#,##0_ ">
                  <c:v>910.93</c:v>
                </c:pt>
                <c:pt idx="56" formatCode="#,##0_ ">
                  <c:v>905.13199999999995</c:v>
                </c:pt>
                <c:pt idx="57" formatCode="#,##0_ ">
                  <c:v>978.99199999999996</c:v>
                </c:pt>
                <c:pt idx="58" formatCode="#,##0_ ">
                  <c:v>973.24699999999996</c:v>
                </c:pt>
                <c:pt idx="59" formatCode="#,##0_ ">
                  <c:v>917.19799999999998</c:v>
                </c:pt>
                <c:pt idx="60" formatCode="#,##0_ ">
                  <c:v>852.64499999999998</c:v>
                </c:pt>
                <c:pt idx="61" formatCode="#,##0_ ">
                  <c:v>824.44200000000001</c:v>
                </c:pt>
                <c:pt idx="62" formatCode="#,##0_ ">
                  <c:v>758.95500000000004</c:v>
                </c:pt>
                <c:pt idx="63" formatCode="#,##0_ ">
                  <c:v>668.28</c:v>
                </c:pt>
                <c:pt idx="64" formatCode="#,##0_ ">
                  <c:v>626.226</c:v>
                </c:pt>
                <c:pt idx="65" formatCode="#,##0_ ">
                  <c:v>578.30499999999995</c:v>
                </c:pt>
                <c:pt idx="66" formatCode="#,##0_ ">
                  <c:v>549.31399999999996</c:v>
                </c:pt>
                <c:pt idx="67" formatCode="#,##0_ ">
                  <c:v>546.47299999999996</c:v>
                </c:pt>
                <c:pt idx="68" formatCode="#,##0_ ">
                  <c:v>496.07799999999997</c:v>
                </c:pt>
                <c:pt idx="69" formatCode="#,##0_ ">
                  <c:v>524.19200000000001</c:v>
                </c:pt>
                <c:pt idx="70" formatCode="#,##0_ ">
                  <c:v>512.93700000000001</c:v>
                </c:pt>
                <c:pt idx="71" formatCode="#,##0_ ">
                  <c:v>473.35500000000002</c:v>
                </c:pt>
                <c:pt idx="72" formatCode="#,##0_ ">
                  <c:v>410.28199999999998</c:v>
                </c:pt>
                <c:pt idx="73" formatCode="#,##0_ ">
                  <c:v>391.79</c:v>
                </c:pt>
                <c:pt idx="74" formatCode="#,##0_ ">
                  <c:v>380.60899999999998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4-461C-9A84-CA88482E8598}"/>
            </c:ext>
          </c:extLst>
        </c:ser>
        <c:ser>
          <c:idx val="1"/>
          <c:order val="1"/>
          <c:tx>
            <c:v>輸入原油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4"/>
              <c:layout>
                <c:manualLayout>
                  <c:x val="8.2061075552907134E-2"/>
                  <c:y val="-0.2790994928217558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7A-46FE-9817-3B26A675D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データ!$H$12:$H$86</c:f>
              <c:numCache>
                <c:formatCode>General</c:formatCode>
                <c:ptCount val="75"/>
                <c:pt idx="0">
                  <c:v>1950</c:v>
                </c:pt>
                <c:pt idx="10">
                  <c:v>1960</c:v>
                </c:pt>
                <c:pt idx="20">
                  <c:v>1970</c:v>
                </c:pt>
                <c:pt idx="30">
                  <c:v>1980</c:v>
                </c:pt>
                <c:pt idx="40">
                  <c:v>1990</c:v>
                </c:pt>
                <c:pt idx="50">
                  <c:v>2000</c:v>
                </c:pt>
                <c:pt idx="60">
                  <c:v>2010</c:v>
                </c:pt>
                <c:pt idx="70">
                  <c:v>2020</c:v>
                </c:pt>
                <c:pt idx="74">
                  <c:v>2024</c:v>
                </c:pt>
              </c:numCache>
            </c:numRef>
          </c:cat>
          <c:val>
            <c:numRef>
              <c:f>データ!$D$12:$D$86</c:f>
              <c:numCache>
                <c:formatCode>#,##0_);[Red]\(#,##0\)</c:formatCode>
                <c:ptCount val="75"/>
                <c:pt idx="0">
                  <c:v>1851</c:v>
                </c:pt>
                <c:pt idx="1">
                  <c:v>3304</c:v>
                </c:pt>
                <c:pt idx="2">
                  <c:v>4825</c:v>
                </c:pt>
                <c:pt idx="3">
                  <c:v>6125</c:v>
                </c:pt>
                <c:pt idx="4">
                  <c:v>7570</c:v>
                </c:pt>
                <c:pt idx="5">
                  <c:v>9271</c:v>
                </c:pt>
                <c:pt idx="6">
                  <c:v>12514</c:v>
                </c:pt>
                <c:pt idx="7">
                  <c:v>14910</c:v>
                </c:pt>
                <c:pt idx="8">
                  <c:v>16942</c:v>
                </c:pt>
                <c:pt idx="9">
                  <c:v>24980</c:v>
                </c:pt>
                <c:pt idx="10">
                  <c:v>32919</c:v>
                </c:pt>
                <c:pt idx="11">
                  <c:v>39155</c:v>
                </c:pt>
                <c:pt idx="12">
                  <c:v>47413</c:v>
                </c:pt>
                <c:pt idx="13">
                  <c:v>62461</c:v>
                </c:pt>
                <c:pt idx="14">
                  <c:v>74499</c:v>
                </c:pt>
                <c:pt idx="15">
                  <c:v>87626.619000000006</c:v>
                </c:pt>
                <c:pt idx="16">
                  <c:v>104164.389</c:v>
                </c:pt>
                <c:pt idx="17">
                  <c:v>125136.735</c:v>
                </c:pt>
                <c:pt idx="18">
                  <c:v>146847.63699999999</c:v>
                </c:pt>
                <c:pt idx="19">
                  <c:v>174459.65400000001</c:v>
                </c:pt>
                <c:pt idx="20">
                  <c:v>204871.97899999999</c:v>
                </c:pt>
                <c:pt idx="21">
                  <c:v>224379.394</c:v>
                </c:pt>
                <c:pt idx="22">
                  <c:v>246879.21599999999</c:v>
                </c:pt>
                <c:pt idx="23">
                  <c:v>288609.36700000003</c:v>
                </c:pt>
                <c:pt idx="24">
                  <c:v>275886.8</c:v>
                </c:pt>
                <c:pt idx="25">
                  <c:v>262785.45899999997</c:v>
                </c:pt>
                <c:pt idx="26">
                  <c:v>275826.02500000002</c:v>
                </c:pt>
                <c:pt idx="27">
                  <c:v>277477.39199999999</c:v>
                </c:pt>
                <c:pt idx="28">
                  <c:v>270121.071</c:v>
                </c:pt>
                <c:pt idx="29">
                  <c:v>277143.21799999999</c:v>
                </c:pt>
                <c:pt idx="30">
                  <c:v>249199.21299999999</c:v>
                </c:pt>
                <c:pt idx="31">
                  <c:v>230231.31899999999</c:v>
                </c:pt>
                <c:pt idx="32">
                  <c:v>207395.07500000001</c:v>
                </c:pt>
                <c:pt idx="33">
                  <c:v>212844.21799999999</c:v>
                </c:pt>
                <c:pt idx="34">
                  <c:v>212910.65700000001</c:v>
                </c:pt>
                <c:pt idx="35">
                  <c:v>197261.07</c:v>
                </c:pt>
                <c:pt idx="36">
                  <c:v>187515.834</c:v>
                </c:pt>
                <c:pt idx="37">
                  <c:v>187903.239</c:v>
                </c:pt>
                <c:pt idx="38">
                  <c:v>199755.68</c:v>
                </c:pt>
                <c:pt idx="39">
                  <c:v>210890.84599999999</c:v>
                </c:pt>
                <c:pt idx="40">
                  <c:v>238479.66500000001</c:v>
                </c:pt>
                <c:pt idx="41">
                  <c:v>238646.478</c:v>
                </c:pt>
                <c:pt idx="42">
                  <c:v>255667.628</c:v>
                </c:pt>
                <c:pt idx="43">
                  <c:v>256405.55600000001</c:v>
                </c:pt>
                <c:pt idx="44">
                  <c:v>273777</c:v>
                </c:pt>
                <c:pt idx="45">
                  <c:v>265525.83500000002</c:v>
                </c:pt>
                <c:pt idx="46">
                  <c:v>263792.011</c:v>
                </c:pt>
                <c:pt idx="47">
                  <c:v>267489.45699999999</c:v>
                </c:pt>
                <c:pt idx="48">
                  <c:v>254278.571</c:v>
                </c:pt>
                <c:pt idx="49">
                  <c:v>248529.95600000001</c:v>
                </c:pt>
                <c:pt idx="50">
                  <c:v>254603.842</c:v>
                </c:pt>
                <c:pt idx="51">
                  <c:v>239783.68100000001</c:v>
                </c:pt>
                <c:pt idx="52">
                  <c:v>241897.67199999999</c:v>
                </c:pt>
                <c:pt idx="53">
                  <c:v>244854.44500000001</c:v>
                </c:pt>
                <c:pt idx="54">
                  <c:v>241805.26699999999</c:v>
                </c:pt>
                <c:pt idx="55">
                  <c:v>249010.016</c:v>
                </c:pt>
                <c:pt idx="56">
                  <c:v>238648.8</c:v>
                </c:pt>
                <c:pt idx="57">
                  <c:v>242029.24400000001</c:v>
                </c:pt>
                <c:pt idx="58">
                  <c:v>234406.198</c:v>
                </c:pt>
                <c:pt idx="59">
                  <c:v>211656.45600000001</c:v>
                </c:pt>
                <c:pt idx="60">
                  <c:v>214357.42</c:v>
                </c:pt>
                <c:pt idx="61">
                  <c:v>209173.03400000001</c:v>
                </c:pt>
                <c:pt idx="62">
                  <c:v>211026.315</c:v>
                </c:pt>
                <c:pt idx="63">
                  <c:v>210345.43599999999</c:v>
                </c:pt>
                <c:pt idx="64">
                  <c:v>195169.06899999999</c:v>
                </c:pt>
                <c:pt idx="65">
                  <c:v>194514.75099999999</c:v>
                </c:pt>
                <c:pt idx="66">
                  <c:v>191047.35699999999</c:v>
                </c:pt>
                <c:pt idx="67">
                  <c:v>185091.44699999999</c:v>
                </c:pt>
                <c:pt idx="68">
                  <c:v>177042.853</c:v>
                </c:pt>
                <c:pt idx="69">
                  <c:v>173043.63200000001</c:v>
                </c:pt>
                <c:pt idx="70">
                  <c:v>136462.606</c:v>
                </c:pt>
                <c:pt idx="71">
                  <c:v>148903.59299999999</c:v>
                </c:pt>
                <c:pt idx="72">
                  <c:v>156562.747</c:v>
                </c:pt>
                <c:pt idx="73">
                  <c:v>144801.79300000001</c:v>
                </c:pt>
                <c:pt idx="74">
                  <c:v>136293.50399999999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64-461C-9A84-CA88482E8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5188640"/>
        <c:axId val="1"/>
      </c:barChart>
      <c:lineChart>
        <c:grouping val="standard"/>
        <c:varyColors val="0"/>
        <c:ser>
          <c:idx val="2"/>
          <c:order val="2"/>
          <c:tx>
            <c:v>輸入比率(%)</c:v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74"/>
              <c:layout>
                <c:manualLayout>
                  <c:x val="-7.1119598812519516E-2"/>
                  <c:y val="5.2802606750061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7A-46FE-9817-3B26A675D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データ!$H$12:$H$86</c:f>
              <c:numCache>
                <c:formatCode>General</c:formatCode>
                <c:ptCount val="75"/>
                <c:pt idx="0">
                  <c:v>1950</c:v>
                </c:pt>
                <c:pt idx="10">
                  <c:v>1960</c:v>
                </c:pt>
                <c:pt idx="20">
                  <c:v>1970</c:v>
                </c:pt>
                <c:pt idx="30">
                  <c:v>1980</c:v>
                </c:pt>
                <c:pt idx="40">
                  <c:v>1990</c:v>
                </c:pt>
                <c:pt idx="50">
                  <c:v>2000</c:v>
                </c:pt>
                <c:pt idx="60">
                  <c:v>2010</c:v>
                </c:pt>
                <c:pt idx="70">
                  <c:v>2020</c:v>
                </c:pt>
                <c:pt idx="74">
                  <c:v>2024</c:v>
                </c:pt>
              </c:numCache>
            </c:numRef>
          </c:cat>
          <c:val>
            <c:numRef>
              <c:f>データ!$F$12:$F$86</c:f>
              <c:numCache>
                <c:formatCode>0.0%</c:formatCode>
                <c:ptCount val="75"/>
                <c:pt idx="0">
                  <c:v>0.84443430656934304</c:v>
                </c:pt>
                <c:pt idx="1">
                  <c:v>0.90051785227582448</c:v>
                </c:pt>
                <c:pt idx="2">
                  <c:v>0.93489633791900795</c:v>
                </c:pt>
                <c:pt idx="3">
                  <c:v>0.94770230543091438</c:v>
                </c:pt>
                <c:pt idx="4">
                  <c:v>0.95725847243297923</c:v>
                </c:pt>
                <c:pt idx="5">
                  <c:v>0.96302067102939648</c:v>
                </c:pt>
                <c:pt idx="6">
                  <c:v>0.97286791572727982</c:v>
                </c:pt>
                <c:pt idx="7">
                  <c:v>0.9755937970293791</c:v>
                </c:pt>
                <c:pt idx="8">
                  <c:v>0.97609033819208391</c:v>
                </c:pt>
                <c:pt idx="9">
                  <c:v>0.98103130031810859</c:v>
                </c:pt>
                <c:pt idx="10">
                  <c:v>0.98139701278955371</c:v>
                </c:pt>
                <c:pt idx="11">
                  <c:v>0.98056647717312362</c:v>
                </c:pt>
                <c:pt idx="12">
                  <c:v>0.98185922259727887</c:v>
                </c:pt>
                <c:pt idx="13">
                  <c:v>0.9860758094817107</c:v>
                </c:pt>
                <c:pt idx="14">
                  <c:v>0.99013835541792372</c:v>
                </c:pt>
                <c:pt idx="15">
                  <c:v>0.99109941868526463</c:v>
                </c:pt>
                <c:pt idx="16">
                  <c:v>0.99169619859715175</c:v>
                </c:pt>
                <c:pt idx="17">
                  <c:v>0.99302189103805616</c:v>
                </c:pt>
                <c:pt idx="18">
                  <c:v>0.99416469753783798</c:v>
                </c:pt>
                <c:pt idx="19">
                  <c:v>0.99536541970436954</c:v>
                </c:pt>
                <c:pt idx="20">
                  <c:v>0.99561992696223767</c:v>
                </c:pt>
                <c:pt idx="21">
                  <c:v>0.99615104098597673</c:v>
                </c:pt>
                <c:pt idx="22">
                  <c:v>0.99664697149600789</c:v>
                </c:pt>
                <c:pt idx="23">
                  <c:v>0.99717537647305465</c:v>
                </c:pt>
                <c:pt idx="24">
                  <c:v>0.99726618511502962</c:v>
                </c:pt>
                <c:pt idx="25">
                  <c:v>0.99734776966580319</c:v>
                </c:pt>
                <c:pt idx="26">
                  <c:v>0.99750780386702487</c:v>
                </c:pt>
                <c:pt idx="27">
                  <c:v>0.99758512958047252</c:v>
                </c:pt>
                <c:pt idx="28">
                  <c:v>0.99775182789500783</c:v>
                </c:pt>
                <c:pt idx="29">
                  <c:v>0.99801435117457915</c:v>
                </c:pt>
                <c:pt idx="30">
                  <c:v>0.99807222062182166</c:v>
                </c:pt>
                <c:pt idx="31">
                  <c:v>0.9980382200107879</c:v>
                </c:pt>
                <c:pt idx="32">
                  <c:v>0.9976854782838569</c:v>
                </c:pt>
                <c:pt idx="33">
                  <c:v>0.99777342113477929</c:v>
                </c:pt>
                <c:pt idx="34">
                  <c:v>0.99764734760941609</c:v>
                </c:pt>
                <c:pt idx="35">
                  <c:v>0.9966154816670908</c:v>
                </c:pt>
                <c:pt idx="36">
                  <c:v>0.99629173804383508</c:v>
                </c:pt>
                <c:pt idx="37">
                  <c:v>0.99598815571583932</c:v>
                </c:pt>
                <c:pt idx="38">
                  <c:v>0.9967448362014576</c:v>
                </c:pt>
                <c:pt idx="39">
                  <c:v>0.99693094557582507</c:v>
                </c:pt>
                <c:pt idx="40">
                  <c:v>0.99726293426605817</c:v>
                </c:pt>
                <c:pt idx="41">
                  <c:v>0.99605197817757107</c:v>
                </c:pt>
                <c:pt idx="42">
                  <c:v>0.99617936906049287</c:v>
                </c:pt>
                <c:pt idx="43">
                  <c:v>0.99650677146073752</c:v>
                </c:pt>
                <c:pt idx="44">
                  <c:v>0.99685942147722972</c:v>
                </c:pt>
                <c:pt idx="45">
                  <c:v>0.99675087826511555</c:v>
                </c:pt>
                <c:pt idx="46">
                  <c:v>0.99684848785238145</c:v>
                </c:pt>
                <c:pt idx="47">
                  <c:v>0.99686828286937512</c:v>
                </c:pt>
                <c:pt idx="48">
                  <c:v>0.99696833352713066</c:v>
                </c:pt>
                <c:pt idx="49">
                  <c:v>0.99707815488554541</c:v>
                </c:pt>
                <c:pt idx="50">
                  <c:v>0.99701974306217767</c:v>
                </c:pt>
                <c:pt idx="51">
                  <c:v>0.99694975394661611</c:v>
                </c:pt>
                <c:pt idx="52">
                  <c:v>0.99688490456564949</c:v>
                </c:pt>
                <c:pt idx="53">
                  <c:v>0.99662140690162271</c:v>
                </c:pt>
                <c:pt idx="54">
                  <c:v>0.99645438510448359</c:v>
                </c:pt>
                <c:pt idx="55">
                  <c:v>0.99635512743297638</c:v>
                </c:pt>
                <c:pt idx="56">
                  <c:v>0.99622159405841015</c:v>
                </c:pt>
                <c:pt idx="57">
                  <c:v>0.99597136288006305</c:v>
                </c:pt>
                <c:pt idx="58">
                  <c:v>0.99586519969914955</c:v>
                </c:pt>
                <c:pt idx="59">
                  <c:v>0.9956852696336489</c:v>
                </c:pt>
                <c:pt idx="60">
                  <c:v>0.99603808028216534</c:v>
                </c:pt>
                <c:pt idx="61">
                  <c:v>0.99607403852796783</c:v>
                </c:pt>
                <c:pt idx="62">
                  <c:v>0.99641639383135572</c:v>
                </c:pt>
                <c:pt idx="63">
                  <c:v>0.99683300207840519</c:v>
                </c:pt>
                <c:pt idx="64">
                  <c:v>0.9968016289666205</c:v>
                </c:pt>
                <c:pt idx="65">
                  <c:v>0.99703574790483573</c:v>
                </c:pt>
                <c:pt idx="66">
                  <c:v>0.99713296688750919</c:v>
                </c:pt>
                <c:pt idx="67">
                  <c:v>0.99705624260388181</c:v>
                </c:pt>
                <c:pt idx="68">
                  <c:v>0.99720580721531993</c:v>
                </c:pt>
                <c:pt idx="69">
                  <c:v>0.99697990106737755</c:v>
                </c:pt>
                <c:pt idx="70">
                  <c:v>0.99625526580318058</c:v>
                </c:pt>
                <c:pt idx="71">
                  <c:v>0.99683113755945785</c:v>
                </c:pt>
                <c:pt idx="72">
                  <c:v>0.99738628984473499</c:v>
                </c:pt>
                <c:pt idx="73">
                  <c:v>0.99730160250952682</c:v>
                </c:pt>
                <c:pt idx="74">
                  <c:v>0.99721520782798134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64-461C-9A84-CA88482E8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551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(百万kl) </a:t>
                </a:r>
              </a:p>
            </c:rich>
          </c:tx>
          <c:layout>
            <c:manualLayout>
              <c:xMode val="edge"/>
              <c:yMode val="edge"/>
              <c:x val="1.1652101285202306E-2"/>
              <c:y val="1.7304584323505953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5188640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  <c:min val="0.70000000000000007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0624997193439538"/>
          <c:y val="0.25420881025627223"/>
          <c:w val="0.15754763104257347"/>
          <c:h val="0.2146701510467373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38455</xdr:colOff>
      <xdr:row>1</xdr:row>
      <xdr:rowOff>127008</xdr:rowOff>
    </xdr:from>
    <xdr:to>
      <xdr:col>10</xdr:col>
      <xdr:colOff>144780</xdr:colOff>
      <xdr:row>21</xdr:row>
      <xdr:rowOff>65266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171B91A-A6E2-D5F5-013C-3C39BA504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0.91248</cdr:x>
      <cdr:y>0.91286</cdr:y>
    </cdr:from>
    <cdr:to>
      <cdr:x>1</cdr:x>
      <cdr:y>0.95982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56228" y="5154706"/>
          <a:ext cx="821390" cy="265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B4DF8-4F54-4F5A-8648-A50D45AEB232}">
  <sheetPr codeName="Sheet1"/>
  <dimension ref="A1:K24"/>
  <sheetViews>
    <sheetView view="pageBreakPreview" zoomScaleNormal="100" zoomScaleSheetLayoutView="100" workbookViewId="0"/>
  </sheetViews>
  <sheetFormatPr defaultRowHeight="13.2" x14ac:dyDescent="0.2"/>
  <sheetData>
    <row r="1" spans="1:11" x14ac:dyDescent="0.2">
      <c r="A1" s="5" t="str">
        <f>データ!B8</f>
        <v>【第13-1-2】原油の国産・輸入別供給の推移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">
      <c r="A23" s="5" t="str">
        <f>データ!B87</f>
        <v>（注） 「国産原油」は微小であるが、棒グラフ上に表現されている。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">
      <c r="A24" s="5" t="str">
        <f>データ!B88</f>
        <v>資料：経済産業省「資源・エネルギー統計」を基に作成</v>
      </c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phoneticPr fontId="1"/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H88"/>
  <sheetViews>
    <sheetView tabSelected="1" view="pageBreakPreview" zoomScale="115" zoomScaleNormal="100" zoomScaleSheetLayoutView="115" workbookViewId="0">
      <pane xSplit="2" ySplit="11" topLeftCell="C78" activePane="bottomRight" state="frozen"/>
      <selection pane="topRight" activeCell="E1" sqref="E1"/>
      <selection pane="bottomLeft" activeCell="A6" sqref="A6"/>
      <selection pane="bottomRight" activeCell="B8" sqref="B8"/>
    </sheetView>
  </sheetViews>
  <sheetFormatPr defaultColWidth="9" defaultRowHeight="13.2" x14ac:dyDescent="0.2"/>
  <cols>
    <col min="1" max="1" width="1.77734375" style="2" customWidth="1"/>
    <col min="2" max="2" width="8.88671875" style="1" customWidth="1"/>
    <col min="3" max="4" width="12.77734375" style="1" customWidth="1"/>
    <col min="5" max="5" width="12.77734375" style="2" customWidth="1"/>
    <col min="6" max="6" width="10.77734375" style="2" customWidth="1"/>
    <col min="7" max="7" width="1.77734375" style="2" customWidth="1"/>
    <col min="8" max="16384" width="9" style="2"/>
  </cols>
  <sheetData>
    <row r="1" spans="2:8" customFormat="1" x14ac:dyDescent="0.2"/>
    <row r="2" spans="2:8" customFormat="1" x14ac:dyDescent="0.2"/>
    <row r="3" spans="2:8" customFormat="1" x14ac:dyDescent="0.2"/>
    <row r="4" spans="2:8" customFormat="1" x14ac:dyDescent="0.2"/>
    <row r="5" spans="2:8" customFormat="1" x14ac:dyDescent="0.2"/>
    <row r="6" spans="2:8" customFormat="1" x14ac:dyDescent="0.2"/>
    <row r="7" spans="2:8" customFormat="1" x14ac:dyDescent="0.2"/>
    <row r="8" spans="2:8" ht="14.4" x14ac:dyDescent="0.2">
      <c r="B8" s="6" t="s">
        <v>8</v>
      </c>
      <c r="C8" s="7"/>
      <c r="D8" s="7"/>
      <c r="E8"/>
      <c r="F8"/>
    </row>
    <row r="9" spans="2:8" x14ac:dyDescent="0.2">
      <c r="B9" s="7"/>
      <c r="C9" s="7"/>
      <c r="D9" s="7"/>
      <c r="E9" s="7"/>
      <c r="F9"/>
    </row>
    <row r="10" spans="2:8" s="4" customFormat="1" x14ac:dyDescent="0.2">
      <c r="B10" s="8" t="s">
        <v>3</v>
      </c>
      <c r="C10" s="8" t="s">
        <v>0</v>
      </c>
      <c r="D10" s="8" t="s">
        <v>1</v>
      </c>
      <c r="E10" s="9" t="s">
        <v>4</v>
      </c>
      <c r="F10" s="10" t="s">
        <v>5</v>
      </c>
      <c r="H10" s="8" t="s">
        <v>7</v>
      </c>
    </row>
    <row r="11" spans="2:8" s="3" customFormat="1" x14ac:dyDescent="0.2">
      <c r="B11" s="11"/>
      <c r="C11" s="11" t="s">
        <v>10</v>
      </c>
      <c r="D11" s="11" t="s">
        <v>10</v>
      </c>
      <c r="E11" s="12"/>
      <c r="F11" s="13" t="s">
        <v>2</v>
      </c>
      <c r="H11" s="11"/>
    </row>
    <row r="12" spans="2:8" s="3" customFormat="1" x14ac:dyDescent="0.2">
      <c r="B12" s="14">
        <v>1950</v>
      </c>
      <c r="C12" s="15">
        <v>341</v>
      </c>
      <c r="D12" s="15">
        <v>1851</v>
      </c>
      <c r="E12" s="15">
        <v>2192</v>
      </c>
      <c r="F12" s="16">
        <v>0.84443430656934304</v>
      </c>
      <c r="H12" s="14">
        <v>1950</v>
      </c>
    </row>
    <row r="13" spans="2:8" s="3" customFormat="1" x14ac:dyDescent="0.2">
      <c r="B13" s="14">
        <v>51</v>
      </c>
      <c r="C13" s="15">
        <v>365</v>
      </c>
      <c r="D13" s="15">
        <v>3304</v>
      </c>
      <c r="E13" s="15">
        <v>3669</v>
      </c>
      <c r="F13" s="16">
        <v>0.90051785227582448</v>
      </c>
      <c r="H13" s="14"/>
    </row>
    <row r="14" spans="2:8" s="3" customFormat="1" x14ac:dyDescent="0.2">
      <c r="B14" s="14">
        <v>52</v>
      </c>
      <c r="C14" s="15">
        <v>336</v>
      </c>
      <c r="D14" s="15">
        <v>4825</v>
      </c>
      <c r="E14" s="15">
        <v>5161</v>
      </c>
      <c r="F14" s="16">
        <v>0.93489633791900795</v>
      </c>
      <c r="H14" s="14"/>
    </row>
    <row r="15" spans="2:8" s="3" customFormat="1" x14ac:dyDescent="0.2">
      <c r="B15" s="14">
        <v>53</v>
      </c>
      <c r="C15" s="15">
        <v>338</v>
      </c>
      <c r="D15" s="15">
        <v>6125</v>
      </c>
      <c r="E15" s="15">
        <v>6463</v>
      </c>
      <c r="F15" s="16">
        <v>0.94770230543091438</v>
      </c>
      <c r="H15" s="14"/>
    </row>
    <row r="16" spans="2:8" s="3" customFormat="1" x14ac:dyDescent="0.2">
      <c r="B16" s="14">
        <v>54</v>
      </c>
      <c r="C16" s="15">
        <v>338</v>
      </c>
      <c r="D16" s="15">
        <v>7570</v>
      </c>
      <c r="E16" s="15">
        <v>7908</v>
      </c>
      <c r="F16" s="16">
        <v>0.95725847243297923</v>
      </c>
      <c r="H16" s="14"/>
    </row>
    <row r="17" spans="2:8" s="3" customFormat="1" x14ac:dyDescent="0.2">
      <c r="B17" s="14">
        <v>55</v>
      </c>
      <c r="C17" s="15">
        <v>356</v>
      </c>
      <c r="D17" s="15">
        <v>9271</v>
      </c>
      <c r="E17" s="15">
        <v>9627</v>
      </c>
      <c r="F17" s="16">
        <v>0.96302067102939648</v>
      </c>
      <c r="H17" s="14"/>
    </row>
    <row r="18" spans="2:8" s="3" customFormat="1" x14ac:dyDescent="0.2">
      <c r="B18" s="14">
        <v>56</v>
      </c>
      <c r="C18" s="15">
        <v>349</v>
      </c>
      <c r="D18" s="15">
        <v>12514</v>
      </c>
      <c r="E18" s="15">
        <v>12863</v>
      </c>
      <c r="F18" s="16">
        <v>0.97286791572727982</v>
      </c>
      <c r="H18" s="14"/>
    </row>
    <row r="19" spans="2:8" s="3" customFormat="1" x14ac:dyDescent="0.2">
      <c r="B19" s="14">
        <v>57</v>
      </c>
      <c r="C19" s="15">
        <v>373</v>
      </c>
      <c r="D19" s="15">
        <v>14910</v>
      </c>
      <c r="E19" s="15">
        <v>15283</v>
      </c>
      <c r="F19" s="16">
        <v>0.9755937970293791</v>
      </c>
      <c r="H19" s="14"/>
    </row>
    <row r="20" spans="2:8" s="3" customFormat="1" x14ac:dyDescent="0.2">
      <c r="B20" s="14">
        <v>58</v>
      </c>
      <c r="C20" s="15">
        <v>415</v>
      </c>
      <c r="D20" s="15">
        <v>16942</v>
      </c>
      <c r="E20" s="15">
        <v>17357</v>
      </c>
      <c r="F20" s="16">
        <v>0.97609033819208391</v>
      </c>
      <c r="H20" s="14"/>
    </row>
    <row r="21" spans="2:8" s="3" customFormat="1" x14ac:dyDescent="0.2">
      <c r="B21" s="14">
        <v>59</v>
      </c>
      <c r="C21" s="15">
        <v>483</v>
      </c>
      <c r="D21" s="15">
        <v>24980</v>
      </c>
      <c r="E21" s="15">
        <v>25463</v>
      </c>
      <c r="F21" s="16">
        <v>0.98103130031810859</v>
      </c>
      <c r="H21" s="14"/>
    </row>
    <row r="22" spans="2:8" s="3" customFormat="1" x14ac:dyDescent="0.2">
      <c r="B22" s="14">
        <v>60</v>
      </c>
      <c r="C22" s="15">
        <v>624</v>
      </c>
      <c r="D22" s="15">
        <v>32919</v>
      </c>
      <c r="E22" s="15">
        <v>33543</v>
      </c>
      <c r="F22" s="16">
        <v>0.98139701278955371</v>
      </c>
      <c r="H22" s="14">
        <v>1960</v>
      </c>
    </row>
    <row r="23" spans="2:8" s="3" customFormat="1" x14ac:dyDescent="0.2">
      <c r="B23" s="14">
        <v>61</v>
      </c>
      <c r="C23" s="15">
        <v>776</v>
      </c>
      <c r="D23" s="15">
        <v>39155</v>
      </c>
      <c r="E23" s="15">
        <v>39931</v>
      </c>
      <c r="F23" s="16">
        <v>0.98056647717312362</v>
      </c>
      <c r="H23" s="14"/>
    </row>
    <row r="24" spans="2:8" s="3" customFormat="1" x14ac:dyDescent="0.2">
      <c r="B24" s="14">
        <v>62</v>
      </c>
      <c r="C24" s="15">
        <v>876</v>
      </c>
      <c r="D24" s="15">
        <v>47413</v>
      </c>
      <c r="E24" s="15">
        <v>48289</v>
      </c>
      <c r="F24" s="16">
        <v>0.98185922259727887</v>
      </c>
      <c r="H24" s="14"/>
    </row>
    <row r="25" spans="2:8" s="3" customFormat="1" x14ac:dyDescent="0.2">
      <c r="B25" s="14">
        <v>63</v>
      </c>
      <c r="C25" s="15">
        <v>882</v>
      </c>
      <c r="D25" s="15">
        <v>62461</v>
      </c>
      <c r="E25" s="15">
        <v>63343</v>
      </c>
      <c r="F25" s="16">
        <v>0.9860758094817107</v>
      </c>
      <c r="H25" s="14"/>
    </row>
    <row r="26" spans="2:8" s="3" customFormat="1" x14ac:dyDescent="0.2">
      <c r="B26" s="14">
        <v>64</v>
      </c>
      <c r="C26" s="15">
        <v>742</v>
      </c>
      <c r="D26" s="15">
        <v>74499</v>
      </c>
      <c r="E26" s="15">
        <v>75241</v>
      </c>
      <c r="F26" s="16">
        <v>0.99013835541792372</v>
      </c>
      <c r="H26" s="14"/>
    </row>
    <row r="27" spans="2:8" s="3" customFormat="1" x14ac:dyDescent="0.2">
      <c r="B27" s="14">
        <v>65</v>
      </c>
      <c r="C27" s="17">
        <v>786.93200000000002</v>
      </c>
      <c r="D27" s="18">
        <v>87626.619000000006</v>
      </c>
      <c r="E27" s="15">
        <v>88413.551000000007</v>
      </c>
      <c r="F27" s="16">
        <v>0.99109941868526463</v>
      </c>
      <c r="H27" s="14"/>
    </row>
    <row r="28" spans="2:8" s="3" customFormat="1" x14ac:dyDescent="0.2">
      <c r="B28" s="14">
        <v>66</v>
      </c>
      <c r="C28" s="17">
        <v>872.20299999999997</v>
      </c>
      <c r="D28" s="18">
        <v>104164.389</v>
      </c>
      <c r="E28" s="15">
        <v>105036.59199999999</v>
      </c>
      <c r="F28" s="16">
        <v>0.99169619859715175</v>
      </c>
      <c r="H28" s="14"/>
    </row>
    <row r="29" spans="2:8" s="3" customFormat="1" x14ac:dyDescent="0.2">
      <c r="B29" s="14">
        <v>67</v>
      </c>
      <c r="C29" s="17">
        <v>879.35400000000004</v>
      </c>
      <c r="D29" s="18">
        <v>125136.735</v>
      </c>
      <c r="E29" s="15">
        <v>126016.08900000001</v>
      </c>
      <c r="F29" s="16">
        <v>0.99302189103805616</v>
      </c>
      <c r="H29" s="14"/>
    </row>
    <row r="30" spans="2:8" s="3" customFormat="1" x14ac:dyDescent="0.2">
      <c r="B30" s="14">
        <v>68</v>
      </c>
      <c r="C30" s="17">
        <v>861.93</v>
      </c>
      <c r="D30" s="18">
        <v>146847.63699999999</v>
      </c>
      <c r="E30" s="15">
        <v>147709.56699999998</v>
      </c>
      <c r="F30" s="16">
        <v>0.99416469753783798</v>
      </c>
      <c r="H30" s="14"/>
    </row>
    <row r="31" spans="2:8" s="3" customFormat="1" x14ac:dyDescent="0.2">
      <c r="B31" s="14">
        <v>69</v>
      </c>
      <c r="C31" s="17">
        <v>812.31200000000001</v>
      </c>
      <c r="D31" s="18">
        <v>174459.65400000001</v>
      </c>
      <c r="E31" s="15">
        <v>175271.96600000001</v>
      </c>
      <c r="F31" s="16">
        <v>0.99536541970436954</v>
      </c>
      <c r="H31" s="14"/>
    </row>
    <row r="32" spans="2:8" s="3" customFormat="1" x14ac:dyDescent="0.2">
      <c r="B32" s="14">
        <v>70</v>
      </c>
      <c r="C32" s="17">
        <v>901.30200000000002</v>
      </c>
      <c r="D32" s="18">
        <v>204871.97899999999</v>
      </c>
      <c r="E32" s="15">
        <v>205773.28099999999</v>
      </c>
      <c r="F32" s="16">
        <v>0.99561992696223767</v>
      </c>
      <c r="H32" s="14">
        <v>1970</v>
      </c>
    </row>
    <row r="33" spans="2:8" s="3" customFormat="1" x14ac:dyDescent="0.2">
      <c r="B33" s="14">
        <v>71</v>
      </c>
      <c r="C33" s="17">
        <v>866.96400000000006</v>
      </c>
      <c r="D33" s="18">
        <v>224379.394</v>
      </c>
      <c r="E33" s="15">
        <v>225246.35800000001</v>
      </c>
      <c r="F33" s="16">
        <v>0.99615104098597673</v>
      </c>
      <c r="H33" s="14"/>
    </row>
    <row r="34" spans="2:8" s="3" customFormat="1" x14ac:dyDescent="0.2">
      <c r="B34" s="14">
        <v>72</v>
      </c>
      <c r="C34" s="17">
        <v>830.57799999999997</v>
      </c>
      <c r="D34" s="18">
        <v>246879.21599999999</v>
      </c>
      <c r="E34" s="15">
        <v>247709.79399999999</v>
      </c>
      <c r="F34" s="16">
        <v>0.99664697149600789</v>
      </c>
      <c r="H34" s="14"/>
    </row>
    <row r="35" spans="2:8" s="3" customFormat="1" x14ac:dyDescent="0.2">
      <c r="B35" s="14">
        <v>73</v>
      </c>
      <c r="C35" s="17">
        <v>817.52200000000005</v>
      </c>
      <c r="D35" s="18">
        <v>288609.36700000003</v>
      </c>
      <c r="E35" s="15">
        <v>289426.88900000002</v>
      </c>
      <c r="F35" s="16">
        <v>0.99717537647305465</v>
      </c>
      <c r="H35" s="14"/>
    </row>
    <row r="36" spans="2:8" s="3" customFormat="1" x14ac:dyDescent="0.2">
      <c r="B36" s="14">
        <v>74</v>
      </c>
      <c r="C36" s="17">
        <v>756.29100000000005</v>
      </c>
      <c r="D36" s="18">
        <v>275886.8</v>
      </c>
      <c r="E36" s="15">
        <v>276643.09100000001</v>
      </c>
      <c r="F36" s="16">
        <v>0.99726618511502962</v>
      </c>
      <c r="H36" s="14"/>
    </row>
    <row r="37" spans="2:8" s="3" customFormat="1" x14ac:dyDescent="0.2">
      <c r="B37" s="14">
        <v>75</v>
      </c>
      <c r="C37" s="17">
        <v>698.82100000000003</v>
      </c>
      <c r="D37" s="18">
        <v>262785.45899999997</v>
      </c>
      <c r="E37" s="15">
        <v>263484.27999999997</v>
      </c>
      <c r="F37" s="16">
        <v>0.99734776966580319</v>
      </c>
      <c r="H37" s="14"/>
    </row>
    <row r="38" spans="2:8" s="3" customFormat="1" x14ac:dyDescent="0.2">
      <c r="B38" s="14">
        <v>76</v>
      </c>
      <c r="C38" s="17">
        <v>689.13</v>
      </c>
      <c r="D38" s="18">
        <v>275826.02500000002</v>
      </c>
      <c r="E38" s="15">
        <v>276515.15500000003</v>
      </c>
      <c r="F38" s="16">
        <v>0.99750780386702487</v>
      </c>
      <c r="H38" s="14"/>
    </row>
    <row r="39" spans="2:8" s="3" customFormat="1" x14ac:dyDescent="0.2">
      <c r="B39" s="14">
        <v>77</v>
      </c>
      <c r="C39" s="17">
        <v>671.69399999999996</v>
      </c>
      <c r="D39" s="18">
        <v>277477.39199999999</v>
      </c>
      <c r="E39" s="15">
        <v>278149.08600000001</v>
      </c>
      <c r="F39" s="16">
        <v>0.99758512958047252</v>
      </c>
      <c r="H39" s="14"/>
    </row>
    <row r="40" spans="2:8" s="3" customFormat="1" x14ac:dyDescent="0.2">
      <c r="B40" s="14">
        <v>78</v>
      </c>
      <c r="C40" s="17">
        <v>608.64700000000005</v>
      </c>
      <c r="D40" s="18">
        <v>270121.071</v>
      </c>
      <c r="E40" s="15">
        <v>270729.71799999999</v>
      </c>
      <c r="F40" s="16">
        <v>0.99775182789500783</v>
      </c>
      <c r="H40" s="14"/>
    </row>
    <row r="41" spans="2:8" s="3" customFormat="1" x14ac:dyDescent="0.2">
      <c r="B41" s="14">
        <v>79</v>
      </c>
      <c r="C41" s="17">
        <v>551.404</v>
      </c>
      <c r="D41" s="18">
        <v>277143.21799999999</v>
      </c>
      <c r="E41" s="15">
        <v>277694.62199999997</v>
      </c>
      <c r="F41" s="16">
        <v>0.99801435117457915</v>
      </c>
      <c r="H41" s="14"/>
    </row>
    <row r="42" spans="2:8" s="3" customFormat="1" x14ac:dyDescent="0.2">
      <c r="B42" s="14">
        <v>80</v>
      </c>
      <c r="C42" s="17">
        <v>481.32900000000001</v>
      </c>
      <c r="D42" s="18">
        <v>249199.21299999999</v>
      </c>
      <c r="E42" s="15">
        <v>249680.54199999999</v>
      </c>
      <c r="F42" s="16">
        <v>0.99807222062182166</v>
      </c>
      <c r="H42" s="14">
        <v>1980</v>
      </c>
    </row>
    <row r="43" spans="2:8" s="3" customFormat="1" x14ac:dyDescent="0.2">
      <c r="B43" s="14">
        <v>81</v>
      </c>
      <c r="C43" s="17">
        <v>452.55099999999999</v>
      </c>
      <c r="D43" s="18">
        <v>230231.31899999999</v>
      </c>
      <c r="E43" s="15">
        <v>230683.87</v>
      </c>
      <c r="F43" s="16">
        <v>0.9980382200107879</v>
      </c>
      <c r="H43" s="14"/>
    </row>
    <row r="44" spans="2:8" s="3" customFormat="1" x14ac:dyDescent="0.2">
      <c r="B44" s="14">
        <v>82</v>
      </c>
      <c r="C44" s="17">
        <v>481.13400000000001</v>
      </c>
      <c r="D44" s="18">
        <v>207395.07500000001</v>
      </c>
      <c r="E44" s="15">
        <v>207876.209</v>
      </c>
      <c r="F44" s="16">
        <v>0.9976854782838569</v>
      </c>
      <c r="H44" s="14"/>
    </row>
    <row r="45" spans="2:8" s="3" customFormat="1" x14ac:dyDescent="0.2">
      <c r="B45" s="14">
        <v>83</v>
      </c>
      <c r="C45" s="17">
        <v>474.97199999999998</v>
      </c>
      <c r="D45" s="18">
        <v>212844.21799999999</v>
      </c>
      <c r="E45" s="15">
        <v>213319.19</v>
      </c>
      <c r="F45" s="16">
        <v>0.99777342113477929</v>
      </c>
      <c r="H45" s="14"/>
    </row>
    <row r="46" spans="2:8" s="3" customFormat="1" x14ac:dyDescent="0.2">
      <c r="B46" s="14">
        <v>84</v>
      </c>
      <c r="C46" s="17">
        <v>502.08600000000001</v>
      </c>
      <c r="D46" s="18">
        <v>212910.65700000001</v>
      </c>
      <c r="E46" s="15">
        <v>213412.74300000002</v>
      </c>
      <c r="F46" s="16">
        <v>0.99764734760941609</v>
      </c>
      <c r="H46" s="14"/>
    </row>
    <row r="47" spans="2:8" s="3" customFormat="1" x14ac:dyDescent="0.2">
      <c r="B47" s="14">
        <v>85</v>
      </c>
      <c r="C47" s="17">
        <v>669.90099999999995</v>
      </c>
      <c r="D47" s="18">
        <v>197261.07</v>
      </c>
      <c r="E47" s="15">
        <v>197930.97100000002</v>
      </c>
      <c r="F47" s="16">
        <v>0.9966154816670908</v>
      </c>
      <c r="H47" s="14"/>
    </row>
    <row r="48" spans="2:8" s="3" customFormat="1" x14ac:dyDescent="0.2">
      <c r="B48" s="14">
        <v>86</v>
      </c>
      <c r="C48" s="17">
        <v>697.94600000000003</v>
      </c>
      <c r="D48" s="18">
        <v>187515.834</v>
      </c>
      <c r="E48" s="15">
        <v>188213.78</v>
      </c>
      <c r="F48" s="16">
        <v>0.99629173804383508</v>
      </c>
      <c r="H48" s="14"/>
    </row>
    <row r="49" spans="2:8" s="3" customFormat="1" x14ac:dyDescent="0.2">
      <c r="B49" s="14">
        <v>87</v>
      </c>
      <c r="C49" s="17">
        <v>756.875</v>
      </c>
      <c r="D49" s="18">
        <v>187903.239</v>
      </c>
      <c r="E49" s="15">
        <v>188660.114</v>
      </c>
      <c r="F49" s="16">
        <v>0.99598815571583932</v>
      </c>
      <c r="H49" s="14"/>
    </row>
    <row r="50" spans="2:8" s="3" customFormat="1" x14ac:dyDescent="0.2">
      <c r="B50" s="14">
        <v>88</v>
      </c>
      <c r="C50" s="17">
        <v>652.36099999999999</v>
      </c>
      <c r="D50" s="18">
        <v>199755.68</v>
      </c>
      <c r="E50" s="15">
        <v>200408.041</v>
      </c>
      <c r="F50" s="16">
        <v>0.9967448362014576</v>
      </c>
      <c r="H50" s="14"/>
    </row>
    <row r="51" spans="2:8" s="3" customFormat="1" x14ac:dyDescent="0.2">
      <c r="B51" s="14">
        <v>89</v>
      </c>
      <c r="C51" s="17">
        <v>649.22799999999995</v>
      </c>
      <c r="D51" s="18">
        <v>210890.84599999999</v>
      </c>
      <c r="E51" s="15">
        <v>211540.07399999999</v>
      </c>
      <c r="F51" s="16">
        <v>0.99693094557582507</v>
      </c>
      <c r="H51" s="14"/>
    </row>
    <row r="52" spans="2:8" s="3" customFormat="1" x14ac:dyDescent="0.2">
      <c r="B52" s="14">
        <v>90</v>
      </c>
      <c r="C52" s="17">
        <v>654.52599999999995</v>
      </c>
      <c r="D52" s="18">
        <v>238479.66500000001</v>
      </c>
      <c r="E52" s="15">
        <v>239134.19100000002</v>
      </c>
      <c r="F52" s="16">
        <v>0.99726293426605817</v>
      </c>
      <c r="H52" s="14">
        <v>1990</v>
      </c>
    </row>
    <row r="53" spans="2:8" s="3" customFormat="1" x14ac:dyDescent="0.2">
      <c r="B53" s="14">
        <v>91</v>
      </c>
      <c r="C53" s="17">
        <v>945.91600000000005</v>
      </c>
      <c r="D53" s="18">
        <v>238646.478</v>
      </c>
      <c r="E53" s="15">
        <v>239592.394</v>
      </c>
      <c r="F53" s="16">
        <v>0.99605197817757107</v>
      </c>
      <c r="H53" s="14"/>
    </row>
    <row r="54" spans="2:8" s="3" customFormat="1" x14ac:dyDescent="0.2">
      <c r="B54" s="14">
        <v>92</v>
      </c>
      <c r="C54" s="17">
        <v>980.55799999999999</v>
      </c>
      <c r="D54" s="18">
        <v>255667.628</v>
      </c>
      <c r="E54" s="15">
        <v>256648.18599999999</v>
      </c>
      <c r="F54" s="16">
        <v>0.99617936906049287</v>
      </c>
      <c r="H54" s="14"/>
    </row>
    <row r="55" spans="2:8" s="3" customFormat="1" x14ac:dyDescent="0.2">
      <c r="B55" s="14">
        <v>93</v>
      </c>
      <c r="C55" s="17">
        <v>898.82299999999998</v>
      </c>
      <c r="D55" s="18">
        <v>256405.55600000001</v>
      </c>
      <c r="E55" s="15">
        <v>257304.37900000002</v>
      </c>
      <c r="F55" s="16">
        <v>0.99650677146073752</v>
      </c>
      <c r="H55" s="14"/>
    </row>
    <row r="56" spans="2:8" s="3" customFormat="1" x14ac:dyDescent="0.2">
      <c r="B56" s="14">
        <v>94</v>
      </c>
      <c r="C56" s="17">
        <v>862.52700000000004</v>
      </c>
      <c r="D56" s="18">
        <v>273777</v>
      </c>
      <c r="E56" s="15">
        <v>274639.527</v>
      </c>
      <c r="F56" s="16">
        <v>0.99685942147722972</v>
      </c>
      <c r="H56" s="14"/>
    </row>
    <row r="57" spans="2:8" s="3" customFormat="1" x14ac:dyDescent="0.2">
      <c r="B57" s="14">
        <v>95</v>
      </c>
      <c r="C57" s="17">
        <v>865.53800000000001</v>
      </c>
      <c r="D57" s="18">
        <v>265525.83500000002</v>
      </c>
      <c r="E57" s="15">
        <v>266391.37300000002</v>
      </c>
      <c r="F57" s="16">
        <v>0.99675087826511555</v>
      </c>
      <c r="H57" s="14"/>
    </row>
    <row r="58" spans="2:8" s="3" customFormat="1" x14ac:dyDescent="0.2">
      <c r="B58" s="14">
        <v>96</v>
      </c>
      <c r="C58" s="17">
        <v>833.97199999999998</v>
      </c>
      <c r="D58" s="18">
        <v>263792.011</v>
      </c>
      <c r="E58" s="15">
        <v>264625.98300000001</v>
      </c>
      <c r="F58" s="16">
        <v>0.99684848785238145</v>
      </c>
      <c r="H58" s="14"/>
    </row>
    <row r="59" spans="2:8" s="3" customFormat="1" x14ac:dyDescent="0.2">
      <c r="B59" s="14">
        <v>97</v>
      </c>
      <c r="C59" s="17">
        <v>840.33299999999997</v>
      </c>
      <c r="D59" s="18">
        <v>267489.45699999999</v>
      </c>
      <c r="E59" s="15">
        <v>268329.78999999998</v>
      </c>
      <c r="F59" s="16">
        <v>0.99686828286937512</v>
      </c>
      <c r="H59" s="14"/>
    </row>
    <row r="60" spans="2:8" s="3" customFormat="1" x14ac:dyDescent="0.2">
      <c r="B60" s="14">
        <v>98</v>
      </c>
      <c r="C60" s="17">
        <v>773.23199999999997</v>
      </c>
      <c r="D60" s="18">
        <v>254278.571</v>
      </c>
      <c r="E60" s="15">
        <v>255051.80299999999</v>
      </c>
      <c r="F60" s="16">
        <v>0.99696833352713066</v>
      </c>
      <c r="H60" s="14"/>
    </row>
    <row r="61" spans="2:8" s="3" customFormat="1" x14ac:dyDescent="0.2">
      <c r="B61" s="14">
        <v>99</v>
      </c>
      <c r="C61" s="17">
        <v>728.29399999999998</v>
      </c>
      <c r="D61" s="18">
        <v>248529.95600000001</v>
      </c>
      <c r="E61" s="15">
        <v>249258.25</v>
      </c>
      <c r="F61" s="16">
        <v>0.99707815488554541</v>
      </c>
      <c r="H61" s="14"/>
    </row>
    <row r="62" spans="2:8" s="3" customFormat="1" x14ac:dyDescent="0.2">
      <c r="B62" s="14">
        <v>2000</v>
      </c>
      <c r="C62" s="17">
        <v>761.053</v>
      </c>
      <c r="D62" s="18">
        <v>254603.842</v>
      </c>
      <c r="E62" s="15">
        <v>255364.89500000002</v>
      </c>
      <c r="F62" s="16">
        <v>0.99701974306217767</v>
      </c>
      <c r="H62" s="14">
        <v>2000</v>
      </c>
    </row>
    <row r="63" spans="2:8" s="3" customFormat="1" x14ac:dyDescent="0.2">
      <c r="B63" s="19">
        <v>1</v>
      </c>
      <c r="C63" s="17">
        <v>733.63699999999994</v>
      </c>
      <c r="D63" s="18">
        <v>239783.68100000001</v>
      </c>
      <c r="E63" s="15">
        <v>240517.318</v>
      </c>
      <c r="F63" s="16">
        <v>0.99694975394661611</v>
      </c>
      <c r="H63" s="19"/>
    </row>
    <row r="64" spans="2:8" s="3" customFormat="1" x14ac:dyDescent="0.2">
      <c r="B64" s="20">
        <v>2</v>
      </c>
      <c r="C64" s="17">
        <v>755.88900000000001</v>
      </c>
      <c r="D64" s="18">
        <v>241897.67199999999</v>
      </c>
      <c r="E64" s="15">
        <v>242653.56099999999</v>
      </c>
      <c r="F64" s="16">
        <v>0.99688490456564949</v>
      </c>
      <c r="H64" s="20"/>
    </row>
    <row r="65" spans="2:8" s="3" customFormat="1" x14ac:dyDescent="0.2">
      <c r="B65" s="20">
        <v>3</v>
      </c>
      <c r="C65" s="17">
        <v>830.06799999999998</v>
      </c>
      <c r="D65" s="18">
        <v>244854.44500000001</v>
      </c>
      <c r="E65" s="15">
        <v>245684.51300000001</v>
      </c>
      <c r="F65" s="16">
        <v>0.99662140690162271</v>
      </c>
      <c r="H65" s="20"/>
    </row>
    <row r="66" spans="2:8" s="3" customFormat="1" x14ac:dyDescent="0.2">
      <c r="B66" s="19">
        <v>4</v>
      </c>
      <c r="C66" s="17">
        <v>860.399</v>
      </c>
      <c r="D66" s="18">
        <v>241805.26699999999</v>
      </c>
      <c r="E66" s="15">
        <v>242665.666</v>
      </c>
      <c r="F66" s="16">
        <v>0.99645438510448359</v>
      </c>
      <c r="H66" s="19"/>
    </row>
    <row r="67" spans="2:8" s="3" customFormat="1" x14ac:dyDescent="0.2">
      <c r="B67" s="20">
        <v>5</v>
      </c>
      <c r="C67" s="17">
        <v>910.93</v>
      </c>
      <c r="D67" s="18">
        <v>249010.016</v>
      </c>
      <c r="E67" s="15">
        <v>249920.946</v>
      </c>
      <c r="F67" s="16">
        <v>0.99635512743297638</v>
      </c>
      <c r="H67" s="20"/>
    </row>
    <row r="68" spans="2:8" s="3" customFormat="1" x14ac:dyDescent="0.2">
      <c r="B68" s="20">
        <v>6</v>
      </c>
      <c r="C68" s="17">
        <v>905.13199999999995</v>
      </c>
      <c r="D68" s="18">
        <v>238648.8</v>
      </c>
      <c r="E68" s="15">
        <v>239553.932</v>
      </c>
      <c r="F68" s="16">
        <v>0.99622159405841015</v>
      </c>
      <c r="H68" s="20"/>
    </row>
    <row r="69" spans="2:8" s="3" customFormat="1" x14ac:dyDescent="0.2">
      <c r="B69" s="20">
        <v>7</v>
      </c>
      <c r="C69" s="17">
        <v>978.99199999999996</v>
      </c>
      <c r="D69" s="18">
        <v>242029.24400000001</v>
      </c>
      <c r="E69" s="15">
        <v>243008.236</v>
      </c>
      <c r="F69" s="16">
        <v>0.99597136288006305</v>
      </c>
      <c r="H69" s="20"/>
    </row>
    <row r="70" spans="2:8" s="3" customFormat="1" x14ac:dyDescent="0.2">
      <c r="B70" s="20">
        <v>8</v>
      </c>
      <c r="C70" s="17">
        <v>973.24699999999996</v>
      </c>
      <c r="D70" s="18">
        <v>234406.198</v>
      </c>
      <c r="E70" s="15">
        <v>235379.44500000001</v>
      </c>
      <c r="F70" s="16">
        <v>0.99586519969914955</v>
      </c>
      <c r="H70" s="20"/>
    </row>
    <row r="71" spans="2:8" s="3" customFormat="1" x14ac:dyDescent="0.2">
      <c r="B71" s="20">
        <v>9</v>
      </c>
      <c r="C71" s="17">
        <v>917.19799999999998</v>
      </c>
      <c r="D71" s="18">
        <v>211656.45600000001</v>
      </c>
      <c r="E71" s="15">
        <v>212573.65400000001</v>
      </c>
      <c r="F71" s="16">
        <v>0.9956852696336489</v>
      </c>
      <c r="H71" s="20"/>
    </row>
    <row r="72" spans="2:8" x14ac:dyDescent="0.2">
      <c r="B72" s="20">
        <v>10</v>
      </c>
      <c r="C72" s="17">
        <v>852.64499999999998</v>
      </c>
      <c r="D72" s="18">
        <v>214357.42</v>
      </c>
      <c r="E72" s="15">
        <v>215210.065</v>
      </c>
      <c r="F72" s="16">
        <v>0.99603808028216534</v>
      </c>
      <c r="H72" s="20">
        <v>2010</v>
      </c>
    </row>
    <row r="73" spans="2:8" x14ac:dyDescent="0.2">
      <c r="B73" s="20">
        <v>11</v>
      </c>
      <c r="C73" s="17">
        <v>824.44200000000001</v>
      </c>
      <c r="D73" s="18">
        <v>209173.03400000001</v>
      </c>
      <c r="E73" s="15">
        <v>209997.47600000002</v>
      </c>
      <c r="F73" s="16">
        <v>0.99607403852796783</v>
      </c>
      <c r="H73" s="20"/>
    </row>
    <row r="74" spans="2:8" x14ac:dyDescent="0.2">
      <c r="B74" s="20">
        <v>12</v>
      </c>
      <c r="C74" s="17">
        <v>758.95500000000004</v>
      </c>
      <c r="D74" s="18">
        <v>211026.315</v>
      </c>
      <c r="E74" s="15">
        <v>211785.27</v>
      </c>
      <c r="F74" s="16">
        <v>0.99641639383135572</v>
      </c>
      <c r="H74" s="20"/>
    </row>
    <row r="75" spans="2:8" x14ac:dyDescent="0.2">
      <c r="B75" s="20">
        <v>13</v>
      </c>
      <c r="C75" s="17">
        <v>668.28</v>
      </c>
      <c r="D75" s="18">
        <v>210345.43599999999</v>
      </c>
      <c r="E75" s="15">
        <v>211013.71599999999</v>
      </c>
      <c r="F75" s="16">
        <v>0.99683300207840519</v>
      </c>
      <c r="H75" s="20"/>
    </row>
    <row r="76" spans="2:8" x14ac:dyDescent="0.2">
      <c r="B76" s="20">
        <v>14</v>
      </c>
      <c r="C76" s="17">
        <v>626.226</v>
      </c>
      <c r="D76" s="18">
        <v>195169.06899999999</v>
      </c>
      <c r="E76" s="15">
        <v>195795.29499999998</v>
      </c>
      <c r="F76" s="16">
        <v>0.9968016289666205</v>
      </c>
      <c r="H76" s="20"/>
    </row>
    <row r="77" spans="2:8" x14ac:dyDescent="0.2">
      <c r="B77" s="20">
        <v>15</v>
      </c>
      <c r="C77" s="17">
        <v>578.30499999999995</v>
      </c>
      <c r="D77" s="18">
        <v>194514.75099999999</v>
      </c>
      <c r="E77" s="15">
        <v>195093.05599999998</v>
      </c>
      <c r="F77" s="16">
        <v>0.99703574790483573</v>
      </c>
      <c r="H77" s="20"/>
    </row>
    <row r="78" spans="2:8" x14ac:dyDescent="0.2">
      <c r="B78" s="20">
        <v>16</v>
      </c>
      <c r="C78" s="17">
        <v>549.31399999999996</v>
      </c>
      <c r="D78" s="18">
        <v>191047.35699999999</v>
      </c>
      <c r="E78" s="15">
        <v>191596.671</v>
      </c>
      <c r="F78" s="16">
        <v>0.99713296688750919</v>
      </c>
      <c r="H78" s="20"/>
    </row>
    <row r="79" spans="2:8" x14ac:dyDescent="0.2">
      <c r="B79" s="20">
        <v>17</v>
      </c>
      <c r="C79" s="17">
        <v>546.47299999999996</v>
      </c>
      <c r="D79" s="18">
        <v>185091.44699999999</v>
      </c>
      <c r="E79" s="15">
        <v>185637.91999999998</v>
      </c>
      <c r="F79" s="16">
        <v>0.99705624260388181</v>
      </c>
      <c r="H79" s="20"/>
    </row>
    <row r="80" spans="2:8" x14ac:dyDescent="0.2">
      <c r="B80" s="20">
        <v>18</v>
      </c>
      <c r="C80" s="17">
        <v>496.07799999999997</v>
      </c>
      <c r="D80" s="18">
        <v>177042.853</v>
      </c>
      <c r="E80" s="15">
        <v>177538.93100000001</v>
      </c>
      <c r="F80" s="16">
        <v>0.99720580721531993</v>
      </c>
      <c r="H80" s="20"/>
    </row>
    <row r="81" spans="2:8" x14ac:dyDescent="0.2">
      <c r="B81" s="20">
        <v>19</v>
      </c>
      <c r="C81" s="17">
        <v>524.19200000000001</v>
      </c>
      <c r="D81" s="18">
        <v>173043.63200000001</v>
      </c>
      <c r="E81" s="15">
        <v>173567.82400000002</v>
      </c>
      <c r="F81" s="16">
        <v>0.99697990106737755</v>
      </c>
      <c r="H81" s="20"/>
    </row>
    <row r="82" spans="2:8" x14ac:dyDescent="0.2">
      <c r="B82" s="20">
        <v>20</v>
      </c>
      <c r="C82" s="17">
        <v>512.93700000000001</v>
      </c>
      <c r="D82" s="18">
        <v>136462.606</v>
      </c>
      <c r="E82" s="15">
        <v>136975.54300000001</v>
      </c>
      <c r="F82" s="16">
        <v>0.99625526580318058</v>
      </c>
      <c r="H82" s="20">
        <v>2020</v>
      </c>
    </row>
    <row r="83" spans="2:8" x14ac:dyDescent="0.2">
      <c r="B83" s="20">
        <v>21</v>
      </c>
      <c r="C83" s="17">
        <v>473.35500000000002</v>
      </c>
      <c r="D83" s="18">
        <v>148903.59299999999</v>
      </c>
      <c r="E83" s="15">
        <v>149376.948</v>
      </c>
      <c r="F83" s="16">
        <v>0.99683113755945785</v>
      </c>
      <c r="H83" s="20"/>
    </row>
    <row r="84" spans="2:8" x14ac:dyDescent="0.2">
      <c r="B84" s="20">
        <v>22</v>
      </c>
      <c r="C84" s="17">
        <v>410.28199999999998</v>
      </c>
      <c r="D84" s="18">
        <v>156562.747</v>
      </c>
      <c r="E84" s="15">
        <v>156973.02900000001</v>
      </c>
      <c r="F84" s="16">
        <v>0.99738628984473499</v>
      </c>
      <c r="H84" s="20"/>
    </row>
    <row r="85" spans="2:8" x14ac:dyDescent="0.2">
      <c r="B85" s="20">
        <v>23</v>
      </c>
      <c r="C85" s="17">
        <v>391.79</v>
      </c>
      <c r="D85" s="18">
        <v>144801.79300000001</v>
      </c>
      <c r="E85" s="15">
        <v>145193.58300000001</v>
      </c>
      <c r="F85" s="16">
        <v>0.99730160250952682</v>
      </c>
      <c r="H85" s="20"/>
    </row>
    <row r="86" spans="2:8" x14ac:dyDescent="0.2">
      <c r="B86" s="20">
        <v>24</v>
      </c>
      <c r="C86" s="17">
        <v>380.60899999999998</v>
      </c>
      <c r="D86" s="18">
        <v>136293.50399999999</v>
      </c>
      <c r="E86" s="15">
        <v>136674.11299999998</v>
      </c>
      <c r="F86" s="16">
        <v>0.99721520782798134</v>
      </c>
      <c r="H86" s="20">
        <v>2024</v>
      </c>
    </row>
    <row r="87" spans="2:8" x14ac:dyDescent="0.2">
      <c r="B87" s="7" t="s">
        <v>6</v>
      </c>
      <c r="C87" s="7"/>
      <c r="D87" s="7"/>
      <c r="E87"/>
      <c r="F87"/>
      <c r="G87"/>
      <c r="H87"/>
    </row>
    <row r="88" spans="2:8" x14ac:dyDescent="0.2">
      <c r="B88" s="7" t="s">
        <v>9</v>
      </c>
      <c r="C88"/>
      <c r="D88"/>
      <c r="E88"/>
      <c r="F88"/>
      <c r="G88"/>
      <c r="H88"/>
    </row>
  </sheetData>
  <phoneticPr fontId="1"/>
  <pageMargins left="0.78700000000000003" right="0.78700000000000003" top="0.98399999999999999" bottom="0.98399999999999999" header="0.51200000000000001" footer="0.51200000000000001"/>
  <pageSetup paperSize="9" scale="70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CCFFB6E-6A78-463C-9C46-383789699476}"/>
</file>

<file path=customXml/itemProps2.xml><?xml version="1.0" encoding="utf-8"?>
<ds:datastoreItem xmlns:ds="http://schemas.openxmlformats.org/officeDocument/2006/customXml" ds:itemID="{185789D1-0ED0-456B-9BD4-2E2731F25994}"/>
</file>

<file path=customXml/itemProps3.xml><?xml version="1.0" encoding="utf-8"?>
<ds:datastoreItem xmlns:ds="http://schemas.openxmlformats.org/officeDocument/2006/customXml" ds:itemID="{E11D7AD1-FD01-4561-B909-BE914C3DFC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2026-02-14T10:22:08Z</dcterms:created>
  <dcterms:modified xsi:type="dcterms:W3CDTF">2026-02-19T07:20:07Z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