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AA2C3EF5-6458-4A06-A75C-0289DE7948F5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21" r:id="rId1"/>
    <sheet name="データ" sheetId="22" r:id="rId2"/>
  </sheets>
  <definedNames>
    <definedName name="_xlnm.Print_Area" localSheetId="0">グラフ!$A$1:$I$22</definedName>
    <definedName name="_xlnm.Print_Area" localSheetId="1">データ!$B$7:$E$71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21" l="1"/>
  <c r="A1" i="21"/>
</calcChain>
</file>

<file path=xl/sharedStrings.xml><?xml version="1.0" encoding="utf-8"?>
<sst xmlns="http://schemas.openxmlformats.org/spreadsheetml/2006/main" count="11" uniqueCount="11">
  <si>
    <t>LNGの占める割合</t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</si>
  <si>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05</t>
    </r>
    <phoneticPr fontId="4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</si>
  <si>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10</t>
    </r>
    <phoneticPr fontId="4"/>
  </si>
  <si>
    <t>2015</t>
    <phoneticPr fontId="4"/>
  </si>
  <si>
    <t>2020</t>
    <phoneticPr fontId="4"/>
  </si>
  <si>
    <t>【第13-1-14】LNGの輸入価格とLNG輸入額が輸入全体に占める割合の推移</t>
    <rPh sb="26" eb="28">
      <t>ユニュウ</t>
    </rPh>
    <rPh sb="37" eb="39">
      <t>スイイ</t>
    </rPh>
    <phoneticPr fontId="4"/>
  </si>
  <si>
    <t>2024</t>
  </si>
  <si>
    <t>LNG価格</t>
    <rPh sb="3" eb="5">
      <t>カカク</t>
    </rPh>
    <phoneticPr fontId="4"/>
  </si>
  <si>
    <t>(万円/トン）</t>
    <phoneticPr fontId="4"/>
  </si>
  <si>
    <t>(年度)</t>
    <phoneticPr fontId="4"/>
  </si>
  <si>
    <t>資料：財務省「日本貿易統計」を基に作成</t>
    <rPh sb="0" eb="2">
      <t>シリョウ</t>
    </rPh>
    <rPh sb="3" eb="6">
      <t>ザイムショウ</t>
    </rPh>
    <rPh sb="7" eb="9">
      <t>ニホン</t>
    </rPh>
    <rPh sb="9" eb="11">
      <t>ボウエキ</t>
    </rPh>
    <rPh sb="11" eb="13">
      <t>トウケイ</t>
    </rPh>
    <rPh sb="15" eb="16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</si>
</sst>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;[Red]\-#,##0.0\ "/>
    <numFmt numFmtId="177" formatCode="#,##0_ ;[Red]\-#,##0\ "/>
    <numFmt numFmtId="178" formatCode="#,##0_);[Red]\(#,##0\)"/>
    <numFmt numFmtId="179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4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u/>
      <sz val="10"/>
      <color theme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5" fillId="0" borderId="0"/>
    <xf numFmtId="38" fontId="2" fillId="0" borderId="0" applyFont="0" applyFill="0" applyBorder="0" applyAlignment="0" applyProtection="0"/>
    <xf numFmtId="0" fontId="6" fillId="0" borderId="0"/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45">
    <xf numFmtId="0" fontId="0" fillId="0" borderId="0" xfId="0"/>
    <xf numFmtId="38" fontId="3" fillId="0" borderId="0" xfId="1"/>
    <xf numFmtId="179" fontId="3" fillId="0" borderId="3" xfId="7" applyNumberFormat="1" applyFont="1" applyFill="1" applyBorder="1" applyAlignment="1">
      <alignment horizontal="right"/>
    </xf>
    <xf numFmtId="179" fontId="3" fillId="0" borderId="1" xfId="7" applyNumberFormat="1" applyFont="1" applyFill="1" applyBorder="1" applyAlignment="1">
      <alignment horizontal="right"/>
    </xf>
    <xf numFmtId="179" fontId="3" fillId="0" borderId="5" xfId="7" applyNumberFormat="1" applyFont="1" applyFill="1" applyBorder="1" applyAlignment="1">
      <alignment horizontal="right"/>
    </xf>
    <xf numFmtId="179" fontId="3" fillId="0" borderId="4" xfId="7" applyNumberFormat="1" applyFont="1" applyFill="1" applyBorder="1" applyAlignment="1">
      <alignment horizontal="right"/>
    </xf>
    <xf numFmtId="179" fontId="3" fillId="0" borderId="7" xfId="7" applyNumberFormat="1" applyFont="1" applyFill="1" applyBorder="1" applyAlignment="1">
      <alignment horizontal="right"/>
    </xf>
    <xf numFmtId="179" fontId="3" fillId="0" borderId="1" xfId="7" applyNumberFormat="1" applyFont="1" applyFill="1" applyBorder="1" applyAlignment="1"/>
    <xf numFmtId="176" fontId="3" fillId="0" borderId="3" xfId="1" applyNumberFormat="1" applyFill="1" applyBorder="1"/>
    <xf numFmtId="176" fontId="3" fillId="0" borderId="1" xfId="1" applyNumberFormat="1" applyFill="1" applyBorder="1"/>
    <xf numFmtId="38" fontId="0" fillId="0" borderId="1" xfId="1" applyFont="1" applyFill="1" applyBorder="1" applyAlignment="1">
      <alignment horizontal="center"/>
    </xf>
    <xf numFmtId="38" fontId="0" fillId="2" borderId="0" xfId="0" applyNumberFormat="1" applyFill="1"/>
    <xf numFmtId="0" fontId="0" fillId="2" borderId="0" xfId="0" applyFill="1"/>
    <xf numFmtId="38" fontId="0" fillId="0" borderId="0" xfId="1" applyFont="1" applyFill="1"/>
    <xf numFmtId="38" fontId="3" fillId="0" borderId="0" xfId="1" applyFill="1"/>
    <xf numFmtId="38" fontId="3" fillId="0" borderId="6" xfId="1" applyFill="1" applyBorder="1"/>
    <xf numFmtId="38" fontId="3" fillId="0" borderId="1" xfId="1" applyFill="1" applyBorder="1" applyAlignment="1">
      <alignment horizontal="center"/>
    </xf>
    <xf numFmtId="38" fontId="0" fillId="0" borderId="2" xfId="1" applyFont="1" applyFill="1" applyBorder="1" applyAlignment="1">
      <alignment horizontal="center" vertical="center"/>
    </xf>
    <xf numFmtId="38" fontId="3" fillId="0" borderId="2" xfId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 wrapText="1"/>
    </xf>
    <xf numFmtId="38" fontId="3" fillId="0" borderId="3" xfId="1" applyFill="1" applyBorder="1" applyAlignment="1">
      <alignment wrapText="1"/>
    </xf>
    <xf numFmtId="0" fontId="3" fillId="0" borderId="4" xfId="0" applyFont="1" applyBorder="1" applyAlignment="1">
      <alignment horizontal="center"/>
    </xf>
    <xf numFmtId="177" fontId="3" fillId="0" borderId="4" xfId="1" applyNumberFormat="1" applyFill="1" applyBorder="1"/>
    <xf numFmtId="176" fontId="3" fillId="0" borderId="3" xfId="1" applyNumberForma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77" fontId="3" fillId="0" borderId="1" xfId="1" applyNumberFormat="1" applyFill="1" applyBorder="1"/>
    <xf numFmtId="176" fontId="3" fillId="0" borderId="1" xfId="1" applyNumberForma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77" fontId="3" fillId="0" borderId="5" xfId="1" applyNumberFormat="1" applyFill="1" applyBorder="1"/>
    <xf numFmtId="176" fontId="3" fillId="0" borderId="5" xfId="1" applyNumberForma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177" fontId="3" fillId="0" borderId="3" xfId="1" applyNumberFormat="1" applyFill="1" applyBorder="1"/>
    <xf numFmtId="176" fontId="3" fillId="0" borderId="4" xfId="1" applyNumberFormat="1" applyFill="1" applyBorder="1" applyAlignment="1">
      <alignment horizontal="right"/>
    </xf>
    <xf numFmtId="176" fontId="3" fillId="0" borderId="5" xfId="1" applyNumberFormat="1" applyFill="1" applyBorder="1"/>
    <xf numFmtId="49" fontId="0" fillId="0" borderId="5" xfId="0" applyNumberForma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76" fontId="3" fillId="0" borderId="7" xfId="1" applyNumberFormat="1" applyFill="1" applyBorder="1"/>
    <xf numFmtId="49" fontId="0" fillId="0" borderId="4" xfId="0" applyNumberFormat="1" applyBorder="1" applyAlignment="1">
      <alignment horizontal="center"/>
    </xf>
    <xf numFmtId="176" fontId="3" fillId="0" borderId="4" xfId="1" applyNumberFormat="1" applyFill="1" applyBorder="1"/>
    <xf numFmtId="49" fontId="0" fillId="0" borderId="1" xfId="0" applyNumberFormat="1" applyBorder="1" applyAlignment="1">
      <alignment horizontal="center"/>
    </xf>
    <xf numFmtId="178" fontId="3" fillId="0" borderId="0" xfId="1" applyNumberFormat="1" applyFill="1"/>
  </cellXfs>
  <cellStyles count="9">
    <cellStyle name="パーセント" xfId="7" builtinId="5"/>
    <cellStyle name="ハイパーリンク 2" xfId="6" xr:uid="{00000000-0005-0000-0000-000002000000}"/>
    <cellStyle name="桁区切り" xfId="1" builtinId="6"/>
    <cellStyle name="桁区切り 2" xfId="3" xr:uid="{00000000-0005-0000-0000-000004000000}"/>
    <cellStyle name="桁区切り 3" xfId="8" xr:uid="{0040CA55-3A0C-4CA2-9186-06B580067148}"/>
    <cellStyle name="標準" xfId="0" builtinId="0"/>
    <cellStyle name="標準 2" xfId="2" xr:uid="{00000000-0005-0000-0000-000006000000}"/>
    <cellStyle name="標準 3" xfId="5" xr:uid="{00000000-0005-0000-0000-000007000000}"/>
    <cellStyle name="未定義" xfId="4" xr:uid="{00000000-0005-0000-0000-000008000000}"/>
  </cellStyles>
  <dxfs count="0"/>
  <tableStyles count="0" defaultTableStyle="TableStyleMedium9" defaultPivotStyle="PivotStyleLight16"/>
  <colors>
    <mruColors>
      <color rgb="FFC0504D"/>
      <color rgb="FF4A7EBB"/>
      <color rgb="FF0B7F1E"/>
      <color rgb="FFFB79EC"/>
      <color rgb="FFFED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33333333333656E-2"/>
          <c:y val="9.7214055470374788E-2"/>
          <c:w val="0.84397445556849326"/>
          <c:h val="0.78508772068852828"/>
        </c:manualLayout>
      </c:layout>
      <c:barChart>
        <c:barDir val="col"/>
        <c:grouping val="clustered"/>
        <c:varyColors val="0"/>
        <c:ser>
          <c:idx val="1"/>
          <c:order val="0"/>
          <c:tx>
            <c:v>総輸入金額に占めるLNG輸入金額の割合（右軸）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データ!$C$25:$C$69</c:f>
              <c:strCache>
                <c:ptCount val="45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4">
                  <c:v>2024</c:v>
                </c:pt>
              </c:strCache>
            </c:strRef>
          </c:cat>
          <c:val>
            <c:numRef>
              <c:f>データ!$E$25:$E$69</c:f>
              <c:numCache>
                <c:formatCode>0.0%</c:formatCode>
                <c:ptCount val="45"/>
                <c:pt idx="0">
                  <c:v>3.3783536800338194E-2</c:v>
                </c:pt>
                <c:pt idx="1">
                  <c:v>3.6197623716872539E-2</c:v>
                </c:pt>
                <c:pt idx="2">
                  <c:v>4.1206448304059014E-2</c:v>
                </c:pt>
                <c:pt idx="3">
                  <c:v>4.0827023083692925E-2</c:v>
                </c:pt>
                <c:pt idx="4">
                  <c:v>5.110740552973965E-2</c:v>
                </c:pt>
                <c:pt idx="5">
                  <c:v>5.568309707184381E-2</c:v>
                </c:pt>
                <c:pt idx="6">
                  <c:v>4.0568327404007842E-2</c:v>
                </c:pt>
                <c:pt idx="7">
                  <c:v>3.2747287553198286E-2</c:v>
                </c:pt>
                <c:pt idx="8">
                  <c:v>2.5929041653593388E-2</c:v>
                </c:pt>
                <c:pt idx="9">
                  <c:v>2.6719195450805002E-2</c:v>
                </c:pt>
                <c:pt idx="10">
                  <c:v>3.0331680126051863E-2</c:v>
                </c:pt>
                <c:pt idx="11">
                  <c:v>3.134342419324751E-2</c:v>
                </c:pt>
                <c:pt idx="12">
                  <c:v>3.1291036607070437E-2</c:v>
                </c:pt>
                <c:pt idx="13">
                  <c:v>2.8634871983056958E-2</c:v>
                </c:pt>
                <c:pt idx="14">
                  <c:v>2.4490273782910712E-2</c:v>
                </c:pt>
                <c:pt idx="15">
                  <c:v>2.2850605480847306E-2</c:v>
                </c:pt>
                <c:pt idx="16">
                  <c:v>2.617140225598755E-2</c:v>
                </c:pt>
                <c:pt idx="17">
                  <c:v>2.8486391602627253E-2</c:v>
                </c:pt>
                <c:pt idx="18">
                  <c:v>2.6432547395708612E-2</c:v>
                </c:pt>
                <c:pt idx="19">
                  <c:v>2.903023583449368E-2</c:v>
                </c:pt>
                <c:pt idx="20">
                  <c:v>3.5281913477303743E-2</c:v>
                </c:pt>
                <c:pt idx="21">
                  <c:v>3.7495467072110836E-2</c:v>
                </c:pt>
                <c:pt idx="22">
                  <c:v>3.5886789214550491E-2</c:v>
                </c:pt>
                <c:pt idx="23">
                  <c:v>3.6572141101550736E-2</c:v>
                </c:pt>
                <c:pt idx="24">
                  <c:v>3.4251468435077231E-2</c:v>
                </c:pt>
                <c:pt idx="25">
                  <c:v>3.5797384904801076E-2</c:v>
                </c:pt>
                <c:pt idx="26">
                  <c:v>3.9883635516273087E-2</c:v>
                </c:pt>
                <c:pt idx="27">
                  <c:v>4.6357888463542621E-2</c:v>
                </c:pt>
                <c:pt idx="28">
                  <c:v>6.2550345910019844E-2</c:v>
                </c:pt>
                <c:pt idx="29">
                  <c:v>5.3049550513310194E-2</c:v>
                </c:pt>
                <c:pt idx="30">
                  <c:v>5.6826822204630971E-2</c:v>
                </c:pt>
                <c:pt idx="31">
                  <c:v>7.7526028817873988E-2</c:v>
                </c:pt>
                <c:pt idx="32">
                  <c:v>8.6190189182688684E-2</c:v>
                </c:pt>
                <c:pt idx="33">
                  <c:v>8.6776931275164976E-2</c:v>
                </c:pt>
                <c:pt idx="34">
                  <c:v>9.2543564162098302E-2</c:v>
                </c:pt>
                <c:pt idx="35">
                  <c:v>6.0419566159345212E-2</c:v>
                </c:pt>
                <c:pt idx="36">
                  <c:v>4.9355662679836473E-2</c:v>
                </c:pt>
                <c:pt idx="37">
                  <c:v>5.3016791615768659E-2</c:v>
                </c:pt>
                <c:pt idx="38">
                  <c:v>5.9139504043108214E-2</c:v>
                </c:pt>
                <c:pt idx="39">
                  <c:v>5.3072167861197367E-2</c:v>
                </c:pt>
                <c:pt idx="40">
                  <c:v>4.594780142160438E-2</c:v>
                </c:pt>
                <c:pt idx="41">
                  <c:v>5.4668160853860538E-2</c:v>
                </c:pt>
                <c:pt idx="42">
                  <c:v>7.3280591088427147E-2</c:v>
                </c:pt>
                <c:pt idx="43">
                  <c:v>5.5508191992944739E-2</c:v>
                </c:pt>
                <c:pt idx="44">
                  <c:v>5.4096039081858602E-2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7D8-888E-B93567B4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2341632"/>
        <c:axId val="102355712"/>
      </c:barChart>
      <c:lineChart>
        <c:grouping val="standard"/>
        <c:varyColors val="0"/>
        <c:ser>
          <c:idx val="0"/>
          <c:order val="1"/>
          <c:tx>
            <c:v>日本に到着するLNGの価格（輸入CIF価格）（左軸）</c:v>
          </c:tx>
          <c:spPr>
            <a:ln w="25400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2225" cap="flat" cmpd="sng" algn="ctr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  <a:round/>
              </a:ln>
              <a:effectLst/>
            </c:spPr>
          </c:marker>
          <c:dPt>
            <c:idx val="20"/>
            <c:bubble3D val="0"/>
            <c:spPr>
              <a:ln w="25400" cap="rnd" cmpd="sng" algn="ctr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7D8-888E-B93567B4AD52}"/>
              </c:ext>
            </c:extLst>
          </c:dPt>
          <c:cat>
            <c:strRef>
              <c:f>データ!$C$25:$C$69</c:f>
              <c:strCache>
                <c:ptCount val="45"/>
                <c:pt idx="0">
                  <c:v>1980</c:v>
                </c:pt>
                <c:pt idx="5">
                  <c:v>1985</c:v>
                </c:pt>
                <c:pt idx="10">
                  <c:v>1990</c:v>
                </c:pt>
                <c:pt idx="15">
                  <c:v>1995</c:v>
                </c:pt>
                <c:pt idx="20">
                  <c:v>2000</c:v>
                </c:pt>
                <c:pt idx="25">
                  <c:v>2005</c:v>
                </c:pt>
                <c:pt idx="30">
                  <c:v>2010</c:v>
                </c:pt>
                <c:pt idx="35">
                  <c:v>2015</c:v>
                </c:pt>
                <c:pt idx="40">
                  <c:v>2020</c:v>
                </c:pt>
                <c:pt idx="44">
                  <c:v>2024</c:v>
                </c:pt>
              </c:strCache>
            </c:strRef>
          </c:cat>
          <c:val>
            <c:numRef>
              <c:f>データ!$D$25:$D$69</c:f>
              <c:numCache>
                <c:formatCode>#,##0.0_ ;[Red]\-#,##0.0\ </c:formatCode>
                <c:ptCount val="45"/>
                <c:pt idx="0">
                  <c:v>6.2680999999999996</c:v>
                </c:pt>
                <c:pt idx="1">
                  <c:v>6.8665000000000003</c:v>
                </c:pt>
                <c:pt idx="2">
                  <c:v>7.3975</c:v>
                </c:pt>
                <c:pt idx="3">
                  <c:v>6.0523999999999996</c:v>
                </c:pt>
                <c:pt idx="4">
                  <c:v>6.2119</c:v>
                </c:pt>
                <c:pt idx="5">
                  <c:v>5.8181000000000003</c:v>
                </c:pt>
                <c:pt idx="6">
                  <c:v>2.8448000000000002</c:v>
                </c:pt>
                <c:pt idx="7">
                  <c:v>2.4788999999999999</c:v>
                </c:pt>
                <c:pt idx="8">
                  <c:v>2.0535000000000001</c:v>
                </c:pt>
                <c:pt idx="9">
                  <c:v>2.4586999999999999</c:v>
                </c:pt>
                <c:pt idx="10">
                  <c:v>2.8729</c:v>
                </c:pt>
                <c:pt idx="11">
                  <c:v>2.5577999999999999</c:v>
                </c:pt>
                <c:pt idx="12">
                  <c:v>2.3462999999999998</c:v>
                </c:pt>
                <c:pt idx="13">
                  <c:v>1.8898999999999999</c:v>
                </c:pt>
                <c:pt idx="14">
                  <c:v>1.6754</c:v>
                </c:pt>
                <c:pt idx="15">
                  <c:v>1.7235</c:v>
                </c:pt>
                <c:pt idx="16">
                  <c:v>2.2355</c:v>
                </c:pt>
                <c:pt idx="17">
                  <c:v>2.3544999999999998</c:v>
                </c:pt>
                <c:pt idx="18">
                  <c:v>1.8908</c:v>
                </c:pt>
                <c:pt idx="19">
                  <c:v>2.0306000000000002</c:v>
                </c:pt>
                <c:pt idx="20">
                  <c:v>2.7654999999999998</c:v>
                </c:pt>
                <c:pt idx="21">
                  <c:v>2.86</c:v>
                </c:pt>
                <c:pt idx="22">
                  <c:v>2.8090999999999999</c:v>
                </c:pt>
                <c:pt idx="23">
                  <c:v>2.8024</c:v>
                </c:pt>
                <c:pt idx="24">
                  <c:v>2.9746000000000001</c:v>
                </c:pt>
                <c:pt idx="25">
                  <c:v>3.7401</c:v>
                </c:pt>
                <c:pt idx="26">
                  <c:v>4.3120000000000003</c:v>
                </c:pt>
                <c:pt idx="27">
                  <c:v>5.0872999999999999</c:v>
                </c:pt>
                <c:pt idx="28">
                  <c:v>6.6017000000000001</c:v>
                </c:pt>
                <c:pt idx="29">
                  <c:v>4.3029000000000002</c:v>
                </c:pt>
                <c:pt idx="30">
                  <c:v>5.0298999999999996</c:v>
                </c:pt>
                <c:pt idx="31">
                  <c:v>6.4969999999999999</c:v>
                </c:pt>
                <c:pt idx="32">
                  <c:v>7.1538000000000004</c:v>
                </c:pt>
                <c:pt idx="33">
                  <c:v>8.3693000000000008</c:v>
                </c:pt>
                <c:pt idx="34">
                  <c:v>8.7060999999999993</c:v>
                </c:pt>
                <c:pt idx="35">
                  <c:v>5.4382000000000001</c:v>
                </c:pt>
                <c:pt idx="36">
                  <c:v>3.9363999999999999</c:v>
                </c:pt>
                <c:pt idx="37">
                  <c:v>4.8590999999999998</c:v>
                </c:pt>
                <c:pt idx="38">
                  <c:v>6.0362</c:v>
                </c:pt>
                <c:pt idx="39">
                  <c:v>5.3526999999999996</c:v>
                </c:pt>
                <c:pt idx="40">
                  <c:v>4.1212</c:v>
                </c:pt>
                <c:pt idx="41">
                  <c:v>7.0033000000000003</c:v>
                </c:pt>
                <c:pt idx="42">
                  <c:v>12.601000000000001</c:v>
                </c:pt>
                <c:pt idx="43">
                  <c:v>9.3285</c:v>
                </c:pt>
                <c:pt idx="44">
                  <c:v>9.3742000000000001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30-47D8-888E-B93567B4A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24864"/>
        <c:axId val="102339712"/>
      </c:lineChart>
      <c:catAx>
        <c:axId val="102324864"/>
        <c:scaling>
          <c:orientation val="minMax"/>
        </c:scaling>
        <c:delete val="0"/>
        <c:axPos val="b"/>
        <c:title>
          <c:tx>
            <c:strRef>
              <c:f>データ!$B$9</c:f>
              <c:strCache>
                <c:ptCount val="1"/>
                <c:pt idx="0">
                  <c:v>(年度)</c:v>
                </c:pt>
              </c:strCache>
            </c:strRef>
          </c:tx>
          <c:layout>
            <c:manualLayout>
              <c:xMode val="edge"/>
              <c:yMode val="edge"/>
              <c:x val="0.92615950494534771"/>
              <c:y val="0.9036109025632214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/>
              </a:defRPr>
            </a:pPr>
            <a:endParaRPr lang="ja-JP"/>
          </a:p>
        </c:txPr>
        <c:crossAx val="10233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33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strRef>
              <c:f>データ!$D$9</c:f>
              <c:strCache>
                <c:ptCount val="1"/>
                <c:pt idx="0">
                  <c:v>(万円/トン）</c:v>
                </c:pt>
              </c:strCache>
            </c:strRef>
          </c:tx>
          <c:layout>
            <c:manualLayout>
              <c:xMode val="edge"/>
              <c:yMode val="edge"/>
              <c:x val="2.2554077292062632E-3"/>
              <c:y val="1.821667999432063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ＭＳ Ｐゴシック"/>
                </a:defRPr>
              </a:pPr>
              <a:endParaRPr lang="ja-JP"/>
            </a:p>
          </c:txPr>
        </c:title>
        <c:numFmt formatCode="#,##0.0_ ;[Red]\-#,##0.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/>
              </a:defRPr>
            </a:pPr>
            <a:endParaRPr lang="ja-JP"/>
          </a:p>
        </c:txPr>
        <c:crossAx val="102324864"/>
        <c:crosses val="autoZero"/>
        <c:crossBetween val="between"/>
      </c:valAx>
      <c:catAx>
        <c:axId val="10234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2355712"/>
        <c:crosses val="autoZero"/>
        <c:auto val="1"/>
        <c:lblAlgn val="ctr"/>
        <c:lblOffset val="100"/>
        <c:noMultiLvlLbl val="0"/>
      </c:catAx>
      <c:valAx>
        <c:axId val="102355712"/>
        <c:scaling>
          <c:orientation val="minMax"/>
          <c:max val="0.1400000000000000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ＭＳ Ｐゴシック"/>
              </a:defRPr>
            </a:pPr>
            <a:endParaRPr lang="ja-JP"/>
          </a:p>
        </c:txPr>
        <c:crossAx val="102341632"/>
        <c:crosses val="max"/>
        <c:crossBetween val="between"/>
        <c:majorUnit val="2.0000000000000011E-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 panose="020B0600070205080204" pitchFamily="50" charset="-128"/>
          <a:ea typeface="ＭＳ Ｐゴシック" panose="020B0600070205080204" pitchFamily="50" charset="-128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</xdr:row>
      <xdr:rowOff>47624</xdr:rowOff>
    </xdr:from>
    <xdr:to>
      <xdr:col>8</xdr:col>
      <xdr:colOff>131885</xdr:colOff>
      <xdr:row>20</xdr:row>
      <xdr:rowOff>146049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FC98E53-D6D2-4621-9405-AE269D948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0.16137</cdr:x>
      <cdr:y>0.27721</cdr:y>
    </cdr:from>
    <cdr:to>
      <cdr:x>0.53113</cdr:x>
      <cdr:y>0.37577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475213" y="1568140"/>
          <a:ext cx="3380214" cy="557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0.06536</cdr:x>
      <cdr:y>0.36843</cdr:y>
    </cdr:from>
    <cdr:to>
      <cdr:x>0.35466</cdr:x>
      <cdr:y>0.45073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23CE7A44-E302-35BF-1FEA-76AC5AF07A7D}"/>
            </a:ext>
          </a:extLst>
        </cdr:cNvPr>
        <cdr:cNvSpPr txBox="1"/>
      </cdr:nvSpPr>
      <cdr:spPr>
        <a:xfrm xmlns:a="http://schemas.openxmlformats.org/drawingml/2006/main">
          <a:off x="365839" y="1213572"/>
          <a:ext cx="1619293" cy="2710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b="1" kern="1200">
              <a:solidFill>
                <a:schemeClr val="bg1">
                  <a:lumMod val="50000"/>
                </a:schemeClr>
              </a:solidFill>
              <a:latin typeface="+mn-ea"/>
              <a:ea typeface="+mn-ea"/>
            </a:rPr>
            <a:t>LNG</a:t>
          </a:r>
          <a:r>
            <a:rPr lang="ja-JP" altLang="en-US" sz="1000" b="1" kern="1200">
              <a:solidFill>
                <a:schemeClr val="bg1">
                  <a:lumMod val="50000"/>
                </a:schemeClr>
              </a:solidFill>
              <a:latin typeface="+mn-ea"/>
              <a:ea typeface="+mn-ea"/>
            </a:rPr>
            <a:t>輸入</a:t>
          </a:r>
          <a:r>
            <a:rPr lang="en-US" altLang="ja-JP" sz="1000" b="1" kern="1200">
              <a:solidFill>
                <a:schemeClr val="bg1">
                  <a:lumMod val="50000"/>
                </a:schemeClr>
              </a:solidFill>
              <a:latin typeface="+mn-ea"/>
              <a:ea typeface="+mn-ea"/>
            </a:rPr>
            <a:t>CIF</a:t>
          </a:r>
          <a:r>
            <a:rPr lang="ja-JP" altLang="en-US" sz="1000" b="1" kern="1200">
              <a:solidFill>
                <a:schemeClr val="bg1">
                  <a:lumMod val="50000"/>
                </a:schemeClr>
              </a:solidFill>
              <a:latin typeface="+mn-ea"/>
              <a:ea typeface="+mn-ea"/>
            </a:rPr>
            <a:t>価格（左軸）</a:t>
          </a:r>
        </a:p>
      </cdr:txBody>
    </cdr:sp>
  </cdr:relSizeAnchor>
  <cdr:relSizeAnchor xmlns:cdr="http://schemas.openxmlformats.org/drawingml/2006/chartDrawing">
    <cdr:from>
      <cdr:x>0.33502</cdr:x>
      <cdr:y>0.24676</cdr:y>
    </cdr:from>
    <cdr:to>
      <cdr:x>0.78532</cdr:x>
      <cdr:y>0.32906</cdr:y>
    </cdr:to>
    <cdr:sp macro="" textlink="">
      <cdr:nvSpPr>
        <cdr:cNvPr id="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D0CF055-8E7D-876C-8BCE-5C26DA6F483B}"/>
            </a:ext>
          </a:extLst>
        </cdr:cNvPr>
        <cdr:cNvSpPr txBox="1"/>
      </cdr:nvSpPr>
      <cdr:spPr>
        <a:xfrm xmlns:a="http://schemas.openxmlformats.org/drawingml/2006/main">
          <a:off x="1875204" y="812800"/>
          <a:ext cx="2520462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 kern="1200">
              <a:solidFill>
                <a:srgbClr val="C00000"/>
              </a:solidFill>
              <a:latin typeface="+mn-ea"/>
              <a:ea typeface="+mn-ea"/>
            </a:rPr>
            <a:t>輸入総額に占める</a:t>
          </a:r>
          <a:r>
            <a:rPr lang="en-US" altLang="ja-JP" sz="1000" b="1" kern="1200">
              <a:solidFill>
                <a:srgbClr val="C00000"/>
              </a:solidFill>
              <a:latin typeface="+mn-ea"/>
              <a:ea typeface="+mn-ea"/>
            </a:rPr>
            <a:t>LNG</a:t>
          </a:r>
          <a:r>
            <a:rPr lang="ja-JP" altLang="en-US" sz="1000" b="1" kern="1200">
              <a:solidFill>
                <a:srgbClr val="C00000"/>
              </a:solidFill>
              <a:latin typeface="+mn-ea"/>
              <a:ea typeface="+mn-ea"/>
            </a:rPr>
            <a:t>輸入額の割合（右軸）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3134-E600-4A95-84FE-E80D59C4BF62}">
  <sheetPr codeName="Sheet1"/>
  <dimension ref="A1:I22"/>
  <sheetViews>
    <sheetView view="pageBreakPreview" zoomScale="130" zoomScaleNormal="100" zoomScaleSheetLayoutView="130" workbookViewId="0"/>
  </sheetViews>
  <sheetFormatPr defaultRowHeight="13.2" x14ac:dyDescent="0.2"/>
  <sheetData>
    <row r="1" spans="1:9" x14ac:dyDescent="0.2">
      <c r="A1" s="11" t="str">
        <f>データ!B7</f>
        <v>【第13-1-14】LNGの輸入価格とLNG輸入額が輸入全体に占める割合の推移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x14ac:dyDescent="0.2">
      <c r="A3" s="12"/>
      <c r="B3" s="12"/>
      <c r="C3" s="12"/>
      <c r="D3" s="12"/>
      <c r="E3" s="12"/>
      <c r="F3" s="12"/>
      <c r="G3" s="12"/>
      <c r="H3" s="12"/>
      <c r="I3" s="12"/>
    </row>
    <row r="4" spans="1:9" x14ac:dyDescent="0.2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9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">
      <c r="A10" s="12"/>
      <c r="B10" s="12"/>
      <c r="C10" s="12"/>
      <c r="D10" s="12"/>
      <c r="E10" s="12"/>
      <c r="F10" s="12"/>
      <c r="G10" s="12"/>
      <c r="H10" s="12"/>
      <c r="I10" s="12"/>
    </row>
    <row r="11" spans="1:9" x14ac:dyDescent="0.2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2">
      <c r="A12" s="12"/>
      <c r="B12" s="12"/>
      <c r="C12" s="12"/>
      <c r="D12" s="12"/>
      <c r="E12" s="12"/>
      <c r="F12" s="12"/>
      <c r="G12" s="12"/>
      <c r="H12" s="12"/>
      <c r="I12" s="12"/>
    </row>
    <row r="13" spans="1:9" x14ac:dyDescent="0.2">
      <c r="A13" s="12"/>
      <c r="B13" s="12"/>
      <c r="C13" s="12"/>
      <c r="D13" s="12"/>
      <c r="E13" s="12"/>
      <c r="F13" s="12"/>
      <c r="G13" s="12"/>
      <c r="H13" s="12"/>
      <c r="I13" s="12"/>
    </row>
    <row r="14" spans="1:9" x14ac:dyDescent="0.2">
      <c r="A14" s="12"/>
      <c r="B14" s="12"/>
      <c r="C14" s="12"/>
      <c r="D14" s="12"/>
      <c r="E14" s="12"/>
      <c r="F14" s="12"/>
      <c r="G14" s="12"/>
      <c r="H14" s="12"/>
      <c r="I14" s="12"/>
    </row>
    <row r="15" spans="1:9" x14ac:dyDescent="0.2">
      <c r="A15" s="12"/>
      <c r="B15" s="12"/>
      <c r="C15" s="12"/>
      <c r="D15" s="12"/>
      <c r="E15" s="12"/>
      <c r="F15" s="12"/>
      <c r="G15" s="12"/>
      <c r="H15" s="12"/>
      <c r="I15" s="12"/>
    </row>
    <row r="16" spans="1:9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x14ac:dyDescent="0.2">
      <c r="A17" s="12"/>
      <c r="B17" s="12"/>
      <c r="C17" s="12"/>
      <c r="D17" s="12"/>
      <c r="E17" s="12"/>
      <c r="F17" s="12"/>
      <c r="G17" s="12"/>
      <c r="H17" s="12"/>
      <c r="I17" s="12"/>
    </row>
    <row r="18" spans="1:9" x14ac:dyDescent="0.2">
      <c r="A18" s="12"/>
      <c r="B18" s="12"/>
      <c r="C18" s="12"/>
      <c r="D18" s="12"/>
      <c r="E18" s="12"/>
      <c r="F18" s="12"/>
      <c r="G18" s="12"/>
      <c r="H18" s="12"/>
      <c r="I18" s="12"/>
    </row>
    <row r="19" spans="1:9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2">
      <c r="A20" s="12"/>
      <c r="B20" s="12"/>
      <c r="C20" s="12"/>
      <c r="D20" s="12"/>
      <c r="E20" s="12"/>
      <c r="F20" s="12"/>
      <c r="G20" s="12"/>
      <c r="H20" s="12"/>
      <c r="I20" s="12"/>
    </row>
    <row r="21" spans="1:9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2">
      <c r="A22" s="11" t="str">
        <f>データ!B71</f>
        <v>資料：財務省「日本貿易統計」を基に作成</v>
      </c>
      <c r="B22" s="12"/>
      <c r="C22" s="12"/>
      <c r="D22" s="12"/>
      <c r="E22" s="12"/>
      <c r="F22" s="12"/>
      <c r="G22" s="12"/>
      <c r="H22" s="12"/>
      <c r="I22" s="12"/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1689-73A2-4F11-934E-BBD9C5D89420}">
  <sheetPr codeName="Sheet2"/>
  <dimension ref="B1:E71"/>
  <sheetViews>
    <sheetView showGridLines="0" tabSelected="1" view="pageBreakPreview" zoomScaleNormal="100" zoomScaleSheetLayoutView="100" workbookViewId="0">
      <pane xSplit="3" ySplit="24" topLeftCell="D66" activePane="bottomRight" state="frozen"/>
      <selection pane="topRight" activeCell="D1" sqref="D1"/>
      <selection pane="bottomLeft" activeCell="A20" sqref="A20"/>
      <selection pane="bottomRight" activeCell="B7" sqref="B7"/>
    </sheetView>
  </sheetViews>
  <sheetFormatPr defaultColWidth="9" defaultRowHeight="13.2" outlineLevelRow="1" x14ac:dyDescent="0.2"/>
  <cols>
    <col min="1" max="1" width="5.6640625" style="1" customWidth="1"/>
    <col min="2" max="3" width="14.88671875" style="1" customWidth="1"/>
    <col min="4" max="4" width="20.6640625" style="1" customWidth="1"/>
    <col min="5" max="5" width="16.44140625" style="1" bestFit="1" customWidth="1"/>
    <col min="6" max="16384" width="9" style="1"/>
  </cols>
  <sheetData>
    <row r="1" spans="2:5" customFormat="1" x14ac:dyDescent="0.2"/>
    <row r="2" spans="2:5" customFormat="1" x14ac:dyDescent="0.2"/>
    <row r="3" spans="2:5" customFormat="1" x14ac:dyDescent="0.2"/>
    <row r="4" spans="2:5" customFormat="1" x14ac:dyDescent="0.2"/>
    <row r="5" spans="2:5" customFormat="1" x14ac:dyDescent="0.2"/>
    <row r="6" spans="2:5" customFormat="1" x14ac:dyDescent="0.2"/>
    <row r="7" spans="2:5" x14ac:dyDescent="0.2">
      <c r="B7" s="13" t="s">
        <v>5</v>
      </c>
      <c r="C7" s="14"/>
      <c r="D7" s="14"/>
      <c r="E7" s="14"/>
    </row>
    <row r="8" spans="2:5" x14ac:dyDescent="0.2">
      <c r="B8" s="14"/>
      <c r="C8" s="15"/>
      <c r="D8" s="10" t="s">
        <v>7</v>
      </c>
      <c r="E8" s="16" t="s">
        <v>0</v>
      </c>
    </row>
    <row r="9" spans="2:5" ht="15" customHeight="1" thickBot="1" x14ac:dyDescent="0.25">
      <c r="B9" s="17" t="s">
        <v>9</v>
      </c>
      <c r="C9" s="18"/>
      <c r="D9" s="19" t="s">
        <v>8</v>
      </c>
      <c r="E9" s="20"/>
    </row>
    <row r="10" spans="2:5" ht="14.25" customHeight="1" outlineLevel="1" thickTop="1" x14ac:dyDescent="0.2">
      <c r="B10" s="21"/>
      <c r="C10" s="21"/>
      <c r="D10" s="22"/>
      <c r="E10" s="23"/>
    </row>
    <row r="11" spans="2:5" outlineLevel="1" x14ac:dyDescent="0.2">
      <c r="B11" s="24"/>
      <c r="C11" s="24"/>
      <c r="D11" s="25"/>
      <c r="E11" s="26"/>
    </row>
    <row r="12" spans="2:5" outlineLevel="1" x14ac:dyDescent="0.2">
      <c r="B12" s="24"/>
      <c r="C12" s="24"/>
      <c r="D12" s="25"/>
      <c r="E12" s="26"/>
    </row>
    <row r="13" spans="2:5" outlineLevel="1" x14ac:dyDescent="0.2">
      <c r="B13" s="24"/>
      <c r="C13" s="24"/>
      <c r="D13" s="25"/>
      <c r="E13" s="26"/>
    </row>
    <row r="14" spans="2:5" outlineLevel="1" x14ac:dyDescent="0.2">
      <c r="B14" s="24"/>
      <c r="C14" s="24"/>
      <c r="D14" s="25"/>
      <c r="E14" s="26"/>
    </row>
    <row r="15" spans="2:5" ht="13.8" outlineLevel="1" thickBot="1" x14ac:dyDescent="0.25">
      <c r="B15" s="27"/>
      <c r="C15" s="27"/>
      <c r="D15" s="28"/>
      <c r="E15" s="29"/>
    </row>
    <row r="16" spans="2:5" ht="13.8" outlineLevel="1" thickTop="1" x14ac:dyDescent="0.2">
      <c r="B16" s="30"/>
      <c r="C16" s="30"/>
      <c r="D16" s="31"/>
      <c r="E16" s="32"/>
    </row>
    <row r="17" spans="2:5" outlineLevel="1" x14ac:dyDescent="0.2">
      <c r="B17" s="24"/>
      <c r="C17" s="24"/>
      <c r="D17" s="25"/>
      <c r="E17" s="26"/>
    </row>
    <row r="18" spans="2:5" outlineLevel="1" x14ac:dyDescent="0.2">
      <c r="B18" s="24"/>
      <c r="C18" s="24"/>
      <c r="D18" s="25"/>
      <c r="E18" s="26"/>
    </row>
    <row r="19" spans="2:5" outlineLevel="1" x14ac:dyDescent="0.2">
      <c r="B19" s="24"/>
      <c r="C19" s="24"/>
      <c r="D19" s="25"/>
      <c r="E19" s="26"/>
    </row>
    <row r="20" spans="2:5" ht="13.8" outlineLevel="1" thickBot="1" x14ac:dyDescent="0.25">
      <c r="B20" s="27"/>
      <c r="C20" s="27"/>
      <c r="D20" s="28"/>
      <c r="E20" s="29"/>
    </row>
    <row r="21" spans="2:5" ht="13.8" outlineLevel="1" thickTop="1" x14ac:dyDescent="0.2">
      <c r="B21" s="30"/>
      <c r="C21" s="30"/>
      <c r="D21" s="31"/>
      <c r="E21" s="32"/>
    </row>
    <row r="22" spans="2:5" outlineLevel="1" x14ac:dyDescent="0.2">
      <c r="B22" s="24"/>
      <c r="C22" s="24"/>
      <c r="D22" s="25"/>
      <c r="E22" s="26"/>
    </row>
    <row r="23" spans="2:5" outlineLevel="1" x14ac:dyDescent="0.2">
      <c r="B23" s="24"/>
      <c r="C23" s="24"/>
      <c r="D23" s="25"/>
      <c r="E23" s="26"/>
    </row>
    <row r="24" spans="2:5" outlineLevel="1" x14ac:dyDescent="0.2">
      <c r="B24" s="24"/>
      <c r="C24" s="24"/>
      <c r="D24" s="25"/>
      <c r="E24" s="26"/>
    </row>
    <row r="25" spans="2:5" ht="13.8" thickBot="1" x14ac:dyDescent="0.25">
      <c r="B25" s="27">
        <v>1980</v>
      </c>
      <c r="C25" s="27">
        <v>1980</v>
      </c>
      <c r="D25" s="33">
        <v>6.2680999999999996</v>
      </c>
      <c r="E25" s="4">
        <v>3.3783536800338194E-2</v>
      </c>
    </row>
    <row r="26" spans="2:5" ht="13.8" thickTop="1" x14ac:dyDescent="0.2">
      <c r="B26" s="30">
        <v>1981</v>
      </c>
      <c r="C26" s="30"/>
      <c r="D26" s="8">
        <v>6.8665000000000003</v>
      </c>
      <c r="E26" s="5">
        <v>3.6197623716872539E-2</v>
      </c>
    </row>
    <row r="27" spans="2:5" x14ac:dyDescent="0.2">
      <c r="B27" s="24">
        <v>1982</v>
      </c>
      <c r="C27" s="24"/>
      <c r="D27" s="9">
        <v>7.3975</v>
      </c>
      <c r="E27" s="3">
        <v>4.1206448304059014E-2</v>
      </c>
    </row>
    <row r="28" spans="2:5" x14ac:dyDescent="0.2">
      <c r="B28" s="24">
        <v>1983</v>
      </c>
      <c r="C28" s="24"/>
      <c r="D28" s="9">
        <v>6.0523999999999996</v>
      </c>
      <c r="E28" s="3">
        <v>4.0827023083692925E-2</v>
      </c>
    </row>
    <row r="29" spans="2:5" x14ac:dyDescent="0.2">
      <c r="B29" s="24">
        <v>1984</v>
      </c>
      <c r="C29" s="24"/>
      <c r="D29" s="9">
        <v>6.2119</v>
      </c>
      <c r="E29" s="3">
        <v>5.110740552973965E-2</v>
      </c>
    </row>
    <row r="30" spans="2:5" ht="13.8" thickBot="1" x14ac:dyDescent="0.25">
      <c r="B30" s="27">
        <v>1985</v>
      </c>
      <c r="C30" s="27">
        <v>1985</v>
      </c>
      <c r="D30" s="33">
        <v>5.8181000000000003</v>
      </c>
      <c r="E30" s="4">
        <v>5.568309707184381E-2</v>
      </c>
    </row>
    <row r="31" spans="2:5" ht="13.8" thickTop="1" x14ac:dyDescent="0.2">
      <c r="B31" s="30">
        <v>1986</v>
      </c>
      <c r="C31" s="30"/>
      <c r="D31" s="8">
        <v>2.8448000000000002</v>
      </c>
      <c r="E31" s="5">
        <v>4.0568327404007842E-2</v>
      </c>
    </row>
    <row r="32" spans="2:5" x14ac:dyDescent="0.2">
      <c r="B32" s="24">
        <v>1987</v>
      </c>
      <c r="C32" s="24"/>
      <c r="D32" s="9">
        <v>2.4788999999999999</v>
      </c>
      <c r="E32" s="3">
        <v>3.2747287553198286E-2</v>
      </c>
    </row>
    <row r="33" spans="2:5" x14ac:dyDescent="0.2">
      <c r="B33" s="24">
        <v>1988</v>
      </c>
      <c r="C33" s="24"/>
      <c r="D33" s="9">
        <v>2.0535000000000001</v>
      </c>
      <c r="E33" s="3">
        <v>2.5929041653593388E-2</v>
      </c>
    </row>
    <row r="34" spans="2:5" x14ac:dyDescent="0.2">
      <c r="B34" s="24">
        <v>1989</v>
      </c>
      <c r="C34" s="24"/>
      <c r="D34" s="9">
        <v>2.4586999999999999</v>
      </c>
      <c r="E34" s="3">
        <v>2.6719195450805002E-2</v>
      </c>
    </row>
    <row r="35" spans="2:5" ht="13.8" thickBot="1" x14ac:dyDescent="0.25">
      <c r="B35" s="27">
        <v>1990</v>
      </c>
      <c r="C35" s="27">
        <v>1990</v>
      </c>
      <c r="D35" s="33">
        <v>2.8729</v>
      </c>
      <c r="E35" s="4">
        <v>3.0331680126051863E-2</v>
      </c>
    </row>
    <row r="36" spans="2:5" ht="13.8" thickTop="1" x14ac:dyDescent="0.2">
      <c r="B36" s="30">
        <v>1991</v>
      </c>
      <c r="C36" s="30"/>
      <c r="D36" s="8">
        <v>2.5577999999999999</v>
      </c>
      <c r="E36" s="5">
        <v>3.134342419324751E-2</v>
      </c>
    </row>
    <row r="37" spans="2:5" x14ac:dyDescent="0.2">
      <c r="B37" s="24">
        <v>1992</v>
      </c>
      <c r="C37" s="24"/>
      <c r="D37" s="9">
        <v>2.3462999999999998</v>
      </c>
      <c r="E37" s="3">
        <v>3.1291036607070437E-2</v>
      </c>
    </row>
    <row r="38" spans="2:5" x14ac:dyDescent="0.2">
      <c r="B38" s="24">
        <v>1993</v>
      </c>
      <c r="C38" s="24"/>
      <c r="D38" s="9">
        <v>1.8898999999999999</v>
      </c>
      <c r="E38" s="3">
        <v>2.8634871983056958E-2</v>
      </c>
    </row>
    <row r="39" spans="2:5" x14ac:dyDescent="0.2">
      <c r="B39" s="24">
        <v>1994</v>
      </c>
      <c r="C39" s="24"/>
      <c r="D39" s="9">
        <v>1.6754</v>
      </c>
      <c r="E39" s="3">
        <v>2.4490273782910712E-2</v>
      </c>
    </row>
    <row r="40" spans="2:5" ht="13.8" thickBot="1" x14ac:dyDescent="0.25">
      <c r="B40" s="27">
        <v>1995</v>
      </c>
      <c r="C40" s="27">
        <v>1995</v>
      </c>
      <c r="D40" s="33">
        <v>1.7235</v>
      </c>
      <c r="E40" s="4">
        <v>2.2850605480847306E-2</v>
      </c>
    </row>
    <row r="41" spans="2:5" ht="13.8" thickTop="1" x14ac:dyDescent="0.2">
      <c r="B41" s="30">
        <v>1996</v>
      </c>
      <c r="C41" s="30"/>
      <c r="D41" s="8">
        <v>2.2355</v>
      </c>
      <c r="E41" s="5">
        <v>2.617140225598755E-2</v>
      </c>
    </row>
    <row r="42" spans="2:5" x14ac:dyDescent="0.2">
      <c r="B42" s="24">
        <v>1997</v>
      </c>
      <c r="C42" s="24"/>
      <c r="D42" s="9">
        <v>2.3544999999999998</v>
      </c>
      <c r="E42" s="3">
        <v>2.8486391602627253E-2</v>
      </c>
    </row>
    <row r="43" spans="2:5" x14ac:dyDescent="0.2">
      <c r="B43" s="24">
        <v>1998</v>
      </c>
      <c r="C43" s="24"/>
      <c r="D43" s="9">
        <v>1.8908</v>
      </c>
      <c r="E43" s="3">
        <v>2.6432547395708612E-2</v>
      </c>
    </row>
    <row r="44" spans="2:5" x14ac:dyDescent="0.2">
      <c r="B44" s="24">
        <v>1999</v>
      </c>
      <c r="C44" s="24"/>
      <c r="D44" s="9">
        <v>2.0306000000000002</v>
      </c>
      <c r="E44" s="3">
        <v>2.903023583449368E-2</v>
      </c>
    </row>
    <row r="45" spans="2:5" ht="13.8" thickBot="1" x14ac:dyDescent="0.25">
      <c r="B45" s="27">
        <v>2000</v>
      </c>
      <c r="C45" s="27">
        <v>2000</v>
      </c>
      <c r="D45" s="33">
        <v>2.7654999999999998</v>
      </c>
      <c r="E45" s="4">
        <v>3.5281913477303743E-2</v>
      </c>
    </row>
    <row r="46" spans="2:5" ht="13.8" thickTop="1" x14ac:dyDescent="0.2">
      <c r="B46" s="30">
        <v>2001</v>
      </c>
      <c r="C46" s="30"/>
      <c r="D46" s="8">
        <v>2.86</v>
      </c>
      <c r="E46" s="5">
        <v>3.7495467072110836E-2</v>
      </c>
    </row>
    <row r="47" spans="2:5" x14ac:dyDescent="0.2">
      <c r="B47" s="24">
        <v>2002</v>
      </c>
      <c r="C47" s="24"/>
      <c r="D47" s="9">
        <v>2.8090999999999999</v>
      </c>
      <c r="E47" s="3">
        <v>3.5886789214550491E-2</v>
      </c>
    </row>
    <row r="48" spans="2:5" x14ac:dyDescent="0.2">
      <c r="B48" s="24">
        <v>2003</v>
      </c>
      <c r="C48" s="24"/>
      <c r="D48" s="9">
        <v>2.8024</v>
      </c>
      <c r="E48" s="3">
        <v>3.6572141101550736E-2</v>
      </c>
    </row>
    <row r="49" spans="2:5" x14ac:dyDescent="0.2">
      <c r="B49" s="24">
        <v>2004</v>
      </c>
      <c r="C49" s="24"/>
      <c r="D49" s="9">
        <v>2.9746000000000001</v>
      </c>
      <c r="E49" s="3">
        <v>3.4251468435077231E-2</v>
      </c>
    </row>
    <row r="50" spans="2:5" ht="14.25" customHeight="1" thickBot="1" x14ac:dyDescent="0.25">
      <c r="B50" s="27">
        <v>2005</v>
      </c>
      <c r="C50" s="34" t="s">
        <v>1</v>
      </c>
      <c r="D50" s="33">
        <v>3.7401</v>
      </c>
      <c r="E50" s="4">
        <v>3.5797384904801076E-2</v>
      </c>
    </row>
    <row r="51" spans="2:5" ht="14.25" customHeight="1" thickTop="1" x14ac:dyDescent="0.2">
      <c r="B51" s="24">
        <v>2006</v>
      </c>
      <c r="C51" s="24"/>
      <c r="D51" s="9">
        <v>4.3120000000000003</v>
      </c>
      <c r="E51" s="5">
        <v>3.9883635516273087E-2</v>
      </c>
    </row>
    <row r="52" spans="2:5" x14ac:dyDescent="0.2">
      <c r="B52" s="24">
        <v>2007</v>
      </c>
      <c r="C52" s="24"/>
      <c r="D52" s="9">
        <v>5.0872999999999999</v>
      </c>
      <c r="E52" s="3">
        <v>4.6357888463542621E-2</v>
      </c>
    </row>
    <row r="53" spans="2:5" x14ac:dyDescent="0.2">
      <c r="B53" s="24">
        <v>2008</v>
      </c>
      <c r="C53" s="35"/>
      <c r="D53" s="9">
        <v>6.6017000000000001</v>
      </c>
      <c r="E53" s="3">
        <v>6.2550345910019844E-2</v>
      </c>
    </row>
    <row r="54" spans="2:5" x14ac:dyDescent="0.2">
      <c r="B54" s="24">
        <v>2009</v>
      </c>
      <c r="C54" s="35"/>
      <c r="D54" s="9">
        <v>4.3029000000000002</v>
      </c>
      <c r="E54" s="3">
        <v>5.3049550513310194E-2</v>
      </c>
    </row>
    <row r="55" spans="2:5" ht="13.8" thickBot="1" x14ac:dyDescent="0.25">
      <c r="B55" s="27">
        <v>2010</v>
      </c>
      <c r="C55" s="34" t="s">
        <v>2</v>
      </c>
      <c r="D55" s="33">
        <v>5.0298999999999996</v>
      </c>
      <c r="E55" s="4">
        <v>5.6826822204630971E-2</v>
      </c>
    </row>
    <row r="56" spans="2:5" ht="13.8" thickTop="1" x14ac:dyDescent="0.2">
      <c r="B56" s="30">
        <v>2011</v>
      </c>
      <c r="C56" s="36"/>
      <c r="D56" s="8">
        <v>6.4969999999999999</v>
      </c>
      <c r="E56" s="2">
        <v>7.7526028817873988E-2</v>
      </c>
    </row>
    <row r="57" spans="2:5" x14ac:dyDescent="0.2">
      <c r="B57" s="30">
        <v>2012</v>
      </c>
      <c r="C57" s="36"/>
      <c r="D57" s="8">
        <v>7.1538000000000004</v>
      </c>
      <c r="E57" s="2">
        <v>8.6190189182688684E-2</v>
      </c>
    </row>
    <row r="58" spans="2:5" x14ac:dyDescent="0.2">
      <c r="B58" s="30">
        <v>2013</v>
      </c>
      <c r="C58" s="36"/>
      <c r="D58" s="8">
        <v>8.3693000000000008</v>
      </c>
      <c r="E58" s="2">
        <v>8.6776931275164976E-2</v>
      </c>
    </row>
    <row r="59" spans="2:5" x14ac:dyDescent="0.2">
      <c r="B59" s="30">
        <v>2014</v>
      </c>
      <c r="C59" s="37"/>
      <c r="D59" s="8">
        <v>8.7060999999999993</v>
      </c>
      <c r="E59" s="2">
        <v>9.2543564162098302E-2</v>
      </c>
    </row>
    <row r="60" spans="2:5" ht="13.8" thickBot="1" x14ac:dyDescent="0.25">
      <c r="B60" s="38">
        <v>2015</v>
      </c>
      <c r="C60" s="39" t="s">
        <v>3</v>
      </c>
      <c r="D60" s="40">
        <v>5.4382000000000001</v>
      </c>
      <c r="E60" s="6">
        <v>6.0419566159345212E-2</v>
      </c>
    </row>
    <row r="61" spans="2:5" ht="13.8" thickTop="1" x14ac:dyDescent="0.2">
      <c r="B61" s="21">
        <v>2016</v>
      </c>
      <c r="C61" s="41"/>
      <c r="D61" s="42">
        <v>3.9363999999999999</v>
      </c>
      <c r="E61" s="5">
        <v>4.9355662679836473E-2</v>
      </c>
    </row>
    <row r="62" spans="2:5" x14ac:dyDescent="0.2">
      <c r="B62" s="30">
        <v>2017</v>
      </c>
      <c r="C62" s="37"/>
      <c r="D62" s="8">
        <v>4.8590999999999998</v>
      </c>
      <c r="E62" s="2">
        <v>5.3016791615768659E-2</v>
      </c>
    </row>
    <row r="63" spans="2:5" x14ac:dyDescent="0.2">
      <c r="B63" s="30">
        <v>2018</v>
      </c>
      <c r="C63" s="37"/>
      <c r="D63" s="8">
        <v>6.0362</v>
      </c>
      <c r="E63" s="2">
        <v>5.9139504043108214E-2</v>
      </c>
    </row>
    <row r="64" spans="2:5" x14ac:dyDescent="0.2">
      <c r="B64" s="24">
        <v>2019</v>
      </c>
      <c r="C64" s="43"/>
      <c r="D64" s="8">
        <v>5.3526999999999996</v>
      </c>
      <c r="E64" s="2">
        <v>5.3072167861197367E-2</v>
      </c>
    </row>
    <row r="65" spans="2:5" ht="13.8" thickBot="1" x14ac:dyDescent="0.25">
      <c r="B65" s="27">
        <v>2020</v>
      </c>
      <c r="C65" s="34" t="s">
        <v>4</v>
      </c>
      <c r="D65" s="33">
        <v>4.1212</v>
      </c>
      <c r="E65" s="4">
        <v>4.594780142160438E-2</v>
      </c>
    </row>
    <row r="66" spans="2:5" ht="13.8" thickTop="1" x14ac:dyDescent="0.2">
      <c r="B66" s="30">
        <v>2021</v>
      </c>
      <c r="C66" s="41"/>
      <c r="D66" s="8">
        <v>7.0033000000000003</v>
      </c>
      <c r="E66" s="2">
        <v>5.4668160853860538E-2</v>
      </c>
    </row>
    <row r="67" spans="2:5" x14ac:dyDescent="0.2">
      <c r="B67" s="30">
        <v>2022</v>
      </c>
      <c r="C67" s="43"/>
      <c r="D67" s="9">
        <v>12.601000000000001</v>
      </c>
      <c r="E67" s="7">
        <v>7.3280591088427147E-2</v>
      </c>
    </row>
    <row r="68" spans="2:5" x14ac:dyDescent="0.2">
      <c r="B68" s="30">
        <v>2023</v>
      </c>
      <c r="C68" s="43"/>
      <c r="D68" s="9">
        <v>9.3285</v>
      </c>
      <c r="E68" s="7">
        <v>5.5508191992944739E-2</v>
      </c>
    </row>
    <row r="69" spans="2:5" x14ac:dyDescent="0.2">
      <c r="B69" s="30">
        <v>2024</v>
      </c>
      <c r="C69" s="43" t="s">
        <v>6</v>
      </c>
      <c r="D69" s="9">
        <v>9.3742000000000001</v>
      </c>
      <c r="E69" s="7">
        <v>5.4096039081858602E-2</v>
      </c>
    </row>
    <row r="70" spans="2:5" x14ac:dyDescent="0.2">
      <c r="B70" s="14"/>
      <c r="C70" s="14"/>
      <c r="D70" s="14"/>
      <c r="E70" s="14"/>
    </row>
    <row r="71" spans="2:5" x14ac:dyDescent="0.2">
      <c r="B71" s="13" t="s">
        <v>10</v>
      </c>
      <c r="C71" s="14"/>
      <c r="D71" s="44"/>
      <c r="E71" s="14"/>
    </row>
  </sheetData>
  <phoneticPr fontId="4"/>
  <pageMargins left="0.59055118110236227" right="0.59055118110236227" top="0.59055118110236227" bottom="0.59055118110236227" header="0.39370078740157483" footer="0.39370078740157483"/>
  <pageSetup paperSize="9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78D4C3C-7242-421B-9B6B-26C409960E40}"/>
</file>

<file path=customXml/itemProps2.xml><?xml version="1.0" encoding="utf-8"?>
<ds:datastoreItem xmlns:ds="http://schemas.openxmlformats.org/officeDocument/2006/customXml" ds:itemID="{AAA354A8-9A1F-41DE-A09C-F6923B4D7FEC}"/>
</file>

<file path=customXml/itemProps3.xml><?xml version="1.0" encoding="utf-8"?>
<ds:datastoreItem xmlns:ds="http://schemas.openxmlformats.org/officeDocument/2006/customXml" ds:itemID="{D4A51DF8-4882-49F8-BE71-5B4CD9B30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2026-02-14T10:22:41Z</dcterms:created>
  <dcterms:modified xsi:type="dcterms:W3CDTF">2026-02-19T02:16:17Z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