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52317C4D-9EC7-498C-BFFE-E755E38CD37C}" xr6:coauthVersionLast="47" xr6:coauthVersionMax="47" xr10:uidLastSave="{00000000-0000-0000-0000-000000000000}"/>
  <bookViews>
    <workbookView xWindow="-108" yWindow="-108" windowWidth="23256" windowHeight="12456" tabRatio="821" activeTab="1" xr2:uid="{00000000-000D-0000-FFFF-FFFF00000000}"/>
  </bookViews>
  <sheets>
    <sheet name="グラフ" sheetId="5" r:id="rId1"/>
    <sheet name="データ" sheetId="2" r:id="rId2"/>
  </sheets>
  <definedNames>
    <definedName name="_xlnm.Print_Area" localSheetId="0">グラフ!$A$1:$K$25</definedName>
    <definedName name="_xlnm.Print_Area" localSheetId="1">データ!$B$9:$AA$77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5" l="1"/>
  <c r="A24" i="5"/>
  <c r="A1" i="5"/>
</calcChain>
</file>

<file path=xl/sharedStrings.xml><?xml version="1.0" encoding="utf-8"?>
<sst xmlns="http://schemas.openxmlformats.org/spreadsheetml/2006/main" count="40" uniqueCount="32">
  <si>
    <t>ガソリン</t>
    <phoneticPr fontId="2"/>
  </si>
  <si>
    <t>ジェット燃料</t>
    <rPh sb="4" eb="6">
      <t>ネンリョウ</t>
    </rPh>
    <phoneticPr fontId="2"/>
  </si>
  <si>
    <t>軽油</t>
    <rPh sb="0" eb="2">
      <t>ケイユ</t>
    </rPh>
    <phoneticPr fontId="2"/>
  </si>
  <si>
    <t>電力</t>
    <rPh sb="0" eb="2">
      <t>デンリョク</t>
    </rPh>
    <phoneticPr fontId="2"/>
  </si>
  <si>
    <t>石炭</t>
    <rPh sb="0" eb="2">
      <t>セキタン</t>
    </rPh>
    <phoneticPr fontId="2"/>
  </si>
  <si>
    <t>重油</t>
    <rPh sb="0" eb="2">
      <t>ジュウユ</t>
    </rPh>
    <phoneticPr fontId="2"/>
  </si>
  <si>
    <t>潤滑油</t>
    <rPh sb="0" eb="3">
      <t>ジュンカツユ</t>
    </rPh>
    <phoneticPr fontId="2"/>
  </si>
  <si>
    <t>LPガス</t>
    <phoneticPr fontId="2"/>
  </si>
  <si>
    <t>天然ガス</t>
    <rPh sb="0" eb="2">
      <t>テンネン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</si>
  <si>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</si>
  <si>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</si>
  <si>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シェア</t>
    <phoneticPr fontId="2"/>
  </si>
  <si>
    <t>LPガス</t>
  </si>
  <si>
    <t>都市ガス</t>
    <rPh sb="0" eb="2">
      <t>トシ</t>
    </rPh>
    <phoneticPr fontId="2"/>
  </si>
  <si>
    <t>$0100</t>
  </si>
  <si>
    <t>$0431</t>
  </si>
  <si>
    <t>$0432</t>
  </si>
  <si>
    <t>$0434</t>
  </si>
  <si>
    <t>$0435</t>
  </si>
  <si>
    <t>$0451</t>
  </si>
  <si>
    <t>$0458</t>
  </si>
  <si>
    <t>$0600</t>
  </si>
  <si>
    <t>$1200</t>
  </si>
  <si>
    <t>$1400</t>
  </si>
  <si>
    <t>↓グラフ用ラベル</t>
    <rPh sb="0" eb="5">
      <t>シタグラフヨウ</t>
    </rPh>
    <phoneticPr fontId="2"/>
  </si>
  <si>
    <t>グラフ用ラベル→</t>
    <rPh sb="3" eb="4">
      <t>ヨウ</t>
    </rPh>
    <phoneticPr fontId="2"/>
  </si>
  <si>
    <t>（注） 「総合エネルギー統計」は、1990年度以降、数値の算出方法が変更されている。</t>
  </si>
  <si>
    <r>
      <t>（単位：P</t>
    </r>
    <r>
      <rPr>
        <sz val="11"/>
        <rFont val="ＭＳ Ｐゴシック"/>
        <family val="3"/>
        <charset val="128"/>
      </rPr>
      <t>J）</t>
    </r>
    <phoneticPr fontId="2"/>
  </si>
  <si>
    <t>年度</t>
    <rPh sb="0" eb="2">
      <t>ネンド</t>
    </rPh>
    <phoneticPr fontId="2"/>
  </si>
  <si>
    <t>検算用</t>
    <rPh sb="0" eb="3">
      <t>ケンザンヨウ</t>
    </rPh>
    <phoneticPr fontId="2"/>
  </si>
  <si>
    <t>【第12-3-9】貨物部門のエネルギー消費の推移（エネルギー源別）</t>
    <rPh sb="9" eb="11">
      <t>カモツ</t>
    </rPh>
    <rPh sb="11" eb="13">
      <t>ブモン</t>
    </rPh>
    <rPh sb="19" eb="21">
      <t>ショウヒ</t>
    </rPh>
    <rPh sb="22" eb="24">
      <t>スイイ</t>
    </rPh>
    <rPh sb="30" eb="31">
      <t>ゲン</t>
    </rPh>
    <rPh sb="31" eb="32">
      <t>ベツ</t>
    </rPh>
    <phoneticPr fontId="2"/>
  </si>
  <si>
    <t>資料：資源エネルギー庁「総合エネルギー統計」を基に作成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</si>
</sst>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;[Red]\-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1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4" fillId="0" borderId="0" xfId="0" applyFont="1"/>
    <xf numFmtId="0" fontId="0" fillId="2" borderId="0" xfId="0" applyFill="1"/>
    <xf numFmtId="38" fontId="0" fillId="2" borderId="0" xfId="0" applyNumberFormat="1" applyFill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38" fontId="4" fillId="0" borderId="1" xfId="1" applyFont="1" applyFill="1" applyBorder="1"/>
    <xf numFmtId="38" fontId="4" fillId="0" borderId="0" xfId="1" applyFont="1" applyFill="1" applyBorder="1"/>
    <xf numFmtId="176" fontId="4" fillId="0" borderId="1" xfId="0" applyNumberFormat="1" applyFont="1" applyBorder="1"/>
    <xf numFmtId="38" fontId="4" fillId="0" borderId="1" xfId="0" applyNumberFormat="1" applyFont="1" applyBorder="1"/>
    <xf numFmtId="9" fontId="4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0" fillId="0" borderId="1" xfId="0" quotePrefix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177" fontId="4" fillId="0" borderId="1" xfId="1" applyNumberFormat="1" applyFont="1" applyFill="1" applyBorder="1"/>
    <xf numFmtId="177" fontId="6" fillId="0" borderId="1" xfId="1" applyNumberFormat="1" applyFont="1" applyFill="1" applyBorder="1"/>
    <xf numFmtId="49" fontId="0" fillId="0" borderId="1" xfId="0" applyNumberFormat="1" applyBorder="1" applyAlignment="1">
      <alignment horizontal="center"/>
    </xf>
    <xf numFmtId="176" fontId="4" fillId="0" borderId="3" xfId="0" applyNumberFormat="1" applyFont="1" applyBorder="1"/>
    <xf numFmtId="176" fontId="4" fillId="0" borderId="2" xfId="0" applyNumberFormat="1" applyFont="1" applyBorder="1"/>
    <xf numFmtId="176" fontId="4" fillId="0" borderId="4" xfId="0" applyNumberFormat="1" applyFont="1" applyBorder="1"/>
    <xf numFmtId="38" fontId="4" fillId="0" borderId="0" xfId="1" applyFont="1" applyFill="1"/>
    <xf numFmtId="176" fontId="4" fillId="0" borderId="0" xfId="0" applyNumberFormat="1" applyFont="1"/>
    <xf numFmtId="38" fontId="0" fillId="0" borderId="0" xfId="1" applyFont="1" applyFill="1"/>
    <xf numFmtId="0" fontId="4" fillId="0" borderId="0" xfId="1" applyNumberFormat="1" applyFont="1" applyFill="1" applyAlignment="1">
      <alignment horizontal="center"/>
    </xf>
    <xf numFmtId="176" fontId="0" fillId="0" borderId="0" xfId="4" applyNumberFormat="1" applyFont="1" applyFill="1" applyAlignment="1">
      <alignment horizontal="right"/>
    </xf>
    <xf numFmtId="176" fontId="4" fillId="0" borderId="0" xfId="4" applyNumberFormat="1" applyFont="1" applyFill="1" applyAlignment="1"/>
  </cellXfs>
  <cellStyles count="5">
    <cellStyle name="パーセント" xfId="4" builtinId="5"/>
    <cellStyle name="桁区切り" xfId="1" builtinId="6"/>
    <cellStyle name="標準" xfId="0" builtinId="0"/>
    <cellStyle name="未定義" xfId="2" xr:uid="{00000000-0005-0000-0000-000002000000}"/>
    <cellStyle name="未定義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4166666666666E-2"/>
          <c:y val="7.0707070707070704E-2"/>
          <c:w val="0.83936891811454717"/>
          <c:h val="0.8271578226140892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データ!$F$12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4.7241118669690101E-2"/>
                  <c:y val="-2.0385685520629662E-2"/>
                </c:manualLayout>
              </c:layout>
              <c:tx>
                <c:strRef>
                  <c:f>データ!$Q$73</c:f>
                  <c:strCache>
                    <c:ptCount val="1"/>
                    <c:pt idx="0">
                      <c:v>69.8%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{CF5D6A74-3C30-4753-9650-B7210B5A01C0}</c15:txfldGUID>
                      <c15:f>データ!$Q$73</c15:f>
                      <c15:dlblFieldTableCache>
                        <c:ptCount val="1"/>
                        <c:pt idx="0">
                          <c:v>69.8%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88D-4172-A2D1-561022403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データ!$F$13:$F$73</c:f>
              <c:numCache>
                <c:formatCode>#,##0_);[Red]\(#,##0\)</c:formatCode>
                <c:ptCount val="61"/>
                <c:pt idx="0">
                  <c:v>99.92</c:v>
                </c:pt>
                <c:pt idx="1">
                  <c:v>128.26</c:v>
                </c:pt>
                <c:pt idx="2">
                  <c:v>161.91999999999999</c:v>
                </c:pt>
                <c:pt idx="3">
                  <c:v>196.03</c:v>
                </c:pt>
                <c:pt idx="4">
                  <c:v>231.11</c:v>
                </c:pt>
                <c:pt idx="5">
                  <c:v>262.72000000000003</c:v>
                </c:pt>
                <c:pt idx="6">
                  <c:v>284.32</c:v>
                </c:pt>
                <c:pt idx="7">
                  <c:v>332.16</c:v>
                </c:pt>
                <c:pt idx="8">
                  <c:v>373.19</c:v>
                </c:pt>
                <c:pt idx="9">
                  <c:v>357.2</c:v>
                </c:pt>
                <c:pt idx="10">
                  <c:v>373.56</c:v>
                </c:pt>
                <c:pt idx="11">
                  <c:v>398.8</c:v>
                </c:pt>
                <c:pt idx="12">
                  <c:v>430.74</c:v>
                </c:pt>
                <c:pt idx="13">
                  <c:v>469.97</c:v>
                </c:pt>
                <c:pt idx="14">
                  <c:v>511.2</c:v>
                </c:pt>
                <c:pt idx="15">
                  <c:v>505.38</c:v>
                </c:pt>
                <c:pt idx="16">
                  <c:v>509.57</c:v>
                </c:pt>
                <c:pt idx="17">
                  <c:v>515.17999999999995</c:v>
                </c:pt>
                <c:pt idx="18">
                  <c:v>554.82000000000005</c:v>
                </c:pt>
                <c:pt idx="19">
                  <c:v>556.28</c:v>
                </c:pt>
                <c:pt idx="20">
                  <c:v>586.47</c:v>
                </c:pt>
                <c:pt idx="21">
                  <c:v>622.21</c:v>
                </c:pt>
                <c:pt idx="22">
                  <c:v>674.08</c:v>
                </c:pt>
                <c:pt idx="23">
                  <c:v>738.38</c:v>
                </c:pt>
                <c:pt idx="24">
                  <c:v>805.19</c:v>
                </c:pt>
                <c:pt idx="26">
                  <c:v>965.81380497735086</c:v>
                </c:pt>
                <c:pt idx="27">
                  <c:v>1023.9887953684338</c:v>
                </c:pt>
                <c:pt idx="28">
                  <c:v>1029.4487615026019</c:v>
                </c:pt>
                <c:pt idx="29">
                  <c:v>1039.4168830446999</c:v>
                </c:pt>
                <c:pt idx="30">
                  <c:v>1100.8586956977013</c:v>
                </c:pt>
                <c:pt idx="31">
                  <c:v>1126.5921314845314</c:v>
                </c:pt>
                <c:pt idx="32">
                  <c:v>1140.6507165762673</c:v>
                </c:pt>
                <c:pt idx="33">
                  <c:v>1113.0345663789665</c:v>
                </c:pt>
                <c:pt idx="34">
                  <c:v>1088.7012394383423</c:v>
                </c:pt>
                <c:pt idx="35">
                  <c:v>1084.4869132787039</c:v>
                </c:pt>
                <c:pt idx="36">
                  <c:v>1068.5643411726264</c:v>
                </c:pt>
                <c:pt idx="37">
                  <c:v>1068.761049494098</c:v>
                </c:pt>
                <c:pt idx="38">
                  <c:v>1023.0564073616807</c:v>
                </c:pt>
                <c:pt idx="39">
                  <c:v>999.63790896807529</c:v>
                </c:pt>
                <c:pt idx="40">
                  <c:v>1004.0961159375702</c:v>
                </c:pt>
                <c:pt idx="41">
                  <c:v>993.05093192646541</c:v>
                </c:pt>
                <c:pt idx="42">
                  <c:v>1000.323009159766</c:v>
                </c:pt>
                <c:pt idx="43">
                  <c:v>980.61661894391455</c:v>
                </c:pt>
                <c:pt idx="44">
                  <c:v>947.03980860726222</c:v>
                </c:pt>
                <c:pt idx="45">
                  <c:v>893.08849594268645</c:v>
                </c:pt>
                <c:pt idx="46">
                  <c:v>912.51793015442934</c:v>
                </c:pt>
                <c:pt idx="47">
                  <c:v>872.41947100020332</c:v>
                </c:pt>
                <c:pt idx="48">
                  <c:v>859.59142626441792</c:v>
                </c:pt>
                <c:pt idx="49">
                  <c:v>853.6637810177474</c:v>
                </c:pt>
                <c:pt idx="50">
                  <c:v>856.38057233746599</c:v>
                </c:pt>
                <c:pt idx="51">
                  <c:v>854.3607425755954</c:v>
                </c:pt>
                <c:pt idx="52">
                  <c:v>846.23038321550814</c:v>
                </c:pt>
                <c:pt idx="53">
                  <c:v>846.37258957114216</c:v>
                </c:pt>
                <c:pt idx="54">
                  <c:v>849.65569758187758</c:v>
                </c:pt>
                <c:pt idx="55">
                  <c:v>842.88142156409435</c:v>
                </c:pt>
                <c:pt idx="56">
                  <c:v>796.56297168053482</c:v>
                </c:pt>
                <c:pt idx="57">
                  <c:v>838.81397269438548</c:v>
                </c:pt>
                <c:pt idx="58">
                  <c:v>822.41055047403518</c:v>
                </c:pt>
                <c:pt idx="59">
                  <c:v>820.22712739970541</c:v>
                </c:pt>
                <c:pt idx="60">
                  <c:v>798.37522510642066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C-457A-A585-670AFADF267A}"/>
            </c:ext>
          </c:extLst>
        </c:ser>
        <c:ser>
          <c:idx val="1"/>
          <c:order val="1"/>
          <c:tx>
            <c:strRef>
              <c:f>データ!$D$12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5.1020408163265307E-2"/>
                  <c:y val="0"/>
                </c:manualLayout>
              </c:layout>
              <c:tx>
                <c:strRef>
                  <c:f>データ!$O$73</c:f>
                  <c:strCache>
                    <c:ptCount val="1"/>
                    <c:pt idx="0">
                      <c:v>20.3%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{35B64B9A-6AEF-4358-815A-F18C7EFFB462}</c15:txfldGUID>
                      <c15:f>データ!$O$73</c15:f>
                      <c15:dlblFieldTableCache>
                        <c:ptCount val="1"/>
                        <c:pt idx="0">
                          <c:v>20.3%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88D-4172-A2D1-561022403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データ!$D$13:$D$73</c:f>
              <c:numCache>
                <c:formatCode>#,##0_);[Red]\(#,##0\)</c:formatCode>
                <c:ptCount val="61"/>
                <c:pt idx="0">
                  <c:v>195.61</c:v>
                </c:pt>
                <c:pt idx="1">
                  <c:v>219.64</c:v>
                </c:pt>
                <c:pt idx="2">
                  <c:v>238.48</c:v>
                </c:pt>
                <c:pt idx="3">
                  <c:v>254.05</c:v>
                </c:pt>
                <c:pt idx="4">
                  <c:v>266.82</c:v>
                </c:pt>
                <c:pt idx="5">
                  <c:v>279.67</c:v>
                </c:pt>
                <c:pt idx="6">
                  <c:v>271.97000000000003</c:v>
                </c:pt>
                <c:pt idx="7">
                  <c:v>296.08</c:v>
                </c:pt>
                <c:pt idx="8">
                  <c:v>293.32</c:v>
                </c:pt>
                <c:pt idx="9">
                  <c:v>280.13</c:v>
                </c:pt>
                <c:pt idx="10">
                  <c:v>291.89</c:v>
                </c:pt>
                <c:pt idx="11">
                  <c:v>317.97000000000003</c:v>
                </c:pt>
                <c:pt idx="12">
                  <c:v>322.41000000000003</c:v>
                </c:pt>
                <c:pt idx="13">
                  <c:v>320.57</c:v>
                </c:pt>
                <c:pt idx="14">
                  <c:v>305.2</c:v>
                </c:pt>
                <c:pt idx="15">
                  <c:v>292.23</c:v>
                </c:pt>
                <c:pt idx="16">
                  <c:v>290.85000000000002</c:v>
                </c:pt>
                <c:pt idx="17">
                  <c:v>275.23</c:v>
                </c:pt>
                <c:pt idx="18">
                  <c:v>267.49</c:v>
                </c:pt>
                <c:pt idx="19">
                  <c:v>254.72</c:v>
                </c:pt>
                <c:pt idx="20">
                  <c:v>242.96</c:v>
                </c:pt>
                <c:pt idx="21">
                  <c:v>240.2</c:v>
                </c:pt>
                <c:pt idx="22">
                  <c:v>231.92</c:v>
                </c:pt>
                <c:pt idx="23">
                  <c:v>214.07</c:v>
                </c:pt>
                <c:pt idx="24">
                  <c:v>204.11</c:v>
                </c:pt>
                <c:pt idx="26">
                  <c:v>385.24429659809471</c:v>
                </c:pt>
                <c:pt idx="27">
                  <c:v>384.15005006540582</c:v>
                </c:pt>
                <c:pt idx="28">
                  <c:v>384.21448539675873</c:v>
                </c:pt>
                <c:pt idx="29">
                  <c:v>380.45270704167757</c:v>
                </c:pt>
                <c:pt idx="30">
                  <c:v>370.54554551518169</c:v>
                </c:pt>
                <c:pt idx="31">
                  <c:v>371.38253099907291</c:v>
                </c:pt>
                <c:pt idx="32">
                  <c:v>365.54697497435762</c:v>
                </c:pt>
                <c:pt idx="33">
                  <c:v>353.29416973559535</c:v>
                </c:pt>
                <c:pt idx="34">
                  <c:v>344.68127583947972</c:v>
                </c:pt>
                <c:pt idx="35">
                  <c:v>340.32137871046513</c:v>
                </c:pt>
                <c:pt idx="36">
                  <c:v>341.8475647652881</c:v>
                </c:pt>
                <c:pt idx="37">
                  <c:v>335.73259019363843</c:v>
                </c:pt>
                <c:pt idx="38">
                  <c:v>334.10676763425329</c:v>
                </c:pt>
                <c:pt idx="39">
                  <c:v>335.59465827247271</c:v>
                </c:pt>
                <c:pt idx="40">
                  <c:v>331.18550651576965</c:v>
                </c:pt>
                <c:pt idx="41">
                  <c:v>328.67371539712803</c:v>
                </c:pt>
                <c:pt idx="42">
                  <c:v>327.72578889610833</c:v>
                </c:pt>
                <c:pt idx="43">
                  <c:v>324.76345575853964</c:v>
                </c:pt>
                <c:pt idx="44">
                  <c:v>322.73222286636991</c:v>
                </c:pt>
                <c:pt idx="45">
                  <c:v>319.34900922728042</c:v>
                </c:pt>
                <c:pt idx="46">
                  <c:v>308.5005232477767</c:v>
                </c:pt>
                <c:pt idx="47">
                  <c:v>305.5571880199509</c:v>
                </c:pt>
                <c:pt idx="48">
                  <c:v>314.52584915061811</c:v>
                </c:pt>
                <c:pt idx="49">
                  <c:v>310.05605267568717</c:v>
                </c:pt>
                <c:pt idx="50">
                  <c:v>307.73479161398609</c:v>
                </c:pt>
                <c:pt idx="51">
                  <c:v>304.20765936979274</c:v>
                </c:pt>
                <c:pt idx="52">
                  <c:v>293.41734857747912</c:v>
                </c:pt>
                <c:pt idx="53">
                  <c:v>283.00117349185462</c:v>
                </c:pt>
                <c:pt idx="54">
                  <c:v>269.48505862828603</c:v>
                </c:pt>
                <c:pt idx="55">
                  <c:v>260.07876533672112</c:v>
                </c:pt>
                <c:pt idx="56">
                  <c:v>244.97629774297698</c:v>
                </c:pt>
                <c:pt idx="57">
                  <c:v>231.76280239011311</c:v>
                </c:pt>
                <c:pt idx="58">
                  <c:v>237.69110752720093</c:v>
                </c:pt>
                <c:pt idx="59">
                  <c:v>241.47857609285111</c:v>
                </c:pt>
                <c:pt idx="60">
                  <c:v>232.26105315700951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C-457A-A585-670AFADF267A}"/>
            </c:ext>
          </c:extLst>
        </c:ser>
        <c:ser>
          <c:idx val="2"/>
          <c:order val="2"/>
          <c:tx>
            <c:strRef>
              <c:f>データ!$E$12</c:f>
              <c:strCache>
                <c:ptCount val="1"/>
                <c:pt idx="0">
                  <c:v>ジェット燃料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データ!$E$13:$E$73</c:f>
              <c:numCache>
                <c:formatCode>#,##0_);[Red]\(#,##0\)</c:formatCode>
                <c:ptCount val="61"/>
                <c:pt idx="0">
                  <c:v>0.84</c:v>
                </c:pt>
                <c:pt idx="1">
                  <c:v>1.72</c:v>
                </c:pt>
                <c:pt idx="2">
                  <c:v>1.8</c:v>
                </c:pt>
                <c:pt idx="3">
                  <c:v>2.0099999999999998</c:v>
                </c:pt>
                <c:pt idx="4">
                  <c:v>2.39</c:v>
                </c:pt>
                <c:pt idx="5">
                  <c:v>2.76</c:v>
                </c:pt>
                <c:pt idx="6">
                  <c:v>2.93</c:v>
                </c:pt>
                <c:pt idx="7">
                  <c:v>4.3499999999999996</c:v>
                </c:pt>
                <c:pt idx="8">
                  <c:v>5.0199999999999996</c:v>
                </c:pt>
                <c:pt idx="9">
                  <c:v>4.8600000000000003</c:v>
                </c:pt>
                <c:pt idx="10">
                  <c:v>5.27</c:v>
                </c:pt>
                <c:pt idx="11">
                  <c:v>5.07</c:v>
                </c:pt>
                <c:pt idx="12">
                  <c:v>5.94</c:v>
                </c:pt>
                <c:pt idx="13">
                  <c:v>7.03</c:v>
                </c:pt>
                <c:pt idx="14">
                  <c:v>8.25</c:v>
                </c:pt>
                <c:pt idx="15">
                  <c:v>9.25</c:v>
                </c:pt>
                <c:pt idx="16">
                  <c:v>9.6300000000000008</c:v>
                </c:pt>
                <c:pt idx="17">
                  <c:v>10.63</c:v>
                </c:pt>
                <c:pt idx="18">
                  <c:v>11.47</c:v>
                </c:pt>
                <c:pt idx="19">
                  <c:v>12.43</c:v>
                </c:pt>
                <c:pt idx="20">
                  <c:v>13.52</c:v>
                </c:pt>
                <c:pt idx="21">
                  <c:v>14.65</c:v>
                </c:pt>
                <c:pt idx="22">
                  <c:v>16.13</c:v>
                </c:pt>
                <c:pt idx="23">
                  <c:v>16.7</c:v>
                </c:pt>
                <c:pt idx="24">
                  <c:v>17.12</c:v>
                </c:pt>
                <c:pt idx="26">
                  <c:v>18.223911653191458</c:v>
                </c:pt>
                <c:pt idx="27">
                  <c:v>18.863234071914274</c:v>
                </c:pt>
                <c:pt idx="28">
                  <c:v>19.606127073172985</c:v>
                </c:pt>
                <c:pt idx="29">
                  <c:v>20.709824307932632</c:v>
                </c:pt>
                <c:pt idx="30">
                  <c:v>21.691375931357214</c:v>
                </c:pt>
                <c:pt idx="31">
                  <c:v>24.363973935338954</c:v>
                </c:pt>
                <c:pt idx="32">
                  <c:v>23.513257482517318</c:v>
                </c:pt>
                <c:pt idx="33">
                  <c:v>24.192485985249217</c:v>
                </c:pt>
                <c:pt idx="34">
                  <c:v>23.478311745188154</c:v>
                </c:pt>
                <c:pt idx="35">
                  <c:v>23.290663919914564</c:v>
                </c:pt>
                <c:pt idx="36">
                  <c:v>24.22342170838655</c:v>
                </c:pt>
                <c:pt idx="37">
                  <c:v>22.311517380341542</c:v>
                </c:pt>
                <c:pt idx="38">
                  <c:v>22.083140391325525</c:v>
                </c:pt>
                <c:pt idx="39">
                  <c:v>23.162453161994321</c:v>
                </c:pt>
                <c:pt idx="40">
                  <c:v>23.315646288649788</c:v>
                </c:pt>
                <c:pt idx="41">
                  <c:v>23.601734175363692</c:v>
                </c:pt>
                <c:pt idx="42">
                  <c:v>24.192227109680481</c:v>
                </c:pt>
                <c:pt idx="43">
                  <c:v>24.830591898010557</c:v>
                </c:pt>
                <c:pt idx="44">
                  <c:v>23.094880735970982</c:v>
                </c:pt>
                <c:pt idx="45">
                  <c:v>22.725510823065829</c:v>
                </c:pt>
                <c:pt idx="46">
                  <c:v>21.538150392343837</c:v>
                </c:pt>
                <c:pt idx="47">
                  <c:v>21.014965596633775</c:v>
                </c:pt>
                <c:pt idx="48">
                  <c:v>21.028014994750425</c:v>
                </c:pt>
                <c:pt idx="49">
                  <c:v>22.079225908701126</c:v>
                </c:pt>
                <c:pt idx="50">
                  <c:v>21.977011495259571</c:v>
                </c:pt>
                <c:pt idx="51">
                  <c:v>21.377019831176941</c:v>
                </c:pt>
                <c:pt idx="52">
                  <c:v>20.689568131703634</c:v>
                </c:pt>
                <c:pt idx="53">
                  <c:v>19.943841665463175</c:v>
                </c:pt>
                <c:pt idx="54">
                  <c:v>18.418301327874627</c:v>
                </c:pt>
                <c:pt idx="55">
                  <c:v>17.862824055953414</c:v>
                </c:pt>
                <c:pt idx="56">
                  <c:v>15.00840096848327</c:v>
                </c:pt>
                <c:pt idx="57">
                  <c:v>15.195604957790922</c:v>
                </c:pt>
                <c:pt idx="58">
                  <c:v>13.979335081969994</c:v>
                </c:pt>
                <c:pt idx="59">
                  <c:v>13.036378473613738</c:v>
                </c:pt>
                <c:pt idx="60">
                  <c:v>14.162549503611347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C-457A-A585-670AFADF267A}"/>
            </c:ext>
          </c:extLst>
        </c:ser>
        <c:ser>
          <c:idx val="4"/>
          <c:order val="3"/>
          <c:tx>
            <c:strRef>
              <c:f>データ!$G$12</c:f>
              <c:strCache>
                <c:ptCount val="1"/>
                <c:pt idx="0">
                  <c:v>重油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56"/>
              <c:layout>
                <c:manualLayout>
                  <c:x val="-3.892414793496788E-2"/>
                  <c:y val="5.970053093754281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/>
                      <a:t>7.8%</a:t>
                    </a:r>
                  </a:p>
                </c:rich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94419877869024E-2"/>
                      <c:h val="4.628814369449825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1A8C-457A-A585-670AFADF267A}"/>
                </c:ext>
              </c:extLst>
            </c:dLbl>
            <c:dLbl>
              <c:idx val="60"/>
              <c:layout>
                <c:manualLayout>
                  <c:x val="5.064323529362999E-2"/>
                  <c:y val="-1.0490022612988073E-2"/>
                </c:manualLayout>
              </c:layout>
              <c:tx>
                <c:strRef>
                  <c:f>データ!$R$73</c:f>
                  <c:strCache>
                    <c:ptCount val="1"/>
                    <c:pt idx="0">
                      <c:v>7.6%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{35D3057A-271B-4E80-ADA5-63BAB4315034}</c15:txfldGUID>
                      <c15:f>データ!$R$73</c15:f>
                      <c15:dlblFieldTableCache>
                        <c:ptCount val="1"/>
                        <c:pt idx="0">
                          <c:v>7.6%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88D-4172-A2D1-5610224038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データ!$G$13:$G$73</c:f>
              <c:numCache>
                <c:formatCode>#,##0_);[Red]\(#,##0\)</c:formatCode>
                <c:ptCount val="61"/>
                <c:pt idx="0">
                  <c:v>82.26</c:v>
                </c:pt>
                <c:pt idx="1">
                  <c:v>85.77</c:v>
                </c:pt>
                <c:pt idx="2">
                  <c:v>105.66</c:v>
                </c:pt>
                <c:pt idx="3">
                  <c:v>122.27</c:v>
                </c:pt>
                <c:pt idx="4">
                  <c:v>141.78</c:v>
                </c:pt>
                <c:pt idx="5">
                  <c:v>177.66</c:v>
                </c:pt>
                <c:pt idx="6">
                  <c:v>194.94</c:v>
                </c:pt>
                <c:pt idx="7">
                  <c:v>189.13</c:v>
                </c:pt>
                <c:pt idx="8">
                  <c:v>223.7</c:v>
                </c:pt>
                <c:pt idx="9">
                  <c:v>258.7</c:v>
                </c:pt>
                <c:pt idx="10">
                  <c:v>262.42</c:v>
                </c:pt>
                <c:pt idx="11">
                  <c:v>266.02</c:v>
                </c:pt>
                <c:pt idx="12">
                  <c:v>257.61</c:v>
                </c:pt>
                <c:pt idx="13">
                  <c:v>256.77</c:v>
                </c:pt>
                <c:pt idx="14">
                  <c:v>265.64999999999998</c:v>
                </c:pt>
                <c:pt idx="15">
                  <c:v>244.17</c:v>
                </c:pt>
                <c:pt idx="16">
                  <c:v>200.6</c:v>
                </c:pt>
                <c:pt idx="17">
                  <c:v>185.4</c:v>
                </c:pt>
                <c:pt idx="18">
                  <c:v>188.12</c:v>
                </c:pt>
                <c:pt idx="19">
                  <c:v>207</c:v>
                </c:pt>
                <c:pt idx="20">
                  <c:v>199.63</c:v>
                </c:pt>
                <c:pt idx="21">
                  <c:v>201.77</c:v>
                </c:pt>
                <c:pt idx="22">
                  <c:v>213.02</c:v>
                </c:pt>
                <c:pt idx="23">
                  <c:v>223.24</c:v>
                </c:pt>
                <c:pt idx="24">
                  <c:v>208.3</c:v>
                </c:pt>
                <c:pt idx="26">
                  <c:v>123.32208181685303</c:v>
                </c:pt>
                <c:pt idx="27">
                  <c:v>124.88484741596506</c:v>
                </c:pt>
                <c:pt idx="28">
                  <c:v>122.61859373929916</c:v>
                </c:pt>
                <c:pt idx="29">
                  <c:v>117.4498464599078</c:v>
                </c:pt>
                <c:pt idx="30">
                  <c:v>122.4562973079907</c:v>
                </c:pt>
                <c:pt idx="31">
                  <c:v>125.19538660860346</c:v>
                </c:pt>
                <c:pt idx="32">
                  <c:v>130.41468881965932</c:v>
                </c:pt>
                <c:pt idx="33">
                  <c:v>128.29394448761741</c:v>
                </c:pt>
                <c:pt idx="34">
                  <c:v>124.25214346128598</c:v>
                </c:pt>
                <c:pt idx="35">
                  <c:v>125.50222821869536</c:v>
                </c:pt>
                <c:pt idx="36">
                  <c:v>128.72942194349318</c:v>
                </c:pt>
                <c:pt idx="37">
                  <c:v>130.40564886095828</c:v>
                </c:pt>
                <c:pt idx="38">
                  <c:v>124.80897433062719</c:v>
                </c:pt>
                <c:pt idx="39">
                  <c:v>118.73586451295741</c:v>
                </c:pt>
                <c:pt idx="40">
                  <c:v>109.6313337930479</c:v>
                </c:pt>
                <c:pt idx="41">
                  <c:v>109.3581032514484</c:v>
                </c:pt>
                <c:pt idx="42">
                  <c:v>110.62222906004385</c:v>
                </c:pt>
                <c:pt idx="43">
                  <c:v>106.82545384805479</c:v>
                </c:pt>
                <c:pt idx="44">
                  <c:v>100.00651213821912</c:v>
                </c:pt>
                <c:pt idx="45">
                  <c:v>91.036240858758802</c:v>
                </c:pt>
                <c:pt idx="46">
                  <c:v>97.768077905885562</c:v>
                </c:pt>
                <c:pt idx="47">
                  <c:v>94.498082241942441</c:v>
                </c:pt>
                <c:pt idx="48">
                  <c:v>97.940970735265452</c:v>
                </c:pt>
                <c:pt idx="49">
                  <c:v>98.158525692690816</c:v>
                </c:pt>
                <c:pt idx="50">
                  <c:v>98.164710179780869</c:v>
                </c:pt>
                <c:pt idx="51">
                  <c:v>96.04364816151309</c:v>
                </c:pt>
                <c:pt idx="52">
                  <c:v>96.67288513598281</c:v>
                </c:pt>
                <c:pt idx="53">
                  <c:v>95.316488524407646</c:v>
                </c:pt>
                <c:pt idx="54">
                  <c:v>95.937112137009336</c:v>
                </c:pt>
                <c:pt idx="55">
                  <c:v>95.037526005254975</c:v>
                </c:pt>
                <c:pt idx="56">
                  <c:v>90.551017629711893</c:v>
                </c:pt>
                <c:pt idx="57">
                  <c:v>95.380681387656693</c:v>
                </c:pt>
                <c:pt idx="58">
                  <c:v>97.200123391352747</c:v>
                </c:pt>
                <c:pt idx="59">
                  <c:v>89.176565171011532</c:v>
                </c:pt>
                <c:pt idx="60">
                  <c:v>86.778437588705657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8C-457A-A585-670AFADF267A}"/>
            </c:ext>
          </c:extLst>
        </c:ser>
        <c:ser>
          <c:idx val="5"/>
          <c:order val="4"/>
          <c:tx>
            <c:strRef>
              <c:f>データ!$H$12</c:f>
              <c:strCache>
                <c:ptCount val="1"/>
                <c:pt idx="0">
                  <c:v>潤滑油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データ!$H$13:$H$73</c:f>
              <c:numCache>
                <c:formatCode>#,##0_);[Red]\(#,##0\)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8.828509010632402</c:v>
                </c:pt>
                <c:pt idx="27">
                  <c:v>8.524606204346405</c:v>
                </c:pt>
                <c:pt idx="28">
                  <c:v>8.0446784186671518</c:v>
                </c:pt>
                <c:pt idx="29">
                  <c:v>8.1618424492154737</c:v>
                </c:pt>
                <c:pt idx="30">
                  <c:v>8.2949839094467297</c:v>
                </c:pt>
                <c:pt idx="31">
                  <c:v>7.5322950245194997</c:v>
                </c:pt>
                <c:pt idx="32">
                  <c:v>9.0373431043576087</c:v>
                </c:pt>
                <c:pt idx="33">
                  <c:v>9.5044663620376095</c:v>
                </c:pt>
                <c:pt idx="34">
                  <c:v>9.2010698648932259</c:v>
                </c:pt>
                <c:pt idx="35">
                  <c:v>9.344360200540283</c:v>
                </c:pt>
                <c:pt idx="36">
                  <c:v>8.3541321321167441</c:v>
                </c:pt>
                <c:pt idx="37">
                  <c:v>8.625227038793005</c:v>
                </c:pt>
                <c:pt idx="38">
                  <c:v>8.7054169616065913</c:v>
                </c:pt>
                <c:pt idx="39">
                  <c:v>9.0525264743486353</c:v>
                </c:pt>
                <c:pt idx="40">
                  <c:v>9.1082445413242699</c:v>
                </c:pt>
                <c:pt idx="41">
                  <c:v>9.0229097730766572</c:v>
                </c:pt>
                <c:pt idx="42">
                  <c:v>9.1414027705643228</c:v>
                </c:pt>
                <c:pt idx="43">
                  <c:v>9.1408973415000894</c:v>
                </c:pt>
                <c:pt idx="44">
                  <c:v>9.0878006744112358</c:v>
                </c:pt>
                <c:pt idx="45">
                  <c:v>9.0905448251977834</c:v>
                </c:pt>
                <c:pt idx="46">
                  <c:v>8.8800857229862018</c:v>
                </c:pt>
                <c:pt idx="47">
                  <c:v>8.7362333497605036</c:v>
                </c:pt>
                <c:pt idx="48">
                  <c:v>8.6999083324015132</c:v>
                </c:pt>
                <c:pt idx="49">
                  <c:v>8.7005064897607038</c:v>
                </c:pt>
                <c:pt idx="50">
                  <c:v>8.7937605805704138</c:v>
                </c:pt>
                <c:pt idx="51">
                  <c:v>8.7741687894407328</c:v>
                </c:pt>
                <c:pt idx="52">
                  <c:v>8.7735695260691315</c:v>
                </c:pt>
                <c:pt idx="53">
                  <c:v>8.8877565643205081</c:v>
                </c:pt>
                <c:pt idx="54">
                  <c:v>8.9392136136132905</c:v>
                </c:pt>
                <c:pt idx="55">
                  <c:v>8.8222639794615123</c:v>
                </c:pt>
                <c:pt idx="56">
                  <c:v>8.7558283604721954</c:v>
                </c:pt>
                <c:pt idx="57">
                  <c:v>8.7991738708843386</c:v>
                </c:pt>
                <c:pt idx="58">
                  <c:v>8.9422548989201402</c:v>
                </c:pt>
                <c:pt idx="59">
                  <c:v>8.9248406271247873</c:v>
                </c:pt>
                <c:pt idx="60">
                  <c:v>8.8612889362667158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8C-457A-A585-670AFADF267A}"/>
            </c:ext>
          </c:extLst>
        </c:ser>
        <c:ser>
          <c:idx val="12"/>
          <c:order val="5"/>
          <c:tx>
            <c:strRef>
              <c:f>データ!$I$12</c:f>
              <c:strCache>
                <c:ptCount val="1"/>
                <c:pt idx="0">
                  <c:v>LPガス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データ!$I$13:$I$73</c:f>
              <c:numCache>
                <c:formatCode>#,##0_);[Red]\(#,##0\)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4.3517396236179868</c:v>
                </c:pt>
                <c:pt idx="47">
                  <c:v>3.9975028600260121</c:v>
                </c:pt>
                <c:pt idx="48">
                  <c:v>3.7168549473316816</c:v>
                </c:pt>
                <c:pt idx="49">
                  <c:v>3.3683145949075119</c:v>
                </c:pt>
                <c:pt idx="50">
                  <c:v>3.0845953287655568</c:v>
                </c:pt>
                <c:pt idx="51">
                  <c:v>2.737508375222327</c:v>
                </c:pt>
                <c:pt idx="52">
                  <c:v>2.4945649039866415</c:v>
                </c:pt>
                <c:pt idx="53">
                  <c:v>2.3001928646303198</c:v>
                </c:pt>
                <c:pt idx="54">
                  <c:v>1.9513986341914715</c:v>
                </c:pt>
                <c:pt idx="55">
                  <c:v>1.5939790433934355</c:v>
                </c:pt>
                <c:pt idx="56">
                  <c:v>1.3366203271744037</c:v>
                </c:pt>
                <c:pt idx="57">
                  <c:v>1.1769145512680508</c:v>
                </c:pt>
                <c:pt idx="58">
                  <c:v>1.0504575021078104</c:v>
                </c:pt>
                <c:pt idx="59">
                  <c:v>0.93422229650063549</c:v>
                </c:pt>
                <c:pt idx="60">
                  <c:v>0.80004401765249133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8C-457A-A585-670AFADF267A}"/>
            </c:ext>
          </c:extLst>
        </c:ser>
        <c:ser>
          <c:idx val="13"/>
          <c:order val="6"/>
          <c:tx>
            <c:strRef>
              <c:f>データ!$J$12</c:f>
              <c:strCache>
                <c:ptCount val="1"/>
                <c:pt idx="0">
                  <c:v>都市ガス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データ!$J$13:$J$73</c:f>
              <c:numCache>
                <c:formatCode>#,##0_);[Red]\(#,##0\)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2.7097752414817432E-3</c:v>
                </c:pt>
                <c:pt idx="27">
                  <c:v>7.2656831632531005E-3</c:v>
                </c:pt>
                <c:pt idx="28">
                  <c:v>1.8850895789632456E-2</c:v>
                </c:pt>
                <c:pt idx="29">
                  <c:v>3.8312377115353326E-2</c:v>
                </c:pt>
                <c:pt idx="30">
                  <c:v>6.5310291194349585E-2</c:v>
                </c:pt>
                <c:pt idx="31">
                  <c:v>0.1209228585749943</c:v>
                </c:pt>
                <c:pt idx="32">
                  <c:v>0.18705490199430486</c:v>
                </c:pt>
                <c:pt idx="33">
                  <c:v>0.28397507567876035</c:v>
                </c:pt>
                <c:pt idx="34">
                  <c:v>0.4614709290194754</c:v>
                </c:pt>
                <c:pt idx="35">
                  <c:v>0.66320738393127399</c:v>
                </c:pt>
                <c:pt idx="36">
                  <c:v>0.96927178453555407</c:v>
                </c:pt>
                <c:pt idx="37">
                  <c:v>1.5005849934906947</c:v>
                </c:pt>
                <c:pt idx="38">
                  <c:v>2.0964216183961621</c:v>
                </c:pt>
                <c:pt idx="39">
                  <c:v>2.657967081682973</c:v>
                </c:pt>
                <c:pt idx="40">
                  <c:v>2.8794242695905314</c:v>
                </c:pt>
                <c:pt idx="41">
                  <c:v>3.3831629887204819</c:v>
                </c:pt>
                <c:pt idx="42">
                  <c:v>3.7479515015148337</c:v>
                </c:pt>
                <c:pt idx="43">
                  <c:v>3.972717111060823</c:v>
                </c:pt>
                <c:pt idx="44">
                  <c:v>4.2210491081381303</c:v>
                </c:pt>
                <c:pt idx="45">
                  <c:v>4.1066300854308748</c:v>
                </c:pt>
                <c:pt idx="46">
                  <c:v>4.0270120627030179</c:v>
                </c:pt>
                <c:pt idx="47">
                  <c:v>4.0061334547786096</c:v>
                </c:pt>
                <c:pt idx="48">
                  <c:v>3.7766156685200736</c:v>
                </c:pt>
                <c:pt idx="49">
                  <c:v>3.4968484655425169</c:v>
                </c:pt>
                <c:pt idx="50">
                  <c:v>3.3360799608703782</c:v>
                </c:pt>
                <c:pt idx="51">
                  <c:v>2.9964127623917545</c:v>
                </c:pt>
                <c:pt idx="52">
                  <c:v>2.568518958374324</c:v>
                </c:pt>
                <c:pt idx="53">
                  <c:v>2.2208764302949393</c:v>
                </c:pt>
                <c:pt idx="54">
                  <c:v>1.8285383772635373</c:v>
                </c:pt>
                <c:pt idx="55">
                  <c:v>1.4582487596934774</c:v>
                </c:pt>
                <c:pt idx="56">
                  <c:v>1.1293675222030513</c:v>
                </c:pt>
                <c:pt idx="57">
                  <c:v>0.90992711235536161</c:v>
                </c:pt>
                <c:pt idx="58">
                  <c:v>0.7838720279939777</c:v>
                </c:pt>
                <c:pt idx="59">
                  <c:v>0.64539342345854345</c:v>
                </c:pt>
                <c:pt idx="60">
                  <c:v>0.56716976017266851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8C-457A-A585-670AFADF267A}"/>
            </c:ext>
          </c:extLst>
        </c:ser>
        <c:ser>
          <c:idx val="6"/>
          <c:order val="7"/>
          <c:tx>
            <c:strRef>
              <c:f>データ!$K$12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データ!$K$13:$K$73</c:f>
              <c:numCache>
                <c:formatCode>#,##0_);[Red]\(#,##0\)</c:formatCode>
                <c:ptCount val="61"/>
                <c:pt idx="0">
                  <c:v>4.3099999999999996</c:v>
                </c:pt>
                <c:pt idx="1">
                  <c:v>4.6500000000000004</c:v>
                </c:pt>
                <c:pt idx="2">
                  <c:v>5.32</c:v>
                </c:pt>
                <c:pt idx="3">
                  <c:v>5.99</c:v>
                </c:pt>
                <c:pt idx="4">
                  <c:v>6.78</c:v>
                </c:pt>
                <c:pt idx="5">
                  <c:v>7.12</c:v>
                </c:pt>
                <c:pt idx="6">
                  <c:v>7.28</c:v>
                </c:pt>
                <c:pt idx="7">
                  <c:v>7.53</c:v>
                </c:pt>
                <c:pt idx="8">
                  <c:v>7.91</c:v>
                </c:pt>
                <c:pt idx="9">
                  <c:v>7.62</c:v>
                </c:pt>
                <c:pt idx="10">
                  <c:v>7.33</c:v>
                </c:pt>
                <c:pt idx="11">
                  <c:v>7.49</c:v>
                </c:pt>
                <c:pt idx="12">
                  <c:v>7.16</c:v>
                </c:pt>
                <c:pt idx="13">
                  <c:v>6.91</c:v>
                </c:pt>
                <c:pt idx="14">
                  <c:v>7.03</c:v>
                </c:pt>
                <c:pt idx="15">
                  <c:v>6.53</c:v>
                </c:pt>
                <c:pt idx="16">
                  <c:v>6.36</c:v>
                </c:pt>
                <c:pt idx="17">
                  <c:v>5.9</c:v>
                </c:pt>
                <c:pt idx="18">
                  <c:v>5.57</c:v>
                </c:pt>
                <c:pt idx="19">
                  <c:v>4.8099999999999996</c:v>
                </c:pt>
                <c:pt idx="20">
                  <c:v>4.7300000000000004</c:v>
                </c:pt>
                <c:pt idx="21">
                  <c:v>4.4400000000000004</c:v>
                </c:pt>
                <c:pt idx="22">
                  <c:v>3.3</c:v>
                </c:pt>
                <c:pt idx="23">
                  <c:v>4.0199999999999996</c:v>
                </c:pt>
                <c:pt idx="24">
                  <c:v>4.3099999999999996</c:v>
                </c:pt>
                <c:pt idx="26">
                  <c:v>3.9045779999999999</c:v>
                </c:pt>
                <c:pt idx="27">
                  <c:v>3.9319812000000005</c:v>
                </c:pt>
                <c:pt idx="28">
                  <c:v>3.9992616000000001</c:v>
                </c:pt>
                <c:pt idx="29">
                  <c:v>3.84876</c:v>
                </c:pt>
                <c:pt idx="30">
                  <c:v>3.6957923999999998</c:v>
                </c:pt>
                <c:pt idx="31">
                  <c:v>3.841866</c:v>
                </c:pt>
                <c:pt idx="32">
                  <c:v>3.7853532000000008</c:v>
                </c:pt>
                <c:pt idx="33">
                  <c:v>3.7461708000000002</c:v>
                </c:pt>
                <c:pt idx="34">
                  <c:v>3.5709119999999999</c:v>
                </c:pt>
                <c:pt idx="35">
                  <c:v>3.5813484</c:v>
                </c:pt>
                <c:pt idx="36">
                  <c:v>3.4788240000000004</c:v>
                </c:pt>
                <c:pt idx="37">
                  <c:v>3.5698572</c:v>
                </c:pt>
                <c:pt idx="38">
                  <c:v>3.5930520000000001</c:v>
                </c:pt>
                <c:pt idx="39">
                  <c:v>3.4923816000000003</c:v>
                </c:pt>
                <c:pt idx="40">
                  <c:v>3.5016479999999999</c:v>
                </c:pt>
                <c:pt idx="41">
                  <c:v>3.5483256000000001</c:v>
                </c:pt>
                <c:pt idx="42">
                  <c:v>3.4728660000000002</c:v>
                </c:pt>
                <c:pt idx="43">
                  <c:v>3.3917208839999997</c:v>
                </c:pt>
                <c:pt idx="44">
                  <c:v>3.3750071999999998</c:v>
                </c:pt>
                <c:pt idx="45">
                  <c:v>3.1486529376000001</c:v>
                </c:pt>
                <c:pt idx="46">
                  <c:v>3.1111740000000001</c:v>
                </c:pt>
                <c:pt idx="47">
                  <c:v>3.0199715999999999</c:v>
                </c:pt>
                <c:pt idx="48">
                  <c:v>3.0218579999999999</c:v>
                </c:pt>
                <c:pt idx="49">
                  <c:v>3.0706128000000001</c:v>
                </c:pt>
                <c:pt idx="50">
                  <c:v>3.0427451999999997</c:v>
                </c:pt>
                <c:pt idx="51">
                  <c:v>2.8944432000000004</c:v>
                </c:pt>
                <c:pt idx="52">
                  <c:v>2.7898236000000001</c:v>
                </c:pt>
                <c:pt idx="53">
                  <c:v>2.7672209820000004</c:v>
                </c:pt>
                <c:pt idx="54">
                  <c:v>2.489706</c:v>
                </c:pt>
                <c:pt idx="55">
                  <c:v>2.5880292000000003</c:v>
                </c:pt>
                <c:pt idx="56">
                  <c:v>2.4441696000000004</c:v>
                </c:pt>
                <c:pt idx="57">
                  <c:v>2.4004295999999998</c:v>
                </c:pt>
                <c:pt idx="58">
                  <c:v>2.3978088000000004</c:v>
                </c:pt>
                <c:pt idx="59">
                  <c:v>2.3978088000000004</c:v>
                </c:pt>
                <c:pt idx="60">
                  <c:v>2.3978088000000004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8C-457A-A585-670AFADF267A}"/>
            </c:ext>
          </c:extLst>
        </c:ser>
        <c:ser>
          <c:idx val="0"/>
          <c:order val="8"/>
          <c:tx>
            <c:strRef>
              <c:f>データ!$C$12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データ!$B$13:$B$73</c:f>
              <c:numCache>
                <c:formatCode>General</c:formatCod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numCache>
            </c:numRef>
          </c:cat>
          <c:val>
            <c:numRef>
              <c:f>データ!$C$13:$C$73</c:f>
              <c:numCache>
                <c:formatCode>#,##0_);[Red]\(#,##0\)</c:formatCode>
                <c:ptCount val="61"/>
                <c:pt idx="0">
                  <c:v>83.68</c:v>
                </c:pt>
                <c:pt idx="1">
                  <c:v>71.83</c:v>
                </c:pt>
                <c:pt idx="2">
                  <c:v>60.91</c:v>
                </c:pt>
                <c:pt idx="3">
                  <c:v>53.33</c:v>
                </c:pt>
                <c:pt idx="4">
                  <c:v>46.629999999999995</c:v>
                </c:pt>
                <c:pt idx="5">
                  <c:v>38.089999999999996</c:v>
                </c:pt>
                <c:pt idx="6">
                  <c:v>17.04</c:v>
                </c:pt>
                <c:pt idx="7">
                  <c:v>16.78</c:v>
                </c:pt>
                <c:pt idx="8">
                  <c:v>6.28</c:v>
                </c:pt>
                <c:pt idx="9">
                  <c:v>4.8100000000000005</c:v>
                </c:pt>
                <c:pt idx="10">
                  <c:v>0.8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8C-457A-A585-670AFADF2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823610688"/>
        <c:axId val="1"/>
      </c:barChart>
      <c:lineChart>
        <c:grouping val="standard"/>
        <c:varyColors val="0"/>
        <c:ser>
          <c:idx val="7"/>
          <c:order val="9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896770445056476E-2"/>
                  <c:y val="-9.9151864409836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A8C-457A-A585-670AFADF267A}"/>
                </c:ext>
              </c:extLst>
            </c:dLbl>
            <c:dLbl>
              <c:idx val="5"/>
              <c:layout>
                <c:manualLayout>
                  <c:x val="-2.6506622304521912E-2"/>
                  <c:y val="-0.1844617677476708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A8C-457A-A585-670AFADF267A}"/>
                </c:ext>
              </c:extLst>
            </c:dLbl>
            <c:dLbl>
              <c:idx val="8"/>
              <c:layout>
                <c:manualLayout>
                  <c:x val="-3.3298108026175034E-2"/>
                  <c:y val="-0.124709161379606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1A8C-457A-A585-670AFADF26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8C-457A-A585-670AFADF267A}"/>
                </c:ext>
              </c:extLst>
            </c:dLbl>
            <c:dLbl>
              <c:idx val="15"/>
              <c:layout>
                <c:manualLayout>
                  <c:x val="-3.6360576532481807E-2"/>
                  <c:y val="-0.314671608540945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1A8C-457A-A585-670AFADF267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8C-457A-A585-670AFADF267A}"/>
                </c:ext>
              </c:extLst>
            </c:dLbl>
            <c:dLbl>
              <c:idx val="26"/>
              <c:layout>
                <c:manualLayout>
                  <c:x val="-3.2108210099764063E-2"/>
                  <c:y val="-0.55039621644738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1A8C-457A-A585-670AFADF267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8C-457A-A585-670AFADF267A}"/>
                </c:ext>
              </c:extLst>
            </c:dLbl>
            <c:dLbl>
              <c:idx val="36"/>
              <c:layout>
                <c:manualLayout>
                  <c:x val="-3.6319623028801755E-2"/>
                  <c:y val="-0.577336419209579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1A8C-457A-A585-670AFADF267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8C-457A-A585-670AFADF267A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8C-457A-A585-670AFADF267A}"/>
                </c:ext>
              </c:extLst>
            </c:dLbl>
            <c:dLbl>
              <c:idx val="46"/>
              <c:layout>
                <c:manualLayout>
                  <c:x val="-3.8425329493320677E-2"/>
                  <c:y val="-0.50248659013469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8C-457A-A585-670AFADF267A}"/>
                </c:ext>
              </c:extLst>
            </c:dLbl>
            <c:dLbl>
              <c:idx val="52"/>
              <c:layout>
                <c:manualLayout>
                  <c:x val="-2.6506622304521808E-2"/>
                  <c:y val="-0.468811505417514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8C-457A-A585-670AFADF267A}"/>
                </c:ext>
              </c:extLst>
            </c:dLbl>
            <c:dLbl>
              <c:idx val="53"/>
              <c:layout>
                <c:manualLayout>
                  <c:x val="4.0728346456692915E-3"/>
                  <c:y val="-0.464321510504997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8C-457A-A585-670AFADF267A}"/>
                </c:ext>
              </c:extLst>
            </c:dLbl>
            <c:dLbl>
              <c:idx val="54"/>
              <c:layout>
                <c:manualLayout>
                  <c:x val="-2.23160542432197E-2"/>
                  <c:y val="-0.45983151559247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8C-457A-A585-670AFADF267A}"/>
                </c:ext>
              </c:extLst>
            </c:dLbl>
            <c:dLbl>
              <c:idx val="55"/>
              <c:layout>
                <c:manualLayout>
                  <c:x val="2.685892029810549E-3"/>
                  <c:y val="-0.45627681595684721"/>
                </c:manualLayout>
              </c:layout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8C-457A-A585-670AFADF267A}"/>
                </c:ext>
              </c:extLst>
            </c:dLbl>
            <c:dLbl>
              <c:idx val="56"/>
              <c:layout>
                <c:manualLayout>
                  <c:x val="-4.1851259770529253E-2"/>
                  <c:y val="-0.408887715841218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1A8C-457A-A585-670AFADF267A}"/>
                </c:ext>
              </c:extLst>
            </c:dLbl>
            <c:dLbl>
              <c:idx val="57"/>
              <c:layout>
                <c:manualLayout>
                  <c:x val="-1.4013074353893996E-2"/>
                  <c:y val="-0.451777598360159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8C-457A-A585-670AFADF267A}"/>
                </c:ext>
              </c:extLst>
            </c:dLbl>
            <c:dLbl>
              <c:idx val="58"/>
              <c:layout>
                <c:manualLayout>
                  <c:x val="7.0303184741821578E-3"/>
                  <c:y val="-0.452396331497385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8C-457A-A585-670AFADF267A}"/>
                </c:ext>
              </c:extLst>
            </c:dLbl>
            <c:dLbl>
              <c:idx val="59"/>
              <c:layout>
                <c:manualLayout>
                  <c:x val="1.9972542914131943E-2"/>
                  <c:y val="-0.452609158679446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3-4F97-A4D9-E5714E1AD198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D-4172-A2D1-5610224038C5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データ!$O$13:$O$73</c:f>
              <c:numCache>
                <c:formatCode>0.0%</c:formatCode>
                <c:ptCount val="61"/>
                <c:pt idx="0">
                  <c:v>0.41924214496978013</c:v>
                </c:pt>
                <c:pt idx="5">
                  <c:v>0.36414890431114183</c:v>
                </c:pt>
                <c:pt idx="8">
                  <c:v>0.32252105645108087</c:v>
                </c:pt>
                <c:pt idx="15">
                  <c:v>0.27631168389103739</c:v>
                </c:pt>
                <c:pt idx="26">
                  <c:v>0.25591847973245091</c:v>
                </c:pt>
                <c:pt idx="36">
                  <c:v>0.21688537422989493</c:v>
                </c:pt>
                <c:pt idx="46">
                  <c:v>0.22672280917236992</c:v>
                </c:pt>
                <c:pt idx="56">
                  <c:v>0.21104734083122736</c:v>
                </c:pt>
                <c:pt idx="60">
                  <c:v>0.20298927380772452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A8C-457A-A585-670AFADF267A}"/>
            </c:ext>
          </c:extLst>
        </c:ser>
        <c:ser>
          <c:idx val="8"/>
          <c:order val="1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412814670156718E-2"/>
                  <c:y val="-2.7704908750127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1A8C-457A-A585-670AFADF267A}"/>
                </c:ext>
              </c:extLst>
            </c:dLbl>
            <c:dLbl>
              <c:idx val="5"/>
              <c:layout>
                <c:manualLayout>
                  <c:x val="-2.5490123871644881E-2"/>
                  <c:y val="-6.6082939018353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1A8C-457A-A585-670AFADF267A}"/>
                </c:ext>
              </c:extLst>
            </c:dLbl>
            <c:dLbl>
              <c:idx val="8"/>
              <c:layout>
                <c:manualLayout>
                  <c:x val="-3.1798347282072731E-2"/>
                  <c:y val="-0.245963075610348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1A8C-457A-A585-670AFADF267A}"/>
                </c:ext>
              </c:extLst>
            </c:dLbl>
            <c:dLbl>
              <c:idx val="15"/>
              <c:layout>
                <c:manualLayout>
                  <c:x val="-3.8125888085846542E-2"/>
                  <c:y val="-0.144928848750136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1A8C-457A-A585-670AFADF267A}"/>
                </c:ext>
              </c:extLst>
            </c:dLbl>
            <c:dLbl>
              <c:idx val="26"/>
              <c:layout>
                <c:manualLayout>
                  <c:x val="-3.3874019064104671E-2"/>
                  <c:y val="-0.273947825211944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1A8C-457A-A585-670AFADF267A}"/>
                </c:ext>
              </c:extLst>
            </c:dLbl>
            <c:dLbl>
              <c:idx val="36"/>
              <c:layout>
                <c:manualLayout>
                  <c:x val="-3.4589296047406508E-2"/>
                  <c:y val="-0.295747975592507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1A8C-457A-A585-670AFADF267A}"/>
                </c:ext>
              </c:extLst>
            </c:dLbl>
            <c:dLbl>
              <c:idx val="46"/>
              <c:layout>
                <c:manualLayout>
                  <c:x val="-3.597922811764772E-2"/>
                  <c:y val="-0.281299701754533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1A8C-457A-A585-670AFADF267A}"/>
                </c:ext>
              </c:extLst>
            </c:dLbl>
            <c:dLbl>
              <c:idx val="51"/>
              <c:layout>
                <c:manualLayout>
                  <c:x val="9.2462894692907913E-4"/>
                  <c:y val="-0.44519392917369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A8C-457A-A585-670AFADF267A}"/>
                </c:ext>
              </c:extLst>
            </c:dLbl>
            <c:dLbl>
              <c:idx val="52"/>
              <c:layout>
                <c:manualLayout>
                  <c:x val="-2.660305699049138E-2"/>
                  <c:y val="-0.261190605233637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A8C-457A-A585-670AFADF267A}"/>
                </c:ext>
              </c:extLst>
            </c:dLbl>
            <c:dLbl>
              <c:idx val="53"/>
              <c:layout>
                <c:manualLayout>
                  <c:x val="5.3680008748904348E-3"/>
                  <c:y val="-0.260419704926019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A8C-457A-A585-670AFADF267A}"/>
                </c:ext>
              </c:extLst>
            </c:dLbl>
            <c:dLbl>
              <c:idx val="54"/>
              <c:layout>
                <c:manualLayout>
                  <c:x val="-2.2409776902887139E-2"/>
                  <c:y val="-0.2469497201884667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A8C-457A-A585-670AFADF267A}"/>
                </c:ext>
              </c:extLst>
            </c:dLbl>
            <c:dLbl>
              <c:idx val="55"/>
              <c:layout>
                <c:manualLayout>
                  <c:x val="2.5921014068155685E-3"/>
                  <c:y val="-0.274452273397968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A8C-457A-A585-670AFADF267A}"/>
                </c:ext>
              </c:extLst>
            </c:dLbl>
            <c:dLbl>
              <c:idx val="56"/>
              <c:layout>
                <c:manualLayout>
                  <c:x val="-4.0654862581391386E-2"/>
                  <c:y val="-0.213979784061929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1A8C-457A-A585-670AFADF267A}"/>
                </c:ext>
              </c:extLst>
            </c:dLbl>
            <c:dLbl>
              <c:idx val="57"/>
              <c:layout>
                <c:manualLayout>
                  <c:x val="-3.220189296022137E-2"/>
                  <c:y val="-0.290199534986376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A8C-457A-A585-670AFADF267A}"/>
                </c:ext>
              </c:extLst>
            </c:dLbl>
            <c:dLbl>
              <c:idx val="58"/>
              <c:layout>
                <c:manualLayout>
                  <c:x val="4.3543380338946728E-3"/>
                  <c:y val="-0.267703395885679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A8C-457A-A585-670AFADF267A}"/>
                </c:ext>
              </c:extLst>
            </c:dLbl>
            <c:dLbl>
              <c:idx val="59"/>
              <c:layout>
                <c:manualLayout>
                  <c:x val="1.2571067593177511E-2"/>
                  <c:y val="-0.26624068157614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3-4F97-A4D9-E5714E1AD198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8D-4172-A2D1-5610224038C5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データ!$Q$13:$Q$73</c:f>
              <c:numCache>
                <c:formatCode>0.0%</c:formatCode>
                <c:ptCount val="61"/>
                <c:pt idx="0">
                  <c:v>0.21415405718204811</c:v>
                </c:pt>
                <c:pt idx="5">
                  <c:v>0.34207887918126068</c:v>
                </c:pt>
                <c:pt idx="8">
                  <c:v>0.41034240098519997</c:v>
                </c:pt>
                <c:pt idx="15">
                  <c:v>0.47785100367810446</c:v>
                </c:pt>
                <c:pt idx="26">
                  <c:v>0.64159184926824919</c:v>
                </c:pt>
                <c:pt idx="36">
                  <c:v>0.67795123005503766</c:v>
                </c:pt>
                <c:pt idx="46">
                  <c:v>0.67062650775020904</c:v>
                </c:pt>
                <c:pt idx="56">
                  <c:v>0.68623984657559234</c:v>
                </c:pt>
                <c:pt idx="60">
                  <c:v>0.6977562745350876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1A8C-457A-A585-670AFADF267A}"/>
            </c:ext>
          </c:extLst>
        </c:ser>
        <c:ser>
          <c:idx val="10"/>
          <c:order val="11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502266652962214E-2"/>
                  <c:y val="-0.16689475103817239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1A8C-457A-A585-670AFADF267A}"/>
                </c:ext>
              </c:extLst>
            </c:dLbl>
            <c:dLbl>
              <c:idx val="5"/>
              <c:layout>
                <c:manualLayout>
                  <c:x val="-2.6421352587870223E-2"/>
                  <c:y val="-0.3019437220338658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A-1A8C-457A-A585-670AFADF267A}"/>
                </c:ext>
              </c:extLst>
            </c:dLbl>
            <c:dLbl>
              <c:idx val="8"/>
              <c:layout>
                <c:manualLayout>
                  <c:x val="-3.3405954019466229E-2"/>
                  <c:y val="-0.35169468913251639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B-1A8C-457A-A585-670AFADF267A}"/>
                </c:ext>
              </c:extLst>
            </c:dLbl>
            <c:dLbl>
              <c:idx val="15"/>
              <c:layout>
                <c:manualLayout>
                  <c:x val="-3.837558839573358E-2"/>
                  <c:y val="-0.42655586582028687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2295220046325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C-1A8C-457A-A585-670AFADF267A}"/>
                </c:ext>
              </c:extLst>
            </c:dLbl>
            <c:dLbl>
              <c:idx val="26"/>
              <c:layout>
                <c:manualLayout>
                  <c:x val="-3.4123719373991786E-2"/>
                  <c:y val="-0.65856344634237018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94419877869024E-2"/>
                      <c:h val="4.61483848065317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D-1A8C-457A-A585-670AFADF267A}"/>
                </c:ext>
              </c:extLst>
            </c:dLbl>
            <c:dLbl>
              <c:idx val="36"/>
              <c:layout>
                <c:manualLayout>
                  <c:x val="-3.2058469002177077E-2"/>
                  <c:y val="-0.68670920927216361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94419877869024E-2"/>
                      <c:h val="4.62881436944982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E-1A8C-457A-A585-670AFADF267A}"/>
                </c:ext>
              </c:extLst>
            </c:dLbl>
            <c:dLbl>
              <c:idx val="46"/>
              <c:layout>
                <c:manualLayout>
                  <c:x val="-3.4164341270354628E-2"/>
                  <c:y val="-0.59016125380493567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494419877869024E-2"/>
                      <c:h val="4.61483848065317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F-1A8C-457A-A585-670AFADF267A}"/>
                </c:ext>
              </c:extLst>
            </c:dLbl>
            <c:dLbl>
              <c:idx val="51"/>
              <c:layout>
                <c:manualLayout>
                  <c:x val="4.1710114702815434E-3"/>
                  <c:y val="-0.514896008993816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A8C-457A-A585-670AFADF267A}"/>
                </c:ext>
              </c:extLst>
            </c:dLbl>
            <c:dLbl>
              <c:idx val="52"/>
              <c:layout>
                <c:manualLayout>
                  <c:x val="-1.8074224497103067E-2"/>
                  <c:y val="-0.57106937183557005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A8C-457A-A585-670AFADF267A}"/>
                </c:ext>
              </c:extLst>
            </c:dLbl>
            <c:dLbl>
              <c:idx val="53"/>
              <c:layout>
                <c:manualLayout>
                  <c:x val="5.5555555555555558E-3"/>
                  <c:y val="-0.559004366608438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A8C-457A-A585-670AFADF267A}"/>
                </c:ext>
              </c:extLst>
            </c:dLbl>
            <c:dLbl>
              <c:idx val="54"/>
              <c:layout>
                <c:manualLayout>
                  <c:x val="-1.6666666666666666E-2"/>
                  <c:y val="-0.55675936915217938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A8C-457A-A585-670AFADF267A}"/>
                </c:ext>
              </c:extLst>
            </c:dLbl>
            <c:dLbl>
              <c:idx val="55"/>
              <c:layout>
                <c:manualLayout>
                  <c:x val="1.3898960467197687E-3"/>
                  <c:y val="-0.551154155594281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A8C-457A-A585-670AFADF267A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A8C-457A-A585-670AFADF267A}"/>
                </c:ext>
              </c:extLst>
            </c:dLbl>
            <c:dLbl>
              <c:idx val="57"/>
              <c:layout>
                <c:manualLayout>
                  <c:x val="1.3912732945109741E-2"/>
                  <c:y val="-0.54215573761781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A8C-457A-A585-670AFADF267A}"/>
                </c:ext>
              </c:extLst>
            </c:dLbl>
            <c:dLbl>
              <c:idx val="58"/>
              <c:layout>
                <c:manualLayout>
                  <c:x val="1.1135305526648867E-2"/>
                  <c:y val="-0.51970117846457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A8C-457A-A585-670AFADF267A}"/>
                </c:ext>
              </c:extLst>
            </c:dLbl>
            <c:dLbl>
              <c:idx val="59"/>
              <c:layout>
                <c:manualLayout>
                  <c:x val="2.1057064645188462E-2"/>
                  <c:y val="-0.511182108626198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83-4F97-A4D9-E5714E1AD198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8D-4172-A2D1-5610224038C5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データ!$R$13:$R$73</c:f>
              <c:numCache>
                <c:formatCode>0.0%</c:formatCode>
                <c:ptCount val="61"/>
                <c:pt idx="0">
                  <c:v>0.17630417077457244</c:v>
                </c:pt>
                <c:pt idx="5">
                  <c:v>0.23132511295425839</c:v>
                </c:pt>
                <c:pt idx="8">
                  <c:v>0.24597013612473334</c:v>
                </c:pt>
                <c:pt idx="15">
                  <c:v>0.23086960221631794</c:v>
                </c:pt>
                <c:pt idx="26">
                  <c:v>8.1923080950722746E-2</c:v>
                </c:pt>
                <c:pt idx="36">
                  <c:v>8.1672452081915703E-2</c:v>
                </c:pt>
                <c:pt idx="46">
                  <c:v>7.1851590515463526E-2</c:v>
                </c:pt>
                <c:pt idx="56">
                  <c:v>7.8009797912623358E-2</c:v>
                </c:pt>
                <c:pt idx="60">
                  <c:v>7.5841781430278907E-2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1A8C-457A-A585-670AFADF267A}"/>
            </c:ext>
          </c:extLst>
        </c:ser>
        <c:ser>
          <c:idx val="11"/>
          <c:order val="12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098069548002646E-2"/>
                  <c:y val="-7.6270338412171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A8C-457A-A585-670AFADF267A}"/>
                </c:ext>
              </c:extLst>
            </c:dLbl>
            <c:dLbl>
              <c:idx val="5"/>
              <c:layout>
                <c:manualLayout>
                  <c:x val="-3.235558915843037E-2"/>
                  <c:y val="-4.82771921880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A8C-457A-A585-670AFADF267A}"/>
                </c:ext>
              </c:extLst>
            </c:dLbl>
            <c:dLbl>
              <c:idx val="8"/>
              <c:layout>
                <c:manualLayout>
                  <c:x val="-3.0826133309457625E-2"/>
                  <c:y val="-6.486517460077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22481264498651E-2"/>
                      <c:h val="7.01877945083329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B-1A8C-457A-A585-670AFADF267A}"/>
                </c:ext>
              </c:extLst>
            </c:dLbl>
            <c:dLbl>
              <c:idx val="15"/>
              <c:layout>
                <c:manualLayout>
                  <c:x val="-4.0737129905508492E-2"/>
                  <c:y val="-5.6310253550574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A8C-457A-A585-670AFADF267A}"/>
                </c:ext>
              </c:extLst>
            </c:dLbl>
            <c:dLbl>
              <c:idx val="26"/>
              <c:layout>
                <c:manualLayout>
                  <c:x val="-5.0550219441142262E-2"/>
                  <c:y val="-5.8797123203050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A8C-457A-A585-670AFADF267A}"/>
                </c:ext>
              </c:extLst>
            </c:dLbl>
            <c:dLbl>
              <c:idx val="36"/>
              <c:layout>
                <c:manualLayout>
                  <c:x val="-3.7288413806139044E-2"/>
                  <c:y val="-5.3737571940887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A8C-457A-A585-670AFADF267A}"/>
                </c:ext>
              </c:extLst>
            </c:dLbl>
            <c:dLbl>
              <c:idx val="46"/>
              <c:layout>
                <c:manualLayout>
                  <c:x val="-3.9346700424291642E-2"/>
                  <c:y val="-6.4711439824015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A8C-457A-A585-670AFADF267A}"/>
                </c:ext>
              </c:extLst>
            </c:dLbl>
            <c:dLbl>
              <c:idx val="51"/>
              <c:layout>
                <c:manualLayout>
                  <c:x val="-2.4647284052996925E-2"/>
                  <c:y val="3.78864530635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1A8C-457A-A585-670AFADF267A}"/>
                </c:ext>
              </c:extLst>
            </c:dLbl>
            <c:dLbl>
              <c:idx val="56"/>
              <c:layout>
                <c:manualLayout>
                  <c:x val="-3.9806639773313238E-2"/>
                  <c:y val="-6.8415050355127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1A8C-457A-A585-670AFADF267A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1A8C-457A-A585-670AFADF267A}"/>
                </c:ext>
              </c:extLst>
            </c:dLbl>
            <c:dLbl>
              <c:idx val="58"/>
              <c:layout>
                <c:manualLayout>
                  <c:x val="5.4858977115825498E-3"/>
                  <c:y val="-4.0796389856141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1A8C-457A-A585-670AFADF267A}"/>
                </c:ext>
              </c:extLst>
            </c:dLbl>
            <c:dLbl>
              <c:idx val="59"/>
              <c:layout>
                <c:manualLayout>
                  <c:x val="9.4440105915377121E-3"/>
                  <c:y val="-6.2122825701100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83-4F97-A4D9-E5714E1AD198}"/>
                </c:ext>
              </c:extLst>
            </c:dLbl>
            <c:dLbl>
              <c:idx val="60"/>
              <c:layout>
                <c:manualLayout>
                  <c:x val="1.0364627040667535E-2"/>
                  <c:y val="-7.6530612244897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8D-4172-A2D1-5610224038C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データ!$B$13:$B$68</c:f>
              <c:numCache>
                <c:formatCode>General</c:formatCode>
                <c:ptCount val="56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numCache>
            </c:numRef>
          </c:cat>
          <c:val>
            <c:numRef>
              <c:f>データ!$Z$13:$Z$73</c:f>
              <c:numCache>
                <c:formatCode>#,##0_);[Red]\(#,##0\)</c:formatCode>
                <c:ptCount val="61"/>
                <c:pt idx="0">
                  <c:v>466.58</c:v>
                </c:pt>
                <c:pt idx="5">
                  <c:v>768.01</c:v>
                </c:pt>
                <c:pt idx="8">
                  <c:v>909.46</c:v>
                </c:pt>
                <c:pt idx="15">
                  <c:v>1057.6099999999999</c:v>
                </c:pt>
                <c:pt idx="26">
                  <c:v>1505.3398918313637</c:v>
                </c:pt>
                <c:pt idx="36">
                  <c:v>1576.1669775064468</c:v>
                </c:pt>
                <c:pt idx="46">
                  <c:v>1360.694693109743</c:v>
                </c:pt>
                <c:pt idx="56">
                  <c:v>1160.7646738315566</c:v>
                </c:pt>
                <c:pt idx="57">
                  <c:v>1194.4395065644537</c:v>
                </c:pt>
                <c:pt idx="60">
                  <c:v>1144.203576869839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1A8C-457A-A585-670AFADF2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236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36106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8.3638184583678291E-2"/>
          <c:y val="8.0944350758853284E-2"/>
          <c:w val="0.13439320517634465"/>
          <c:h val="0.39347376088181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57150</xdr:rowOff>
    </xdr:from>
    <xdr:to>
      <xdr:col>9</xdr:col>
      <xdr:colOff>619125</xdr:colOff>
      <xdr:row>22</xdr:row>
      <xdr:rowOff>114300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AB739D90-5ABD-6BE9-F70A-4AD34F6DC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0.00261</cdr:y>
    </cdr:from>
    <cdr:to>
      <cdr:x>0.09171</cdr:x>
      <cdr:y>0.05689</cdr:y>
    </cdr:to>
    <cdr:sp macro="" textlink="">
      <cdr:nvSpPr>
        <cdr:cNvPr id="466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338"/>
          <a:ext cx="553124" cy="19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(PJ)</a:t>
          </a:r>
        </a:p>
      </cdr:txBody>
    </cdr:sp>
  </cdr:relSizeAnchor>
  <cdr:relSizeAnchor xmlns:cdr="http://schemas.openxmlformats.org/drawingml/2006/chartDrawing">
    <cdr:from>
      <cdr:x>0.93201</cdr:x>
      <cdr:y>0.92708</cdr:y>
    </cdr:from>
    <cdr:to>
      <cdr:x>0.99909</cdr:x>
      <cdr:y>0.9626</cdr:y>
    </cdr:to>
    <cdr:sp macro="" textlink="">
      <cdr:nvSpPr>
        <cdr:cNvPr id="4669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67450" y="3390901"/>
          <a:ext cx="451081" cy="129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0.88898</cdr:x>
      <cdr:y>0.34413</cdr:y>
    </cdr:from>
    <cdr:to>
      <cdr:x>0.9335</cdr:x>
      <cdr:y>0.36812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BD370E4E-37F9-CDF0-C062-45CF4ECFB67A}"/>
            </a:ext>
          </a:extLst>
        </cdr:cNvPr>
        <cdr:cNvCxnSpPr/>
      </cdr:nvCxnSpPr>
      <cdr:spPr bwMode="auto">
        <a:xfrm xmlns:a="http://schemas.openxmlformats.org/drawingml/2006/main" flipH="1" flipV="1">
          <a:off x="8115300" y="1943100"/>
          <a:ext cx="406400" cy="13546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0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514E-DFBB-46F5-89FF-72D21A51FC9F}">
  <sheetPr codeName="Sheet1">
    <pageSetUpPr fitToPage="1"/>
  </sheetPr>
  <dimension ref="A1:K25"/>
  <sheetViews>
    <sheetView view="pageBreakPreview" zoomScale="90" zoomScaleNormal="160" zoomScaleSheetLayoutView="90" workbookViewId="0"/>
  </sheetViews>
  <sheetFormatPr defaultRowHeight="13.2" x14ac:dyDescent="0.2"/>
  <sheetData>
    <row r="1" spans="1:11" x14ac:dyDescent="0.2">
      <c r="A1" s="2" t="str">
        <f>データ!B9</f>
        <v>【第12-3-9】貨物部門のエネルギー消費の推移（エネルギー源別）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3" t="str">
        <f>データ!B74</f>
        <v>（注） 「総合エネルギー統計」は、1990年度以降、数値の算出方法が変更されている。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3" t="str">
        <f>データ!B75</f>
        <v>資料：資源エネルギー庁「総合エネルギー統計」を基に作成</v>
      </c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A77"/>
  <sheetViews>
    <sheetView showGridLines="0" tabSelected="1" view="pageBreakPreview" zoomScale="75" zoomScaleNormal="130" zoomScaleSheetLayoutView="75" workbookViewId="0">
      <pane xSplit="2" ySplit="12" topLeftCell="C1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ColWidth="10.109375" defaultRowHeight="13.2" x14ac:dyDescent="0.2"/>
  <cols>
    <col min="1" max="1" width="1.6640625" style="1" customWidth="1"/>
    <col min="2" max="3" width="10.109375" style="1"/>
    <col min="4" max="4" width="9.77734375" style="1" bestFit="1" customWidth="1"/>
    <col min="5" max="12" width="10.109375" style="1"/>
    <col min="13" max="13" width="1.77734375" style="1" customWidth="1"/>
    <col min="14" max="23" width="10.109375" style="1"/>
    <col min="24" max="24" width="1.77734375" style="1" customWidth="1"/>
    <col min="25" max="25" width="10.77734375" style="1" customWidth="1"/>
    <col min="26" max="26" width="17.88671875" style="1" bestFit="1" customWidth="1"/>
    <col min="27" max="16384" width="10.109375" style="1"/>
  </cols>
  <sheetData>
    <row r="1" spans="2:27" customFormat="1" x14ac:dyDescent="0.2"/>
    <row r="2" spans="2:27" customFormat="1" x14ac:dyDescent="0.2"/>
    <row r="3" spans="2:27" customFormat="1" x14ac:dyDescent="0.2"/>
    <row r="4" spans="2:27" customFormat="1" x14ac:dyDescent="0.2"/>
    <row r="5" spans="2:27" customFormat="1" x14ac:dyDescent="0.2"/>
    <row r="6" spans="2:27" customFormat="1" x14ac:dyDescent="0.2"/>
    <row r="7" spans="2:27" customFormat="1" x14ac:dyDescent="0.2"/>
    <row r="8" spans="2:27" customFormat="1" x14ac:dyDescent="0.2"/>
    <row r="9" spans="2:27" x14ac:dyDescent="0.2">
      <c r="B9" t="s">
        <v>30</v>
      </c>
    </row>
    <row r="10" spans="2:27" x14ac:dyDescent="0.2">
      <c r="H10"/>
      <c r="L10" s="4" t="s">
        <v>27</v>
      </c>
    </row>
    <row r="11" spans="2:27" x14ac:dyDescent="0.2">
      <c r="C11" s="1" t="s">
        <v>14</v>
      </c>
      <c r="D11" s="1" t="s">
        <v>15</v>
      </c>
      <c r="E11" s="1" t="s">
        <v>16</v>
      </c>
      <c r="F11" s="1" t="s">
        <v>17</v>
      </c>
      <c r="G11" s="1" t="s">
        <v>18</v>
      </c>
      <c r="H11" s="1" t="s">
        <v>19</v>
      </c>
      <c r="I11" s="1" t="s">
        <v>20</v>
      </c>
      <c r="J11" s="1" t="s">
        <v>21</v>
      </c>
      <c r="K11" s="1" t="s">
        <v>22</v>
      </c>
      <c r="L11" s="1" t="s">
        <v>23</v>
      </c>
      <c r="M11" s="5"/>
      <c r="N11" s="1" t="s">
        <v>11</v>
      </c>
    </row>
    <row r="12" spans="2:27" x14ac:dyDescent="0.2">
      <c r="B12" s="6" t="s">
        <v>10</v>
      </c>
      <c r="C12" s="7" t="s">
        <v>4</v>
      </c>
      <c r="D12" s="7" t="s">
        <v>0</v>
      </c>
      <c r="E12" s="7" t="s">
        <v>1</v>
      </c>
      <c r="F12" s="7" t="s">
        <v>2</v>
      </c>
      <c r="G12" s="7" t="s">
        <v>5</v>
      </c>
      <c r="H12" s="7" t="s">
        <v>6</v>
      </c>
      <c r="I12" s="7" t="s">
        <v>12</v>
      </c>
      <c r="J12" s="8" t="s">
        <v>13</v>
      </c>
      <c r="K12" s="7" t="s">
        <v>3</v>
      </c>
      <c r="L12" s="7" t="s">
        <v>9</v>
      </c>
      <c r="N12" s="7" t="s">
        <v>4</v>
      </c>
      <c r="O12" s="7" t="s">
        <v>0</v>
      </c>
      <c r="P12" s="7" t="s">
        <v>1</v>
      </c>
      <c r="Q12" s="7" t="s">
        <v>2</v>
      </c>
      <c r="R12" s="7" t="s">
        <v>5</v>
      </c>
      <c r="S12" s="7" t="s">
        <v>6</v>
      </c>
      <c r="T12" s="7" t="s">
        <v>7</v>
      </c>
      <c r="U12" s="7" t="s">
        <v>8</v>
      </c>
      <c r="V12" s="7" t="s">
        <v>3</v>
      </c>
      <c r="W12" s="7" t="s">
        <v>9</v>
      </c>
      <c r="Y12" s="8" t="s">
        <v>28</v>
      </c>
      <c r="Z12" s="8" t="s">
        <v>24</v>
      </c>
      <c r="AA12" s="8" t="s">
        <v>29</v>
      </c>
    </row>
    <row r="13" spans="2:27" x14ac:dyDescent="0.2">
      <c r="B13" s="6">
        <v>1965</v>
      </c>
      <c r="C13" s="9">
        <v>83.68</v>
      </c>
      <c r="D13" s="9">
        <v>195.61</v>
      </c>
      <c r="E13" s="9">
        <v>0.84</v>
      </c>
      <c r="F13" s="9">
        <v>99.92</v>
      </c>
      <c r="G13" s="9">
        <v>82.26</v>
      </c>
      <c r="H13" s="9">
        <v>0</v>
      </c>
      <c r="I13" s="9">
        <v>0</v>
      </c>
      <c r="J13" s="9">
        <v>0</v>
      </c>
      <c r="K13" s="9">
        <v>4.3099999999999996</v>
      </c>
      <c r="L13" s="9">
        <v>466.58</v>
      </c>
      <c r="M13" s="10"/>
      <c r="N13" s="11">
        <v>0.1793475931244374</v>
      </c>
      <c r="O13" s="11">
        <v>0.41924214496978013</v>
      </c>
      <c r="P13" s="11">
        <v>1.8003343478074499E-3</v>
      </c>
      <c r="Q13" s="11">
        <v>0.21415405718204811</v>
      </c>
      <c r="R13" s="11">
        <v>0.17630417077457244</v>
      </c>
      <c r="S13" s="11">
        <v>0</v>
      </c>
      <c r="T13" s="11">
        <v>0</v>
      </c>
      <c r="U13" s="11">
        <v>0</v>
      </c>
      <c r="V13" s="11">
        <v>9.2374298083929864E-3</v>
      </c>
      <c r="W13" s="11">
        <v>1</v>
      </c>
      <c r="Y13" s="7"/>
      <c r="Z13" s="9">
        <v>466.58</v>
      </c>
      <c r="AA13" s="12">
        <v>4.0000000000020464E-2</v>
      </c>
    </row>
    <row r="14" spans="2:27" x14ac:dyDescent="0.2">
      <c r="B14" s="6"/>
      <c r="C14" s="9">
        <v>71.83</v>
      </c>
      <c r="D14" s="9">
        <v>219.64</v>
      </c>
      <c r="E14" s="9">
        <v>1.72</v>
      </c>
      <c r="F14" s="9">
        <v>128.26</v>
      </c>
      <c r="G14" s="9">
        <v>85.77</v>
      </c>
      <c r="H14" s="9">
        <v>0</v>
      </c>
      <c r="I14" s="9">
        <v>0</v>
      </c>
      <c r="J14" s="9">
        <v>0</v>
      </c>
      <c r="K14" s="9">
        <v>4.6500000000000004</v>
      </c>
      <c r="L14" s="9">
        <v>511.83</v>
      </c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3"/>
      <c r="Y14" s="7"/>
      <c r="Z14" s="9"/>
      <c r="AA14" s="12">
        <v>3.999999999996362E-2</v>
      </c>
    </row>
    <row r="15" spans="2:27" ht="12" customHeight="1" x14ac:dyDescent="0.2">
      <c r="B15" s="6"/>
      <c r="C15" s="9">
        <v>60.91</v>
      </c>
      <c r="D15" s="9">
        <v>238.48</v>
      </c>
      <c r="E15" s="9">
        <v>1.8</v>
      </c>
      <c r="F15" s="9">
        <v>161.91999999999999</v>
      </c>
      <c r="G15" s="9">
        <v>105.66</v>
      </c>
      <c r="H15" s="9">
        <v>0</v>
      </c>
      <c r="I15" s="9">
        <v>0</v>
      </c>
      <c r="J15" s="9">
        <v>0</v>
      </c>
      <c r="K15" s="9">
        <v>5.32</v>
      </c>
      <c r="L15" s="9">
        <v>573.99</v>
      </c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3"/>
      <c r="Y15" s="7"/>
      <c r="Z15" s="9"/>
      <c r="AA15" s="12">
        <v>0.10000000000002274</v>
      </c>
    </row>
    <row r="16" spans="2:27" x14ac:dyDescent="0.2">
      <c r="B16" s="6"/>
      <c r="C16" s="9">
        <v>53.33</v>
      </c>
      <c r="D16" s="9">
        <v>254.05</v>
      </c>
      <c r="E16" s="9">
        <v>2.0099999999999998</v>
      </c>
      <c r="F16" s="9">
        <v>196.03</v>
      </c>
      <c r="G16" s="9">
        <v>122.27</v>
      </c>
      <c r="H16" s="9">
        <v>0</v>
      </c>
      <c r="I16" s="9">
        <v>0</v>
      </c>
      <c r="J16" s="9">
        <v>0</v>
      </c>
      <c r="K16" s="9">
        <v>5.99</v>
      </c>
      <c r="L16" s="9">
        <v>633.67999999999995</v>
      </c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3"/>
      <c r="Y16" s="7"/>
      <c r="Z16" s="9"/>
      <c r="AA16" s="12">
        <v>0</v>
      </c>
    </row>
    <row r="17" spans="2:27" x14ac:dyDescent="0.2">
      <c r="B17" s="6"/>
      <c r="C17" s="9">
        <v>46.629999999999995</v>
      </c>
      <c r="D17" s="9">
        <v>266.82</v>
      </c>
      <c r="E17" s="9">
        <v>2.39</v>
      </c>
      <c r="F17" s="9">
        <v>231.11</v>
      </c>
      <c r="G17" s="9">
        <v>141.78</v>
      </c>
      <c r="H17" s="9">
        <v>0</v>
      </c>
      <c r="I17" s="9">
        <v>0</v>
      </c>
      <c r="J17" s="9">
        <v>0</v>
      </c>
      <c r="K17" s="9">
        <v>6.78</v>
      </c>
      <c r="L17" s="9">
        <v>695.55</v>
      </c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3"/>
      <c r="Y17" s="7"/>
      <c r="Z17" s="9"/>
      <c r="AA17" s="12">
        <v>-3.999999999996362E-2</v>
      </c>
    </row>
    <row r="18" spans="2:27" x14ac:dyDescent="0.2">
      <c r="B18" s="6">
        <v>1970</v>
      </c>
      <c r="C18" s="9">
        <v>38.089999999999996</v>
      </c>
      <c r="D18" s="9">
        <v>279.67</v>
      </c>
      <c r="E18" s="9">
        <v>2.76</v>
      </c>
      <c r="F18" s="9">
        <v>262.72000000000003</v>
      </c>
      <c r="G18" s="9">
        <v>177.66</v>
      </c>
      <c r="H18" s="9">
        <v>0</v>
      </c>
      <c r="I18" s="9">
        <v>0</v>
      </c>
      <c r="J18" s="9">
        <v>0</v>
      </c>
      <c r="K18" s="9">
        <v>7.12</v>
      </c>
      <c r="L18" s="9">
        <v>768.01</v>
      </c>
      <c r="M18" s="10"/>
      <c r="N18" s="11">
        <v>4.9595708389213677E-2</v>
      </c>
      <c r="O18" s="11">
        <v>0.36414890431114183</v>
      </c>
      <c r="P18" s="11">
        <v>3.5937032069894921E-3</v>
      </c>
      <c r="Q18" s="11">
        <v>0.34207887918126068</v>
      </c>
      <c r="R18" s="11">
        <v>0.23132511295425839</v>
      </c>
      <c r="S18" s="11">
        <v>0</v>
      </c>
      <c r="T18" s="11">
        <v>0</v>
      </c>
      <c r="U18" s="11">
        <v>0</v>
      </c>
      <c r="V18" s="11">
        <v>9.2707126209294159E-3</v>
      </c>
      <c r="W18" s="11">
        <v>1</v>
      </c>
      <c r="Y18" s="7"/>
      <c r="Z18" s="9">
        <v>768.01</v>
      </c>
      <c r="AA18" s="12">
        <v>9.9999999999909051E-3</v>
      </c>
    </row>
    <row r="19" spans="2:27" x14ac:dyDescent="0.2">
      <c r="B19" s="6"/>
      <c r="C19" s="9">
        <v>17.04</v>
      </c>
      <c r="D19" s="9">
        <v>271.97000000000003</v>
      </c>
      <c r="E19" s="9">
        <v>2.93</v>
      </c>
      <c r="F19" s="9">
        <v>284.32</v>
      </c>
      <c r="G19" s="9">
        <v>194.94</v>
      </c>
      <c r="H19" s="9">
        <v>0</v>
      </c>
      <c r="I19" s="9">
        <v>0</v>
      </c>
      <c r="J19" s="9">
        <v>0</v>
      </c>
      <c r="K19" s="9">
        <v>7.28</v>
      </c>
      <c r="L19" s="9">
        <v>778.48</v>
      </c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3"/>
      <c r="Y19" s="7"/>
      <c r="Z19" s="9"/>
      <c r="AA19" s="12">
        <v>0</v>
      </c>
    </row>
    <row r="20" spans="2:27" x14ac:dyDescent="0.2">
      <c r="B20" s="6"/>
      <c r="C20" s="9">
        <v>16.78</v>
      </c>
      <c r="D20" s="9">
        <v>296.08</v>
      </c>
      <c r="E20" s="9">
        <v>4.3499999999999996</v>
      </c>
      <c r="F20" s="9">
        <v>332.16</v>
      </c>
      <c r="G20" s="9">
        <v>189.13</v>
      </c>
      <c r="H20" s="9">
        <v>0</v>
      </c>
      <c r="I20" s="9">
        <v>0</v>
      </c>
      <c r="J20" s="9">
        <v>0</v>
      </c>
      <c r="K20" s="9">
        <v>7.53</v>
      </c>
      <c r="L20" s="9">
        <v>846.08</v>
      </c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3"/>
      <c r="Y20" s="7"/>
      <c r="Z20" s="9"/>
      <c r="AA20" s="12">
        <v>-4.9999999999954525E-2</v>
      </c>
    </row>
    <row r="21" spans="2:27" x14ac:dyDescent="0.2">
      <c r="B21" s="6">
        <v>1973</v>
      </c>
      <c r="C21" s="9">
        <v>6.28</v>
      </c>
      <c r="D21" s="9">
        <v>293.32</v>
      </c>
      <c r="E21" s="9">
        <v>5.0199999999999996</v>
      </c>
      <c r="F21" s="9">
        <v>373.19</v>
      </c>
      <c r="G21" s="9">
        <v>223.7</v>
      </c>
      <c r="H21" s="9">
        <v>0</v>
      </c>
      <c r="I21" s="9">
        <v>0</v>
      </c>
      <c r="J21" s="9">
        <v>0</v>
      </c>
      <c r="K21" s="9">
        <v>7.91</v>
      </c>
      <c r="L21" s="9">
        <v>909.46</v>
      </c>
      <c r="M21" s="10"/>
      <c r="N21" s="11">
        <v>6.9051964902249689E-3</v>
      </c>
      <c r="O21" s="11">
        <v>0.32252105645108087</v>
      </c>
      <c r="P21" s="11">
        <v>5.5197589778549902E-3</v>
      </c>
      <c r="Q21" s="11">
        <v>0.41034240098519997</v>
      </c>
      <c r="R21" s="11">
        <v>0.24597013612473334</v>
      </c>
      <c r="S21" s="11">
        <v>0</v>
      </c>
      <c r="T21" s="11">
        <v>0</v>
      </c>
      <c r="U21" s="11">
        <v>0</v>
      </c>
      <c r="V21" s="11">
        <v>8.6974688276559714E-3</v>
      </c>
      <c r="W21" s="11">
        <v>1</v>
      </c>
      <c r="Y21" s="7"/>
      <c r="Z21" s="9">
        <v>909.46</v>
      </c>
      <c r="AA21" s="12">
        <v>-4.0000000000077307E-2</v>
      </c>
    </row>
    <row r="22" spans="2:27" x14ac:dyDescent="0.2">
      <c r="B22" s="6"/>
      <c r="C22" s="9">
        <v>4.8100000000000005</v>
      </c>
      <c r="D22" s="9">
        <v>280.13</v>
      </c>
      <c r="E22" s="9">
        <v>4.8600000000000003</v>
      </c>
      <c r="F22" s="9">
        <v>357.2</v>
      </c>
      <c r="G22" s="9">
        <v>258.7</v>
      </c>
      <c r="H22" s="9">
        <v>0</v>
      </c>
      <c r="I22" s="9">
        <v>0</v>
      </c>
      <c r="J22" s="9">
        <v>0</v>
      </c>
      <c r="K22" s="9">
        <v>7.62</v>
      </c>
      <c r="L22" s="9">
        <v>913.31</v>
      </c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3"/>
      <c r="Y22" s="7"/>
      <c r="Z22" s="9"/>
      <c r="AA22" s="12">
        <v>1.0000000000104592E-2</v>
      </c>
    </row>
    <row r="23" spans="2:27" x14ac:dyDescent="0.2">
      <c r="B23" s="6">
        <v>1975</v>
      </c>
      <c r="C23" s="9">
        <v>0.8</v>
      </c>
      <c r="D23" s="9">
        <v>291.89</v>
      </c>
      <c r="E23" s="9">
        <v>5.27</v>
      </c>
      <c r="F23" s="9">
        <v>373.56</v>
      </c>
      <c r="G23" s="9">
        <v>262.42</v>
      </c>
      <c r="H23" s="9">
        <v>0</v>
      </c>
      <c r="I23" s="9">
        <v>0</v>
      </c>
      <c r="J23" s="9">
        <v>0</v>
      </c>
      <c r="K23" s="9">
        <v>7.33</v>
      </c>
      <c r="L23" s="9">
        <v>941.23</v>
      </c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3"/>
      <c r="Y23" s="7"/>
      <c r="Z23" s="9"/>
      <c r="AA23" s="12">
        <v>4.0000000000077307E-2</v>
      </c>
    </row>
    <row r="24" spans="2:27" x14ac:dyDescent="0.2">
      <c r="B24" s="6"/>
      <c r="C24" s="9">
        <v>0</v>
      </c>
      <c r="D24" s="9">
        <v>317.97000000000003</v>
      </c>
      <c r="E24" s="9">
        <v>5.07</v>
      </c>
      <c r="F24" s="9">
        <v>398.8</v>
      </c>
      <c r="G24" s="9">
        <v>266.02</v>
      </c>
      <c r="H24" s="9">
        <v>0</v>
      </c>
      <c r="I24" s="9">
        <v>0</v>
      </c>
      <c r="J24" s="9">
        <v>0</v>
      </c>
      <c r="K24" s="9">
        <v>7.49</v>
      </c>
      <c r="L24" s="9">
        <v>995.32</v>
      </c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3"/>
      <c r="Y24" s="7"/>
      <c r="Z24" s="9"/>
      <c r="AA24" s="12">
        <v>2.9999999999972715E-2</v>
      </c>
    </row>
    <row r="25" spans="2:27" x14ac:dyDescent="0.2">
      <c r="B25" s="6"/>
      <c r="C25" s="9">
        <v>0</v>
      </c>
      <c r="D25" s="9">
        <v>322.41000000000003</v>
      </c>
      <c r="E25" s="9">
        <v>5.94</v>
      </c>
      <c r="F25" s="9">
        <v>430.74</v>
      </c>
      <c r="G25" s="9">
        <v>257.61</v>
      </c>
      <c r="H25" s="9">
        <v>0</v>
      </c>
      <c r="I25" s="9">
        <v>0</v>
      </c>
      <c r="J25" s="9">
        <v>0</v>
      </c>
      <c r="K25" s="9">
        <v>7.16</v>
      </c>
      <c r="L25" s="9">
        <v>1023.87</v>
      </c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3"/>
      <c r="Y25" s="7"/>
      <c r="Z25" s="9"/>
      <c r="AA25" s="12">
        <v>-9.9999999999909051E-3</v>
      </c>
    </row>
    <row r="26" spans="2:27" x14ac:dyDescent="0.2">
      <c r="B26" s="6"/>
      <c r="C26" s="9">
        <v>0</v>
      </c>
      <c r="D26" s="9">
        <v>320.57</v>
      </c>
      <c r="E26" s="9">
        <v>7.03</v>
      </c>
      <c r="F26" s="9">
        <v>469.97</v>
      </c>
      <c r="G26" s="9">
        <v>256.77</v>
      </c>
      <c r="H26" s="9">
        <v>0</v>
      </c>
      <c r="I26" s="9">
        <v>0</v>
      </c>
      <c r="J26" s="9">
        <v>0</v>
      </c>
      <c r="K26" s="9">
        <v>6.91</v>
      </c>
      <c r="L26" s="9">
        <v>1061.25</v>
      </c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3"/>
      <c r="Y26" s="7"/>
      <c r="Z26" s="9"/>
      <c r="AA26" s="12">
        <v>0</v>
      </c>
    </row>
    <row r="27" spans="2:27" x14ac:dyDescent="0.2">
      <c r="B27" s="6"/>
      <c r="C27" s="9">
        <v>0</v>
      </c>
      <c r="D27" s="9">
        <v>305.2</v>
      </c>
      <c r="E27" s="9">
        <v>8.25</v>
      </c>
      <c r="F27" s="9">
        <v>511.2</v>
      </c>
      <c r="G27" s="9">
        <v>265.64999999999998</v>
      </c>
      <c r="H27" s="9">
        <v>0</v>
      </c>
      <c r="I27" s="9">
        <v>0</v>
      </c>
      <c r="J27" s="9">
        <v>0</v>
      </c>
      <c r="K27" s="9">
        <v>7.03</v>
      </c>
      <c r="L27" s="9">
        <v>1097.25</v>
      </c>
      <c r="M27" s="10"/>
      <c r="N27" s="11"/>
      <c r="O27" s="11"/>
      <c r="P27" s="11"/>
      <c r="Q27" s="11"/>
      <c r="R27" s="11"/>
      <c r="S27" s="11"/>
      <c r="T27" s="11"/>
      <c r="U27" s="11"/>
      <c r="V27" s="11"/>
      <c r="W27" s="13"/>
      <c r="Y27" s="7"/>
      <c r="Z27" s="9"/>
      <c r="AA27" s="12">
        <v>7.999999999992724E-2</v>
      </c>
    </row>
    <row r="28" spans="2:27" x14ac:dyDescent="0.2">
      <c r="B28" s="6">
        <v>1980</v>
      </c>
      <c r="C28" s="9">
        <v>0</v>
      </c>
      <c r="D28" s="9">
        <v>292.23</v>
      </c>
      <c r="E28" s="9">
        <v>9.25</v>
      </c>
      <c r="F28" s="9">
        <v>505.38</v>
      </c>
      <c r="G28" s="9">
        <v>244.17</v>
      </c>
      <c r="H28" s="9">
        <v>0</v>
      </c>
      <c r="I28" s="9">
        <v>0</v>
      </c>
      <c r="J28" s="9">
        <v>0</v>
      </c>
      <c r="K28" s="9">
        <v>6.53</v>
      </c>
      <c r="L28" s="9">
        <v>1057.6099999999999</v>
      </c>
      <c r="M28" s="10"/>
      <c r="N28" s="11"/>
      <c r="O28" s="11">
        <v>0.27631168389103739</v>
      </c>
      <c r="P28" s="11">
        <v>8.7461351537901511E-3</v>
      </c>
      <c r="Q28" s="11">
        <v>0.47785100367810446</v>
      </c>
      <c r="R28" s="11">
        <v>0.23086960221631794</v>
      </c>
      <c r="S28" s="11">
        <v>0</v>
      </c>
      <c r="T28" s="11">
        <v>0</v>
      </c>
      <c r="U28" s="11">
        <v>0</v>
      </c>
      <c r="V28" s="11">
        <v>6.1742986545134789E-3</v>
      </c>
      <c r="W28" s="11">
        <v>1</v>
      </c>
      <c r="Y28" s="7"/>
      <c r="Z28" s="9">
        <v>1057.6099999999999</v>
      </c>
      <c r="AA28" s="12">
        <v>-4.9999999999954525E-2</v>
      </c>
    </row>
    <row r="29" spans="2:27" x14ac:dyDescent="0.2">
      <c r="B29" s="6"/>
      <c r="C29" s="9">
        <v>0</v>
      </c>
      <c r="D29" s="9">
        <v>290.85000000000002</v>
      </c>
      <c r="E29" s="9">
        <v>9.6300000000000008</v>
      </c>
      <c r="F29" s="9">
        <v>509.57</v>
      </c>
      <c r="G29" s="9">
        <v>200.6</v>
      </c>
      <c r="H29" s="9">
        <v>0</v>
      </c>
      <c r="I29" s="9">
        <v>0</v>
      </c>
      <c r="J29" s="9">
        <v>0</v>
      </c>
      <c r="K29" s="9">
        <v>6.36</v>
      </c>
      <c r="L29" s="9">
        <v>1017</v>
      </c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3"/>
      <c r="Y29" s="7"/>
      <c r="Z29" s="9"/>
      <c r="AA29" s="12">
        <v>9.9999999999909051E-3</v>
      </c>
    </row>
    <row r="30" spans="2:27" x14ac:dyDescent="0.2">
      <c r="B30" s="6"/>
      <c r="C30" s="9">
        <v>0</v>
      </c>
      <c r="D30" s="9">
        <v>275.23</v>
      </c>
      <c r="E30" s="9">
        <v>10.63</v>
      </c>
      <c r="F30" s="9">
        <v>515.17999999999995</v>
      </c>
      <c r="G30" s="9">
        <v>185.4</v>
      </c>
      <c r="H30" s="9">
        <v>0</v>
      </c>
      <c r="I30" s="9">
        <v>0</v>
      </c>
      <c r="J30" s="9">
        <v>0</v>
      </c>
      <c r="K30" s="9">
        <v>5.9</v>
      </c>
      <c r="L30" s="9">
        <v>992.35</v>
      </c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3"/>
      <c r="Y30" s="7"/>
      <c r="Z30" s="9"/>
      <c r="AA30" s="12">
        <v>-1.0000000000104592E-2</v>
      </c>
    </row>
    <row r="31" spans="2:27" x14ac:dyDescent="0.2">
      <c r="B31" s="6"/>
      <c r="C31" s="9">
        <v>0</v>
      </c>
      <c r="D31" s="9">
        <v>267.49</v>
      </c>
      <c r="E31" s="9">
        <v>11.47</v>
      </c>
      <c r="F31" s="9">
        <v>554.82000000000005</v>
      </c>
      <c r="G31" s="9">
        <v>188.12</v>
      </c>
      <c r="H31" s="9">
        <v>0</v>
      </c>
      <c r="I31" s="9">
        <v>0</v>
      </c>
      <c r="J31" s="9">
        <v>0</v>
      </c>
      <c r="K31" s="9">
        <v>5.57</v>
      </c>
      <c r="L31" s="9">
        <v>1027.47</v>
      </c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3"/>
      <c r="Y31" s="7"/>
      <c r="Z31" s="9"/>
      <c r="AA31" s="12">
        <v>0</v>
      </c>
    </row>
    <row r="32" spans="2:27" x14ac:dyDescent="0.2">
      <c r="B32" s="6"/>
      <c r="C32" s="9">
        <v>0</v>
      </c>
      <c r="D32" s="9">
        <v>254.72</v>
      </c>
      <c r="E32" s="9">
        <v>12.43</v>
      </c>
      <c r="F32" s="9">
        <v>556.28</v>
      </c>
      <c r="G32" s="9">
        <v>207</v>
      </c>
      <c r="H32" s="9">
        <v>0</v>
      </c>
      <c r="I32" s="9">
        <v>0</v>
      </c>
      <c r="J32" s="9">
        <v>0</v>
      </c>
      <c r="K32" s="9">
        <v>4.8099999999999996</v>
      </c>
      <c r="L32" s="9">
        <v>1035.25</v>
      </c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3"/>
      <c r="Y32" s="7"/>
      <c r="Z32" s="9"/>
      <c r="AA32" s="12">
        <v>-1.0000000000218279E-2</v>
      </c>
    </row>
    <row r="33" spans="2:27" x14ac:dyDescent="0.2">
      <c r="B33" s="6">
        <v>1985</v>
      </c>
      <c r="C33" s="9">
        <v>0</v>
      </c>
      <c r="D33" s="9">
        <v>242.96</v>
      </c>
      <c r="E33" s="9">
        <v>13.52</v>
      </c>
      <c r="F33" s="9">
        <v>586.47</v>
      </c>
      <c r="G33" s="9">
        <v>199.63</v>
      </c>
      <c r="H33" s="9">
        <v>0</v>
      </c>
      <c r="I33" s="9">
        <v>0</v>
      </c>
      <c r="J33" s="9">
        <v>0</v>
      </c>
      <c r="K33" s="9">
        <v>4.7300000000000004</v>
      </c>
      <c r="L33" s="9">
        <v>1047.31</v>
      </c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3"/>
      <c r="Y33" s="7"/>
      <c r="Z33" s="9"/>
      <c r="AA33" s="12">
        <v>0</v>
      </c>
    </row>
    <row r="34" spans="2:27" x14ac:dyDescent="0.2">
      <c r="B34" s="6"/>
      <c r="C34" s="9">
        <v>0</v>
      </c>
      <c r="D34" s="9">
        <v>240.2</v>
      </c>
      <c r="E34" s="9">
        <v>14.65</v>
      </c>
      <c r="F34" s="9">
        <v>622.21</v>
      </c>
      <c r="G34" s="9">
        <v>201.77</v>
      </c>
      <c r="H34" s="9">
        <v>0</v>
      </c>
      <c r="I34" s="9">
        <v>0</v>
      </c>
      <c r="J34" s="9">
        <v>0</v>
      </c>
      <c r="K34" s="9">
        <v>4.4400000000000004</v>
      </c>
      <c r="L34" s="9">
        <v>1083.27</v>
      </c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3"/>
      <c r="Y34" s="7"/>
      <c r="Z34" s="9"/>
      <c r="AA34" s="12">
        <v>0</v>
      </c>
    </row>
    <row r="35" spans="2:27" x14ac:dyDescent="0.2">
      <c r="B35" s="6"/>
      <c r="C35" s="9">
        <v>0</v>
      </c>
      <c r="D35" s="9">
        <v>231.92</v>
      </c>
      <c r="E35" s="9">
        <v>16.13</v>
      </c>
      <c r="F35" s="9">
        <v>674.08</v>
      </c>
      <c r="G35" s="9">
        <v>213.02</v>
      </c>
      <c r="H35" s="9">
        <v>0</v>
      </c>
      <c r="I35" s="9">
        <v>0</v>
      </c>
      <c r="J35" s="9">
        <v>0</v>
      </c>
      <c r="K35" s="9">
        <v>3.3</v>
      </c>
      <c r="L35" s="9">
        <v>1138.46</v>
      </c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3"/>
      <c r="Y35" s="7"/>
      <c r="Z35" s="9"/>
      <c r="AA35" s="12">
        <v>-9.9999999999909051E-3</v>
      </c>
    </row>
    <row r="36" spans="2:27" x14ac:dyDescent="0.2">
      <c r="B36" s="6"/>
      <c r="C36" s="9">
        <v>0</v>
      </c>
      <c r="D36" s="9">
        <v>214.07</v>
      </c>
      <c r="E36" s="9">
        <v>16.7</v>
      </c>
      <c r="F36" s="9">
        <v>738.38</v>
      </c>
      <c r="G36" s="9">
        <v>223.24</v>
      </c>
      <c r="H36" s="9">
        <v>0</v>
      </c>
      <c r="I36" s="9">
        <v>0</v>
      </c>
      <c r="J36" s="9">
        <v>0</v>
      </c>
      <c r="K36" s="9">
        <v>4.0199999999999996</v>
      </c>
      <c r="L36" s="9">
        <v>1196.46</v>
      </c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3"/>
      <c r="Y36" s="7"/>
      <c r="Z36" s="9"/>
      <c r="AA36" s="12">
        <v>-5.0000000000181899E-2</v>
      </c>
    </row>
    <row r="37" spans="2:27" x14ac:dyDescent="0.2">
      <c r="B37" s="6"/>
      <c r="C37" s="9">
        <v>0</v>
      </c>
      <c r="D37" s="9">
        <v>204.11</v>
      </c>
      <c r="E37" s="9">
        <v>17.12</v>
      </c>
      <c r="F37" s="9">
        <v>805.19</v>
      </c>
      <c r="G37" s="9">
        <v>208.3</v>
      </c>
      <c r="H37" s="9">
        <v>0</v>
      </c>
      <c r="I37" s="9">
        <v>0</v>
      </c>
      <c r="J37" s="9">
        <v>0</v>
      </c>
      <c r="K37" s="9">
        <v>4.3099999999999996</v>
      </c>
      <c r="L37" s="9">
        <v>1239.03</v>
      </c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3"/>
      <c r="Y37" s="7"/>
      <c r="Z37" s="9"/>
      <c r="AA37" s="12">
        <v>0</v>
      </c>
    </row>
    <row r="38" spans="2:27" x14ac:dyDescent="0.2">
      <c r="B38" s="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1"/>
      <c r="O38" s="11"/>
      <c r="P38" s="11"/>
      <c r="Q38" s="11"/>
      <c r="R38" s="11"/>
      <c r="S38" s="11"/>
      <c r="T38" s="11"/>
      <c r="U38" s="11"/>
      <c r="V38" s="11"/>
      <c r="W38" s="13"/>
      <c r="Y38" s="7"/>
      <c r="Z38" s="7"/>
      <c r="AA38" s="12">
        <v>0</v>
      </c>
    </row>
    <row r="39" spans="2:27" x14ac:dyDescent="0.2">
      <c r="B39" s="16">
        <v>1990</v>
      </c>
      <c r="C39" s="9">
        <v>0</v>
      </c>
      <c r="D39" s="9">
        <v>385.24429659809471</v>
      </c>
      <c r="E39" s="9">
        <v>18.223911653191458</v>
      </c>
      <c r="F39" s="9">
        <v>965.81380497735086</v>
      </c>
      <c r="G39" s="9">
        <v>123.32208181685303</v>
      </c>
      <c r="H39" s="9">
        <v>8.828509010632402</v>
      </c>
      <c r="I39" s="9">
        <v>0</v>
      </c>
      <c r="J39" s="9">
        <v>2.7097752414817432E-3</v>
      </c>
      <c r="K39" s="9">
        <v>3.9045779999999999</v>
      </c>
      <c r="L39" s="9">
        <v>1505.3398918313637</v>
      </c>
      <c r="M39" s="10"/>
      <c r="N39" s="11"/>
      <c r="O39" s="11">
        <v>0.25591847973245091</v>
      </c>
      <c r="P39" s="11">
        <v>1.2106177317217472E-2</v>
      </c>
      <c r="Q39" s="11">
        <v>0.64159184926824919</v>
      </c>
      <c r="R39" s="11">
        <v>8.1923080950722746E-2</v>
      </c>
      <c r="S39" s="11">
        <v>5.8647944285139687E-3</v>
      </c>
      <c r="T39" s="11">
        <v>0</v>
      </c>
      <c r="U39" s="11">
        <v>1.8001085709520988E-6</v>
      </c>
      <c r="V39" s="11">
        <v>2.593818194274899E-3</v>
      </c>
      <c r="W39" s="11">
        <v>1</v>
      </c>
      <c r="Y39" s="6">
        <v>1990</v>
      </c>
      <c r="Z39" s="9">
        <v>1505.3398918313637</v>
      </c>
      <c r="AA39" s="12">
        <v>0</v>
      </c>
    </row>
    <row r="40" spans="2:27" x14ac:dyDescent="0.2">
      <c r="B40" s="6"/>
      <c r="C40" s="9">
        <v>0</v>
      </c>
      <c r="D40" s="9">
        <v>384.15005006540582</v>
      </c>
      <c r="E40" s="9">
        <v>18.863234071914274</v>
      </c>
      <c r="F40" s="9">
        <v>1023.9887953684338</v>
      </c>
      <c r="G40" s="9">
        <v>124.88484741596506</v>
      </c>
      <c r="H40" s="9">
        <v>8.524606204346405</v>
      </c>
      <c r="I40" s="9">
        <v>0</v>
      </c>
      <c r="J40" s="9">
        <v>7.2656831632531005E-3</v>
      </c>
      <c r="K40" s="9">
        <v>3.9319812000000005</v>
      </c>
      <c r="L40" s="9">
        <v>1564.3507800092289</v>
      </c>
      <c r="M40" s="10"/>
      <c r="N40" s="11"/>
      <c r="O40" s="11"/>
      <c r="P40" s="11"/>
      <c r="Q40" s="11"/>
      <c r="R40" s="11"/>
      <c r="S40" s="11"/>
      <c r="T40" s="11"/>
      <c r="U40" s="11"/>
      <c r="V40" s="11"/>
      <c r="W40" s="13"/>
      <c r="Y40" s="6">
        <v>1991</v>
      </c>
      <c r="Z40" s="9"/>
      <c r="AA40" s="12">
        <v>0</v>
      </c>
    </row>
    <row r="41" spans="2:27" x14ac:dyDescent="0.2">
      <c r="B41" s="6"/>
      <c r="C41" s="9">
        <v>0</v>
      </c>
      <c r="D41" s="9">
        <v>384.21448539675873</v>
      </c>
      <c r="E41" s="9">
        <v>19.606127073172985</v>
      </c>
      <c r="F41" s="9">
        <v>1029.4487615026019</v>
      </c>
      <c r="G41" s="9">
        <v>122.61859373929916</v>
      </c>
      <c r="H41" s="9">
        <v>8.0446784186671518</v>
      </c>
      <c r="I41" s="9">
        <v>0</v>
      </c>
      <c r="J41" s="9">
        <v>1.8850895789632456E-2</v>
      </c>
      <c r="K41" s="9">
        <v>3.9992616000000001</v>
      </c>
      <c r="L41" s="9">
        <v>1567.9507586262896</v>
      </c>
      <c r="M41" s="10"/>
      <c r="N41" s="11"/>
      <c r="O41" s="11"/>
      <c r="P41" s="11"/>
      <c r="Q41" s="11"/>
      <c r="R41" s="11"/>
      <c r="S41" s="11"/>
      <c r="T41" s="11"/>
      <c r="U41" s="11"/>
      <c r="V41" s="11"/>
      <c r="W41" s="13"/>
      <c r="Y41" s="6">
        <v>1992</v>
      </c>
      <c r="Z41" s="9"/>
      <c r="AA41" s="12">
        <v>0</v>
      </c>
    </row>
    <row r="42" spans="2:27" x14ac:dyDescent="0.2">
      <c r="B42" s="6"/>
      <c r="C42" s="9">
        <v>0</v>
      </c>
      <c r="D42" s="9">
        <v>380.45270704167757</v>
      </c>
      <c r="E42" s="9">
        <v>20.709824307932632</v>
      </c>
      <c r="F42" s="9">
        <v>1039.4168830446999</v>
      </c>
      <c r="G42" s="9">
        <v>117.4498464599078</v>
      </c>
      <c r="H42" s="9">
        <v>8.1618424492154737</v>
      </c>
      <c r="I42" s="9">
        <v>0</v>
      </c>
      <c r="J42" s="9">
        <v>3.8312377115353326E-2</v>
      </c>
      <c r="K42" s="9">
        <v>3.84876</v>
      </c>
      <c r="L42" s="9">
        <v>1570.0781756805486</v>
      </c>
      <c r="M42" s="10"/>
      <c r="N42" s="11"/>
      <c r="O42" s="11"/>
      <c r="P42" s="11"/>
      <c r="Q42" s="11"/>
      <c r="R42" s="11"/>
      <c r="S42" s="11"/>
      <c r="T42" s="11"/>
      <c r="U42" s="11"/>
      <c r="V42" s="11"/>
      <c r="W42" s="13"/>
      <c r="Y42" s="6">
        <v>1993</v>
      </c>
      <c r="Z42" s="9"/>
      <c r="AA42" s="12">
        <v>0</v>
      </c>
    </row>
    <row r="43" spans="2:27" x14ac:dyDescent="0.2">
      <c r="B43" s="6"/>
      <c r="C43" s="9">
        <v>0</v>
      </c>
      <c r="D43" s="9">
        <v>370.54554551518169</v>
      </c>
      <c r="E43" s="9">
        <v>21.691375931357214</v>
      </c>
      <c r="F43" s="9">
        <v>1100.8586956977013</v>
      </c>
      <c r="G43" s="9">
        <v>122.4562973079907</v>
      </c>
      <c r="H43" s="9">
        <v>8.2949839094467297</v>
      </c>
      <c r="I43" s="9">
        <v>0</v>
      </c>
      <c r="J43" s="9">
        <v>6.5310291194349585E-2</v>
      </c>
      <c r="K43" s="9">
        <v>3.6957923999999998</v>
      </c>
      <c r="L43" s="9">
        <v>1627.6080010528719</v>
      </c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3"/>
      <c r="Y43" s="6">
        <v>1994</v>
      </c>
      <c r="Z43" s="9"/>
      <c r="AA43" s="12">
        <v>0</v>
      </c>
    </row>
    <row r="44" spans="2:27" x14ac:dyDescent="0.2">
      <c r="B44" s="16">
        <v>1995</v>
      </c>
      <c r="C44" s="9">
        <v>0</v>
      </c>
      <c r="D44" s="9">
        <v>371.38253099907291</v>
      </c>
      <c r="E44" s="9">
        <v>24.363973935338954</v>
      </c>
      <c r="F44" s="9">
        <v>1126.5921314845314</v>
      </c>
      <c r="G44" s="9">
        <v>125.19538660860346</v>
      </c>
      <c r="H44" s="9">
        <v>7.5322950245194997</v>
      </c>
      <c r="I44" s="9">
        <v>0</v>
      </c>
      <c r="J44" s="9">
        <v>0.1209228585749943</v>
      </c>
      <c r="K44" s="9">
        <v>3.841866</v>
      </c>
      <c r="L44" s="9">
        <v>1659.0291069106411</v>
      </c>
      <c r="M44" s="10"/>
      <c r="N44" s="11"/>
      <c r="O44" s="11"/>
      <c r="P44" s="11"/>
      <c r="Q44" s="11"/>
      <c r="R44" s="11"/>
      <c r="S44" s="11"/>
      <c r="T44" s="11"/>
      <c r="U44" s="11"/>
      <c r="V44" s="11"/>
      <c r="W44" s="13"/>
      <c r="Y44" s="6">
        <v>1995</v>
      </c>
      <c r="Z44" s="9"/>
      <c r="AA44" s="12">
        <v>0</v>
      </c>
    </row>
    <row r="45" spans="2:27" x14ac:dyDescent="0.2">
      <c r="B45" s="6"/>
      <c r="C45" s="9">
        <v>0</v>
      </c>
      <c r="D45" s="9">
        <v>365.54697497435762</v>
      </c>
      <c r="E45" s="9">
        <v>23.513257482517318</v>
      </c>
      <c r="F45" s="9">
        <v>1140.6507165762673</v>
      </c>
      <c r="G45" s="9">
        <v>130.41468881965932</v>
      </c>
      <c r="H45" s="9">
        <v>9.0373431043576087</v>
      </c>
      <c r="I45" s="9">
        <v>0</v>
      </c>
      <c r="J45" s="9">
        <v>0.18705490199430486</v>
      </c>
      <c r="K45" s="9">
        <v>3.7853532000000008</v>
      </c>
      <c r="L45" s="9">
        <v>1673.1353890591536</v>
      </c>
      <c r="M45" s="10"/>
      <c r="N45" s="11"/>
      <c r="O45" s="11"/>
      <c r="P45" s="11"/>
      <c r="Q45" s="11"/>
      <c r="R45" s="11"/>
      <c r="S45" s="11"/>
      <c r="T45" s="11"/>
      <c r="U45" s="11"/>
      <c r="V45" s="11"/>
      <c r="W45" s="13"/>
      <c r="Y45" s="6">
        <v>1996</v>
      </c>
      <c r="Z45" s="9"/>
      <c r="AA45" s="12">
        <v>0</v>
      </c>
    </row>
    <row r="46" spans="2:27" x14ac:dyDescent="0.2">
      <c r="B46" s="6"/>
      <c r="C46" s="9">
        <v>0</v>
      </c>
      <c r="D46" s="9">
        <v>353.29416973559535</v>
      </c>
      <c r="E46" s="9">
        <v>24.192485985249217</v>
      </c>
      <c r="F46" s="9">
        <v>1113.0345663789665</v>
      </c>
      <c r="G46" s="9">
        <v>128.29394448761741</v>
      </c>
      <c r="H46" s="9">
        <v>9.5044663620376095</v>
      </c>
      <c r="I46" s="9">
        <v>0</v>
      </c>
      <c r="J46" s="9">
        <v>0.28397507567876035</v>
      </c>
      <c r="K46" s="9">
        <v>3.7461708000000002</v>
      </c>
      <c r="L46" s="9">
        <v>1632.3497788251448</v>
      </c>
      <c r="M46" s="10"/>
      <c r="N46" s="11"/>
      <c r="O46" s="11"/>
      <c r="P46" s="11"/>
      <c r="Q46" s="11"/>
      <c r="R46" s="11"/>
      <c r="S46" s="11"/>
      <c r="T46" s="11"/>
      <c r="U46" s="11"/>
      <c r="V46" s="11"/>
      <c r="W46" s="13"/>
      <c r="Y46" s="6">
        <v>1997</v>
      </c>
      <c r="Z46" s="9"/>
      <c r="AA46" s="12">
        <v>0</v>
      </c>
    </row>
    <row r="47" spans="2:27" x14ac:dyDescent="0.2">
      <c r="B47" s="6"/>
      <c r="C47" s="9">
        <v>0</v>
      </c>
      <c r="D47" s="9">
        <v>344.68127583947972</v>
      </c>
      <c r="E47" s="9">
        <v>23.478311745188154</v>
      </c>
      <c r="F47" s="9">
        <v>1088.7012394383423</v>
      </c>
      <c r="G47" s="9">
        <v>124.25214346128598</v>
      </c>
      <c r="H47" s="9">
        <v>9.2010698648932259</v>
      </c>
      <c r="I47" s="9">
        <v>0</v>
      </c>
      <c r="J47" s="9">
        <v>0.4614709290194754</v>
      </c>
      <c r="K47" s="9">
        <v>3.5709119999999999</v>
      </c>
      <c r="L47" s="9">
        <v>1594.3464232782092</v>
      </c>
      <c r="M47" s="10"/>
      <c r="N47" s="11"/>
      <c r="O47" s="11"/>
      <c r="P47" s="11"/>
      <c r="Q47" s="11"/>
      <c r="R47" s="11"/>
      <c r="S47" s="11"/>
      <c r="T47" s="11"/>
      <c r="U47" s="11"/>
      <c r="V47" s="11"/>
      <c r="W47" s="13"/>
      <c r="Y47" s="6">
        <v>1998</v>
      </c>
      <c r="Z47" s="9"/>
      <c r="AA47" s="12">
        <v>0</v>
      </c>
    </row>
    <row r="48" spans="2:27" x14ac:dyDescent="0.2">
      <c r="B48" s="6"/>
      <c r="C48" s="9">
        <v>0</v>
      </c>
      <c r="D48" s="9">
        <v>340.32137871046513</v>
      </c>
      <c r="E48" s="9">
        <v>23.290663919914564</v>
      </c>
      <c r="F48" s="9">
        <v>1084.4869132787039</v>
      </c>
      <c r="G48" s="9">
        <v>125.50222821869536</v>
      </c>
      <c r="H48" s="9">
        <v>9.344360200540283</v>
      </c>
      <c r="I48" s="9">
        <v>0</v>
      </c>
      <c r="J48" s="9">
        <v>0.66320738393127399</v>
      </c>
      <c r="K48" s="9">
        <v>3.5813484</v>
      </c>
      <c r="L48" s="9">
        <v>1587.1901001122508</v>
      </c>
      <c r="M48" s="10"/>
      <c r="N48" s="11"/>
      <c r="O48" s="11"/>
      <c r="P48" s="11"/>
      <c r="Q48" s="11"/>
      <c r="R48" s="11"/>
      <c r="S48" s="11"/>
      <c r="T48" s="11"/>
      <c r="U48" s="11"/>
      <c r="V48" s="11"/>
      <c r="W48" s="13"/>
      <c r="Y48" s="6">
        <v>1999</v>
      </c>
      <c r="Z48" s="9"/>
      <c r="AA48" s="12">
        <v>0</v>
      </c>
    </row>
    <row r="49" spans="2:27" x14ac:dyDescent="0.2">
      <c r="B49" s="16">
        <v>2000</v>
      </c>
      <c r="C49" s="9">
        <v>0</v>
      </c>
      <c r="D49" s="9">
        <v>341.8475647652881</v>
      </c>
      <c r="E49" s="9">
        <v>24.22342170838655</v>
      </c>
      <c r="F49" s="9">
        <v>1068.5643411726264</v>
      </c>
      <c r="G49" s="9">
        <v>128.72942194349318</v>
      </c>
      <c r="H49" s="9">
        <v>8.3541321321167441</v>
      </c>
      <c r="I49" s="9">
        <v>0</v>
      </c>
      <c r="J49" s="9">
        <v>0.96927178453555407</v>
      </c>
      <c r="K49" s="9">
        <v>3.4788240000000004</v>
      </c>
      <c r="L49" s="9">
        <v>1576.1669775064468</v>
      </c>
      <c r="M49" s="10"/>
      <c r="N49" s="11"/>
      <c r="O49" s="11">
        <v>0.21688537422989493</v>
      </c>
      <c r="P49" s="11">
        <v>1.536856313707884E-2</v>
      </c>
      <c r="Q49" s="11">
        <v>0.67795123005503766</v>
      </c>
      <c r="R49" s="11">
        <v>8.1672452081915703E-2</v>
      </c>
      <c r="S49" s="11">
        <v>5.3002836954072494E-3</v>
      </c>
      <c r="T49" s="11">
        <v>0</v>
      </c>
      <c r="U49" s="11">
        <v>6.1495501324927964E-4</v>
      </c>
      <c r="V49" s="11">
        <v>2.2071417874162205E-3</v>
      </c>
      <c r="W49" s="11">
        <v>1</v>
      </c>
      <c r="Y49" s="6">
        <v>2000</v>
      </c>
      <c r="Z49" s="9">
        <v>1576.1669775064468</v>
      </c>
      <c r="AA49" s="12">
        <v>0</v>
      </c>
    </row>
    <row r="50" spans="2:27" x14ac:dyDescent="0.2">
      <c r="B50" s="17"/>
      <c r="C50" s="9">
        <v>0</v>
      </c>
      <c r="D50" s="9">
        <v>335.73259019363843</v>
      </c>
      <c r="E50" s="9">
        <v>22.311517380341542</v>
      </c>
      <c r="F50" s="9">
        <v>1068.761049494098</v>
      </c>
      <c r="G50" s="9">
        <v>130.40564886095828</v>
      </c>
      <c r="H50" s="9">
        <v>8.625227038793005</v>
      </c>
      <c r="I50" s="9">
        <v>0</v>
      </c>
      <c r="J50" s="9">
        <v>1.5005849934906947</v>
      </c>
      <c r="K50" s="9">
        <v>3.5698572</v>
      </c>
      <c r="L50" s="9">
        <v>1570.90647516132</v>
      </c>
      <c r="M50" s="10"/>
      <c r="N50" s="11"/>
      <c r="O50" s="11"/>
      <c r="P50" s="11"/>
      <c r="Q50" s="11"/>
      <c r="R50" s="11"/>
      <c r="S50" s="11"/>
      <c r="T50" s="11"/>
      <c r="U50" s="11"/>
      <c r="V50" s="11"/>
      <c r="W50" s="13"/>
      <c r="Y50" s="6">
        <v>2001</v>
      </c>
      <c r="Z50" s="9"/>
      <c r="AA50" s="12">
        <v>0</v>
      </c>
    </row>
    <row r="51" spans="2:27" x14ac:dyDescent="0.2">
      <c r="B51" s="18"/>
      <c r="C51" s="9">
        <v>0</v>
      </c>
      <c r="D51" s="9">
        <v>334.10676763425329</v>
      </c>
      <c r="E51" s="9">
        <v>22.083140391325525</v>
      </c>
      <c r="F51" s="9">
        <v>1023.0564073616807</v>
      </c>
      <c r="G51" s="9">
        <v>124.80897433062719</v>
      </c>
      <c r="H51" s="9">
        <v>8.7054169616065913</v>
      </c>
      <c r="I51" s="9">
        <v>0</v>
      </c>
      <c r="J51" s="9">
        <v>2.0964216183961621</v>
      </c>
      <c r="K51" s="9">
        <v>3.5930520000000001</v>
      </c>
      <c r="L51" s="9">
        <v>1518.4501802978896</v>
      </c>
      <c r="M51" s="10"/>
      <c r="N51" s="11"/>
      <c r="O51" s="11"/>
      <c r="P51" s="11"/>
      <c r="Q51" s="11"/>
      <c r="R51" s="11"/>
      <c r="S51" s="11"/>
      <c r="T51" s="11"/>
      <c r="U51" s="11"/>
      <c r="V51" s="11"/>
      <c r="W51" s="13"/>
      <c r="Y51" s="6">
        <v>2002</v>
      </c>
      <c r="Z51" s="9"/>
      <c r="AA51" s="12">
        <v>0</v>
      </c>
    </row>
    <row r="52" spans="2:27" x14ac:dyDescent="0.2">
      <c r="B52" s="19"/>
      <c r="C52" s="9">
        <v>0</v>
      </c>
      <c r="D52" s="9">
        <v>335.59465827247271</v>
      </c>
      <c r="E52" s="9">
        <v>23.162453161994321</v>
      </c>
      <c r="F52" s="9">
        <v>999.63790896807529</v>
      </c>
      <c r="G52" s="9">
        <v>118.73586451295741</v>
      </c>
      <c r="H52" s="9">
        <v>9.0525264743486353</v>
      </c>
      <c r="I52" s="9">
        <v>0</v>
      </c>
      <c r="J52" s="9">
        <v>2.657967081682973</v>
      </c>
      <c r="K52" s="9">
        <v>3.4923816000000003</v>
      </c>
      <c r="L52" s="9">
        <v>1492.3337600715315</v>
      </c>
      <c r="M52" s="10"/>
      <c r="N52" s="11"/>
      <c r="O52" s="11"/>
      <c r="P52" s="11"/>
      <c r="Q52" s="11"/>
      <c r="R52" s="11"/>
      <c r="S52" s="11"/>
      <c r="T52" s="11"/>
      <c r="U52" s="11"/>
      <c r="V52" s="11"/>
      <c r="W52" s="13"/>
      <c r="Y52" s="6">
        <v>2003</v>
      </c>
      <c r="Z52" s="9"/>
      <c r="AA52" s="12">
        <v>0</v>
      </c>
    </row>
    <row r="53" spans="2:27" x14ac:dyDescent="0.2">
      <c r="B53" s="19"/>
      <c r="C53" s="9">
        <v>0</v>
      </c>
      <c r="D53" s="9">
        <v>331.18550651576965</v>
      </c>
      <c r="E53" s="9">
        <v>23.315646288649788</v>
      </c>
      <c r="F53" s="9">
        <v>1004.0961159375702</v>
      </c>
      <c r="G53" s="9">
        <v>109.6313337930479</v>
      </c>
      <c r="H53" s="9">
        <v>9.1082445413242699</v>
      </c>
      <c r="I53" s="9">
        <v>0</v>
      </c>
      <c r="J53" s="9">
        <v>2.8794242695905314</v>
      </c>
      <c r="K53" s="9">
        <v>3.5016479999999999</v>
      </c>
      <c r="L53" s="9">
        <v>1483.7179193459522</v>
      </c>
      <c r="M53" s="10"/>
      <c r="N53" s="11"/>
      <c r="O53" s="11"/>
      <c r="P53" s="11"/>
      <c r="Q53" s="11"/>
      <c r="R53" s="11"/>
      <c r="S53" s="11"/>
      <c r="T53" s="11"/>
      <c r="U53" s="11"/>
      <c r="V53" s="11"/>
      <c r="W53" s="13"/>
      <c r="Y53" s="6">
        <v>2004</v>
      </c>
      <c r="Z53" s="9"/>
      <c r="AA53" s="12">
        <v>0</v>
      </c>
    </row>
    <row r="54" spans="2:27" x14ac:dyDescent="0.2">
      <c r="B54" s="16">
        <v>2005</v>
      </c>
      <c r="C54" s="9">
        <v>0</v>
      </c>
      <c r="D54" s="9">
        <v>328.67371539712803</v>
      </c>
      <c r="E54" s="9">
        <v>23.601734175363692</v>
      </c>
      <c r="F54" s="9">
        <v>993.05093192646541</v>
      </c>
      <c r="G54" s="9">
        <v>109.3581032514484</v>
      </c>
      <c r="H54" s="9">
        <v>9.0229097730766572</v>
      </c>
      <c r="I54" s="9">
        <v>0</v>
      </c>
      <c r="J54" s="9">
        <v>3.3831629887204819</v>
      </c>
      <c r="K54" s="9">
        <v>3.5483256000000001</v>
      </c>
      <c r="L54" s="9">
        <v>1470.6388831122026</v>
      </c>
      <c r="M54" s="10"/>
      <c r="N54" s="11"/>
      <c r="O54" s="11"/>
      <c r="P54" s="11"/>
      <c r="Q54" s="11"/>
      <c r="R54" s="11"/>
      <c r="S54" s="11"/>
      <c r="T54" s="11"/>
      <c r="U54" s="11"/>
      <c r="V54" s="11"/>
      <c r="W54" s="13"/>
      <c r="Y54" s="6">
        <v>2005</v>
      </c>
      <c r="Z54" s="9"/>
      <c r="AA54" s="12">
        <v>0</v>
      </c>
    </row>
    <row r="55" spans="2:27" x14ac:dyDescent="0.2">
      <c r="B55" s="17"/>
      <c r="C55" s="9">
        <v>0</v>
      </c>
      <c r="D55" s="9">
        <v>327.72578889610833</v>
      </c>
      <c r="E55" s="9">
        <v>24.192227109680481</v>
      </c>
      <c r="F55" s="9">
        <v>1000.323009159766</v>
      </c>
      <c r="G55" s="9">
        <v>110.62222906004385</v>
      </c>
      <c r="H55" s="9">
        <v>9.1414027705643228</v>
      </c>
      <c r="I55" s="9">
        <v>0</v>
      </c>
      <c r="J55" s="9">
        <v>3.7479515015148337</v>
      </c>
      <c r="K55" s="9">
        <v>3.4728660000000002</v>
      </c>
      <c r="L55" s="9">
        <v>1479.2254744976779</v>
      </c>
      <c r="M55" s="10"/>
      <c r="N55" s="11"/>
      <c r="O55" s="11"/>
      <c r="P55" s="11"/>
      <c r="Q55" s="11"/>
      <c r="R55" s="11"/>
      <c r="S55" s="11"/>
      <c r="T55" s="11"/>
      <c r="U55" s="11"/>
      <c r="V55" s="11"/>
      <c r="W55" s="13"/>
      <c r="Y55" s="6">
        <v>2006</v>
      </c>
      <c r="Z55" s="9"/>
      <c r="AA55" s="12">
        <v>0</v>
      </c>
    </row>
    <row r="56" spans="2:27" x14ac:dyDescent="0.2">
      <c r="B56" s="17"/>
      <c r="C56" s="9">
        <v>0</v>
      </c>
      <c r="D56" s="9">
        <v>324.76345575853964</v>
      </c>
      <c r="E56" s="9">
        <v>24.830591898010557</v>
      </c>
      <c r="F56" s="9">
        <v>980.61661894391455</v>
      </c>
      <c r="G56" s="9">
        <v>106.82545384805479</v>
      </c>
      <c r="H56" s="9">
        <v>9.1408973415000894</v>
      </c>
      <c r="I56" s="9">
        <v>0</v>
      </c>
      <c r="J56" s="9">
        <v>3.972717111060823</v>
      </c>
      <c r="K56" s="9">
        <v>3.3917208839999997</v>
      </c>
      <c r="L56" s="9">
        <v>1453.5414557850806</v>
      </c>
      <c r="M56" s="10"/>
      <c r="N56" s="11"/>
      <c r="O56" s="11"/>
      <c r="P56" s="11"/>
      <c r="Q56" s="11"/>
      <c r="R56" s="11"/>
      <c r="S56" s="11"/>
      <c r="T56" s="11"/>
      <c r="U56" s="11"/>
      <c r="V56" s="11"/>
      <c r="W56" s="13"/>
      <c r="Y56" s="6">
        <v>2007</v>
      </c>
      <c r="Z56" s="20"/>
      <c r="AA56" s="12">
        <v>0</v>
      </c>
    </row>
    <row r="57" spans="2:27" x14ac:dyDescent="0.2">
      <c r="B57" s="17"/>
      <c r="C57" s="9">
        <v>0</v>
      </c>
      <c r="D57" s="9">
        <v>322.73222286636991</v>
      </c>
      <c r="E57" s="9">
        <v>23.094880735970982</v>
      </c>
      <c r="F57" s="9">
        <v>947.03980860726222</v>
      </c>
      <c r="G57" s="9">
        <v>100.00651213821912</v>
      </c>
      <c r="H57" s="9">
        <v>9.0878006744112358</v>
      </c>
      <c r="I57" s="9">
        <v>0</v>
      </c>
      <c r="J57" s="9">
        <v>4.2210491081381303</v>
      </c>
      <c r="K57" s="9">
        <v>3.3750071999999998</v>
      </c>
      <c r="L57" s="9">
        <v>1409.5572813303716</v>
      </c>
      <c r="M57" s="10"/>
      <c r="N57" s="11"/>
      <c r="O57" s="11"/>
      <c r="P57" s="11"/>
      <c r="Q57" s="11"/>
      <c r="R57" s="11"/>
      <c r="S57" s="11"/>
      <c r="T57" s="11"/>
      <c r="U57" s="11"/>
      <c r="V57" s="11"/>
      <c r="W57" s="13"/>
      <c r="Y57" s="6">
        <v>2008</v>
      </c>
      <c r="Z57" s="20"/>
      <c r="AA57" s="12">
        <v>0</v>
      </c>
    </row>
    <row r="58" spans="2:27" x14ac:dyDescent="0.2">
      <c r="B58" s="17"/>
      <c r="C58" s="9">
        <v>0</v>
      </c>
      <c r="D58" s="9">
        <v>319.34900922728042</v>
      </c>
      <c r="E58" s="9">
        <v>22.725510823065829</v>
      </c>
      <c r="F58" s="9">
        <v>893.08849594268645</v>
      </c>
      <c r="G58" s="9">
        <v>91.036240858758802</v>
      </c>
      <c r="H58" s="9">
        <v>9.0905448251977834</v>
      </c>
      <c r="I58" s="9">
        <v>0</v>
      </c>
      <c r="J58" s="9">
        <v>4.1066300854308748</v>
      </c>
      <c r="K58" s="9">
        <v>3.1486529376000001</v>
      </c>
      <c r="L58" s="9">
        <v>1342.54508470002</v>
      </c>
      <c r="M58" s="10"/>
      <c r="N58" s="11"/>
      <c r="O58" s="11"/>
      <c r="P58" s="11"/>
      <c r="Q58" s="11"/>
      <c r="R58" s="11"/>
      <c r="S58" s="11"/>
      <c r="T58" s="11"/>
      <c r="U58" s="11"/>
      <c r="V58" s="11"/>
      <c r="W58" s="13"/>
      <c r="Y58" s="6">
        <v>2009</v>
      </c>
      <c r="Z58" s="21"/>
      <c r="AA58" s="12">
        <v>0</v>
      </c>
    </row>
    <row r="59" spans="2:27" x14ac:dyDescent="0.2">
      <c r="B59" s="16">
        <v>2010</v>
      </c>
      <c r="C59" s="9">
        <v>0</v>
      </c>
      <c r="D59" s="9">
        <v>308.5005232477767</v>
      </c>
      <c r="E59" s="9">
        <v>21.538150392343837</v>
      </c>
      <c r="F59" s="9">
        <v>912.51793015442934</v>
      </c>
      <c r="G59" s="9">
        <v>97.768077905885562</v>
      </c>
      <c r="H59" s="9">
        <v>8.8800857229862018</v>
      </c>
      <c r="I59" s="9">
        <v>4.3517396236179868</v>
      </c>
      <c r="J59" s="9">
        <v>4.0270120627030179</v>
      </c>
      <c r="K59" s="9">
        <v>3.1111740000000001</v>
      </c>
      <c r="L59" s="9">
        <v>1360.694693109743</v>
      </c>
      <c r="M59" s="10"/>
      <c r="N59" s="11"/>
      <c r="O59" s="11">
        <v>0.22672280917236992</v>
      </c>
      <c r="P59" s="11">
        <v>1.5828789883144446E-2</v>
      </c>
      <c r="Q59" s="11">
        <v>0.67062650775020904</v>
      </c>
      <c r="R59" s="11">
        <v>7.1851590515463526E-2</v>
      </c>
      <c r="S59" s="11">
        <v>6.5261412188590082E-3</v>
      </c>
      <c r="T59" s="11">
        <v>3.1981749070193587E-3</v>
      </c>
      <c r="U59" s="11">
        <v>2.9595265441211146E-3</v>
      </c>
      <c r="V59" s="11">
        <v>2.2864600088133638E-3</v>
      </c>
      <c r="W59" s="11">
        <v>1</v>
      </c>
      <c r="Y59" s="6">
        <v>2010</v>
      </c>
      <c r="Z59" s="9">
        <v>1360.694693109743</v>
      </c>
      <c r="AA59" s="12">
        <v>0</v>
      </c>
    </row>
    <row r="60" spans="2:27" x14ac:dyDescent="0.2">
      <c r="B60" s="17"/>
      <c r="C60" s="9">
        <v>0</v>
      </c>
      <c r="D60" s="9">
        <v>305.5571880199509</v>
      </c>
      <c r="E60" s="9">
        <v>21.014965596633775</v>
      </c>
      <c r="F60" s="9">
        <v>872.41947100020332</v>
      </c>
      <c r="G60" s="9">
        <v>94.498082241942441</v>
      </c>
      <c r="H60" s="9">
        <v>8.7362333497605036</v>
      </c>
      <c r="I60" s="9">
        <v>3.9975028600260121</v>
      </c>
      <c r="J60" s="9">
        <v>4.0061334547786096</v>
      </c>
      <c r="K60" s="9">
        <v>3.0199715999999999</v>
      </c>
      <c r="L60" s="9">
        <v>1313.2495481232957</v>
      </c>
      <c r="M60" s="10"/>
      <c r="N60" s="11"/>
      <c r="O60" s="11"/>
      <c r="P60" s="11"/>
      <c r="Q60" s="11"/>
      <c r="R60" s="11"/>
      <c r="S60" s="11"/>
      <c r="T60" s="11"/>
      <c r="U60" s="11"/>
      <c r="V60" s="11"/>
      <c r="W60" s="11"/>
      <c r="Y60" s="6">
        <v>2011</v>
      </c>
      <c r="Z60" s="21"/>
      <c r="AA60" s="12">
        <v>0</v>
      </c>
    </row>
    <row r="61" spans="2:27" x14ac:dyDescent="0.2">
      <c r="B61" s="17"/>
      <c r="C61" s="9">
        <v>0</v>
      </c>
      <c r="D61" s="9">
        <v>314.52584915061811</v>
      </c>
      <c r="E61" s="9">
        <v>21.028014994750425</v>
      </c>
      <c r="F61" s="9">
        <v>859.59142626441792</v>
      </c>
      <c r="G61" s="9">
        <v>97.940970735265452</v>
      </c>
      <c r="H61" s="9">
        <v>8.6999083324015132</v>
      </c>
      <c r="I61" s="9">
        <v>3.7168549473316816</v>
      </c>
      <c r="J61" s="9">
        <v>3.7766156685200736</v>
      </c>
      <c r="K61" s="9">
        <v>3.0218579999999999</v>
      </c>
      <c r="L61" s="9">
        <v>1312.3014980933053</v>
      </c>
      <c r="M61" s="10"/>
      <c r="N61" s="11"/>
      <c r="O61" s="11"/>
      <c r="P61" s="11"/>
      <c r="Q61" s="11"/>
      <c r="R61" s="11"/>
      <c r="S61" s="11"/>
      <c r="T61" s="11"/>
      <c r="U61" s="11"/>
      <c r="V61" s="11"/>
      <c r="W61" s="11"/>
      <c r="Y61" s="6">
        <v>2012</v>
      </c>
      <c r="Z61" s="21"/>
      <c r="AA61" s="12">
        <v>0</v>
      </c>
    </row>
    <row r="62" spans="2:27" x14ac:dyDescent="0.2">
      <c r="B62" s="22"/>
      <c r="C62" s="9">
        <v>0</v>
      </c>
      <c r="D62" s="9">
        <v>310.05605267568717</v>
      </c>
      <c r="E62" s="9">
        <v>22.079225908701126</v>
      </c>
      <c r="F62" s="9">
        <v>853.6637810177474</v>
      </c>
      <c r="G62" s="9">
        <v>98.158525692690816</v>
      </c>
      <c r="H62" s="9">
        <v>8.7005064897607038</v>
      </c>
      <c r="I62" s="9">
        <v>3.3683145949075119</v>
      </c>
      <c r="J62" s="9">
        <v>3.4968484655425169</v>
      </c>
      <c r="K62" s="9">
        <v>3.0706128000000001</v>
      </c>
      <c r="L62" s="9">
        <v>1302.5938676450373</v>
      </c>
      <c r="M62" s="10"/>
      <c r="N62" s="11"/>
      <c r="O62" s="11"/>
      <c r="P62" s="11"/>
      <c r="Q62" s="11"/>
      <c r="R62" s="11"/>
      <c r="S62" s="11"/>
      <c r="T62" s="11"/>
      <c r="U62" s="11"/>
      <c r="V62" s="11"/>
      <c r="W62" s="11"/>
      <c r="Y62" s="6">
        <v>2013</v>
      </c>
      <c r="Z62" s="21"/>
      <c r="AA62" s="12">
        <v>0</v>
      </c>
    </row>
    <row r="63" spans="2:27" x14ac:dyDescent="0.2">
      <c r="B63" s="22"/>
      <c r="C63" s="9">
        <v>0</v>
      </c>
      <c r="D63" s="9">
        <v>307.73479161398609</v>
      </c>
      <c r="E63" s="9">
        <v>21.977011495259571</v>
      </c>
      <c r="F63" s="9">
        <v>856.38057233746599</v>
      </c>
      <c r="G63" s="9">
        <v>98.164710179780869</v>
      </c>
      <c r="H63" s="9">
        <v>8.7937605805704138</v>
      </c>
      <c r="I63" s="9">
        <v>3.0845953287655568</v>
      </c>
      <c r="J63" s="9">
        <v>3.3360799608703782</v>
      </c>
      <c r="K63" s="9">
        <v>3.0427451999999997</v>
      </c>
      <c r="L63" s="9">
        <v>1302.5142666966988</v>
      </c>
      <c r="M63" s="10"/>
      <c r="N63" s="11"/>
      <c r="O63" s="11"/>
      <c r="P63" s="11"/>
      <c r="Q63" s="11"/>
      <c r="R63" s="11"/>
      <c r="S63" s="11"/>
      <c r="T63" s="11"/>
      <c r="U63" s="11"/>
      <c r="V63" s="11"/>
      <c r="W63" s="11"/>
      <c r="Y63" s="6">
        <v>2014</v>
      </c>
      <c r="Z63" s="21"/>
      <c r="AA63" s="12">
        <v>0</v>
      </c>
    </row>
    <row r="64" spans="2:27" x14ac:dyDescent="0.2">
      <c r="B64" s="16">
        <v>2015</v>
      </c>
      <c r="C64" s="9">
        <v>0</v>
      </c>
      <c r="D64" s="9">
        <v>304.20765936979274</v>
      </c>
      <c r="E64" s="9">
        <v>21.377019831176941</v>
      </c>
      <c r="F64" s="9">
        <v>854.3607425755954</v>
      </c>
      <c r="G64" s="9">
        <v>96.04364816151309</v>
      </c>
      <c r="H64" s="9">
        <v>8.7741687894407328</v>
      </c>
      <c r="I64" s="9">
        <v>2.737508375222327</v>
      </c>
      <c r="J64" s="9">
        <v>2.9964127623917545</v>
      </c>
      <c r="K64" s="9">
        <v>2.8944432000000004</v>
      </c>
      <c r="L64" s="9">
        <v>1293.391603065133</v>
      </c>
      <c r="M64" s="10"/>
      <c r="N64" s="11"/>
      <c r="O64" s="11"/>
      <c r="P64" s="11"/>
      <c r="Q64" s="11"/>
      <c r="R64" s="11"/>
      <c r="S64" s="11"/>
      <c r="T64" s="11"/>
      <c r="U64" s="11"/>
      <c r="V64" s="11"/>
      <c r="W64" s="11"/>
      <c r="Y64" s="6">
        <v>2015</v>
      </c>
      <c r="Z64" s="9"/>
      <c r="AA64" s="12">
        <v>0</v>
      </c>
    </row>
    <row r="65" spans="2:27" x14ac:dyDescent="0.2">
      <c r="B65" s="22"/>
      <c r="C65" s="9">
        <v>0</v>
      </c>
      <c r="D65" s="9">
        <v>293.41734857747912</v>
      </c>
      <c r="E65" s="9">
        <v>20.689568131703634</v>
      </c>
      <c r="F65" s="9">
        <v>846.23038321550814</v>
      </c>
      <c r="G65" s="9">
        <v>96.67288513598281</v>
      </c>
      <c r="H65" s="9">
        <v>8.7735695260691315</v>
      </c>
      <c r="I65" s="9">
        <v>2.4945649039866415</v>
      </c>
      <c r="J65" s="9">
        <v>2.568518958374324</v>
      </c>
      <c r="K65" s="9">
        <v>2.7898236000000001</v>
      </c>
      <c r="L65" s="9">
        <v>1273.6366620491037</v>
      </c>
      <c r="M65" s="10"/>
      <c r="N65" s="11"/>
      <c r="O65" s="11"/>
      <c r="P65" s="11"/>
      <c r="Q65" s="11"/>
      <c r="R65" s="11"/>
      <c r="S65" s="11"/>
      <c r="T65" s="11"/>
      <c r="U65" s="11"/>
      <c r="V65" s="11"/>
      <c r="W65" s="11"/>
      <c r="Y65" s="6">
        <v>2016</v>
      </c>
      <c r="Z65" s="9"/>
      <c r="AA65" s="12">
        <v>0</v>
      </c>
    </row>
    <row r="66" spans="2:27" x14ac:dyDescent="0.2">
      <c r="B66" s="22"/>
      <c r="C66" s="9">
        <v>0</v>
      </c>
      <c r="D66" s="9">
        <v>283.00117349185462</v>
      </c>
      <c r="E66" s="9">
        <v>19.943841665463175</v>
      </c>
      <c r="F66" s="9">
        <v>846.37258957114216</v>
      </c>
      <c r="G66" s="9">
        <v>95.316488524407646</v>
      </c>
      <c r="H66" s="9">
        <v>8.8877565643205081</v>
      </c>
      <c r="I66" s="9">
        <v>2.3001928646303198</v>
      </c>
      <c r="J66" s="9">
        <v>2.2208764302949393</v>
      </c>
      <c r="K66" s="9">
        <v>2.7672209820000004</v>
      </c>
      <c r="L66" s="9">
        <v>1260.8101400941134</v>
      </c>
      <c r="M66" s="10"/>
      <c r="N66" s="11"/>
      <c r="O66" s="11"/>
      <c r="P66" s="11"/>
      <c r="Q66" s="11"/>
      <c r="R66" s="11"/>
      <c r="S66" s="11"/>
      <c r="T66" s="11"/>
      <c r="U66" s="11"/>
      <c r="V66" s="11"/>
      <c r="W66" s="11"/>
      <c r="Y66" s="6">
        <v>2017</v>
      </c>
      <c r="Z66" s="9"/>
      <c r="AA66" s="12">
        <v>0</v>
      </c>
    </row>
    <row r="67" spans="2:27" x14ac:dyDescent="0.2">
      <c r="B67" s="22"/>
      <c r="C67" s="9">
        <v>0</v>
      </c>
      <c r="D67" s="9">
        <v>269.48505862828603</v>
      </c>
      <c r="E67" s="9">
        <v>18.418301327874627</v>
      </c>
      <c r="F67" s="9">
        <v>849.65569758187758</v>
      </c>
      <c r="G67" s="9">
        <v>95.937112137009336</v>
      </c>
      <c r="H67" s="9">
        <v>8.9392136136132905</v>
      </c>
      <c r="I67" s="9">
        <v>1.9513986341914715</v>
      </c>
      <c r="J67" s="9">
        <v>1.8285383772635373</v>
      </c>
      <c r="K67" s="9">
        <v>2.489706</v>
      </c>
      <c r="L67" s="9">
        <v>1248.7050263001158</v>
      </c>
      <c r="M67" s="10"/>
      <c r="N67" s="11"/>
      <c r="O67" s="11"/>
      <c r="P67" s="11"/>
      <c r="Q67" s="11"/>
      <c r="R67" s="11"/>
      <c r="S67" s="11"/>
      <c r="T67" s="11"/>
      <c r="U67" s="11"/>
      <c r="V67" s="11"/>
      <c r="W67" s="11"/>
      <c r="Y67" s="6">
        <v>2018</v>
      </c>
      <c r="Z67" s="9"/>
      <c r="AA67" s="12">
        <v>0</v>
      </c>
    </row>
    <row r="68" spans="2:27" x14ac:dyDescent="0.2">
      <c r="B68" s="22"/>
      <c r="C68" s="9">
        <v>0</v>
      </c>
      <c r="D68" s="9">
        <v>260.07876533672112</v>
      </c>
      <c r="E68" s="9">
        <v>17.862824055953414</v>
      </c>
      <c r="F68" s="9">
        <v>842.88142156409435</v>
      </c>
      <c r="G68" s="9">
        <v>95.037526005254975</v>
      </c>
      <c r="H68" s="9">
        <v>8.8222639794615123</v>
      </c>
      <c r="I68" s="9">
        <v>1.5939790433934355</v>
      </c>
      <c r="J68" s="9">
        <v>1.4582487596934774</v>
      </c>
      <c r="K68" s="9">
        <v>2.5880292000000003</v>
      </c>
      <c r="L68" s="9">
        <v>1230.3230579445724</v>
      </c>
      <c r="M68" s="10"/>
      <c r="N68" s="11"/>
      <c r="O68" s="11"/>
      <c r="P68" s="11"/>
      <c r="Q68" s="11"/>
      <c r="R68" s="11"/>
      <c r="S68" s="11"/>
      <c r="T68" s="11"/>
      <c r="U68" s="11"/>
      <c r="V68" s="11"/>
      <c r="W68" s="11"/>
      <c r="Y68" s="6">
        <v>2019</v>
      </c>
      <c r="Z68" s="9"/>
      <c r="AA68" s="12">
        <v>0</v>
      </c>
    </row>
    <row r="69" spans="2:27" x14ac:dyDescent="0.2">
      <c r="B69" s="16">
        <v>2020</v>
      </c>
      <c r="C69" s="9">
        <v>0</v>
      </c>
      <c r="D69" s="9">
        <v>244.97629774297698</v>
      </c>
      <c r="E69" s="9">
        <v>15.00840096848327</v>
      </c>
      <c r="F69" s="9">
        <v>796.56297168053482</v>
      </c>
      <c r="G69" s="9">
        <v>90.551017629711893</v>
      </c>
      <c r="H69" s="9">
        <v>8.7558283604721954</v>
      </c>
      <c r="I69" s="9">
        <v>1.3366203271744037</v>
      </c>
      <c r="J69" s="9">
        <v>1.1293675222030513</v>
      </c>
      <c r="K69" s="9">
        <v>2.4441696000000004</v>
      </c>
      <c r="L69" s="9">
        <v>1160.7646738315566</v>
      </c>
      <c r="M69" s="10"/>
      <c r="N69" s="11"/>
      <c r="O69" s="11">
        <v>0.21104734083122736</v>
      </c>
      <c r="P69" s="11">
        <v>1.292975338312303E-2</v>
      </c>
      <c r="Q69" s="11">
        <v>0.68623984657559234</v>
      </c>
      <c r="R69" s="11">
        <v>7.8009797912623358E-2</v>
      </c>
      <c r="S69" s="11">
        <v>7.5431554369846292E-3</v>
      </c>
      <c r="T69" s="11">
        <v>1.1514998322290141E-3</v>
      </c>
      <c r="U69" s="11">
        <v>9.7295132050765568E-4</v>
      </c>
      <c r="V69" s="11">
        <v>2.1056547077126886E-3</v>
      </c>
      <c r="W69" s="11">
        <v>1</v>
      </c>
      <c r="Y69" s="6">
        <v>2020</v>
      </c>
      <c r="Z69" s="9">
        <v>1160.7646738315566</v>
      </c>
      <c r="AA69" s="12">
        <v>0</v>
      </c>
    </row>
    <row r="70" spans="2:27" x14ac:dyDescent="0.2">
      <c r="B70" s="19"/>
      <c r="C70" s="9">
        <v>0</v>
      </c>
      <c r="D70" s="9">
        <v>231.76280239011311</v>
      </c>
      <c r="E70" s="9">
        <v>15.195604957790922</v>
      </c>
      <c r="F70" s="9">
        <v>838.81397269438548</v>
      </c>
      <c r="G70" s="9">
        <v>95.380681387656693</v>
      </c>
      <c r="H70" s="9">
        <v>8.7991738708843386</v>
      </c>
      <c r="I70" s="9">
        <v>1.1769145512680508</v>
      </c>
      <c r="J70" s="9">
        <v>0.90992711235536161</v>
      </c>
      <c r="K70" s="9">
        <v>2.4004295999999998</v>
      </c>
      <c r="L70" s="9">
        <v>1194.4395065644537</v>
      </c>
      <c r="M70" s="10"/>
      <c r="N70" s="11"/>
      <c r="O70" s="11"/>
      <c r="P70" s="11"/>
      <c r="Q70" s="11"/>
      <c r="R70" s="11"/>
      <c r="S70" s="11"/>
      <c r="T70" s="11"/>
      <c r="U70" s="11"/>
      <c r="V70" s="11"/>
      <c r="W70" s="11"/>
      <c r="Y70" s="6">
        <v>2021</v>
      </c>
      <c r="Z70" s="9">
        <v>1194.4395065644537</v>
      </c>
      <c r="AA70" s="12">
        <v>0</v>
      </c>
    </row>
    <row r="71" spans="2:27" x14ac:dyDescent="0.2">
      <c r="B71" s="19"/>
      <c r="C71" s="9">
        <v>0</v>
      </c>
      <c r="D71" s="9">
        <v>237.69110752720093</v>
      </c>
      <c r="E71" s="9">
        <v>13.979335081969994</v>
      </c>
      <c r="F71" s="9">
        <v>822.41055047403518</v>
      </c>
      <c r="G71" s="9">
        <v>97.200123391352747</v>
      </c>
      <c r="H71" s="9">
        <v>8.9422548989201402</v>
      </c>
      <c r="I71" s="9">
        <v>1.0504575021078104</v>
      </c>
      <c r="J71" s="9">
        <v>0.7838720279939777</v>
      </c>
      <c r="K71" s="9">
        <v>2.3978088000000004</v>
      </c>
      <c r="L71" s="9">
        <v>1184.4555097035807</v>
      </c>
      <c r="M71" s="10"/>
      <c r="N71" s="11"/>
      <c r="O71" s="11"/>
      <c r="P71" s="11"/>
      <c r="Q71" s="11"/>
      <c r="R71" s="11"/>
      <c r="S71" s="11"/>
      <c r="T71" s="11"/>
      <c r="U71" s="11"/>
      <c r="V71" s="11"/>
      <c r="W71" s="11"/>
      <c r="Y71" s="6">
        <v>2022</v>
      </c>
      <c r="Z71" s="9"/>
      <c r="AA71" s="12">
        <v>0</v>
      </c>
    </row>
    <row r="72" spans="2:27" ht="13.8" thickBot="1" x14ac:dyDescent="0.25">
      <c r="B72" s="19"/>
      <c r="C72" s="9">
        <v>0</v>
      </c>
      <c r="D72" s="9">
        <v>241.47857609285111</v>
      </c>
      <c r="E72" s="9">
        <v>13.036378473613738</v>
      </c>
      <c r="F72" s="9">
        <v>820.22712739970541</v>
      </c>
      <c r="G72" s="9">
        <v>89.176565171011532</v>
      </c>
      <c r="H72" s="9">
        <v>8.9248406271247873</v>
      </c>
      <c r="I72" s="9">
        <v>0.93422229650063549</v>
      </c>
      <c r="J72" s="9">
        <v>0.64539342345854345</v>
      </c>
      <c r="K72" s="9">
        <v>2.3978088000000004</v>
      </c>
      <c r="L72" s="9">
        <v>1176.8209122842654</v>
      </c>
      <c r="M72" s="10"/>
      <c r="N72" s="11"/>
      <c r="O72" s="11"/>
      <c r="P72" s="11"/>
      <c r="Q72" s="11"/>
      <c r="R72" s="11"/>
      <c r="S72" s="11"/>
      <c r="T72" s="11"/>
      <c r="U72" s="11"/>
      <c r="V72" s="11"/>
      <c r="W72" s="11"/>
      <c r="Y72" s="6">
        <v>2023</v>
      </c>
      <c r="Z72" s="9"/>
      <c r="AA72" s="12">
        <v>0</v>
      </c>
    </row>
    <row r="73" spans="2:27" ht="13.8" thickBot="1" x14ac:dyDescent="0.25">
      <c r="B73" s="16">
        <v>2024</v>
      </c>
      <c r="C73" s="9">
        <v>0</v>
      </c>
      <c r="D73" s="9">
        <v>232.26105315700951</v>
      </c>
      <c r="E73" s="9">
        <v>14.162549503611347</v>
      </c>
      <c r="F73" s="9">
        <v>798.37522510642066</v>
      </c>
      <c r="G73" s="9">
        <v>86.778437588705657</v>
      </c>
      <c r="H73" s="9">
        <v>8.8612889362667158</v>
      </c>
      <c r="I73" s="9">
        <v>0.80004401765249133</v>
      </c>
      <c r="J73" s="9">
        <v>0.56716976017266851</v>
      </c>
      <c r="K73" s="9">
        <v>2.3978088000000004</v>
      </c>
      <c r="L73" s="9">
        <v>1144.203576869839</v>
      </c>
      <c r="M73" s="10"/>
      <c r="N73" s="11">
        <v>0</v>
      </c>
      <c r="O73" s="11">
        <v>0.20298927380772452</v>
      </c>
      <c r="P73" s="23">
        <v>1.2377648339778292E-2</v>
      </c>
      <c r="Q73" s="24">
        <v>0.6977562745350876</v>
      </c>
      <c r="R73" s="25">
        <v>7.5841781430278907E-2</v>
      </c>
      <c r="S73" s="11">
        <v>7.7445037888347274E-3</v>
      </c>
      <c r="T73" s="11">
        <v>6.9921474973985492E-4</v>
      </c>
      <c r="U73" s="11">
        <v>4.9568955353579349E-4</v>
      </c>
      <c r="V73" s="11">
        <v>2.0956137950202962E-3</v>
      </c>
      <c r="W73" s="11">
        <v>1</v>
      </c>
      <c r="Y73" s="6">
        <v>2024</v>
      </c>
      <c r="Z73" s="9">
        <v>1144.203576869839</v>
      </c>
      <c r="AA73" s="12">
        <v>0</v>
      </c>
    </row>
    <row r="74" spans="2:27" x14ac:dyDescent="0.2">
      <c r="B74" s="26" t="s">
        <v>26</v>
      </c>
      <c r="O74" s="27"/>
      <c r="P74" s="27"/>
      <c r="Q74" s="27"/>
      <c r="R74" s="27"/>
      <c r="S74" s="27"/>
      <c r="T74" s="27"/>
      <c r="U74" s="27"/>
      <c r="V74" s="27"/>
      <c r="W74" s="27"/>
    </row>
    <row r="75" spans="2:27" x14ac:dyDescent="0.2">
      <c r="B75" s="28" t="s">
        <v>31</v>
      </c>
    </row>
    <row r="76" spans="2:27" x14ac:dyDescent="0.2">
      <c r="B76" s="26"/>
    </row>
    <row r="77" spans="2:27" x14ac:dyDescent="0.2">
      <c r="B77" s="29"/>
      <c r="C77" s="30" t="s">
        <v>25</v>
      </c>
      <c r="D77" s="31">
        <v>-0.10695879820752119</v>
      </c>
      <c r="E77" s="31">
        <v>-0.20714947092079883</v>
      </c>
      <c r="F77" s="31">
        <v>-5.2802440911659532E-2</v>
      </c>
      <c r="G77" s="31">
        <v>-8.6903445025417025E-2</v>
      </c>
      <c r="H77" s="31">
        <v>4.4234628317691982E-3</v>
      </c>
      <c r="I77" s="31">
        <v>-0.49808372891197439</v>
      </c>
      <c r="J77" s="31">
        <v>-0.6110610371498707</v>
      </c>
      <c r="K77" s="31">
        <v>-7.3500098066899611E-2</v>
      </c>
      <c r="L77" s="31">
        <v>-6.9997453529488496E-2</v>
      </c>
      <c r="M77" s="31"/>
    </row>
  </sheetData>
  <phoneticPr fontId="2"/>
  <pageMargins left="0.4" right="0.4" top="0.4" bottom="0.4" header="0.2" footer="0.2"/>
  <pageSetup paperSize="9" scale="55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CE574BF-B12C-4720-ABFC-E76B09EBABE2}"/>
</file>

<file path=customXml/itemProps2.xml><?xml version="1.0" encoding="utf-8"?>
<ds:datastoreItem xmlns:ds="http://schemas.openxmlformats.org/officeDocument/2006/customXml" ds:itemID="{134F15E3-8E8B-4573-8303-DB8AB346A191}"/>
</file>

<file path=customXml/itemProps3.xml><?xml version="1.0" encoding="utf-8"?>
<ds:datastoreItem xmlns:ds="http://schemas.openxmlformats.org/officeDocument/2006/customXml" ds:itemID="{C2A9DCBB-4AD7-4665-BC03-921A1BD08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2026-02-14T10:22:04Z</dcterms:created>
  <dcterms:modified xsi:type="dcterms:W3CDTF">2026-02-19T01:32:12Z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