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419D490A-195C-4800-B0BF-40BA63CDB369}" xr6:coauthVersionLast="47" xr6:coauthVersionMax="47" xr10:uidLastSave="{00000000-0000-0000-0000-000000000000}"/>
  <bookViews>
    <workbookView xWindow="22932" yWindow="-108" windowWidth="23256" windowHeight="13176" tabRatio="821" activeTab="1" xr2:uid="{00000000-000D-0000-FFFF-FFFF00000000}"/>
  </bookViews>
  <sheets>
    <sheet name="グラフ" sheetId="5" r:id="rId1"/>
    <sheet name="データ" sheetId="2" r:id="rId2"/>
  </sheets>
  <definedNames>
    <definedName name="_xlnm.Print_Area" localSheetId="0">グラフ!$A$1:$K$27</definedName>
    <definedName name="_xlnm.Print_Area" localSheetId="1">データ!$B$9:$AA$75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5" l="1"/>
  <c r="A26" i="5"/>
  <c r="A1" i="5"/>
</calcChain>
</file>

<file path=xl/sharedStrings.xml><?xml version="1.0" encoding="utf-8"?>
<sst xmlns="http://schemas.openxmlformats.org/spreadsheetml/2006/main" count="42" uniqueCount="34">
  <si>
    <t>ガソリン</t>
    <phoneticPr fontId="2"/>
  </si>
  <si>
    <t>ジェット燃料</t>
    <rPh sb="4" eb="6">
      <t>ネンリョウ</t>
    </rPh>
    <phoneticPr fontId="2"/>
  </si>
  <si>
    <t>軽油</t>
    <rPh sb="0" eb="2">
      <t>ケイユ</t>
    </rPh>
    <phoneticPr fontId="2"/>
  </si>
  <si>
    <t>電力</t>
    <rPh sb="0" eb="2">
      <t>デンリョク</t>
    </rPh>
    <phoneticPr fontId="2"/>
  </si>
  <si>
    <t>石炭</t>
    <rPh sb="0" eb="2">
      <t>セキタン</t>
    </rPh>
    <phoneticPr fontId="2"/>
  </si>
  <si>
    <t>重油</t>
    <rPh sb="0" eb="2">
      <t>ジュウユ</t>
    </rPh>
    <phoneticPr fontId="2"/>
  </si>
  <si>
    <t>潤滑油</t>
    <rPh sb="0" eb="3">
      <t>ジュンカツユ</t>
    </rPh>
    <phoneticPr fontId="2"/>
  </si>
  <si>
    <t>LPガス</t>
    <phoneticPr fontId="2"/>
  </si>
  <si>
    <t>天然ガス</t>
    <rPh sb="0" eb="2">
      <t>テンネン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</si>
  <si>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</si>
  <si>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</si>
  <si>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シェア</t>
    <phoneticPr fontId="2"/>
  </si>
  <si>
    <t>LPガス</t>
  </si>
  <si>
    <t>都市ガス</t>
    <rPh sb="0" eb="2">
      <t>トシ</t>
    </rPh>
    <phoneticPr fontId="2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</si>
  <si>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05</t>
    </r>
    <phoneticPr fontId="2"/>
  </si>
  <si>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0</t>
    </r>
    <phoneticPr fontId="2"/>
  </si>
  <si>
    <t>ジェット燃料油</t>
    <rPh sb="4" eb="6">
      <t>ネンリョウ</t>
    </rPh>
    <rPh sb="6" eb="7">
      <t>ユ</t>
    </rPh>
    <phoneticPr fontId="2"/>
  </si>
  <si>
    <t>2015</t>
    <phoneticPr fontId="2"/>
  </si>
  <si>
    <t>$0100</t>
  </si>
  <si>
    <t>$0431</t>
  </si>
  <si>
    <t>$0432</t>
  </si>
  <si>
    <t>$0434</t>
  </si>
  <si>
    <t>$0435</t>
  </si>
  <si>
    <t>$0451</t>
  </si>
  <si>
    <t>$0458</t>
  </si>
  <si>
    <t>$0600</t>
  </si>
  <si>
    <t>$1200</t>
  </si>
  <si>
    <t>$1400</t>
  </si>
  <si>
    <t>↓グラフ用ラベル</t>
    <rPh sb="4" eb="5">
      <t>ヨウ</t>
    </rPh>
    <phoneticPr fontId="2"/>
  </si>
  <si>
    <t>資料：資源エネルギー庁「総合エネルギー統計」を基に作成</t>
    <rPh sb="0" eb="2">
      <t>シリョウ</t>
    </rPh>
    <rPh sb="23" eb="24">
      <t>モト</t>
    </rPh>
    <phoneticPr fontId="4"/>
  </si>
  <si>
    <r>
      <t>（単位：P</t>
    </r>
    <r>
      <rPr>
        <sz val="11"/>
        <rFont val="ＭＳ Ｐゴシック"/>
        <family val="3"/>
        <charset val="128"/>
      </rPr>
      <t>J）</t>
    </r>
    <phoneticPr fontId="2"/>
  </si>
  <si>
    <t>検算用</t>
    <rPh sb="0" eb="2">
      <t>ケンザン</t>
    </rPh>
    <rPh sb="2" eb="3">
      <t>ヨウ</t>
    </rPh>
    <phoneticPr fontId="2"/>
  </si>
  <si>
    <t>【第12-3-3】運輸部門のエネルギー消費の推移（エネルギー源別）</t>
    <rPh sb="9" eb="11">
      <t>ウンユ</t>
    </rPh>
    <rPh sb="11" eb="13">
      <t>ブモン</t>
    </rPh>
    <rPh sb="19" eb="21">
      <t>ショウヒ</t>
    </rPh>
    <rPh sb="22" eb="24">
      <t>スイイ</t>
    </rPh>
    <rPh sb="30" eb="31">
      <t>ゲン</t>
    </rPh>
    <rPh sb="31" eb="32">
      <t>ベツ</t>
    </rPh>
    <phoneticPr fontId="2"/>
  </si>
  <si>
    <t>(注)｢総合エネルギー統計｣は、1990年度以降、数値の算出方法が変更されている。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</si>
</sst>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1" fontId="3" fillId="0" borderId="0">
      <alignment vertical="center"/>
    </xf>
  </cellStyleXfs>
  <cellXfs count="26">
    <xf numFmtId="0" fontId="0" fillId="0" borderId="0" xfId="0"/>
    <xf numFmtId="0" fontId="4" fillId="0" borderId="0" xfId="0" applyFont="1"/>
    <xf numFmtId="0" fontId="0" fillId="2" borderId="0" xfId="0" applyFill="1"/>
    <xf numFmtId="38" fontId="0" fillId="2" borderId="0" xfId="0" applyNumberFormat="1" applyFill="1"/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38" fontId="4" fillId="0" borderId="1" xfId="1" applyFont="1" applyFill="1" applyBorder="1"/>
    <xf numFmtId="176" fontId="4" fillId="0" borderId="1" xfId="0" applyNumberFormat="1" applyFont="1" applyBorder="1"/>
    <xf numFmtId="38" fontId="4" fillId="0" borderId="1" xfId="0" applyNumberFormat="1" applyFont="1" applyBorder="1"/>
    <xf numFmtId="9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77" fontId="4" fillId="0" borderId="1" xfId="1" applyNumberFormat="1" applyFont="1" applyFill="1" applyBorder="1"/>
    <xf numFmtId="177" fontId="6" fillId="0" borderId="1" xfId="1" applyNumberFormat="1" applyFont="1" applyFill="1" applyBorder="1"/>
    <xf numFmtId="178" fontId="4" fillId="0" borderId="1" xfId="1" applyNumberFormat="1" applyFont="1" applyFill="1" applyBorder="1"/>
    <xf numFmtId="0" fontId="0" fillId="0" borderId="1" xfId="0" quotePrefix="1" applyBorder="1" applyAlignment="1">
      <alignment horizontal="center"/>
    </xf>
    <xf numFmtId="38" fontId="0" fillId="0" borderId="0" xfId="1" applyFont="1" applyFill="1"/>
    <xf numFmtId="38" fontId="4" fillId="0" borderId="0" xfId="1" applyFont="1" applyFill="1"/>
    <xf numFmtId="9" fontId="4" fillId="0" borderId="0" xfId="0" applyNumberFormat="1" applyFont="1"/>
    <xf numFmtId="176" fontId="4" fillId="0" borderId="0" xfId="0" applyNumberFormat="1" applyFont="1"/>
  </cellXfs>
  <cellStyles count="4">
    <cellStyle name="桁区切り" xfId="1" builtinId="6"/>
    <cellStyle name="標準" xfId="0" builtinId="0"/>
    <cellStyle name="未定義" xfId="2" xr:uid="{00000000-0005-0000-0000-000002000000}"/>
    <cellStyle name="未定義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4166666666666E-2"/>
          <c:y val="7.0707070707070704E-2"/>
          <c:w val="0.83003307684197136"/>
          <c:h val="0.800224466891133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データ!$D$12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6"/>
              <c:tx>
                <c:strRef>
                  <c:f>データ!$O$69</c:f>
                  <c:strCache>
                    <c:ptCount val="1"/>
                    <c:pt idx="0">
                      <c:v>54.1%</c:v>
                    </c:pt>
                  </c:strCache>
                </c:strRef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{9A8BEA40-BD8E-4590-9CE6-665CE61EFF92}</c15:txfldGUID>
                      <c15:f>データ!$O$69</c15:f>
                      <c15:dlblFieldTableCache>
                        <c:ptCount val="1"/>
                        <c:pt idx="0">
                          <c:v>54.1%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FF4-43B0-B4AC-31FECEBA61B1}"/>
                </c:ext>
              </c:extLst>
            </c:dLbl>
            <c:dLbl>
              <c:idx val="60"/>
              <c:layout>
                <c:manualLayout>
                  <c:x val="4.5358178206862797E-2"/>
                  <c:y val="-9.8814203621060762E-3"/>
                </c:manualLayout>
              </c:layout>
              <c:tx>
                <c:strRef>
                  <c:f>データ!$O$73</c:f>
                  <c:strCache>
                    <c:ptCount val="1"/>
                    <c:pt idx="0">
                      <c:v>51.6%</c:v>
                    </c:pt>
                  </c:strCache>
                </c:strRef>
              </c:tx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{74EEE8C0-F917-4E54-9D71-817C6DF70310}</c15:txfldGUID>
                      <c15:f>データ!$O$73</c15:f>
                      <c15:dlblFieldTableCache>
                        <c:ptCount val="1"/>
                        <c:pt idx="0">
                          <c:v>51.6%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3B53-4C10-BFB5-000B96184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データ!$D$13:$D$73</c:f>
              <c:numCache>
                <c:formatCode>#,##0_);[Red]\(#,##0\)</c:formatCode>
                <c:ptCount val="61"/>
                <c:pt idx="0">
                  <c:v>371.09</c:v>
                </c:pt>
                <c:pt idx="1">
                  <c:v>422.12</c:v>
                </c:pt>
                <c:pt idx="2">
                  <c:v>489.22</c:v>
                </c:pt>
                <c:pt idx="3">
                  <c:v>559.72</c:v>
                </c:pt>
                <c:pt idx="4">
                  <c:v>635.74</c:v>
                </c:pt>
                <c:pt idx="5">
                  <c:v>722.43</c:v>
                </c:pt>
                <c:pt idx="6">
                  <c:v>788.44</c:v>
                </c:pt>
                <c:pt idx="7">
                  <c:v>857.43</c:v>
                </c:pt>
                <c:pt idx="8">
                  <c:v>938.39</c:v>
                </c:pt>
                <c:pt idx="9">
                  <c:v>939.1</c:v>
                </c:pt>
                <c:pt idx="10">
                  <c:v>1004.32</c:v>
                </c:pt>
                <c:pt idx="11">
                  <c:v>1061.5</c:v>
                </c:pt>
                <c:pt idx="12">
                  <c:v>1104.2</c:v>
                </c:pt>
                <c:pt idx="13">
                  <c:v>1187.21</c:v>
                </c:pt>
                <c:pt idx="14">
                  <c:v>1210.02</c:v>
                </c:pt>
                <c:pt idx="15">
                  <c:v>1210.31</c:v>
                </c:pt>
                <c:pt idx="16">
                  <c:v>1234.3</c:v>
                </c:pt>
                <c:pt idx="17">
                  <c:v>1238.4000000000001</c:v>
                </c:pt>
                <c:pt idx="18">
                  <c:v>1265.48</c:v>
                </c:pt>
                <c:pt idx="19">
                  <c:v>1264.6099999999999</c:v>
                </c:pt>
                <c:pt idx="20">
                  <c:v>1287.92</c:v>
                </c:pt>
                <c:pt idx="21">
                  <c:v>1318.48</c:v>
                </c:pt>
                <c:pt idx="22">
                  <c:v>1347.95</c:v>
                </c:pt>
                <c:pt idx="23">
                  <c:v>1392.45</c:v>
                </c:pt>
                <c:pt idx="24">
                  <c:v>1494</c:v>
                </c:pt>
                <c:pt idx="26">
                  <c:v>1393.1690338786561</c:v>
                </c:pt>
                <c:pt idx="27">
                  <c:v>1461.6309583282193</c:v>
                </c:pt>
                <c:pt idx="28">
                  <c:v>1524.9155267089814</c:v>
                </c:pt>
                <c:pt idx="29">
                  <c:v>1541.3381284502195</c:v>
                </c:pt>
                <c:pt idx="30">
                  <c:v>1571.1584460483596</c:v>
                </c:pt>
                <c:pt idx="31">
                  <c:v>1634.5122413337335</c:v>
                </c:pt>
                <c:pt idx="32">
                  <c:v>1695.0207011479442</c:v>
                </c:pt>
                <c:pt idx="33">
                  <c:v>1727.7340393059283</c:v>
                </c:pt>
                <c:pt idx="34">
                  <c:v>1761.8391436152883</c:v>
                </c:pt>
                <c:pt idx="35">
                  <c:v>1837.2460890825355</c:v>
                </c:pt>
                <c:pt idx="36">
                  <c:v>1873.5721172382448</c:v>
                </c:pt>
                <c:pt idx="37">
                  <c:v>1946.3577349187731</c:v>
                </c:pt>
                <c:pt idx="38">
                  <c:v>1968.540271565729</c:v>
                </c:pt>
                <c:pt idx="39">
                  <c:v>1967.2206437022478</c:v>
                </c:pt>
                <c:pt idx="40">
                  <c:v>1918.7803361264523</c:v>
                </c:pt>
                <c:pt idx="41">
                  <c:v>1874.9097225317778</c:v>
                </c:pt>
                <c:pt idx="42">
                  <c:v>1857.8369550185614</c:v>
                </c:pt>
                <c:pt idx="43">
                  <c:v>1870.2541248708387</c:v>
                </c:pt>
                <c:pt idx="44">
                  <c:v>1837.8176563896322</c:v>
                </c:pt>
                <c:pt idx="45">
                  <c:v>1882.1627819502796</c:v>
                </c:pt>
                <c:pt idx="46">
                  <c:v>1882.6494182898864</c:v>
                </c:pt>
                <c:pt idx="47">
                  <c:v>1868.0535049277114</c:v>
                </c:pt>
                <c:pt idx="48">
                  <c:v>1888.7617127731437</c:v>
                </c:pt>
                <c:pt idx="49">
                  <c:v>1798.7351570944206</c:v>
                </c:pt>
                <c:pt idx="50">
                  <c:v>1731.8449597904671</c:v>
                </c:pt>
                <c:pt idx="51">
                  <c:v>1724.13929731643</c:v>
                </c:pt>
                <c:pt idx="52">
                  <c:v>1711.3938249928217</c:v>
                </c:pt>
                <c:pt idx="53">
                  <c:v>1687.2522944880377</c:v>
                </c:pt>
                <c:pt idx="54">
                  <c:v>1649.1104626666945</c:v>
                </c:pt>
                <c:pt idx="55">
                  <c:v>1601.0180391281872</c:v>
                </c:pt>
                <c:pt idx="56">
                  <c:v>1446.9106237948356</c:v>
                </c:pt>
                <c:pt idx="57">
                  <c:v>1393.6944180833186</c:v>
                </c:pt>
                <c:pt idx="58">
                  <c:v>1450.6138345207967</c:v>
                </c:pt>
                <c:pt idx="59">
                  <c:v>1435.625012552928</c:v>
                </c:pt>
                <c:pt idx="60">
                  <c:v>1413.5930485308461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6-4FBC-833E-4DF64B419BE8}"/>
            </c:ext>
          </c:extLst>
        </c:ser>
        <c:ser>
          <c:idx val="3"/>
          <c:order val="1"/>
          <c:tx>
            <c:strRef>
              <c:f>データ!$F$12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56"/>
              <c:tx>
                <c:strRef>
                  <c:f>データ!$Q$69</c:f>
                  <c:strCache>
                    <c:ptCount val="1"/>
                    <c:pt idx="0">
                      <c:v>33.9%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{EE60AEF8-40D9-4A1A-9E66-49FB751604E1}</c15:txfldGUID>
                      <c15:f>データ!$Q$69</c15:f>
                      <c15:dlblFieldTableCache>
                        <c:ptCount val="1"/>
                        <c:pt idx="0">
                          <c:v>33.9%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FF4-43B0-B4AC-31FECEBA61B1}"/>
                </c:ext>
              </c:extLst>
            </c:dLbl>
            <c:dLbl>
              <c:idx val="60"/>
              <c:layout>
                <c:manualLayout>
                  <c:x val="4.7330272911508861E-2"/>
                  <c:y val="-6.5876135747375041E-3"/>
                </c:manualLayout>
              </c:layout>
              <c:tx>
                <c:strRef>
                  <c:f>データ!$Q$73</c:f>
                  <c:strCache>
                    <c:ptCount val="1"/>
                    <c:pt idx="0">
                      <c:v>34.2%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{7571A8BD-3828-41FD-837A-DDCC78AEFE42}</c15:txfldGUID>
                      <c15:f>データ!$Q$73</c15:f>
                      <c15:dlblFieldTableCache>
                        <c:ptCount val="1"/>
                        <c:pt idx="0">
                          <c:v>34.2%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B53-4C10-BFB5-000B9618427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データ!$F$13:$F$73</c:f>
              <c:numCache>
                <c:formatCode>#,##0_);[Red]\(#,##0\)</c:formatCode>
                <c:ptCount val="61"/>
                <c:pt idx="0">
                  <c:v>157.6</c:v>
                </c:pt>
                <c:pt idx="1">
                  <c:v>189.25</c:v>
                </c:pt>
                <c:pt idx="2">
                  <c:v>224.96</c:v>
                </c:pt>
                <c:pt idx="3">
                  <c:v>261.08</c:v>
                </c:pt>
                <c:pt idx="4">
                  <c:v>299.43</c:v>
                </c:pt>
                <c:pt idx="5">
                  <c:v>336.35</c:v>
                </c:pt>
                <c:pt idx="6">
                  <c:v>358.33</c:v>
                </c:pt>
                <c:pt idx="7">
                  <c:v>415.13</c:v>
                </c:pt>
                <c:pt idx="8">
                  <c:v>464.15</c:v>
                </c:pt>
                <c:pt idx="9">
                  <c:v>444.73</c:v>
                </c:pt>
                <c:pt idx="10">
                  <c:v>462.39</c:v>
                </c:pt>
                <c:pt idx="11">
                  <c:v>491.23</c:v>
                </c:pt>
                <c:pt idx="12">
                  <c:v>528.36</c:v>
                </c:pt>
                <c:pt idx="13">
                  <c:v>567.79999999999995</c:v>
                </c:pt>
                <c:pt idx="14">
                  <c:v>614.34</c:v>
                </c:pt>
                <c:pt idx="15">
                  <c:v>611.25</c:v>
                </c:pt>
                <c:pt idx="16">
                  <c:v>618.32000000000005</c:v>
                </c:pt>
                <c:pt idx="17">
                  <c:v>632.89</c:v>
                </c:pt>
                <c:pt idx="18">
                  <c:v>684.42</c:v>
                </c:pt>
                <c:pt idx="19">
                  <c:v>683.12</c:v>
                </c:pt>
                <c:pt idx="20">
                  <c:v>722.14</c:v>
                </c:pt>
                <c:pt idx="21">
                  <c:v>767.93</c:v>
                </c:pt>
                <c:pt idx="22">
                  <c:v>839.3</c:v>
                </c:pt>
                <c:pt idx="23">
                  <c:v>915.45</c:v>
                </c:pt>
                <c:pt idx="24">
                  <c:v>1005.07</c:v>
                </c:pt>
                <c:pt idx="26">
                  <c:v>1212.0276868346687</c:v>
                </c:pt>
                <c:pt idx="27">
                  <c:v>1297.8943521599153</c:v>
                </c:pt>
                <c:pt idx="28">
                  <c:v>1328.3337730409908</c:v>
                </c:pt>
                <c:pt idx="29">
                  <c:v>1365.1472081161503</c:v>
                </c:pt>
                <c:pt idx="30">
                  <c:v>1460.2675321348863</c:v>
                </c:pt>
                <c:pt idx="31">
                  <c:v>1510.6542505685497</c:v>
                </c:pt>
                <c:pt idx="32">
                  <c:v>1541.1348123109146</c:v>
                </c:pt>
                <c:pt idx="33">
                  <c:v>1510.5658727038531</c:v>
                </c:pt>
                <c:pt idx="34">
                  <c:v>1476.4729436682828</c:v>
                </c:pt>
                <c:pt idx="35">
                  <c:v>1466.1159385987032</c:v>
                </c:pt>
                <c:pt idx="36">
                  <c:v>1419.0406616156929</c:v>
                </c:pt>
                <c:pt idx="37">
                  <c:v>1414.2178311601249</c:v>
                </c:pt>
                <c:pt idx="38">
                  <c:v>1333.4046908628154</c:v>
                </c:pt>
                <c:pt idx="39">
                  <c:v>1281.8450322844089</c:v>
                </c:pt>
                <c:pt idx="40">
                  <c:v>1270.9891905260272</c:v>
                </c:pt>
                <c:pt idx="41">
                  <c:v>1232.0898658839355</c:v>
                </c:pt>
                <c:pt idx="42">
                  <c:v>1207.3136525430277</c:v>
                </c:pt>
                <c:pt idx="43">
                  <c:v>1169.0965273597603</c:v>
                </c:pt>
                <c:pt idx="44">
                  <c:v>1113.0149766876032</c:v>
                </c:pt>
                <c:pt idx="45">
                  <c:v>1041.8622680090693</c:v>
                </c:pt>
                <c:pt idx="46">
                  <c:v>1058.0007879523034</c:v>
                </c:pt>
                <c:pt idx="47">
                  <c:v>1013.5294491692729</c:v>
                </c:pt>
                <c:pt idx="48">
                  <c:v>996.03384803878498</c:v>
                </c:pt>
                <c:pt idx="49">
                  <c:v>990.04031847906492</c:v>
                </c:pt>
                <c:pt idx="50">
                  <c:v>990.47710316519181</c:v>
                </c:pt>
                <c:pt idx="51">
                  <c:v>989.89911855686319</c:v>
                </c:pt>
                <c:pt idx="52">
                  <c:v>980.54296752713947</c:v>
                </c:pt>
                <c:pt idx="53">
                  <c:v>981.71094434805241</c:v>
                </c:pt>
                <c:pt idx="54">
                  <c:v>985.87940502277661</c:v>
                </c:pt>
                <c:pt idx="55">
                  <c:v>980.69660246061096</c:v>
                </c:pt>
                <c:pt idx="56">
                  <c:v>906.89706460596619</c:v>
                </c:pt>
                <c:pt idx="57">
                  <c:v>951.35787709329463</c:v>
                </c:pt>
                <c:pt idx="58">
                  <c:v>946.70770304080247</c:v>
                </c:pt>
                <c:pt idx="59">
                  <c:v>952.52767233834902</c:v>
                </c:pt>
                <c:pt idx="60">
                  <c:v>935.43463799215192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6-4FBC-833E-4DF64B419BE8}"/>
            </c:ext>
          </c:extLst>
        </c:ser>
        <c:ser>
          <c:idx val="2"/>
          <c:order val="2"/>
          <c:tx>
            <c:strRef>
              <c:f>データ!$E$12</c:f>
              <c:strCache>
                <c:ptCount val="1"/>
                <c:pt idx="0">
                  <c:v>ジェット燃料油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5.1995752076949585E-2"/>
                  <c:y val="-6.367940003957755E-3"/>
                </c:manualLayout>
              </c:layout>
              <c:tx>
                <c:strRef>
                  <c:f>データ!$P$73</c:f>
                  <c:strCache>
                    <c:ptCount val="1"/>
                    <c:pt idx="0">
                      <c:v>5.5%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{20978D22-9809-4691-9A6F-C0B1587A78DC}</c15:txfldGUID>
                      <c15:f>データ!$P$73</c15:f>
                      <c15:dlblFieldTableCache>
                        <c:ptCount val="1"/>
                        <c:pt idx="0">
                          <c:v>5.5%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B53-4C10-BFB5-000B96184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データ!$E$13:$E$73</c:f>
              <c:numCache>
                <c:formatCode>#,##0_);[Red]\(#,##0\)</c:formatCode>
                <c:ptCount val="61"/>
                <c:pt idx="0">
                  <c:v>19.510000000000002</c:v>
                </c:pt>
                <c:pt idx="1">
                  <c:v>24.74</c:v>
                </c:pt>
                <c:pt idx="2">
                  <c:v>26.12</c:v>
                </c:pt>
                <c:pt idx="3">
                  <c:v>29.76</c:v>
                </c:pt>
                <c:pt idx="4">
                  <c:v>34.49</c:v>
                </c:pt>
                <c:pt idx="5">
                  <c:v>42.78</c:v>
                </c:pt>
                <c:pt idx="6">
                  <c:v>46.47</c:v>
                </c:pt>
                <c:pt idx="7">
                  <c:v>55.21</c:v>
                </c:pt>
                <c:pt idx="8">
                  <c:v>60.91</c:v>
                </c:pt>
                <c:pt idx="9">
                  <c:v>68.650000000000006</c:v>
                </c:pt>
                <c:pt idx="10">
                  <c:v>74.97</c:v>
                </c:pt>
                <c:pt idx="11">
                  <c:v>76.14</c:v>
                </c:pt>
                <c:pt idx="12">
                  <c:v>87.74</c:v>
                </c:pt>
                <c:pt idx="13">
                  <c:v>95.32</c:v>
                </c:pt>
                <c:pt idx="14">
                  <c:v>103.6</c:v>
                </c:pt>
                <c:pt idx="15">
                  <c:v>108.04</c:v>
                </c:pt>
                <c:pt idx="16">
                  <c:v>103.98</c:v>
                </c:pt>
                <c:pt idx="17">
                  <c:v>100.26</c:v>
                </c:pt>
                <c:pt idx="18">
                  <c:v>102.35</c:v>
                </c:pt>
                <c:pt idx="19">
                  <c:v>103.23</c:v>
                </c:pt>
                <c:pt idx="20">
                  <c:v>111.31</c:v>
                </c:pt>
                <c:pt idx="21">
                  <c:v>114.82</c:v>
                </c:pt>
                <c:pt idx="22">
                  <c:v>117.33</c:v>
                </c:pt>
                <c:pt idx="23">
                  <c:v>122.11</c:v>
                </c:pt>
                <c:pt idx="24">
                  <c:v>126.33</c:v>
                </c:pt>
                <c:pt idx="26">
                  <c:v>106.49952419139001</c:v>
                </c:pt>
                <c:pt idx="27">
                  <c:v>115.33191722613003</c:v>
                </c:pt>
                <c:pt idx="28">
                  <c:v>123.29780167831498</c:v>
                </c:pt>
                <c:pt idx="29">
                  <c:v>129.22282224373498</c:v>
                </c:pt>
                <c:pt idx="30">
                  <c:v>136.15041141207001</c:v>
                </c:pt>
                <c:pt idx="31">
                  <c:v>152.88663154495501</c:v>
                </c:pt>
                <c:pt idx="32">
                  <c:v>150.01655175787499</c:v>
                </c:pt>
                <c:pt idx="33">
                  <c:v>159.60783630874499</c:v>
                </c:pt>
                <c:pt idx="34">
                  <c:v>159.35399842279497</c:v>
                </c:pt>
                <c:pt idx="35">
                  <c:v>156.714812781615</c:v>
                </c:pt>
                <c:pt idx="36">
                  <c:v>158.88758540000001</c:v>
                </c:pt>
                <c:pt idx="37">
                  <c:v>159.4840705</c:v>
                </c:pt>
                <c:pt idx="38">
                  <c:v>162.43955820000002</c:v>
                </c:pt>
                <c:pt idx="39">
                  <c:v>164.21686579999999</c:v>
                </c:pt>
                <c:pt idx="40">
                  <c:v>158.47250839999998</c:v>
                </c:pt>
                <c:pt idx="41">
                  <c:v>160.5835658</c:v>
                </c:pt>
                <c:pt idx="42">
                  <c:v>166.21785990000001</c:v>
                </c:pt>
                <c:pt idx="43">
                  <c:v>161.85000939999998</c:v>
                </c:pt>
                <c:pt idx="44">
                  <c:v>152.98211499999999</c:v>
                </c:pt>
                <c:pt idx="45">
                  <c:v>145.61121360000001</c:v>
                </c:pt>
                <c:pt idx="46">
                  <c:v>136.8646861</c:v>
                </c:pt>
                <c:pt idx="47">
                  <c:v>134.01581190000005</c:v>
                </c:pt>
                <c:pt idx="48">
                  <c:v>141.78766080000003</c:v>
                </c:pt>
                <c:pt idx="49">
                  <c:v>148.75351479926104</c:v>
                </c:pt>
                <c:pt idx="50">
                  <c:v>149.20023665835731</c:v>
                </c:pt>
                <c:pt idx="51">
                  <c:v>147.75753338495645</c:v>
                </c:pt>
                <c:pt idx="52">
                  <c:v>149.4174943092504</c:v>
                </c:pt>
                <c:pt idx="53">
                  <c:v>152.37014004616148</c:v>
                </c:pt>
                <c:pt idx="54">
                  <c:v>154.33227494135247</c:v>
                </c:pt>
                <c:pt idx="55">
                  <c:v>153.69254766980362</c:v>
                </c:pt>
                <c:pt idx="56">
                  <c:v>76.781358340175316</c:v>
                </c:pt>
                <c:pt idx="57">
                  <c:v>99.885339370906564</c:v>
                </c:pt>
                <c:pt idx="58">
                  <c:v>141.89946791076304</c:v>
                </c:pt>
                <c:pt idx="59">
                  <c:v>149.23909160053003</c:v>
                </c:pt>
                <c:pt idx="60">
                  <c:v>150.80843623830069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46-4FBC-833E-4DF64B419BE8}"/>
            </c:ext>
          </c:extLst>
        </c:ser>
        <c:ser>
          <c:idx val="4"/>
          <c:order val="3"/>
          <c:tx>
            <c:strRef>
              <c:f>データ!$G$12</c:f>
              <c:strCache>
                <c:ptCount val="1"/>
                <c:pt idx="0">
                  <c:v>重油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60"/>
              <c:layout>
                <c:manualLayout>
                  <c:x val="5.177928750858133E-2"/>
                  <c:y val="-3.1840218729519074E-2"/>
                </c:manualLayout>
              </c:layout>
              <c:tx>
                <c:strRef>
                  <c:f>データ!$R$73</c:f>
                  <c:strCache>
                    <c:ptCount val="1"/>
                    <c:pt idx="0">
                      <c:v>4.7%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{EE92BE8B-ECB5-41E5-A9AE-40338D96638E}</c15:txfldGUID>
                      <c15:f>データ!$R$73</c15:f>
                      <c15:dlblFieldTableCache>
                        <c:ptCount val="1"/>
                        <c:pt idx="0">
                          <c:v>4.7%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B53-4C10-BFB5-000B96184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データ!$G$13:$G$73</c:f>
              <c:numCache>
                <c:formatCode>#,##0_);[Red]\(#,##0\)</c:formatCode>
                <c:ptCount val="61"/>
                <c:pt idx="0">
                  <c:v>82.47</c:v>
                </c:pt>
                <c:pt idx="1">
                  <c:v>86.02</c:v>
                </c:pt>
                <c:pt idx="2">
                  <c:v>105.91</c:v>
                </c:pt>
                <c:pt idx="3">
                  <c:v>122.61</c:v>
                </c:pt>
                <c:pt idx="4">
                  <c:v>142.19999999999999</c:v>
                </c:pt>
                <c:pt idx="5">
                  <c:v>178.07</c:v>
                </c:pt>
                <c:pt idx="6">
                  <c:v>195.45</c:v>
                </c:pt>
                <c:pt idx="7">
                  <c:v>189.67</c:v>
                </c:pt>
                <c:pt idx="8">
                  <c:v>224.37</c:v>
                </c:pt>
                <c:pt idx="9">
                  <c:v>259.45</c:v>
                </c:pt>
                <c:pt idx="10">
                  <c:v>263.14</c:v>
                </c:pt>
                <c:pt idx="11">
                  <c:v>266.69</c:v>
                </c:pt>
                <c:pt idx="12">
                  <c:v>258.24</c:v>
                </c:pt>
                <c:pt idx="13">
                  <c:v>257.39999999999998</c:v>
                </c:pt>
                <c:pt idx="14">
                  <c:v>266.14999999999998</c:v>
                </c:pt>
                <c:pt idx="15">
                  <c:v>244.67</c:v>
                </c:pt>
                <c:pt idx="16">
                  <c:v>201.01</c:v>
                </c:pt>
                <c:pt idx="17">
                  <c:v>185.82</c:v>
                </c:pt>
                <c:pt idx="18">
                  <c:v>188.54</c:v>
                </c:pt>
                <c:pt idx="19">
                  <c:v>207.42</c:v>
                </c:pt>
                <c:pt idx="20">
                  <c:v>200.05</c:v>
                </c:pt>
                <c:pt idx="21">
                  <c:v>202.19</c:v>
                </c:pt>
                <c:pt idx="22">
                  <c:v>213.49</c:v>
                </c:pt>
                <c:pt idx="23">
                  <c:v>223.66</c:v>
                </c:pt>
                <c:pt idx="24">
                  <c:v>208.72</c:v>
                </c:pt>
                <c:pt idx="26">
                  <c:v>183.18891612220162</c:v>
                </c:pt>
                <c:pt idx="27">
                  <c:v>190.85430932100584</c:v>
                </c:pt>
                <c:pt idx="28">
                  <c:v>187.10732050417172</c:v>
                </c:pt>
                <c:pt idx="29">
                  <c:v>184.30759782833664</c:v>
                </c:pt>
                <c:pt idx="30">
                  <c:v>187.58460973392539</c:v>
                </c:pt>
                <c:pt idx="31">
                  <c:v>193.97294185640905</c:v>
                </c:pt>
                <c:pt idx="32">
                  <c:v>205.21252705829076</c:v>
                </c:pt>
                <c:pt idx="33">
                  <c:v>219.73300551641336</c:v>
                </c:pt>
                <c:pt idx="34">
                  <c:v>194.60230344955869</c:v>
                </c:pt>
                <c:pt idx="35">
                  <c:v>194.30251533166307</c:v>
                </c:pt>
                <c:pt idx="36">
                  <c:v>197.36405564520055</c:v>
                </c:pt>
                <c:pt idx="37">
                  <c:v>191.64841969388917</c:v>
                </c:pt>
                <c:pt idx="38">
                  <c:v>193.84322526717821</c:v>
                </c:pt>
                <c:pt idx="39">
                  <c:v>187.97955513288267</c:v>
                </c:pt>
                <c:pt idx="40">
                  <c:v>169.95168068125727</c:v>
                </c:pt>
                <c:pt idx="41">
                  <c:v>170.17231437833334</c:v>
                </c:pt>
                <c:pt idx="42">
                  <c:v>167.26160961365559</c:v>
                </c:pt>
                <c:pt idx="43">
                  <c:v>159.1591827123859</c:v>
                </c:pt>
                <c:pt idx="44">
                  <c:v>147.20289898660505</c:v>
                </c:pt>
                <c:pt idx="45">
                  <c:v>136.43602510777021</c:v>
                </c:pt>
                <c:pt idx="46">
                  <c:v>141.12214761727802</c:v>
                </c:pt>
                <c:pt idx="47">
                  <c:v>137.52361574867342</c:v>
                </c:pt>
                <c:pt idx="48">
                  <c:v>142.91209697622969</c:v>
                </c:pt>
                <c:pt idx="49">
                  <c:v>141.70151515864305</c:v>
                </c:pt>
                <c:pt idx="50">
                  <c:v>140.3245208620578</c:v>
                </c:pt>
                <c:pt idx="51">
                  <c:v>137.18863472122123</c:v>
                </c:pt>
                <c:pt idx="52">
                  <c:v>137.74436440439771</c:v>
                </c:pt>
                <c:pt idx="53">
                  <c:v>135.78654793888293</c:v>
                </c:pt>
                <c:pt idx="54">
                  <c:v>135.76405624121506</c:v>
                </c:pt>
                <c:pt idx="55">
                  <c:v>134.18962583972308</c:v>
                </c:pt>
                <c:pt idx="56">
                  <c:v>129.7335003755272</c:v>
                </c:pt>
                <c:pt idx="57">
                  <c:v>136.39889851006726</c:v>
                </c:pt>
                <c:pt idx="58">
                  <c:v>138.32964750405654</c:v>
                </c:pt>
                <c:pt idx="59">
                  <c:v>130.29922390651052</c:v>
                </c:pt>
                <c:pt idx="60">
                  <c:v>127.9560473301197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46-4FBC-833E-4DF64B419BE8}"/>
            </c:ext>
          </c:extLst>
        </c:ser>
        <c:ser>
          <c:idx val="5"/>
          <c:order val="4"/>
          <c:tx>
            <c:strRef>
              <c:f>データ!$H$12</c:f>
              <c:strCache>
                <c:ptCount val="1"/>
                <c:pt idx="0">
                  <c:v>潤滑油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データ!$H$13:$H$73</c:f>
              <c:numCache>
                <c:formatCode>#,##0_);[Red]\(#,##0\)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40.751859820320007</c:v>
                </c:pt>
                <c:pt idx="27">
                  <c:v>39.35872898496001</c:v>
                </c:pt>
                <c:pt idx="28">
                  <c:v>36.090676401120007</c:v>
                </c:pt>
                <c:pt idx="29">
                  <c:v>32.546465075520004</c:v>
                </c:pt>
                <c:pt idx="30">
                  <c:v>34.843581780480001</c:v>
                </c:pt>
                <c:pt idx="31">
                  <c:v>32.499889408800001</c:v>
                </c:pt>
                <c:pt idx="32">
                  <c:v>35.25846287040001</c:v>
                </c:pt>
                <c:pt idx="33">
                  <c:v>37.18385833536</c:v>
                </c:pt>
                <c:pt idx="34">
                  <c:v>35.450753263199999</c:v>
                </c:pt>
                <c:pt idx="35">
                  <c:v>34.082296680960006</c:v>
                </c:pt>
                <c:pt idx="36">
                  <c:v>34.162402200000002</c:v>
                </c:pt>
                <c:pt idx="37">
                  <c:v>35.425477710684973</c:v>
                </c:pt>
                <c:pt idx="38">
                  <c:v>35.675760672287154</c:v>
                </c:pt>
                <c:pt idx="39">
                  <c:v>36.090136224678012</c:v>
                </c:pt>
                <c:pt idx="40">
                  <c:v>36.037053358735854</c:v>
                </c:pt>
                <c:pt idx="41">
                  <c:v>35.673552154493116</c:v>
                </c:pt>
                <c:pt idx="42">
                  <c:v>35.516609947255304</c:v>
                </c:pt>
                <c:pt idx="43">
                  <c:v>35.621700230292404</c:v>
                </c:pt>
                <c:pt idx="44">
                  <c:v>35.050069490983461</c:v>
                </c:pt>
                <c:pt idx="45">
                  <c:v>35.500533308249544</c:v>
                </c:pt>
                <c:pt idx="46">
                  <c:v>35.475997751082851</c:v>
                </c:pt>
                <c:pt idx="47">
                  <c:v>35.569911468251554</c:v>
                </c:pt>
                <c:pt idx="48">
                  <c:v>36.425803177880518</c:v>
                </c:pt>
                <c:pt idx="49">
                  <c:v>36.326635479820034</c:v>
                </c:pt>
                <c:pt idx="50">
                  <c:v>36.144141930506166</c:v>
                </c:pt>
                <c:pt idx="51">
                  <c:v>36.43279412070963</c:v>
                </c:pt>
                <c:pt idx="52">
                  <c:v>37.100597070601658</c:v>
                </c:pt>
                <c:pt idx="53">
                  <c:v>37.906867984914463</c:v>
                </c:pt>
                <c:pt idx="54">
                  <c:v>38.520412959568198</c:v>
                </c:pt>
                <c:pt idx="55">
                  <c:v>38.387035467611874</c:v>
                </c:pt>
                <c:pt idx="56">
                  <c:v>34.981861854843082</c:v>
                </c:pt>
                <c:pt idx="57">
                  <c:v>34.288814154080654</c:v>
                </c:pt>
                <c:pt idx="58">
                  <c:v>36.286977735792675</c:v>
                </c:pt>
                <c:pt idx="59">
                  <c:v>36.078956932191197</c:v>
                </c:pt>
                <c:pt idx="60">
                  <c:v>36.242109751608851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46-4FBC-833E-4DF64B419BE8}"/>
            </c:ext>
          </c:extLst>
        </c:ser>
        <c:ser>
          <c:idx val="12"/>
          <c:order val="5"/>
          <c:tx>
            <c:strRef>
              <c:f>データ!$I$12</c:f>
              <c:strCache>
                <c:ptCount val="1"/>
                <c:pt idx="0">
                  <c:v>LPガス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データ!$I$13:$I$73</c:f>
              <c:numCache>
                <c:formatCode>#,##0_);[Red]\(#,##0\)</c:formatCode>
                <c:ptCount val="61"/>
                <c:pt idx="0">
                  <c:v>31.4</c:v>
                </c:pt>
                <c:pt idx="1">
                  <c:v>39.68</c:v>
                </c:pt>
                <c:pt idx="2">
                  <c:v>47.93</c:v>
                </c:pt>
                <c:pt idx="3">
                  <c:v>60.82</c:v>
                </c:pt>
                <c:pt idx="4">
                  <c:v>72.08</c:v>
                </c:pt>
                <c:pt idx="5">
                  <c:v>69.45</c:v>
                </c:pt>
                <c:pt idx="6">
                  <c:v>77.650000000000006</c:v>
                </c:pt>
                <c:pt idx="7">
                  <c:v>70.7</c:v>
                </c:pt>
                <c:pt idx="8">
                  <c:v>75.31</c:v>
                </c:pt>
                <c:pt idx="9">
                  <c:v>75.22</c:v>
                </c:pt>
                <c:pt idx="10">
                  <c:v>82.21</c:v>
                </c:pt>
                <c:pt idx="11">
                  <c:v>87.07</c:v>
                </c:pt>
                <c:pt idx="12">
                  <c:v>82.67</c:v>
                </c:pt>
                <c:pt idx="13">
                  <c:v>83.76</c:v>
                </c:pt>
                <c:pt idx="14">
                  <c:v>82</c:v>
                </c:pt>
                <c:pt idx="15">
                  <c:v>73.34</c:v>
                </c:pt>
                <c:pt idx="16">
                  <c:v>60.32</c:v>
                </c:pt>
                <c:pt idx="17">
                  <c:v>73</c:v>
                </c:pt>
                <c:pt idx="18">
                  <c:v>96.49</c:v>
                </c:pt>
                <c:pt idx="19">
                  <c:v>90.84</c:v>
                </c:pt>
                <c:pt idx="20">
                  <c:v>84.64</c:v>
                </c:pt>
                <c:pt idx="21">
                  <c:v>88.53</c:v>
                </c:pt>
                <c:pt idx="22">
                  <c:v>75.64</c:v>
                </c:pt>
                <c:pt idx="23">
                  <c:v>72</c:v>
                </c:pt>
                <c:pt idx="24">
                  <c:v>77.319999999999993</c:v>
                </c:pt>
                <c:pt idx="26">
                  <c:v>82.064634345470424</c:v>
                </c:pt>
                <c:pt idx="27">
                  <c:v>84.386634646530808</c:v>
                </c:pt>
                <c:pt idx="28">
                  <c:v>83.412618568293112</c:v>
                </c:pt>
                <c:pt idx="29">
                  <c:v>82.466777409549067</c:v>
                </c:pt>
                <c:pt idx="30">
                  <c:v>82.298908998068811</c:v>
                </c:pt>
                <c:pt idx="31">
                  <c:v>82.918905609864126</c:v>
                </c:pt>
                <c:pt idx="32">
                  <c:v>81.981948282749428</c:v>
                </c:pt>
                <c:pt idx="33">
                  <c:v>81.008469056696924</c:v>
                </c:pt>
                <c:pt idx="34">
                  <c:v>79.715036451613258</c:v>
                </c:pt>
                <c:pt idx="35">
                  <c:v>78.689951330739731</c:v>
                </c:pt>
                <c:pt idx="36">
                  <c:v>78.810115438559791</c:v>
                </c:pt>
                <c:pt idx="37">
                  <c:v>77.299369840689067</c:v>
                </c:pt>
                <c:pt idx="38">
                  <c:v>78.015441572984031</c:v>
                </c:pt>
                <c:pt idx="39">
                  <c:v>76.242419560291864</c:v>
                </c:pt>
                <c:pt idx="40">
                  <c:v>71.129957093009608</c:v>
                </c:pt>
                <c:pt idx="41">
                  <c:v>69.524157962123709</c:v>
                </c:pt>
                <c:pt idx="42">
                  <c:v>68.589128244395496</c:v>
                </c:pt>
                <c:pt idx="43">
                  <c:v>66.3732907027766</c:v>
                </c:pt>
                <c:pt idx="44">
                  <c:v>63.30729801075308</c:v>
                </c:pt>
                <c:pt idx="45">
                  <c:v>61.784616088810303</c:v>
                </c:pt>
                <c:pt idx="46">
                  <c:v>62.313586400365494</c:v>
                </c:pt>
                <c:pt idx="47">
                  <c:v>57.542512776336508</c:v>
                </c:pt>
                <c:pt idx="48">
                  <c:v>54.991746952773234</c:v>
                </c:pt>
                <c:pt idx="49">
                  <c:v>52.288798413032616</c:v>
                </c:pt>
                <c:pt idx="50">
                  <c:v>49.497478662958869</c:v>
                </c:pt>
                <c:pt idx="51">
                  <c:v>46.319528141340591</c:v>
                </c:pt>
                <c:pt idx="52">
                  <c:v>42.355124871673993</c:v>
                </c:pt>
                <c:pt idx="53">
                  <c:v>39.902181642010312</c:v>
                </c:pt>
                <c:pt idx="54">
                  <c:v>36.004213465710833</c:v>
                </c:pt>
                <c:pt idx="55">
                  <c:v>31.34948775868407</c:v>
                </c:pt>
                <c:pt idx="56">
                  <c:v>17.818909892514952</c:v>
                </c:pt>
                <c:pt idx="57">
                  <c:v>17.110677695026318</c:v>
                </c:pt>
                <c:pt idx="58">
                  <c:v>18.085560379080352</c:v>
                </c:pt>
                <c:pt idx="59">
                  <c:v>16.340766398289908</c:v>
                </c:pt>
                <c:pt idx="60">
                  <c:v>14.565391158413403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46-4FBC-833E-4DF64B419BE8}"/>
            </c:ext>
          </c:extLst>
        </c:ser>
        <c:ser>
          <c:idx val="13"/>
          <c:order val="6"/>
          <c:tx>
            <c:strRef>
              <c:f>データ!$J$12</c:f>
              <c:strCache>
                <c:ptCount val="1"/>
                <c:pt idx="0">
                  <c:v>都市ガス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データ!$J$13:$J$73</c:f>
              <c:numCache>
                <c:formatCode>#,##0_);[Red]\(#,##0\)</c:formatCode>
                <c:ptCount val="61"/>
                <c:pt idx="0">
                  <c:v>0.92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3.2592972453709592E-3</c:v>
                </c:pt>
                <c:pt idx="27">
                  <c:v>7.8146355832077238E-3</c:v>
                </c:pt>
                <c:pt idx="28">
                  <c:v>2.0211687329419512E-2</c:v>
                </c:pt>
                <c:pt idx="29">
                  <c:v>4.1031027656140751E-2</c:v>
                </c:pt>
                <c:pt idx="30">
                  <c:v>7.2819964625404035E-2</c:v>
                </c:pt>
                <c:pt idx="31">
                  <c:v>0.14086748132003635</c:v>
                </c:pt>
                <c:pt idx="32">
                  <c:v>0.23134022790156827</c:v>
                </c:pt>
                <c:pt idx="33">
                  <c:v>0.33879023314675738</c:v>
                </c:pt>
                <c:pt idx="34">
                  <c:v>0.5492169442518251</c:v>
                </c:pt>
                <c:pt idx="35">
                  <c:v>0.78736154330306185</c:v>
                </c:pt>
                <c:pt idx="36">
                  <c:v>1.1408740501286758</c:v>
                </c:pt>
                <c:pt idx="37">
                  <c:v>1.7593224832124428</c:v>
                </c:pt>
                <c:pt idx="38">
                  <c:v>2.4514435301952755</c:v>
                </c:pt>
                <c:pt idx="39">
                  <c:v>3.0951413733860389</c:v>
                </c:pt>
                <c:pt idx="40">
                  <c:v>3.3727242942346916</c:v>
                </c:pt>
                <c:pt idx="41">
                  <c:v>3.9744824412979063</c:v>
                </c:pt>
                <c:pt idx="42">
                  <c:v>4.3915813958773029</c:v>
                </c:pt>
                <c:pt idx="43">
                  <c:v>4.6451963055911056</c:v>
                </c:pt>
                <c:pt idx="44">
                  <c:v>4.9221009268594411</c:v>
                </c:pt>
                <c:pt idx="45">
                  <c:v>4.7989883721244908</c:v>
                </c:pt>
                <c:pt idx="46">
                  <c:v>4.6673087999999998</c:v>
                </c:pt>
                <c:pt idx="47">
                  <c:v>4.5894015999999995</c:v>
                </c:pt>
                <c:pt idx="48">
                  <c:v>4.3246783999999998</c:v>
                </c:pt>
                <c:pt idx="49">
                  <c:v>3.9491882115711068</c:v>
                </c:pt>
                <c:pt idx="50">
                  <c:v>3.7291908139165058</c:v>
                </c:pt>
                <c:pt idx="51">
                  <c:v>3.3165088416519275</c:v>
                </c:pt>
                <c:pt idx="52">
                  <c:v>2.8161644252637936</c:v>
                </c:pt>
                <c:pt idx="53">
                  <c:v>2.3915981803196429</c:v>
                </c:pt>
                <c:pt idx="54">
                  <c:v>1.9493832436669327</c:v>
                </c:pt>
                <c:pt idx="55">
                  <c:v>1.5544515198329851</c:v>
                </c:pt>
                <c:pt idx="56">
                  <c:v>1.1815395017296095</c:v>
                </c:pt>
                <c:pt idx="57">
                  <c:v>0.9455602982399085</c:v>
                </c:pt>
                <c:pt idx="58">
                  <c:v>0.81980385190522154</c:v>
                </c:pt>
                <c:pt idx="59">
                  <c:v>0.6792308083400892</c:v>
                </c:pt>
                <c:pt idx="60">
                  <c:v>0.5969059501779721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46-4FBC-833E-4DF64B419BE8}"/>
            </c:ext>
          </c:extLst>
        </c:ser>
        <c:ser>
          <c:idx val="6"/>
          <c:order val="7"/>
          <c:tx>
            <c:strRef>
              <c:f>データ!$K$12</c:f>
              <c:strCache>
                <c:ptCount val="1"/>
                <c:pt idx="0">
                  <c:v>電力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データ!$K$13:$K$73</c:f>
              <c:numCache>
                <c:formatCode>#,##0_);[Red]\(#,##0\)</c:formatCode>
                <c:ptCount val="61"/>
                <c:pt idx="0">
                  <c:v>28.26</c:v>
                </c:pt>
                <c:pt idx="1">
                  <c:v>30.35</c:v>
                </c:pt>
                <c:pt idx="2">
                  <c:v>32.4</c:v>
                </c:pt>
                <c:pt idx="3">
                  <c:v>35</c:v>
                </c:pt>
                <c:pt idx="4">
                  <c:v>38.18</c:v>
                </c:pt>
                <c:pt idx="5">
                  <c:v>40.729999999999997</c:v>
                </c:pt>
                <c:pt idx="6">
                  <c:v>41.78</c:v>
                </c:pt>
                <c:pt idx="7">
                  <c:v>44.96</c:v>
                </c:pt>
                <c:pt idx="8">
                  <c:v>47.64</c:v>
                </c:pt>
                <c:pt idx="9">
                  <c:v>48.43</c:v>
                </c:pt>
                <c:pt idx="10">
                  <c:v>50.11</c:v>
                </c:pt>
                <c:pt idx="11">
                  <c:v>52.49</c:v>
                </c:pt>
                <c:pt idx="12">
                  <c:v>53.12</c:v>
                </c:pt>
                <c:pt idx="13">
                  <c:v>53.87</c:v>
                </c:pt>
                <c:pt idx="14">
                  <c:v>55.09</c:v>
                </c:pt>
                <c:pt idx="15">
                  <c:v>54.8</c:v>
                </c:pt>
                <c:pt idx="16">
                  <c:v>55.55</c:v>
                </c:pt>
                <c:pt idx="17">
                  <c:v>56.34</c:v>
                </c:pt>
                <c:pt idx="18">
                  <c:v>57.6</c:v>
                </c:pt>
                <c:pt idx="19">
                  <c:v>57.06</c:v>
                </c:pt>
                <c:pt idx="20">
                  <c:v>58.69</c:v>
                </c:pt>
                <c:pt idx="21">
                  <c:v>59.57</c:v>
                </c:pt>
                <c:pt idx="22">
                  <c:v>61.37</c:v>
                </c:pt>
                <c:pt idx="23">
                  <c:v>64.930000000000007</c:v>
                </c:pt>
                <c:pt idx="24">
                  <c:v>68.23</c:v>
                </c:pt>
                <c:pt idx="26">
                  <c:v>60.51433320000001</c:v>
                </c:pt>
                <c:pt idx="27">
                  <c:v>64.136610000000005</c:v>
                </c:pt>
                <c:pt idx="28">
                  <c:v>64.010307600000004</c:v>
                </c:pt>
                <c:pt idx="29">
                  <c:v>65.341746000000001</c:v>
                </c:pt>
                <c:pt idx="30">
                  <c:v>66.090340800000007</c:v>
                </c:pt>
                <c:pt idx="31">
                  <c:v>67.51821240000001</c:v>
                </c:pt>
                <c:pt idx="32">
                  <c:v>67.343165999999997</c:v>
                </c:pt>
                <c:pt idx="33">
                  <c:v>67.412131200000005</c:v>
                </c:pt>
                <c:pt idx="34">
                  <c:v>67.370277600000009</c:v>
                </c:pt>
                <c:pt idx="35">
                  <c:v>67.341862800000001</c:v>
                </c:pt>
                <c:pt idx="36">
                  <c:v>66.863721600000005</c:v>
                </c:pt>
                <c:pt idx="37">
                  <c:v>66.367760400000009</c:v>
                </c:pt>
                <c:pt idx="38">
                  <c:v>66.620285999999993</c:v>
                </c:pt>
                <c:pt idx="39">
                  <c:v>65.866611599999985</c:v>
                </c:pt>
                <c:pt idx="40">
                  <c:v>66.949941600000002</c:v>
                </c:pt>
                <c:pt idx="41">
                  <c:v>68.031439199999994</c:v>
                </c:pt>
                <c:pt idx="42">
                  <c:v>66.949491600000016</c:v>
                </c:pt>
                <c:pt idx="43">
                  <c:v>67.421862709199999</c:v>
                </c:pt>
                <c:pt idx="44">
                  <c:v>67.028479200000007</c:v>
                </c:pt>
                <c:pt idx="45">
                  <c:v>65.06438037480001</c:v>
                </c:pt>
                <c:pt idx="46">
                  <c:v>65.67894720000001</c:v>
                </c:pt>
                <c:pt idx="47">
                  <c:v>63.924717600000008</c:v>
                </c:pt>
                <c:pt idx="48">
                  <c:v>63.628214400000005</c:v>
                </c:pt>
                <c:pt idx="49">
                  <c:v>63.795776400000001</c:v>
                </c:pt>
                <c:pt idx="50">
                  <c:v>63.37288800000001</c:v>
                </c:pt>
                <c:pt idx="51">
                  <c:v>63.183373200000005</c:v>
                </c:pt>
                <c:pt idx="52">
                  <c:v>63.153892800000001</c:v>
                </c:pt>
                <c:pt idx="53">
                  <c:v>62.986064673599998</c:v>
                </c:pt>
                <c:pt idx="54">
                  <c:v>62.294205600000005</c:v>
                </c:pt>
                <c:pt idx="55">
                  <c:v>62.334874800000009</c:v>
                </c:pt>
                <c:pt idx="56">
                  <c:v>59.507229600000009</c:v>
                </c:pt>
                <c:pt idx="57">
                  <c:v>58.30107120000001</c:v>
                </c:pt>
                <c:pt idx="58">
                  <c:v>59.1895332</c:v>
                </c:pt>
                <c:pt idx="59">
                  <c:v>59.1895332</c:v>
                </c:pt>
                <c:pt idx="60">
                  <c:v>59.1895332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46-4FBC-833E-4DF64B419BE8}"/>
            </c:ext>
          </c:extLst>
        </c:ser>
        <c:ser>
          <c:idx val="0"/>
          <c:order val="8"/>
          <c:tx>
            <c:strRef>
              <c:f>データ!$C$12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データ!$C$13:$C$73</c:f>
              <c:numCache>
                <c:formatCode>#,##0_);[Red]\(#,##0\)</c:formatCode>
                <c:ptCount val="61"/>
                <c:pt idx="0">
                  <c:v>106.49000000000001</c:v>
                </c:pt>
                <c:pt idx="1">
                  <c:v>91.259999999999991</c:v>
                </c:pt>
                <c:pt idx="2">
                  <c:v>75.73</c:v>
                </c:pt>
                <c:pt idx="3">
                  <c:v>64.67</c:v>
                </c:pt>
                <c:pt idx="4">
                  <c:v>55.46</c:v>
                </c:pt>
                <c:pt idx="5">
                  <c:v>44.87</c:v>
                </c:pt>
                <c:pt idx="6">
                  <c:v>19.43</c:v>
                </c:pt>
                <c:pt idx="7">
                  <c:v>18.420000000000002</c:v>
                </c:pt>
                <c:pt idx="8">
                  <c:v>7.04</c:v>
                </c:pt>
                <c:pt idx="9">
                  <c:v>5.0999999999999996</c:v>
                </c:pt>
                <c:pt idx="10">
                  <c:v>0.84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3.2546739680400005E-2</c:v>
                </c:pt>
                <c:pt idx="27">
                  <c:v>3.0417513720000001E-2</c:v>
                </c:pt>
                <c:pt idx="28">
                  <c:v>3.0417513720000001E-2</c:v>
                </c:pt>
                <c:pt idx="29">
                  <c:v>2.8592462896800001E-2</c:v>
                </c:pt>
                <c:pt idx="30">
                  <c:v>2.5246536387600004E-2</c:v>
                </c:pt>
                <c:pt idx="31">
                  <c:v>3.1025863994400001E-2</c:v>
                </c:pt>
                <c:pt idx="32">
                  <c:v>3.0721688857200006E-2</c:v>
                </c:pt>
                <c:pt idx="33">
                  <c:v>3.2850914817600003E-2</c:v>
                </c:pt>
                <c:pt idx="34">
                  <c:v>3.2546739680400005E-2</c:v>
                </c:pt>
                <c:pt idx="35">
                  <c:v>4.2584519208000014E-2</c:v>
                </c:pt>
                <c:pt idx="36">
                  <c:v>4.5515792000000006E-2</c:v>
                </c:pt>
                <c:pt idx="37">
                  <c:v>4.7386304000000004E-2</c:v>
                </c:pt>
                <c:pt idx="38">
                  <c:v>4.5515792000000006E-2</c:v>
                </c:pt>
                <c:pt idx="39">
                  <c:v>4.0839512000000008E-2</c:v>
                </c:pt>
                <c:pt idx="40">
                  <c:v>4.0527760000000003E-2</c:v>
                </c:pt>
                <c:pt idx="41">
                  <c:v>3.7048092000000005E-2</c:v>
                </c:pt>
                <c:pt idx="42">
                  <c:v>3.2831236E-2</c:v>
                </c:pt>
                <c:pt idx="43">
                  <c:v>3.4036052000000004E-2</c:v>
                </c:pt>
                <c:pt idx="44">
                  <c:v>3.7650500000000003E-2</c:v>
                </c:pt>
                <c:pt idx="45">
                  <c:v>4.3975784000000004E-2</c:v>
                </c:pt>
                <c:pt idx="46">
                  <c:v>4.3373375999999998E-2</c:v>
                </c:pt>
                <c:pt idx="47">
                  <c:v>4.3373375999999998E-2</c:v>
                </c:pt>
                <c:pt idx="48">
                  <c:v>4.0361336000000005E-2</c:v>
                </c:pt>
                <c:pt idx="49">
                  <c:v>3.9256157620426738E-2</c:v>
                </c:pt>
                <c:pt idx="50">
                  <c:v>3.8951846321043586E-2</c:v>
                </c:pt>
                <c:pt idx="51">
                  <c:v>3.8647535021660427E-2</c:v>
                </c:pt>
                <c:pt idx="52">
                  <c:v>4.13863367161088E-2</c:v>
                </c:pt>
                <c:pt idx="53">
                  <c:v>3.9560468919809889E-2</c:v>
                </c:pt>
                <c:pt idx="54">
                  <c:v>3.729299209562064E-2</c:v>
                </c:pt>
                <c:pt idx="55">
                  <c:v>3.8515713147936059E-2</c:v>
                </c:pt>
                <c:pt idx="56">
                  <c:v>1.6201053943179458E-2</c:v>
                </c:pt>
                <c:pt idx="57">
                  <c:v>1.4978332890864029E-2</c:v>
                </c:pt>
                <c:pt idx="58">
                  <c:v>1.5284013153942882E-2</c:v>
                </c:pt>
                <c:pt idx="59">
                  <c:v>1.5162790333556777E-2</c:v>
                </c:pt>
                <c:pt idx="60">
                  <c:v>1.5162790333556777E-2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46-4FBC-833E-4DF64B41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4928367"/>
        <c:axId val="1"/>
      </c:barChart>
      <c:lineChart>
        <c:grouping val="standard"/>
        <c:varyColors val="0"/>
        <c:ser>
          <c:idx val="7"/>
          <c:order val="9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114379318906814E-2"/>
                  <c:y val="-2.9833849492740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46-4FBC-833E-4DF64B419BE8}"/>
                </c:ext>
              </c:extLst>
            </c:dLbl>
            <c:dLbl>
              <c:idx val="5"/>
              <c:layout>
                <c:manualLayout>
                  <c:x val="-3.820382235433014E-2"/>
                  <c:y val="-3.6789487621121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346-4FBC-833E-4DF64B419BE8}"/>
                </c:ext>
              </c:extLst>
            </c:dLbl>
            <c:dLbl>
              <c:idx val="8"/>
              <c:layout>
                <c:manualLayout>
                  <c:x val="-3.9856655113090313E-2"/>
                  <c:y val="-9.39819037736392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46-4FBC-833E-4DF64B419BE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46-4FBC-833E-4DF64B419BE8}"/>
                </c:ext>
              </c:extLst>
            </c:dLbl>
            <c:dLbl>
              <c:idx val="15"/>
              <c:layout>
                <c:manualLayout>
                  <c:x val="-4.0380424832678632E-2"/>
                  <c:y val="-0.14005603621216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46-4FBC-833E-4DF64B419BE8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46-4FBC-833E-4DF64B419BE8}"/>
                </c:ext>
              </c:extLst>
            </c:dLbl>
            <c:dLbl>
              <c:idx val="26"/>
              <c:layout>
                <c:manualLayout>
                  <c:x val="-3.9872183417851377E-2"/>
                  <c:y val="-0.127755353667965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346-4FBC-833E-4DF64B419BE8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346-4FBC-833E-4DF64B419BE8}"/>
                </c:ext>
              </c:extLst>
            </c:dLbl>
            <c:dLbl>
              <c:idx val="36"/>
              <c:layout>
                <c:manualLayout>
                  <c:x val="-3.6436390706433897E-2"/>
                  <c:y val="-0.143495341078879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346-4FBC-833E-4DF64B419BE8}"/>
                </c:ext>
              </c:extLst>
            </c:dLbl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346-4FBC-833E-4DF64B419BE8}"/>
                </c:ext>
              </c:extLst>
            </c:dLbl>
            <c:dLbl>
              <c:idx val="4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346-4FBC-833E-4DF64B419BE8}"/>
                </c:ext>
              </c:extLst>
            </c:dLbl>
            <c:dLbl>
              <c:idx val="46"/>
              <c:layout>
                <c:manualLayout>
                  <c:x val="-3.8130062906715417E-2"/>
                  <c:y val="-0.163734616690367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346-4FBC-833E-4DF64B419BE8}"/>
                </c:ext>
              </c:extLst>
            </c:dLbl>
            <c:dLbl>
              <c:idx val="51"/>
              <c:layout>
                <c:manualLayout>
                  <c:x val="3.9381573653658256E-3"/>
                  <c:y val="-0.181731221202745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346-4FBC-833E-4DF64B419BE8}"/>
                </c:ext>
              </c:extLst>
            </c:dLbl>
            <c:dLbl>
              <c:idx val="52"/>
              <c:layout>
                <c:manualLayout>
                  <c:x val="-1.677786627036584E-2"/>
                  <c:y val="-0.183979675390491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346-4FBC-833E-4DF64B419BE8}"/>
                </c:ext>
              </c:extLst>
            </c:dLbl>
            <c:dLbl>
              <c:idx val="53"/>
              <c:layout>
                <c:manualLayout>
                  <c:x val="4.0728346456692915E-3"/>
                  <c:y val="-0.1904318208414251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346-4FBC-833E-4DF64B419BE8}"/>
                </c:ext>
              </c:extLst>
            </c:dLbl>
            <c:dLbl>
              <c:idx val="54"/>
              <c:layout>
                <c:manualLayout>
                  <c:x val="1.2938185016154978E-3"/>
                  <c:y val="-0.185914614208577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346-4FBC-833E-4DF64B419BE8}"/>
                </c:ext>
              </c:extLst>
            </c:dLbl>
            <c:dLbl>
              <c:idx val="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346-4FBC-833E-4DF64B419BE8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346-4FBC-833E-4DF64B419BE8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346-4FBC-833E-4DF64B419BE8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346-4FBC-833E-4DF64B419BE8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B5-495F-A933-A48B0B3D721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53-4C10-BFB5-000B9618427C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データ!$B$13:$B$68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データ!$O$13:$O$73</c:f>
              <c:numCache>
                <c:formatCode>0.0%</c:formatCode>
                <c:ptCount val="61"/>
                <c:pt idx="0">
                  <c:v>0.46522911051212934</c:v>
                </c:pt>
                <c:pt idx="5">
                  <c:v>0.50354782948113863</c:v>
                </c:pt>
                <c:pt idx="8">
                  <c:v>0.51622574664840271</c:v>
                </c:pt>
                <c:pt idx="15">
                  <c:v>0.52566179504440924</c:v>
                </c:pt>
                <c:pt idx="26">
                  <c:v>0.45258449500450815</c:v>
                </c:pt>
                <c:pt idx="36">
                  <c:v>0.48919774742111816</c:v>
                </c:pt>
                <c:pt idx="46">
                  <c:v>0.55587586611809647</c:v>
                </c:pt>
                <c:pt idx="56">
                  <c:v>0.54113819864079693</c:v>
                </c:pt>
                <c:pt idx="57">
                  <c:v>0.51771754926487945</c:v>
                </c:pt>
                <c:pt idx="58">
                  <c:v>0.51957054075463549</c:v>
                </c:pt>
                <c:pt idx="59">
                  <c:v>0.51641286873718795</c:v>
                </c:pt>
                <c:pt idx="60">
                  <c:v>0.51621106902721303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8346-4FBC-833E-4DF64B419BE8}"/>
            </c:ext>
          </c:extLst>
        </c:ser>
        <c:ser>
          <c:idx val="8"/>
          <c:order val="1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0013627640258253E-2"/>
                  <c:y val="-0.13182981859942666"/>
                </c:manualLayout>
              </c:layout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borderCallout1">
                      <a:avLst>
                        <a:gd name="adj1" fmla="val 18750"/>
                        <a:gd name="adj2" fmla="val 98332"/>
                        <a:gd name="adj3" fmla="val 142134"/>
                        <a:gd name="adj4" fmla="val 12104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5-8346-4FBC-833E-4DF64B419BE8}"/>
                </c:ext>
              </c:extLst>
            </c:dLbl>
            <c:dLbl>
              <c:idx val="5"/>
              <c:layout>
                <c:manualLayout>
                  <c:x val="-3.8763617740963978E-2"/>
                  <c:y val="-0.150805776662782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346-4FBC-833E-4DF64B419BE8}"/>
                </c:ext>
              </c:extLst>
            </c:dLbl>
            <c:dLbl>
              <c:idx val="8"/>
              <c:layout>
                <c:manualLayout>
                  <c:x val="-3.7263272934956744E-2"/>
                  <c:y val="-0.205833098401051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8346-4FBC-833E-4DF64B419BE8}"/>
                </c:ext>
              </c:extLst>
            </c:dLbl>
            <c:dLbl>
              <c:idx val="15"/>
              <c:layout>
                <c:manualLayout>
                  <c:x val="-3.8641254699447333E-2"/>
                  <c:y val="-0.278808295517232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8346-4FBC-833E-4DF64B419BE8}"/>
                </c:ext>
              </c:extLst>
            </c:dLbl>
            <c:dLbl>
              <c:idx val="26"/>
              <c:layout>
                <c:manualLayout>
                  <c:x val="-4.0104952706218604E-2"/>
                  <c:y val="-0.3913887960254385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8346-4FBC-833E-4DF64B419BE8}"/>
                </c:ext>
              </c:extLst>
            </c:dLbl>
            <c:dLbl>
              <c:idx val="36"/>
              <c:layout>
                <c:manualLayout>
                  <c:x val="-3.7782228880069227E-2"/>
                  <c:y val="-0.492411406323227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346-4FBC-833E-4DF64B419BE8}"/>
                </c:ext>
              </c:extLst>
            </c:dLbl>
            <c:dLbl>
              <c:idx val="46"/>
              <c:layout>
                <c:manualLayout>
                  <c:x val="-3.8339850304036444E-2"/>
                  <c:y val="-0.427206221611989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346-4FBC-833E-4DF64B419BE8}"/>
                </c:ext>
              </c:extLst>
            </c:dLbl>
            <c:dLbl>
              <c:idx val="51"/>
              <c:layout>
                <c:manualLayout>
                  <c:x val="9.2462894692907913E-4"/>
                  <c:y val="-0.44519392917369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346-4FBC-833E-4DF64B419BE8}"/>
                </c:ext>
              </c:extLst>
            </c:dLbl>
            <c:dLbl>
              <c:idx val="52"/>
              <c:layout>
                <c:manualLayout>
                  <c:x val="-1.8262023816366019E-2"/>
                  <c:y val="-0.4294547498594716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346-4FBC-833E-4DF64B419BE8}"/>
                </c:ext>
              </c:extLst>
            </c:dLbl>
            <c:dLbl>
              <c:idx val="53"/>
              <c:layout>
                <c:manualLayout>
                  <c:x val="1.201334208223972E-3"/>
                  <c:y val="-0.422059521776652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346-4FBC-833E-4DF64B419BE8}"/>
                </c:ext>
              </c:extLst>
            </c:dLbl>
            <c:dLbl>
              <c:idx val="54"/>
              <c:layout>
                <c:manualLayout>
                  <c:x val="2.5876370032309956E-3"/>
                  <c:y val="-0.41750841750841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346-4FBC-833E-4DF64B419BE8}"/>
                </c:ext>
              </c:extLst>
            </c:dLbl>
            <c:dLbl>
              <c:idx val="5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346-4FBC-833E-4DF64B419BE8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346-4FBC-833E-4DF64B419BE8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346-4FBC-833E-4DF64B419BE8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346-4FBC-833E-4DF64B419BE8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5-495F-A933-A48B0B3D721D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53-4C10-BFB5-000B9618427C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データ!$B$13:$B$68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データ!$Q$13:$Q$73</c:f>
              <c:numCache>
                <c:formatCode>0.0%</c:formatCode>
                <c:ptCount val="61"/>
                <c:pt idx="0">
                  <c:v>0.19758039240268288</c:v>
                </c:pt>
                <c:pt idx="5">
                  <c:v>0.23444252376836647</c:v>
                </c:pt>
                <c:pt idx="8">
                  <c:v>0.25533752523668851</c:v>
                </c:pt>
                <c:pt idx="15">
                  <c:v>0.2654780776998415</c:v>
                </c:pt>
                <c:pt idx="26">
                  <c:v>0.39373896866654623</c:v>
                </c:pt>
                <c:pt idx="36">
                  <c:v>0.37051762714351727</c:v>
                </c:pt>
                <c:pt idx="46">
                  <c:v>0.31238800949506268</c:v>
                </c:pt>
                <c:pt idx="56">
                  <c:v>0.33917550664351587</c:v>
                </c:pt>
                <c:pt idx="57">
                  <c:v>0.35340219650153887</c:v>
                </c:pt>
                <c:pt idx="58">
                  <c:v>0.3390850283514491</c:v>
                </c:pt>
                <c:pt idx="59">
                  <c:v>0.34263651268451828</c:v>
                </c:pt>
                <c:pt idx="60">
                  <c:v>0.34159881798009262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8346-4FBC-833E-4DF64B419BE8}"/>
            </c:ext>
          </c:extLst>
        </c:ser>
        <c:ser>
          <c:idx val="9"/>
          <c:order val="11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データ!$B$13:$B$68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データ!$R$13:$R$73</c:f>
              <c:numCache>
                <c:formatCode>0.0%</c:formatCode>
                <c:ptCount val="61"/>
                <c:pt idx="0">
                  <c:v>0.10339121168432271</c:v>
                </c:pt>
                <c:pt idx="5">
                  <c:v>0.12411827027629854</c:v>
                </c:pt>
                <c:pt idx="8">
                  <c:v>0.12343009918637467</c:v>
                </c:pt>
                <c:pt idx="15">
                  <c:v>0.1062650654737345</c:v>
                </c:pt>
                <c:pt idx="26">
                  <c:v>5.9510699044729901E-2</c:v>
                </c:pt>
                <c:pt idx="36">
                  <c:v>5.1532604779499371E-2</c:v>
                </c:pt>
                <c:pt idx="46">
                  <c:v>4.1668085025866074E-2</c:v>
                </c:pt>
                <c:pt idx="56">
                  <c:v>4.851975757317576E-2</c:v>
                </c:pt>
                <c:pt idx="57">
                  <c:v>5.0668283192362919E-2</c:v>
                </c:pt>
                <c:pt idx="58">
                  <c:v>4.954592879629012E-2</c:v>
                </c:pt>
                <c:pt idx="59">
                  <c:v>4.6870314617975167E-2</c:v>
                </c:pt>
                <c:pt idx="60">
                  <c:v>4.6726551216013865E-2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46-4FBC-833E-4DF64B419BE8}"/>
            </c:ext>
          </c:extLst>
        </c:ser>
        <c:ser>
          <c:idx val="10"/>
          <c:order val="12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データ!$B$13:$B$68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データ!$P$13:$P$73</c:f>
              <c:numCache>
                <c:formatCode>0.0%</c:formatCode>
                <c:ptCount val="61"/>
                <c:pt idx="0">
                  <c:v>2.4459349338682383E-2</c:v>
                </c:pt>
                <c:pt idx="5">
                  <c:v>2.9818496110630942E-2</c:v>
                </c:pt>
                <c:pt idx="8">
                  <c:v>3.3507720913856932E-2</c:v>
                </c:pt>
                <c:pt idx="15">
                  <c:v>4.6923928858389981E-2</c:v>
                </c:pt>
                <c:pt idx="26">
                  <c:v>3.4597405054424164E-2</c:v>
                </c:pt>
                <c:pt idx="36">
                  <c:v>4.1486232718618468E-2</c:v>
                </c:pt>
                <c:pt idx="46">
                  <c:v>4.0411016086004121E-2</c:v>
                </c:pt>
                <c:pt idx="56">
                  <c:v>2.8715889743365017E-2</c:v>
                </c:pt>
                <c:pt idx="57">
                  <c:v>3.7104542025585566E-2</c:v>
                </c:pt>
                <c:pt idx="58">
                  <c:v>5.0824541666904408E-2</c:v>
                </c:pt>
                <c:pt idx="59">
                  <c:v>5.3683229776076605E-2</c:v>
                </c:pt>
                <c:pt idx="60">
                  <c:v>5.5071708346192211E-2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8346-4FBC-833E-4DF64B419BE8}"/>
            </c:ext>
          </c:extLst>
        </c:ser>
        <c:ser>
          <c:idx val="11"/>
          <c:order val="13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200866235462414E-2"/>
                  <c:y val="-5.290876230902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346-4FBC-833E-4DF64B419BE8}"/>
                </c:ext>
              </c:extLst>
            </c:dLbl>
            <c:dLbl>
              <c:idx val="5"/>
              <c:layout>
                <c:manualLayout>
                  <c:x val="-3.660704677575715E-2"/>
                  <c:y val="-5.2185570480851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346-4FBC-833E-4DF64B419BE8}"/>
                </c:ext>
              </c:extLst>
            </c:dLbl>
            <c:dLbl>
              <c:idx val="8"/>
              <c:layout>
                <c:manualLayout>
                  <c:x val="-3.7102089131537633E-2"/>
                  <c:y val="-8.7659350871082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346-4FBC-833E-4DF64B419BE8}"/>
                </c:ext>
              </c:extLst>
            </c:dLbl>
            <c:dLbl>
              <c:idx val="15"/>
              <c:layout>
                <c:manualLayout>
                  <c:x val="-3.7165289331914875E-2"/>
                  <c:y val="-7.1954635721827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346-4FBC-833E-4DF64B419BE8}"/>
                </c:ext>
              </c:extLst>
            </c:dLbl>
            <c:dLbl>
              <c:idx val="26"/>
              <c:layout>
                <c:manualLayout>
                  <c:x val="-3.8071521197766474E-2"/>
                  <c:y val="-0.118143662365612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346-4FBC-833E-4DF64B419BE8}"/>
                </c:ext>
              </c:extLst>
            </c:dLbl>
            <c:dLbl>
              <c:idx val="36"/>
              <c:layout>
                <c:manualLayout>
                  <c:x val="-3.5080614417751531E-2"/>
                  <c:y val="-6.4648090460902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8346-4FBC-833E-4DF64B419BE8}"/>
                </c:ext>
              </c:extLst>
            </c:dLbl>
            <c:dLbl>
              <c:idx val="46"/>
              <c:layout>
                <c:manualLayout>
                  <c:x val="-3.2145032965769892E-2"/>
                  <c:y val="-5.4793605344786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346-4FBC-833E-4DF64B419BE8}"/>
                </c:ext>
              </c:extLst>
            </c:dLbl>
            <c:dLbl>
              <c:idx val="51"/>
              <c:layout>
                <c:manualLayout>
                  <c:x val="-2.4647284052996925E-2"/>
                  <c:y val="3.788645306351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346-4FBC-833E-4DF64B419BE8}"/>
                </c:ext>
              </c:extLst>
            </c:dLbl>
            <c:dLbl>
              <c:idx val="5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8346-4FBC-833E-4DF64B419BE8}"/>
                </c:ext>
              </c:extLst>
            </c:dLbl>
            <c:dLbl>
              <c:idx val="56"/>
              <c:layout>
                <c:manualLayout>
                  <c:x val="-3.2985531441291044E-2"/>
                  <c:y val="-0.105955100754106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346-4FBC-833E-4DF64B419BE8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8346-4FBC-833E-4DF64B419BE8}"/>
                </c:ext>
              </c:extLst>
            </c:dLbl>
            <c:dLbl>
              <c:idx val="58"/>
              <c:layout>
                <c:manualLayout>
                  <c:x val="1.8258777752947826E-3"/>
                  <c:y val="-3.913630229419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8346-4FBC-833E-4DF64B419BE8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5-495F-A933-A48B0B3D721D}"/>
                </c:ext>
              </c:extLst>
            </c:dLbl>
            <c:dLbl>
              <c:idx val="60"/>
              <c:layout>
                <c:manualLayout>
                  <c:x val="1.3784261209883833E-2"/>
                  <c:y val="-6.6591978478687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53-4C10-BFB5-000B961842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データ!$B$13:$B$68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データ!$Z$13:$Z$73</c:f>
              <c:numCache>
                <c:formatCode>#,##0_);[Red]\(#,##0\)</c:formatCode>
                <c:ptCount val="61"/>
                <c:pt idx="0">
                  <c:v>797.65</c:v>
                </c:pt>
                <c:pt idx="5">
                  <c:v>1434.68</c:v>
                </c:pt>
                <c:pt idx="8">
                  <c:v>1817.79</c:v>
                </c:pt>
                <c:pt idx="15">
                  <c:v>2302.4499999999998</c:v>
                </c:pt>
                <c:pt idx="26">
                  <c:v>3078.2517944296324</c:v>
                </c:pt>
                <c:pt idx="36">
                  <c:v>3829.8870489798264</c:v>
                </c:pt>
                <c:pt idx="46">
                  <c:v>3386.8162534869166</c:v>
                </c:pt>
                <c:pt idx="56">
                  <c:v>2673.8282890195355</c:v>
                </c:pt>
                <c:pt idx="60">
                  <c:v>2738.4012729419524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8346-4FBC-833E-4DF64B419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2492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492836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one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3175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6471886217375962E-2"/>
          <c:y val="9.3211553217442608E-2"/>
          <c:w val="0.28174940562475448"/>
          <c:h val="0.2792962127895792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90486</xdr:colOff>
      <xdr:row>1</xdr:row>
      <xdr:rowOff>123824</xdr:rowOff>
    </xdr:from>
    <xdr:to>
      <xdr:col>10</xdr:col>
      <xdr:colOff>434339</xdr:colOff>
      <xdr:row>24</xdr:row>
      <xdr:rowOff>123825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B914C6DE-1DB1-0D24-24BA-CADA95CA4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0.00624</cdr:x>
      <cdr:y>0.00552</cdr:y>
    </cdr:from>
    <cdr:to>
      <cdr:x>0.08524</cdr:x>
      <cdr:y>0.05952</cdr:y>
    </cdr:to>
    <cdr:sp macro="" textlink="">
      <cdr:nvSpPr>
        <cdr:cNvPr id="4669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972" y="31160"/>
          <a:ext cx="730910" cy="3133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(PJ)</a:t>
          </a:r>
        </a:p>
      </cdr:txBody>
    </cdr:sp>
  </cdr:relSizeAnchor>
  <cdr:relSizeAnchor xmlns:cdr="http://schemas.openxmlformats.org/drawingml/2006/chartDrawing">
    <cdr:from>
      <cdr:x>0.93267</cdr:x>
      <cdr:y>0.88889</cdr:y>
    </cdr:from>
    <cdr:to>
      <cdr:x>1</cdr:x>
      <cdr:y>0.96344</cdr:y>
    </cdr:to>
    <cdr:sp macro="" textlink="">
      <cdr:nvSpPr>
        <cdr:cNvPr id="4669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19451" y="5029200"/>
          <a:ext cx="615024" cy="421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1.5871E-7</cdr:x>
      <cdr:y>0</cdr:y>
    </cdr:from>
    <cdr:to>
      <cdr:x>1.5871E-7</cdr:x>
      <cdr:y>0</cdr:y>
    </cdr:to>
    <cdr:grpSp>
      <cdr:nvGrpSpPr>
        <cdr:cNvPr id="11" name="グループ化 10">
          <a:extLst xmlns:a="http://schemas.openxmlformats.org/drawingml/2006/main">
            <a:ext uri="{FF2B5EF4-FFF2-40B4-BE49-F238E27FC236}">
              <a16:creationId xmlns:a16="http://schemas.microsoft.com/office/drawing/2014/main" id="{5000FE82-188C-5271-160C-E10580C4A3F3}"/>
            </a:ext>
          </a:extLst>
        </cdr:cNvPr>
        <cdr:cNvGrpSpPr/>
      </cdr:nvGrpSpPr>
      <cdr:grpSpPr>
        <a:xfrm xmlns:a="http://schemas.openxmlformats.org/drawingml/2006/main">
          <a:off x="1" y="0"/>
          <a:ext cx="0" cy="0"/>
          <a:chOff x="1" y="0"/>
          <a:chExt cx="0" cy="0"/>
        </a:xfrm>
      </cdr:grpSpPr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EE39-5963-43E3-9371-2B6AB4E3B549}">
  <sheetPr codeName="Sheet1">
    <pageSetUpPr fitToPage="1"/>
  </sheetPr>
  <dimension ref="A1:K27"/>
  <sheetViews>
    <sheetView view="pageBreakPreview" zoomScaleNormal="100" zoomScaleSheetLayoutView="100" workbookViewId="0"/>
  </sheetViews>
  <sheetFormatPr defaultRowHeight="13.2" x14ac:dyDescent="0.2"/>
  <sheetData>
    <row r="1" spans="1:11" x14ac:dyDescent="0.2">
      <c r="A1" s="2" t="str">
        <f>データ!B9</f>
        <v>【第12-3-3】運輸部門のエネルギー消費の推移（エネルギー源別）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">
      <c r="A26" s="3" t="str">
        <f>データ!B74</f>
        <v>(注)｢総合エネルギー統計｣は、1990年度以降、数値の算出方法が変更されている。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3" t="str">
        <f>データ!B75</f>
        <v>資料：資源エネルギー庁「総合エネルギー統計」を基に作成</v>
      </c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honeticPr fontId="2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AA75"/>
  <sheetViews>
    <sheetView showGridLines="0" tabSelected="1" view="pageBreakPreview" zoomScale="75" zoomScaleNormal="100" zoomScaleSheetLayoutView="75" workbookViewId="0">
      <pane xSplit="2" ySplit="12" topLeftCell="C13" activePane="bottomRight" state="frozen"/>
      <selection pane="topRight" activeCell="C1" sqref="C1"/>
      <selection pane="bottomLeft" activeCell="A3" sqref="A3"/>
      <selection pane="bottomRight" activeCell="B9" sqref="B9"/>
    </sheetView>
  </sheetViews>
  <sheetFormatPr defaultColWidth="10.109375" defaultRowHeight="13.2" x14ac:dyDescent="0.2"/>
  <cols>
    <col min="1" max="1" width="1.77734375" style="1" customWidth="1"/>
    <col min="2" max="3" width="10.109375" style="1"/>
    <col min="4" max="4" width="9.77734375" style="1" bestFit="1" customWidth="1"/>
    <col min="5" max="12" width="10.109375" style="1"/>
    <col min="13" max="13" width="1.77734375" style="1" customWidth="1"/>
    <col min="14" max="23" width="10.109375" style="1"/>
    <col min="24" max="24" width="1.77734375" style="1" customWidth="1"/>
    <col min="25" max="25" width="10.109375" style="1"/>
    <col min="26" max="26" width="16.77734375" style="1" bestFit="1" customWidth="1"/>
    <col min="27" max="16384" width="10.109375" style="1"/>
  </cols>
  <sheetData>
    <row r="1" spans="2:27" customFormat="1" x14ac:dyDescent="0.2"/>
    <row r="2" spans="2:27" customFormat="1" x14ac:dyDescent="0.2"/>
    <row r="3" spans="2:27" customFormat="1" x14ac:dyDescent="0.2"/>
    <row r="4" spans="2:27" customFormat="1" x14ac:dyDescent="0.2"/>
    <row r="5" spans="2:27" customFormat="1" x14ac:dyDescent="0.2"/>
    <row r="6" spans="2:27" customFormat="1" x14ac:dyDescent="0.2"/>
    <row r="7" spans="2:27" customFormat="1" x14ac:dyDescent="0.2"/>
    <row r="8" spans="2:27" customFormat="1" x14ac:dyDescent="0.2"/>
    <row r="9" spans="2:27" x14ac:dyDescent="0.2">
      <c r="B9" t="s">
        <v>32</v>
      </c>
    </row>
    <row r="10" spans="2:27" x14ac:dyDescent="0.2">
      <c r="G10"/>
      <c r="L10" s="4" t="s">
        <v>30</v>
      </c>
    </row>
    <row r="11" spans="2:27" x14ac:dyDescent="0.2">
      <c r="C11" s="1" t="s">
        <v>18</v>
      </c>
      <c r="D11" s="1" t="s">
        <v>19</v>
      </c>
      <c r="E11" s="1" t="s">
        <v>20</v>
      </c>
      <c r="F11" s="1" t="s">
        <v>21</v>
      </c>
      <c r="G11" s="1" t="s">
        <v>22</v>
      </c>
      <c r="H11" s="1" t="s">
        <v>23</v>
      </c>
      <c r="I11" s="1" t="s">
        <v>24</v>
      </c>
      <c r="J11" s="1" t="s">
        <v>25</v>
      </c>
      <c r="K11" s="1" t="s">
        <v>26</v>
      </c>
      <c r="L11" s="1" t="s">
        <v>27</v>
      </c>
      <c r="N11" s="1" t="s">
        <v>11</v>
      </c>
    </row>
    <row r="12" spans="2:27" x14ac:dyDescent="0.2">
      <c r="B12" s="5" t="s">
        <v>10</v>
      </c>
      <c r="C12" s="6" t="s">
        <v>4</v>
      </c>
      <c r="D12" s="6" t="s">
        <v>0</v>
      </c>
      <c r="E12" s="7" t="s">
        <v>16</v>
      </c>
      <c r="F12" s="6" t="s">
        <v>2</v>
      </c>
      <c r="G12" s="6" t="s">
        <v>5</v>
      </c>
      <c r="H12" s="6" t="s">
        <v>6</v>
      </c>
      <c r="I12" s="6" t="s">
        <v>12</v>
      </c>
      <c r="J12" s="7" t="s">
        <v>13</v>
      </c>
      <c r="K12" s="6" t="s">
        <v>3</v>
      </c>
      <c r="L12" s="6" t="s">
        <v>9</v>
      </c>
      <c r="N12" s="6" t="s">
        <v>4</v>
      </c>
      <c r="O12" s="6" t="s">
        <v>0</v>
      </c>
      <c r="P12" s="6" t="s">
        <v>1</v>
      </c>
      <c r="Q12" s="6" t="s">
        <v>2</v>
      </c>
      <c r="R12" s="6" t="s">
        <v>5</v>
      </c>
      <c r="S12" s="6" t="s">
        <v>6</v>
      </c>
      <c r="T12" s="6" t="s">
        <v>7</v>
      </c>
      <c r="U12" s="6" t="s">
        <v>8</v>
      </c>
      <c r="V12" s="6" t="s">
        <v>3</v>
      </c>
      <c r="W12" s="6" t="s">
        <v>9</v>
      </c>
      <c r="Y12" s="5" t="s">
        <v>10</v>
      </c>
      <c r="Z12" s="7" t="s">
        <v>28</v>
      </c>
      <c r="AA12" s="7" t="s">
        <v>31</v>
      </c>
    </row>
    <row r="13" spans="2:27" x14ac:dyDescent="0.2">
      <c r="B13" s="5">
        <v>1965</v>
      </c>
      <c r="C13" s="8">
        <v>106.49000000000001</v>
      </c>
      <c r="D13" s="8">
        <v>371.09</v>
      </c>
      <c r="E13" s="8">
        <v>19.510000000000002</v>
      </c>
      <c r="F13" s="8">
        <v>157.6</v>
      </c>
      <c r="G13" s="8">
        <v>82.47</v>
      </c>
      <c r="H13" s="8">
        <v>0</v>
      </c>
      <c r="I13" s="8">
        <v>31.4</v>
      </c>
      <c r="J13" s="8">
        <v>0.92</v>
      </c>
      <c r="K13" s="8">
        <v>28.26</v>
      </c>
      <c r="L13" s="8">
        <v>797.65</v>
      </c>
      <c r="N13" s="9">
        <v>0.13350466996803112</v>
      </c>
      <c r="O13" s="9">
        <v>0.46522911051212934</v>
      </c>
      <c r="P13" s="9">
        <v>2.4459349338682383E-2</v>
      </c>
      <c r="Q13" s="9">
        <v>0.19758039240268288</v>
      </c>
      <c r="R13" s="9">
        <v>0.10339121168432271</v>
      </c>
      <c r="S13" s="9">
        <v>0</v>
      </c>
      <c r="T13" s="9">
        <v>3.9365636557387326E-2</v>
      </c>
      <c r="U13" s="9">
        <v>1.1533880774775905E-3</v>
      </c>
      <c r="V13" s="9">
        <v>3.5429072901648595E-2</v>
      </c>
      <c r="W13" s="9">
        <v>1.000112831442362</v>
      </c>
      <c r="Y13" s="6"/>
      <c r="Z13" s="8">
        <v>797.65</v>
      </c>
      <c r="AA13" s="10">
        <v>8.9999999999918145E-2</v>
      </c>
    </row>
    <row r="14" spans="2:27" x14ac:dyDescent="0.2">
      <c r="B14" s="5"/>
      <c r="C14" s="8">
        <v>91.259999999999991</v>
      </c>
      <c r="D14" s="8">
        <v>422.12</v>
      </c>
      <c r="E14" s="8">
        <v>24.74</v>
      </c>
      <c r="F14" s="8">
        <v>189.25</v>
      </c>
      <c r="G14" s="8">
        <v>86.02</v>
      </c>
      <c r="H14" s="8">
        <v>0</v>
      </c>
      <c r="I14" s="8">
        <v>39.68</v>
      </c>
      <c r="J14" s="8">
        <v>0</v>
      </c>
      <c r="K14" s="8">
        <v>30.35</v>
      </c>
      <c r="L14" s="8">
        <v>883.42</v>
      </c>
      <c r="N14" s="9"/>
      <c r="O14" s="9"/>
      <c r="P14" s="9"/>
      <c r="Q14" s="9"/>
      <c r="R14" s="9"/>
      <c r="S14" s="9"/>
      <c r="T14" s="9"/>
      <c r="U14" s="9"/>
      <c r="V14" s="9"/>
      <c r="W14" s="11"/>
      <c r="Y14" s="6"/>
      <c r="Z14" s="8"/>
      <c r="AA14" s="10">
        <v>0</v>
      </c>
    </row>
    <row r="15" spans="2:27" ht="12" customHeight="1" x14ac:dyDescent="0.2">
      <c r="B15" s="5"/>
      <c r="C15" s="8">
        <v>75.73</v>
      </c>
      <c r="D15" s="8">
        <v>489.22</v>
      </c>
      <c r="E15" s="8">
        <v>26.12</v>
      </c>
      <c r="F15" s="8">
        <v>224.96</v>
      </c>
      <c r="G15" s="8">
        <v>105.91</v>
      </c>
      <c r="H15" s="8">
        <v>0</v>
      </c>
      <c r="I15" s="8">
        <v>47.93</v>
      </c>
      <c r="J15" s="8">
        <v>0</v>
      </c>
      <c r="K15" s="8">
        <v>32.4</v>
      </c>
      <c r="L15" s="8">
        <v>1002.31</v>
      </c>
      <c r="N15" s="9"/>
      <c r="O15" s="9"/>
      <c r="P15" s="9"/>
      <c r="Q15" s="9"/>
      <c r="R15" s="9"/>
      <c r="S15" s="9"/>
      <c r="T15" s="9"/>
      <c r="U15" s="9"/>
      <c r="V15" s="9"/>
      <c r="W15" s="11"/>
      <c r="Y15" s="6"/>
      <c r="Z15" s="8"/>
      <c r="AA15" s="10">
        <v>-3.999999999996362E-2</v>
      </c>
    </row>
    <row r="16" spans="2:27" x14ac:dyDescent="0.2">
      <c r="B16" s="5"/>
      <c r="C16" s="8">
        <v>64.67</v>
      </c>
      <c r="D16" s="8">
        <v>559.72</v>
      </c>
      <c r="E16" s="8">
        <v>29.76</v>
      </c>
      <c r="F16" s="8">
        <v>261.08</v>
      </c>
      <c r="G16" s="8">
        <v>122.61</v>
      </c>
      <c r="H16" s="8">
        <v>0</v>
      </c>
      <c r="I16" s="8">
        <v>60.82</v>
      </c>
      <c r="J16" s="8">
        <v>0</v>
      </c>
      <c r="K16" s="8">
        <v>35</v>
      </c>
      <c r="L16" s="8">
        <v>1133.67</v>
      </c>
      <c r="N16" s="9"/>
      <c r="O16" s="9"/>
      <c r="P16" s="9"/>
      <c r="Q16" s="9"/>
      <c r="R16" s="9"/>
      <c r="S16" s="9"/>
      <c r="T16" s="9"/>
      <c r="U16" s="9"/>
      <c r="V16" s="9"/>
      <c r="W16" s="11"/>
      <c r="Y16" s="6"/>
      <c r="Z16" s="8"/>
      <c r="AA16" s="10">
        <v>-1.0000000000218279E-2</v>
      </c>
    </row>
    <row r="17" spans="2:27" x14ac:dyDescent="0.2">
      <c r="B17" s="5"/>
      <c r="C17" s="8">
        <v>55.46</v>
      </c>
      <c r="D17" s="8">
        <v>635.74</v>
      </c>
      <c r="E17" s="8">
        <v>34.49</v>
      </c>
      <c r="F17" s="8">
        <v>299.43</v>
      </c>
      <c r="G17" s="8">
        <v>142.19999999999999</v>
      </c>
      <c r="H17" s="8">
        <v>0</v>
      </c>
      <c r="I17" s="8">
        <v>72.08</v>
      </c>
      <c r="J17" s="8">
        <v>0</v>
      </c>
      <c r="K17" s="8">
        <v>38.18</v>
      </c>
      <c r="L17" s="8">
        <v>1277.54</v>
      </c>
      <c r="N17" s="9"/>
      <c r="O17" s="9"/>
      <c r="P17" s="9"/>
      <c r="Q17" s="9"/>
      <c r="R17" s="9"/>
      <c r="S17" s="9"/>
      <c r="T17" s="9"/>
      <c r="U17" s="9"/>
      <c r="V17" s="9"/>
      <c r="W17" s="11"/>
      <c r="Y17" s="6"/>
      <c r="Z17" s="8"/>
      <c r="AA17" s="10">
        <v>4.0000000000190994E-2</v>
      </c>
    </row>
    <row r="18" spans="2:27" x14ac:dyDescent="0.2">
      <c r="B18" s="5">
        <v>1970</v>
      </c>
      <c r="C18" s="8">
        <v>44.87</v>
      </c>
      <c r="D18" s="8">
        <v>722.43</v>
      </c>
      <c r="E18" s="8">
        <v>42.78</v>
      </c>
      <c r="F18" s="8">
        <v>336.35</v>
      </c>
      <c r="G18" s="8">
        <v>178.07</v>
      </c>
      <c r="H18" s="8">
        <v>0</v>
      </c>
      <c r="I18" s="8">
        <v>69.45</v>
      </c>
      <c r="J18" s="8">
        <v>0</v>
      </c>
      <c r="K18" s="8">
        <v>40.729999999999997</v>
      </c>
      <c r="L18" s="8">
        <v>1434.68</v>
      </c>
      <c r="N18" s="9">
        <v>3.1275266958485516E-2</v>
      </c>
      <c r="O18" s="9">
        <v>0.50354782948113863</v>
      </c>
      <c r="P18" s="9">
        <v>2.9818496110630942E-2</v>
      </c>
      <c r="Q18" s="9">
        <v>0.23444252376836647</v>
      </c>
      <c r="R18" s="9">
        <v>0.12411827027629854</v>
      </c>
      <c r="S18" s="9">
        <v>0</v>
      </c>
      <c r="T18" s="9">
        <v>4.8408007360526389E-2</v>
      </c>
      <c r="U18" s="9">
        <v>0</v>
      </c>
      <c r="V18" s="9">
        <v>2.8389606044553487E-2</v>
      </c>
      <c r="W18" s="9">
        <v>1</v>
      </c>
      <c r="Y18" s="6"/>
      <c r="Z18" s="8">
        <v>1434.68</v>
      </c>
      <c r="AA18" s="10">
        <v>0</v>
      </c>
    </row>
    <row r="19" spans="2:27" x14ac:dyDescent="0.2">
      <c r="B19" s="5"/>
      <c r="C19" s="8">
        <v>19.43</v>
      </c>
      <c r="D19" s="8">
        <v>788.44</v>
      </c>
      <c r="E19" s="8">
        <v>46.47</v>
      </c>
      <c r="F19" s="8">
        <v>358.33</v>
      </c>
      <c r="G19" s="8">
        <v>195.45</v>
      </c>
      <c r="H19" s="8">
        <v>0</v>
      </c>
      <c r="I19" s="8">
        <v>77.650000000000006</v>
      </c>
      <c r="J19" s="8">
        <v>0.04</v>
      </c>
      <c r="K19" s="8">
        <v>41.78</v>
      </c>
      <c r="L19" s="8">
        <v>1527.62</v>
      </c>
      <c r="N19" s="9"/>
      <c r="O19" s="9"/>
      <c r="P19" s="9"/>
      <c r="Q19" s="9"/>
      <c r="R19" s="9"/>
      <c r="S19" s="9"/>
      <c r="T19" s="9"/>
      <c r="U19" s="9"/>
      <c r="V19" s="9"/>
      <c r="W19" s="11"/>
      <c r="Y19" s="6"/>
      <c r="Z19" s="8"/>
      <c r="AA19" s="10">
        <v>-2.9999999999745341E-2</v>
      </c>
    </row>
    <row r="20" spans="2:27" x14ac:dyDescent="0.2">
      <c r="B20" s="5"/>
      <c r="C20" s="8">
        <v>18.420000000000002</v>
      </c>
      <c r="D20" s="8">
        <v>857.43</v>
      </c>
      <c r="E20" s="8">
        <v>55.21</v>
      </c>
      <c r="F20" s="8">
        <v>415.13</v>
      </c>
      <c r="G20" s="8">
        <v>189.67</v>
      </c>
      <c r="H20" s="8">
        <v>0</v>
      </c>
      <c r="I20" s="8">
        <v>70.7</v>
      </c>
      <c r="J20" s="8">
        <v>0.04</v>
      </c>
      <c r="K20" s="8">
        <v>44.96</v>
      </c>
      <c r="L20" s="8">
        <v>1651.56</v>
      </c>
      <c r="N20" s="9"/>
      <c r="O20" s="9"/>
      <c r="P20" s="9"/>
      <c r="Q20" s="9"/>
      <c r="R20" s="9"/>
      <c r="S20" s="9"/>
      <c r="T20" s="9"/>
      <c r="U20" s="9"/>
      <c r="V20" s="9"/>
      <c r="W20" s="11"/>
      <c r="Y20" s="6"/>
      <c r="Z20" s="8"/>
      <c r="AA20" s="10">
        <v>0</v>
      </c>
    </row>
    <row r="21" spans="2:27" x14ac:dyDescent="0.2">
      <c r="B21" s="5">
        <v>1973</v>
      </c>
      <c r="C21" s="8">
        <v>7.04</v>
      </c>
      <c r="D21" s="8">
        <v>938.39</v>
      </c>
      <c r="E21" s="8">
        <v>60.91</v>
      </c>
      <c r="F21" s="8">
        <v>464.15</v>
      </c>
      <c r="G21" s="8">
        <v>224.37</v>
      </c>
      <c r="H21" s="8">
        <v>0</v>
      </c>
      <c r="I21" s="8">
        <v>75.31</v>
      </c>
      <c r="J21" s="8">
        <v>0.04</v>
      </c>
      <c r="K21" s="8">
        <v>47.64</v>
      </c>
      <c r="L21" s="8">
        <v>1817.79</v>
      </c>
      <c r="N21" s="9">
        <v>3.872834595855407E-3</v>
      </c>
      <c r="O21" s="9">
        <v>0.51622574664840271</v>
      </c>
      <c r="P21" s="9">
        <v>3.3507720913856932E-2</v>
      </c>
      <c r="Q21" s="9">
        <v>0.25533752523668851</v>
      </c>
      <c r="R21" s="9">
        <v>0.12343009918637467</v>
      </c>
      <c r="S21" s="9">
        <v>0</v>
      </c>
      <c r="T21" s="9">
        <v>4.1429428041742995E-2</v>
      </c>
      <c r="U21" s="9">
        <v>2.200474202190572E-5</v>
      </c>
      <c r="V21" s="9">
        <v>2.6207647748089716E-2</v>
      </c>
      <c r="W21" s="9">
        <v>1.0000330071130328</v>
      </c>
      <c r="Y21" s="6"/>
      <c r="Z21" s="8">
        <v>1817.79</v>
      </c>
      <c r="AA21" s="10">
        <v>5.9999999999718057E-2</v>
      </c>
    </row>
    <row r="22" spans="2:27" x14ac:dyDescent="0.2">
      <c r="B22" s="5"/>
      <c r="C22" s="8">
        <v>5.0999999999999996</v>
      </c>
      <c r="D22" s="8">
        <v>939.1</v>
      </c>
      <c r="E22" s="8">
        <v>68.650000000000006</v>
      </c>
      <c r="F22" s="8">
        <v>444.73</v>
      </c>
      <c r="G22" s="8">
        <v>259.45</v>
      </c>
      <c r="H22" s="8">
        <v>0</v>
      </c>
      <c r="I22" s="8">
        <v>75.22</v>
      </c>
      <c r="J22" s="8">
        <v>0</v>
      </c>
      <c r="K22" s="8">
        <v>48.43</v>
      </c>
      <c r="L22" s="8">
        <v>1840.69</v>
      </c>
      <c r="N22" s="9"/>
      <c r="O22" s="9"/>
      <c r="P22" s="9"/>
      <c r="Q22" s="9"/>
      <c r="R22" s="9"/>
      <c r="S22" s="9"/>
      <c r="T22" s="9"/>
      <c r="U22" s="9"/>
      <c r="V22" s="9"/>
      <c r="W22" s="11"/>
      <c r="Y22" s="6"/>
      <c r="Z22" s="8"/>
      <c r="AA22" s="10">
        <v>-9.9999999999909051E-3</v>
      </c>
    </row>
    <row r="23" spans="2:27" x14ac:dyDescent="0.2">
      <c r="B23" s="5">
        <v>1975</v>
      </c>
      <c r="C23" s="8">
        <v>0.84</v>
      </c>
      <c r="D23" s="8">
        <v>1004.32</v>
      </c>
      <c r="E23" s="8">
        <v>74.97</v>
      </c>
      <c r="F23" s="8">
        <v>462.39</v>
      </c>
      <c r="G23" s="8">
        <v>263.14</v>
      </c>
      <c r="H23" s="8">
        <v>0</v>
      </c>
      <c r="I23" s="8">
        <v>82.21</v>
      </c>
      <c r="J23" s="8">
        <v>0</v>
      </c>
      <c r="K23" s="8">
        <v>50.11</v>
      </c>
      <c r="L23" s="8">
        <v>1937.93</v>
      </c>
      <c r="N23" s="9"/>
      <c r="O23" s="9"/>
      <c r="P23" s="9"/>
      <c r="Q23" s="9"/>
      <c r="R23" s="9"/>
      <c r="S23" s="9"/>
      <c r="T23" s="9"/>
      <c r="U23" s="9"/>
      <c r="V23" s="9"/>
      <c r="W23" s="11"/>
      <c r="Y23" s="6"/>
      <c r="Z23" s="8"/>
      <c r="AA23" s="10">
        <v>4.9999999999727152E-2</v>
      </c>
    </row>
    <row r="24" spans="2:27" x14ac:dyDescent="0.2">
      <c r="B24" s="5"/>
      <c r="C24" s="8">
        <v>0</v>
      </c>
      <c r="D24" s="8">
        <v>1061.5</v>
      </c>
      <c r="E24" s="8">
        <v>76.14</v>
      </c>
      <c r="F24" s="8">
        <v>491.23</v>
      </c>
      <c r="G24" s="8">
        <v>266.69</v>
      </c>
      <c r="H24" s="8">
        <v>0</v>
      </c>
      <c r="I24" s="8">
        <v>87.07</v>
      </c>
      <c r="J24" s="8">
        <v>0</v>
      </c>
      <c r="K24" s="8">
        <v>52.49</v>
      </c>
      <c r="L24" s="8">
        <v>2035.13</v>
      </c>
      <c r="N24" s="9"/>
      <c r="O24" s="9"/>
      <c r="P24" s="9"/>
      <c r="Q24" s="9"/>
      <c r="R24" s="9"/>
      <c r="S24" s="9"/>
      <c r="T24" s="9"/>
      <c r="U24" s="9"/>
      <c r="V24" s="9"/>
      <c r="W24" s="11"/>
      <c r="Y24" s="6"/>
      <c r="Z24" s="8"/>
      <c r="AA24" s="10">
        <v>-9.9999999999909051E-3</v>
      </c>
    </row>
    <row r="25" spans="2:27" x14ac:dyDescent="0.2">
      <c r="B25" s="5"/>
      <c r="C25" s="8">
        <v>0</v>
      </c>
      <c r="D25" s="8">
        <v>1104.2</v>
      </c>
      <c r="E25" s="8">
        <v>87.74</v>
      </c>
      <c r="F25" s="8">
        <v>528.36</v>
      </c>
      <c r="G25" s="8">
        <v>258.24</v>
      </c>
      <c r="H25" s="8">
        <v>0</v>
      </c>
      <c r="I25" s="8">
        <v>82.67</v>
      </c>
      <c r="J25" s="8">
        <v>0</v>
      </c>
      <c r="K25" s="8">
        <v>53.12</v>
      </c>
      <c r="L25" s="8">
        <v>2114.33</v>
      </c>
      <c r="N25" s="9"/>
      <c r="O25" s="9"/>
      <c r="P25" s="9"/>
      <c r="Q25" s="9"/>
      <c r="R25" s="9"/>
      <c r="S25" s="9"/>
      <c r="T25" s="9"/>
      <c r="U25" s="9"/>
      <c r="V25" s="9"/>
      <c r="W25" s="11"/>
      <c r="Y25" s="6"/>
      <c r="Z25" s="8"/>
      <c r="AA25" s="10">
        <v>0</v>
      </c>
    </row>
    <row r="26" spans="2:27" x14ac:dyDescent="0.2">
      <c r="B26" s="5"/>
      <c r="C26" s="8">
        <v>0</v>
      </c>
      <c r="D26" s="8">
        <v>1187.21</v>
      </c>
      <c r="E26" s="8">
        <v>95.32</v>
      </c>
      <c r="F26" s="8">
        <v>567.79999999999995</v>
      </c>
      <c r="G26" s="8">
        <v>257.39999999999998</v>
      </c>
      <c r="H26" s="8">
        <v>0</v>
      </c>
      <c r="I26" s="8">
        <v>83.76</v>
      </c>
      <c r="J26" s="8">
        <v>0</v>
      </c>
      <c r="K26" s="8">
        <v>53.87</v>
      </c>
      <c r="L26" s="8">
        <v>2245.31</v>
      </c>
      <c r="N26" s="9"/>
      <c r="O26" s="9"/>
      <c r="P26" s="9"/>
      <c r="Q26" s="9"/>
      <c r="R26" s="9"/>
      <c r="S26" s="9"/>
      <c r="T26" s="9"/>
      <c r="U26" s="9"/>
      <c r="V26" s="9"/>
      <c r="W26" s="11"/>
      <c r="Y26" s="6"/>
      <c r="Z26" s="8"/>
      <c r="AA26" s="10">
        <v>5.0000000000181899E-2</v>
      </c>
    </row>
    <row r="27" spans="2:27" x14ac:dyDescent="0.2">
      <c r="B27" s="5"/>
      <c r="C27" s="8">
        <v>0</v>
      </c>
      <c r="D27" s="8">
        <v>1210.02</v>
      </c>
      <c r="E27" s="8">
        <v>103.6</v>
      </c>
      <c r="F27" s="8">
        <v>614.34</v>
      </c>
      <c r="G27" s="8">
        <v>266.14999999999998</v>
      </c>
      <c r="H27" s="8">
        <v>0</v>
      </c>
      <c r="I27" s="8">
        <v>82</v>
      </c>
      <c r="J27" s="8">
        <v>0</v>
      </c>
      <c r="K27" s="8">
        <v>55.09</v>
      </c>
      <c r="L27" s="8">
        <v>2331.21</v>
      </c>
      <c r="N27" s="9"/>
      <c r="O27" s="9"/>
      <c r="P27" s="9"/>
      <c r="Q27" s="9"/>
      <c r="R27" s="9"/>
      <c r="S27" s="9"/>
      <c r="T27" s="9"/>
      <c r="U27" s="9"/>
      <c r="V27" s="9"/>
      <c r="W27" s="11"/>
      <c r="Y27" s="6"/>
      <c r="Z27" s="8"/>
      <c r="AA27" s="10">
        <v>-9.9999999997635314E-3</v>
      </c>
    </row>
    <row r="28" spans="2:27" x14ac:dyDescent="0.2">
      <c r="B28" s="5">
        <v>1980</v>
      </c>
      <c r="C28" s="8">
        <v>0</v>
      </c>
      <c r="D28" s="8">
        <v>1210.31</v>
      </c>
      <c r="E28" s="8">
        <v>108.04</v>
      </c>
      <c r="F28" s="8">
        <v>611.25</v>
      </c>
      <c r="G28" s="8">
        <v>244.67</v>
      </c>
      <c r="H28" s="8">
        <v>0</v>
      </c>
      <c r="I28" s="8">
        <v>73.34</v>
      </c>
      <c r="J28" s="8">
        <v>0</v>
      </c>
      <c r="K28" s="8">
        <v>54.8</v>
      </c>
      <c r="L28" s="8">
        <v>2302.4499999999998</v>
      </c>
      <c r="N28" s="9">
        <v>0</v>
      </c>
      <c r="O28" s="9">
        <v>0.52566179504440924</v>
      </c>
      <c r="P28" s="9">
        <v>4.6923928858389981E-2</v>
      </c>
      <c r="Q28" s="9">
        <v>0.2654780776998415</v>
      </c>
      <c r="R28" s="9">
        <v>0.1062650654737345</v>
      </c>
      <c r="S28" s="9">
        <v>0</v>
      </c>
      <c r="T28" s="9">
        <v>3.1853026124345811E-2</v>
      </c>
      <c r="U28" s="9">
        <v>0</v>
      </c>
      <c r="V28" s="9">
        <v>2.3800734000738344E-2</v>
      </c>
      <c r="W28" s="9">
        <v>0.99998262720145936</v>
      </c>
      <c r="Y28" s="6"/>
      <c r="Z28" s="8">
        <v>2302.4499999999998</v>
      </c>
      <c r="AA28" s="10">
        <v>-3.9999999999508873E-2</v>
      </c>
    </row>
    <row r="29" spans="2:27" x14ac:dyDescent="0.2">
      <c r="B29" s="5"/>
      <c r="C29" s="8">
        <v>0</v>
      </c>
      <c r="D29" s="8">
        <v>1234.3</v>
      </c>
      <c r="E29" s="8">
        <v>103.98</v>
      </c>
      <c r="F29" s="8">
        <v>618.32000000000005</v>
      </c>
      <c r="G29" s="8">
        <v>201.01</v>
      </c>
      <c r="H29" s="8">
        <v>0</v>
      </c>
      <c r="I29" s="8">
        <v>60.32</v>
      </c>
      <c r="J29" s="8">
        <v>0</v>
      </c>
      <c r="K29" s="8">
        <v>55.55</v>
      </c>
      <c r="L29" s="8">
        <v>2273.5300000000002</v>
      </c>
      <c r="N29" s="9"/>
      <c r="O29" s="9"/>
      <c r="P29" s="9"/>
      <c r="Q29" s="9"/>
      <c r="R29" s="9"/>
      <c r="S29" s="9"/>
      <c r="T29" s="9"/>
      <c r="U29" s="9"/>
      <c r="V29" s="9"/>
      <c r="W29" s="11"/>
      <c r="Y29" s="6"/>
      <c r="Z29" s="8"/>
      <c r="AA29" s="10">
        <v>-5.0000000000181899E-2</v>
      </c>
    </row>
    <row r="30" spans="2:27" x14ac:dyDescent="0.2">
      <c r="B30" s="5"/>
      <c r="C30" s="8">
        <v>0</v>
      </c>
      <c r="D30" s="8">
        <v>1238.4000000000001</v>
      </c>
      <c r="E30" s="8">
        <v>100.26</v>
      </c>
      <c r="F30" s="8">
        <v>632.89</v>
      </c>
      <c r="G30" s="8">
        <v>185.82</v>
      </c>
      <c r="H30" s="8">
        <v>0</v>
      </c>
      <c r="I30" s="8">
        <v>73</v>
      </c>
      <c r="J30" s="8">
        <v>0</v>
      </c>
      <c r="K30" s="8">
        <v>56.34</v>
      </c>
      <c r="L30" s="8">
        <v>2286.7600000000002</v>
      </c>
      <c r="N30" s="9"/>
      <c r="O30" s="9"/>
      <c r="P30" s="9"/>
      <c r="Q30" s="9"/>
      <c r="R30" s="9"/>
      <c r="S30" s="9"/>
      <c r="T30" s="9"/>
      <c r="U30" s="9"/>
      <c r="V30" s="9"/>
      <c r="W30" s="11"/>
      <c r="Y30" s="6"/>
      <c r="Z30" s="8"/>
      <c r="AA30" s="10">
        <v>-4.9999999999727152E-2</v>
      </c>
    </row>
    <row r="31" spans="2:27" x14ac:dyDescent="0.2">
      <c r="B31" s="5"/>
      <c r="C31" s="8">
        <v>0</v>
      </c>
      <c r="D31" s="8">
        <v>1265.48</v>
      </c>
      <c r="E31" s="8">
        <v>102.35</v>
      </c>
      <c r="F31" s="8">
        <v>684.42</v>
      </c>
      <c r="G31" s="8">
        <v>188.54</v>
      </c>
      <c r="H31" s="8">
        <v>0</v>
      </c>
      <c r="I31" s="8">
        <v>96.49</v>
      </c>
      <c r="J31" s="8">
        <v>0</v>
      </c>
      <c r="K31" s="8">
        <v>57.6</v>
      </c>
      <c r="L31" s="8">
        <v>2394.92</v>
      </c>
      <c r="N31" s="9"/>
      <c r="O31" s="9"/>
      <c r="P31" s="9"/>
      <c r="Q31" s="9"/>
      <c r="R31" s="9"/>
      <c r="S31" s="9"/>
      <c r="T31" s="9"/>
      <c r="U31" s="9"/>
      <c r="V31" s="9"/>
      <c r="W31" s="11"/>
      <c r="Y31" s="6"/>
      <c r="Z31" s="8"/>
      <c r="AA31" s="10">
        <v>-4.0000000000418368E-2</v>
      </c>
    </row>
    <row r="32" spans="2:27" x14ac:dyDescent="0.2">
      <c r="B32" s="5"/>
      <c r="C32" s="8">
        <v>0</v>
      </c>
      <c r="D32" s="8">
        <v>1264.6099999999999</v>
      </c>
      <c r="E32" s="8">
        <v>103.23</v>
      </c>
      <c r="F32" s="8">
        <v>683.12</v>
      </c>
      <c r="G32" s="8">
        <v>207.42</v>
      </c>
      <c r="H32" s="8">
        <v>0</v>
      </c>
      <c r="I32" s="8">
        <v>90.84</v>
      </c>
      <c r="J32" s="8">
        <v>0</v>
      </c>
      <c r="K32" s="8">
        <v>57.06</v>
      </c>
      <c r="L32" s="8">
        <v>2406.27</v>
      </c>
      <c r="N32" s="9"/>
      <c r="O32" s="9"/>
      <c r="P32" s="9"/>
      <c r="Q32" s="9"/>
      <c r="R32" s="9"/>
      <c r="S32" s="9"/>
      <c r="T32" s="9"/>
      <c r="U32" s="9"/>
      <c r="V32" s="9"/>
      <c r="W32" s="11"/>
      <c r="Y32" s="6"/>
      <c r="Z32" s="8"/>
      <c r="AA32" s="10">
        <v>1.0000000000218279E-2</v>
      </c>
    </row>
    <row r="33" spans="2:27" x14ac:dyDescent="0.2">
      <c r="B33" s="5">
        <v>1985</v>
      </c>
      <c r="C33" s="8">
        <v>0</v>
      </c>
      <c r="D33" s="8">
        <v>1287.92</v>
      </c>
      <c r="E33" s="8">
        <v>111.31</v>
      </c>
      <c r="F33" s="8">
        <v>722.14</v>
      </c>
      <c r="G33" s="8">
        <v>200.05</v>
      </c>
      <c r="H33" s="8">
        <v>0</v>
      </c>
      <c r="I33" s="8">
        <v>84.64</v>
      </c>
      <c r="J33" s="8">
        <v>0</v>
      </c>
      <c r="K33" s="8">
        <v>58.69</v>
      </c>
      <c r="L33" s="8">
        <v>2464.75</v>
      </c>
      <c r="N33" s="9"/>
      <c r="O33" s="9"/>
      <c r="P33" s="9"/>
      <c r="Q33" s="9"/>
      <c r="R33" s="9"/>
      <c r="S33" s="9"/>
      <c r="T33" s="9"/>
      <c r="U33" s="9"/>
      <c r="V33" s="9"/>
      <c r="W33" s="11"/>
      <c r="Y33" s="6"/>
      <c r="Z33" s="8"/>
      <c r="AA33" s="10">
        <v>0</v>
      </c>
    </row>
    <row r="34" spans="2:27" x14ac:dyDescent="0.2">
      <c r="B34" s="5"/>
      <c r="C34" s="8">
        <v>0</v>
      </c>
      <c r="D34" s="8">
        <v>1318.48</v>
      </c>
      <c r="E34" s="8">
        <v>114.82</v>
      </c>
      <c r="F34" s="8">
        <v>767.93</v>
      </c>
      <c r="G34" s="8">
        <v>202.19</v>
      </c>
      <c r="H34" s="8">
        <v>0</v>
      </c>
      <c r="I34" s="8">
        <v>88.53</v>
      </c>
      <c r="J34" s="8">
        <v>0</v>
      </c>
      <c r="K34" s="8">
        <v>59.57</v>
      </c>
      <c r="L34" s="8">
        <v>2551.48</v>
      </c>
      <c r="N34" s="9"/>
      <c r="O34" s="9"/>
      <c r="P34" s="9"/>
      <c r="Q34" s="9"/>
      <c r="R34" s="9"/>
      <c r="S34" s="9"/>
      <c r="T34" s="9"/>
      <c r="U34" s="9"/>
      <c r="V34" s="9"/>
      <c r="W34" s="11"/>
      <c r="Y34" s="6"/>
      <c r="Z34" s="8"/>
      <c r="AA34" s="10">
        <v>4.0000000000418368E-2</v>
      </c>
    </row>
    <row r="35" spans="2:27" x14ac:dyDescent="0.2">
      <c r="B35" s="5"/>
      <c r="C35" s="8">
        <v>0</v>
      </c>
      <c r="D35" s="8">
        <v>1347.95</v>
      </c>
      <c r="E35" s="8">
        <v>117.33</v>
      </c>
      <c r="F35" s="8">
        <v>839.3</v>
      </c>
      <c r="G35" s="8">
        <v>213.49</v>
      </c>
      <c r="H35" s="8">
        <v>0</v>
      </c>
      <c r="I35" s="8">
        <v>75.64</v>
      </c>
      <c r="J35" s="8">
        <v>0</v>
      </c>
      <c r="K35" s="8">
        <v>61.37</v>
      </c>
      <c r="L35" s="8">
        <v>2655.09</v>
      </c>
      <c r="N35" s="9"/>
      <c r="O35" s="9"/>
      <c r="P35" s="9"/>
      <c r="Q35" s="9"/>
      <c r="R35" s="9"/>
      <c r="S35" s="9"/>
      <c r="T35" s="9"/>
      <c r="U35" s="9"/>
      <c r="V35" s="9"/>
      <c r="W35" s="11"/>
      <c r="Y35" s="6"/>
      <c r="Z35" s="8"/>
      <c r="AA35" s="10">
        <v>-1.0000000000673026E-2</v>
      </c>
    </row>
    <row r="36" spans="2:27" x14ac:dyDescent="0.2">
      <c r="B36" s="5"/>
      <c r="C36" s="8">
        <v>0</v>
      </c>
      <c r="D36" s="8">
        <v>1392.45</v>
      </c>
      <c r="E36" s="8">
        <v>122.11</v>
      </c>
      <c r="F36" s="8">
        <v>915.45</v>
      </c>
      <c r="G36" s="8">
        <v>223.66</v>
      </c>
      <c r="H36" s="8">
        <v>0</v>
      </c>
      <c r="I36" s="8">
        <v>72</v>
      </c>
      <c r="J36" s="8">
        <v>0</v>
      </c>
      <c r="K36" s="8">
        <v>64.930000000000007</v>
      </c>
      <c r="L36" s="8">
        <v>2790.63</v>
      </c>
      <c r="N36" s="9"/>
      <c r="O36" s="9"/>
      <c r="P36" s="9"/>
      <c r="Q36" s="9"/>
      <c r="R36" s="9"/>
      <c r="S36" s="9"/>
      <c r="T36" s="9"/>
      <c r="U36" s="9"/>
      <c r="V36" s="9"/>
      <c r="W36" s="11"/>
      <c r="Y36" s="6"/>
      <c r="Z36" s="8"/>
      <c r="AA36" s="10">
        <v>-3.0000000000200089E-2</v>
      </c>
    </row>
    <row r="37" spans="2:27" x14ac:dyDescent="0.2">
      <c r="B37" s="5"/>
      <c r="C37" s="8">
        <v>0</v>
      </c>
      <c r="D37" s="8">
        <v>1494</v>
      </c>
      <c r="E37" s="8">
        <v>126.33</v>
      </c>
      <c r="F37" s="8">
        <v>1005.07</v>
      </c>
      <c r="G37" s="8">
        <v>208.72</v>
      </c>
      <c r="H37" s="8">
        <v>0</v>
      </c>
      <c r="I37" s="8">
        <v>77.319999999999993</v>
      </c>
      <c r="J37" s="8">
        <v>0</v>
      </c>
      <c r="K37" s="8">
        <v>68.23</v>
      </c>
      <c r="L37" s="8">
        <v>2979.67</v>
      </c>
      <c r="N37" s="9"/>
      <c r="O37" s="9"/>
      <c r="P37" s="9"/>
      <c r="Q37" s="9"/>
      <c r="R37" s="9"/>
      <c r="S37" s="9"/>
      <c r="T37" s="9"/>
      <c r="U37" s="9"/>
      <c r="V37" s="9"/>
      <c r="W37" s="11"/>
      <c r="Y37" s="6"/>
      <c r="Z37" s="8"/>
      <c r="AA37" s="10">
        <v>0</v>
      </c>
    </row>
    <row r="38" spans="2:27" x14ac:dyDescent="0.2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N38" s="9"/>
      <c r="O38" s="9"/>
      <c r="P38" s="9"/>
      <c r="Q38" s="9"/>
      <c r="R38" s="9"/>
      <c r="S38" s="9"/>
      <c r="T38" s="9"/>
      <c r="U38" s="9"/>
      <c r="V38" s="9"/>
      <c r="W38" s="11"/>
      <c r="Y38" s="6"/>
      <c r="Z38" s="6"/>
      <c r="AA38" s="10">
        <v>0</v>
      </c>
    </row>
    <row r="39" spans="2:27" x14ac:dyDescent="0.2">
      <c r="B39" s="5">
        <v>1990</v>
      </c>
      <c r="C39" s="8">
        <v>3.2546739680400005E-2</v>
      </c>
      <c r="D39" s="8">
        <v>1393.1690338786561</v>
      </c>
      <c r="E39" s="8">
        <v>106.49952419139001</v>
      </c>
      <c r="F39" s="8">
        <v>1212.0276868346687</v>
      </c>
      <c r="G39" s="8">
        <v>183.18891612220162</v>
      </c>
      <c r="H39" s="8">
        <v>40.751859820320007</v>
      </c>
      <c r="I39" s="8">
        <v>82.064634345470424</v>
      </c>
      <c r="J39" s="8">
        <v>3.2592972453709592E-3</v>
      </c>
      <c r="K39" s="8">
        <v>60.51433320000001</v>
      </c>
      <c r="L39" s="8">
        <v>3078.2517944296324</v>
      </c>
      <c r="N39" s="9">
        <v>1.0573124570022568E-5</v>
      </c>
      <c r="O39" s="9">
        <v>0.45258449500450815</v>
      </c>
      <c r="P39" s="9">
        <v>3.4597405054424164E-2</v>
      </c>
      <c r="Q39" s="9">
        <v>0.39373896866654623</v>
      </c>
      <c r="R39" s="9">
        <v>5.9510699044729901E-2</v>
      </c>
      <c r="S39" s="9">
        <v>1.3238637558520745E-2</v>
      </c>
      <c r="T39" s="9">
        <v>2.6659493708075993E-2</v>
      </c>
      <c r="U39" s="9">
        <v>1.0588143735574018E-6</v>
      </c>
      <c r="V39" s="9">
        <v>1.9658669024251372E-2</v>
      </c>
      <c r="W39" s="9">
        <v>1</v>
      </c>
      <c r="Y39" s="5">
        <v>1990</v>
      </c>
      <c r="Z39" s="8">
        <v>3078.2517944296324</v>
      </c>
      <c r="AA39" s="10">
        <v>0</v>
      </c>
    </row>
    <row r="40" spans="2:27" x14ac:dyDescent="0.2">
      <c r="B40" s="5"/>
      <c r="C40" s="8">
        <v>3.0417513720000001E-2</v>
      </c>
      <c r="D40" s="8">
        <v>1461.6309583282193</v>
      </c>
      <c r="E40" s="8">
        <v>115.33191722613003</v>
      </c>
      <c r="F40" s="8">
        <v>1297.8943521599153</v>
      </c>
      <c r="G40" s="8">
        <v>190.85430932100584</v>
      </c>
      <c r="H40" s="8">
        <v>39.35872898496001</v>
      </c>
      <c r="I40" s="8">
        <v>84.386634646530808</v>
      </c>
      <c r="J40" s="8">
        <v>7.8146355832077238E-3</v>
      </c>
      <c r="K40" s="8">
        <v>64.136610000000005</v>
      </c>
      <c r="L40" s="8">
        <v>3253.6317428160646</v>
      </c>
      <c r="N40" s="9"/>
      <c r="O40" s="9"/>
      <c r="P40" s="9"/>
      <c r="Q40" s="9"/>
      <c r="R40" s="9"/>
      <c r="S40" s="9"/>
      <c r="T40" s="9"/>
      <c r="U40" s="9"/>
      <c r="V40" s="9"/>
      <c r="W40" s="11"/>
      <c r="Y40" s="12">
        <v>1991</v>
      </c>
      <c r="Z40" s="8"/>
      <c r="AA40" s="10">
        <v>0</v>
      </c>
    </row>
    <row r="41" spans="2:27" x14ac:dyDescent="0.2">
      <c r="B41" s="5"/>
      <c r="C41" s="8">
        <v>3.0417513720000001E-2</v>
      </c>
      <c r="D41" s="8">
        <v>1524.9155267089814</v>
      </c>
      <c r="E41" s="8">
        <v>123.29780167831498</v>
      </c>
      <c r="F41" s="8">
        <v>1328.3337730409908</v>
      </c>
      <c r="G41" s="8">
        <v>187.10732050417172</v>
      </c>
      <c r="H41" s="8">
        <v>36.090676401120007</v>
      </c>
      <c r="I41" s="8">
        <v>83.412618568293112</v>
      </c>
      <c r="J41" s="8">
        <v>2.0211687329419512E-2</v>
      </c>
      <c r="K41" s="8">
        <v>64.010307600000004</v>
      </c>
      <c r="L41" s="8">
        <v>3347.2186537029215</v>
      </c>
      <c r="N41" s="9"/>
      <c r="O41" s="9"/>
      <c r="P41" s="9"/>
      <c r="Q41" s="9"/>
      <c r="R41" s="9"/>
      <c r="S41" s="9"/>
      <c r="T41" s="9"/>
      <c r="U41" s="9"/>
      <c r="V41" s="9"/>
      <c r="W41" s="11"/>
      <c r="Y41" s="12">
        <v>1992</v>
      </c>
      <c r="Z41" s="8"/>
      <c r="AA41" s="10">
        <v>0</v>
      </c>
    </row>
    <row r="42" spans="2:27" x14ac:dyDescent="0.2">
      <c r="B42" s="5"/>
      <c r="C42" s="8">
        <v>2.8592462896800001E-2</v>
      </c>
      <c r="D42" s="8">
        <v>1541.3381284502195</v>
      </c>
      <c r="E42" s="8">
        <v>129.22282224373498</v>
      </c>
      <c r="F42" s="8">
        <v>1365.1472081161503</v>
      </c>
      <c r="G42" s="8">
        <v>184.30759782833664</v>
      </c>
      <c r="H42" s="8">
        <v>32.546465075520004</v>
      </c>
      <c r="I42" s="8">
        <v>82.466777409549067</v>
      </c>
      <c r="J42" s="8">
        <v>4.1031027656140751E-2</v>
      </c>
      <c r="K42" s="8">
        <v>65.341746000000001</v>
      </c>
      <c r="L42" s="8">
        <v>3400.4403686140631</v>
      </c>
      <c r="N42" s="9"/>
      <c r="O42" s="9"/>
      <c r="P42" s="9"/>
      <c r="Q42" s="9"/>
      <c r="R42" s="9"/>
      <c r="S42" s="9"/>
      <c r="T42" s="9"/>
      <c r="U42" s="9"/>
      <c r="V42" s="9"/>
      <c r="W42" s="11"/>
      <c r="Y42" s="12">
        <v>1993</v>
      </c>
      <c r="Z42" s="8"/>
      <c r="AA42" s="10">
        <v>0</v>
      </c>
    </row>
    <row r="43" spans="2:27" x14ac:dyDescent="0.2">
      <c r="B43" s="5"/>
      <c r="C43" s="8">
        <v>2.5246536387600004E-2</v>
      </c>
      <c r="D43" s="8">
        <v>1571.1584460483596</v>
      </c>
      <c r="E43" s="8">
        <v>136.15041141207001</v>
      </c>
      <c r="F43" s="8">
        <v>1460.2675321348863</v>
      </c>
      <c r="G43" s="8">
        <v>187.58460973392539</v>
      </c>
      <c r="H43" s="8">
        <v>34.843581780480001</v>
      </c>
      <c r="I43" s="8">
        <v>82.298908998068811</v>
      </c>
      <c r="J43" s="8">
        <v>7.2819964625404035E-2</v>
      </c>
      <c r="K43" s="8">
        <v>66.090340800000007</v>
      </c>
      <c r="L43" s="8">
        <v>3538.4918974088027</v>
      </c>
      <c r="N43" s="9"/>
      <c r="O43" s="9"/>
      <c r="P43" s="9"/>
      <c r="Q43" s="9"/>
      <c r="R43" s="9"/>
      <c r="S43" s="9"/>
      <c r="T43" s="9"/>
      <c r="U43" s="9"/>
      <c r="V43" s="9"/>
      <c r="W43" s="11"/>
      <c r="Y43" s="12">
        <v>1994</v>
      </c>
      <c r="Z43" s="8"/>
      <c r="AA43" s="10">
        <v>0</v>
      </c>
    </row>
    <row r="44" spans="2:27" x14ac:dyDescent="0.2">
      <c r="B44" s="5">
        <v>1995</v>
      </c>
      <c r="C44" s="8">
        <v>3.1025863994400001E-2</v>
      </c>
      <c r="D44" s="8">
        <v>1634.5122413337335</v>
      </c>
      <c r="E44" s="8">
        <v>152.88663154495501</v>
      </c>
      <c r="F44" s="8">
        <v>1510.6542505685497</v>
      </c>
      <c r="G44" s="8">
        <v>193.97294185640905</v>
      </c>
      <c r="H44" s="8">
        <v>32.499889408800001</v>
      </c>
      <c r="I44" s="8">
        <v>82.918905609864126</v>
      </c>
      <c r="J44" s="8">
        <v>0.14086748132003635</v>
      </c>
      <c r="K44" s="8">
        <v>67.51821240000001</v>
      </c>
      <c r="L44" s="8">
        <v>3675.134966067626</v>
      </c>
      <c r="N44" s="9"/>
      <c r="O44" s="9"/>
      <c r="P44" s="9"/>
      <c r="Q44" s="9"/>
      <c r="R44" s="9"/>
      <c r="S44" s="9"/>
      <c r="T44" s="9"/>
      <c r="U44" s="9"/>
      <c r="V44" s="9"/>
      <c r="W44" s="11"/>
      <c r="Y44" s="12">
        <v>1995</v>
      </c>
      <c r="Z44" s="8"/>
      <c r="AA44" s="10">
        <v>0</v>
      </c>
    </row>
    <row r="45" spans="2:27" x14ac:dyDescent="0.2">
      <c r="B45" s="5"/>
      <c r="C45" s="8">
        <v>3.0721688857200006E-2</v>
      </c>
      <c r="D45" s="8">
        <v>1695.0207011479442</v>
      </c>
      <c r="E45" s="8">
        <v>150.01655175787499</v>
      </c>
      <c r="F45" s="8">
        <v>1541.1348123109146</v>
      </c>
      <c r="G45" s="8">
        <v>205.21252705829076</v>
      </c>
      <c r="H45" s="8">
        <v>35.25846287040001</v>
      </c>
      <c r="I45" s="8">
        <v>81.981948282749428</v>
      </c>
      <c r="J45" s="8">
        <v>0.23134022790156827</v>
      </c>
      <c r="K45" s="8">
        <v>67.343165999999997</v>
      </c>
      <c r="L45" s="8">
        <v>3776.2302313449327</v>
      </c>
      <c r="N45" s="9"/>
      <c r="O45" s="9"/>
      <c r="P45" s="9"/>
      <c r="Q45" s="9"/>
      <c r="R45" s="9"/>
      <c r="S45" s="9"/>
      <c r="T45" s="9"/>
      <c r="U45" s="9"/>
      <c r="V45" s="9"/>
      <c r="W45" s="11"/>
      <c r="Y45" s="12">
        <v>1996</v>
      </c>
      <c r="Z45" s="8"/>
      <c r="AA45" s="10">
        <v>0</v>
      </c>
    </row>
    <row r="46" spans="2:27" x14ac:dyDescent="0.2">
      <c r="B46" s="5"/>
      <c r="C46" s="8">
        <v>3.2850914817600003E-2</v>
      </c>
      <c r="D46" s="8">
        <v>1727.7340393059283</v>
      </c>
      <c r="E46" s="8">
        <v>159.60783630874499</v>
      </c>
      <c r="F46" s="8">
        <v>1510.5658727038531</v>
      </c>
      <c r="G46" s="8">
        <v>219.73300551641336</v>
      </c>
      <c r="H46" s="8">
        <v>37.18385833536</v>
      </c>
      <c r="I46" s="8">
        <v>81.008469056696924</v>
      </c>
      <c r="J46" s="8">
        <v>0.33879023314675738</v>
      </c>
      <c r="K46" s="8">
        <v>67.412131200000005</v>
      </c>
      <c r="L46" s="8">
        <v>3803.6168535749616</v>
      </c>
      <c r="N46" s="9"/>
      <c r="O46" s="9"/>
      <c r="P46" s="9"/>
      <c r="Q46" s="9"/>
      <c r="R46" s="9"/>
      <c r="S46" s="9"/>
      <c r="T46" s="9"/>
      <c r="U46" s="9"/>
      <c r="V46" s="9"/>
      <c r="W46" s="11"/>
      <c r="Y46" s="12">
        <v>1997</v>
      </c>
      <c r="Z46" s="8"/>
      <c r="AA46" s="10">
        <v>0</v>
      </c>
    </row>
    <row r="47" spans="2:27" x14ac:dyDescent="0.2">
      <c r="B47" s="5"/>
      <c r="C47" s="8">
        <v>3.2546739680400005E-2</v>
      </c>
      <c r="D47" s="8">
        <v>1761.8391436152883</v>
      </c>
      <c r="E47" s="8">
        <v>159.35399842279497</v>
      </c>
      <c r="F47" s="8">
        <v>1476.4729436682828</v>
      </c>
      <c r="G47" s="8">
        <v>194.60230344955869</v>
      </c>
      <c r="H47" s="8">
        <v>35.450753263199999</v>
      </c>
      <c r="I47" s="8">
        <v>79.715036451613258</v>
      </c>
      <c r="J47" s="8">
        <v>0.5492169442518251</v>
      </c>
      <c r="K47" s="8">
        <v>67.370277600000009</v>
      </c>
      <c r="L47" s="8">
        <v>3775.3862201546704</v>
      </c>
      <c r="N47" s="9"/>
      <c r="O47" s="9"/>
      <c r="P47" s="9"/>
      <c r="Q47" s="9"/>
      <c r="R47" s="9"/>
      <c r="S47" s="9"/>
      <c r="T47" s="9"/>
      <c r="U47" s="9"/>
      <c r="V47" s="9"/>
      <c r="W47" s="11"/>
      <c r="Y47" s="12">
        <v>1998</v>
      </c>
      <c r="Z47" s="8"/>
      <c r="AA47" s="10">
        <v>0</v>
      </c>
    </row>
    <row r="48" spans="2:27" x14ac:dyDescent="0.2">
      <c r="B48" s="5"/>
      <c r="C48" s="8">
        <v>4.2584519208000014E-2</v>
      </c>
      <c r="D48" s="8">
        <v>1837.2460890825355</v>
      </c>
      <c r="E48" s="8">
        <v>156.714812781615</v>
      </c>
      <c r="F48" s="8">
        <v>1466.1159385987032</v>
      </c>
      <c r="G48" s="8">
        <v>194.30251533166307</v>
      </c>
      <c r="H48" s="8">
        <v>34.082296680960006</v>
      </c>
      <c r="I48" s="8">
        <v>78.689951330739731</v>
      </c>
      <c r="J48" s="8">
        <v>0.78736154330306185</v>
      </c>
      <c r="K48" s="8">
        <v>67.341862800000001</v>
      </c>
      <c r="L48" s="8">
        <v>3835.3234126687275</v>
      </c>
      <c r="N48" s="9"/>
      <c r="O48" s="9"/>
      <c r="P48" s="9"/>
      <c r="Q48" s="9"/>
      <c r="R48" s="9"/>
      <c r="S48" s="9"/>
      <c r="T48" s="9"/>
      <c r="U48" s="9"/>
      <c r="V48" s="9"/>
      <c r="W48" s="11"/>
      <c r="Y48" s="12">
        <v>1999</v>
      </c>
      <c r="Z48" s="8"/>
      <c r="AA48" s="10">
        <v>0</v>
      </c>
    </row>
    <row r="49" spans="2:27" x14ac:dyDescent="0.2">
      <c r="B49" s="13">
        <v>2000</v>
      </c>
      <c r="C49" s="8">
        <v>4.5515792000000006E-2</v>
      </c>
      <c r="D49" s="8">
        <v>1873.5721172382448</v>
      </c>
      <c r="E49" s="8">
        <v>158.88758540000001</v>
      </c>
      <c r="F49" s="8">
        <v>1419.0406616156929</v>
      </c>
      <c r="G49" s="8">
        <v>197.36405564520055</v>
      </c>
      <c r="H49" s="8">
        <v>34.162402200000002</v>
      </c>
      <c r="I49" s="8">
        <v>78.810115438559791</v>
      </c>
      <c r="J49" s="8">
        <v>1.1408740501286758</v>
      </c>
      <c r="K49" s="8">
        <v>66.863721600000005</v>
      </c>
      <c r="L49" s="8">
        <v>3829.8870489798264</v>
      </c>
      <c r="N49" s="9">
        <v>1.1884369282411116E-5</v>
      </c>
      <c r="O49" s="9">
        <v>0.48919774742111816</v>
      </c>
      <c r="P49" s="9">
        <v>4.1486232718618468E-2</v>
      </c>
      <c r="Q49" s="9">
        <v>0.37051762714351727</v>
      </c>
      <c r="R49" s="9">
        <v>5.1532604779499371E-2</v>
      </c>
      <c r="S49" s="9">
        <v>8.9199503178820638E-3</v>
      </c>
      <c r="T49" s="9">
        <v>2.0577660497729973E-2</v>
      </c>
      <c r="U49" s="9">
        <v>2.9788712709753995E-4</v>
      </c>
      <c r="V49" s="9">
        <v>1.7458405625254827E-2</v>
      </c>
      <c r="W49" s="9">
        <v>1.0000000000000002</v>
      </c>
      <c r="Y49" s="12">
        <v>2000</v>
      </c>
      <c r="Z49" s="8">
        <v>3829.8870489798264</v>
      </c>
      <c r="AA49" s="10">
        <v>0</v>
      </c>
    </row>
    <row r="50" spans="2:27" x14ac:dyDescent="0.2">
      <c r="B50" s="14"/>
      <c r="C50" s="8">
        <v>4.7386304000000004E-2</v>
      </c>
      <c r="D50" s="8">
        <v>1946.3577349187731</v>
      </c>
      <c r="E50" s="8">
        <v>159.4840705</v>
      </c>
      <c r="F50" s="8">
        <v>1414.2178311601249</v>
      </c>
      <c r="G50" s="8">
        <v>191.64841969388917</v>
      </c>
      <c r="H50" s="8">
        <v>35.425477710684973</v>
      </c>
      <c r="I50" s="8">
        <v>77.299369840689067</v>
      </c>
      <c r="J50" s="8">
        <v>1.7593224832124428</v>
      </c>
      <c r="K50" s="8">
        <v>66.367760400000009</v>
      </c>
      <c r="L50" s="8">
        <v>3892.6073730113735</v>
      </c>
      <c r="N50" s="9"/>
      <c r="O50" s="9"/>
      <c r="P50" s="9"/>
      <c r="Q50" s="9"/>
      <c r="R50" s="9"/>
      <c r="S50" s="9"/>
      <c r="T50" s="9"/>
      <c r="U50" s="9"/>
      <c r="V50" s="9"/>
      <c r="W50" s="11"/>
      <c r="Y50" s="12">
        <v>2001</v>
      </c>
      <c r="Z50" s="8"/>
      <c r="AA50" s="10">
        <v>0</v>
      </c>
    </row>
    <row r="51" spans="2:27" x14ac:dyDescent="0.2">
      <c r="B51" s="15"/>
      <c r="C51" s="8">
        <v>4.5515792000000006E-2</v>
      </c>
      <c r="D51" s="8">
        <v>1968.540271565729</v>
      </c>
      <c r="E51" s="8">
        <v>162.43955820000002</v>
      </c>
      <c r="F51" s="8">
        <v>1333.4046908628154</v>
      </c>
      <c r="G51" s="8">
        <v>193.84322526717821</v>
      </c>
      <c r="H51" s="8">
        <v>35.675760672287154</v>
      </c>
      <c r="I51" s="8">
        <v>78.015441572984031</v>
      </c>
      <c r="J51" s="8">
        <v>2.4514435301952755</v>
      </c>
      <c r="K51" s="8">
        <v>66.620285999999993</v>
      </c>
      <c r="L51" s="8">
        <v>3841.0361934631892</v>
      </c>
      <c r="N51" s="9"/>
      <c r="O51" s="9"/>
      <c r="P51" s="9"/>
      <c r="Q51" s="9"/>
      <c r="R51" s="9"/>
      <c r="S51" s="9"/>
      <c r="T51" s="9"/>
      <c r="U51" s="9"/>
      <c r="V51" s="9"/>
      <c r="W51" s="11"/>
      <c r="Y51" s="12">
        <v>2002</v>
      </c>
      <c r="Z51" s="8"/>
      <c r="AA51" s="10">
        <v>0</v>
      </c>
    </row>
    <row r="52" spans="2:27" x14ac:dyDescent="0.2">
      <c r="B52" s="16"/>
      <c r="C52" s="8">
        <v>4.0839512000000008E-2</v>
      </c>
      <c r="D52" s="8">
        <v>1967.2206437022478</v>
      </c>
      <c r="E52" s="8">
        <v>164.21686579999999</v>
      </c>
      <c r="F52" s="8">
        <v>1281.8450322844089</v>
      </c>
      <c r="G52" s="8">
        <v>187.97955513288267</v>
      </c>
      <c r="H52" s="8">
        <v>36.090136224678012</v>
      </c>
      <c r="I52" s="8">
        <v>76.242419560291864</v>
      </c>
      <c r="J52" s="8">
        <v>3.0951413733860389</v>
      </c>
      <c r="K52" s="8">
        <v>65.866611599999985</v>
      </c>
      <c r="L52" s="8">
        <v>3782.5972451898951</v>
      </c>
      <c r="N52" s="9"/>
      <c r="O52" s="9"/>
      <c r="P52" s="9"/>
      <c r="Q52" s="9"/>
      <c r="R52" s="9"/>
      <c r="S52" s="9"/>
      <c r="T52" s="9"/>
      <c r="U52" s="9"/>
      <c r="V52" s="9"/>
      <c r="W52" s="11"/>
      <c r="Y52" s="12">
        <v>2003</v>
      </c>
      <c r="Z52" s="8"/>
      <c r="AA52" s="10">
        <v>0</v>
      </c>
    </row>
    <row r="53" spans="2:27" x14ac:dyDescent="0.2">
      <c r="B53" s="16"/>
      <c r="C53" s="8">
        <v>4.0527760000000003E-2</v>
      </c>
      <c r="D53" s="8">
        <v>1918.7803361264523</v>
      </c>
      <c r="E53" s="8">
        <v>158.47250839999998</v>
      </c>
      <c r="F53" s="8">
        <v>1270.9891905260272</v>
      </c>
      <c r="G53" s="8">
        <v>169.95168068125727</v>
      </c>
      <c r="H53" s="8">
        <v>36.037053358735854</v>
      </c>
      <c r="I53" s="8">
        <v>71.129957093009608</v>
      </c>
      <c r="J53" s="8">
        <v>3.3727242942346916</v>
      </c>
      <c r="K53" s="8">
        <v>66.949941600000002</v>
      </c>
      <c r="L53" s="8">
        <v>3695.7239198397165</v>
      </c>
      <c r="N53" s="9"/>
      <c r="O53" s="9"/>
      <c r="P53" s="9"/>
      <c r="Q53" s="9"/>
      <c r="R53" s="9"/>
      <c r="S53" s="9"/>
      <c r="T53" s="9"/>
      <c r="U53" s="9"/>
      <c r="V53" s="9"/>
      <c r="W53" s="11"/>
      <c r="Y53" s="12">
        <v>2004</v>
      </c>
      <c r="Z53" s="8"/>
      <c r="AA53" s="10">
        <v>0</v>
      </c>
    </row>
    <row r="54" spans="2:27" x14ac:dyDescent="0.2">
      <c r="B54" s="17" t="s">
        <v>14</v>
      </c>
      <c r="C54" s="8">
        <v>3.7048092000000005E-2</v>
      </c>
      <c r="D54" s="8">
        <v>1874.9097225317778</v>
      </c>
      <c r="E54" s="8">
        <v>160.5835658</v>
      </c>
      <c r="F54" s="8">
        <v>1232.0898658839355</v>
      </c>
      <c r="G54" s="8">
        <v>170.17231437833334</v>
      </c>
      <c r="H54" s="8">
        <v>35.673552154493116</v>
      </c>
      <c r="I54" s="8">
        <v>69.524157962123709</v>
      </c>
      <c r="J54" s="8">
        <v>3.9744824412979063</v>
      </c>
      <c r="K54" s="8">
        <v>68.031439199999994</v>
      </c>
      <c r="L54" s="8">
        <v>3614.9961484439609</v>
      </c>
      <c r="N54" s="9"/>
      <c r="O54" s="9"/>
      <c r="P54" s="9"/>
      <c r="Q54" s="9"/>
      <c r="R54" s="9"/>
      <c r="S54" s="9"/>
      <c r="T54" s="9"/>
      <c r="U54" s="9"/>
      <c r="V54" s="9"/>
      <c r="W54" s="11"/>
      <c r="Y54" s="12">
        <v>2005</v>
      </c>
      <c r="Z54" s="8"/>
      <c r="AA54" s="10">
        <v>0</v>
      </c>
    </row>
    <row r="55" spans="2:27" x14ac:dyDescent="0.2">
      <c r="B55" s="14"/>
      <c r="C55" s="8">
        <v>3.2831236E-2</v>
      </c>
      <c r="D55" s="8">
        <v>1857.8369550185614</v>
      </c>
      <c r="E55" s="8">
        <v>166.21785990000001</v>
      </c>
      <c r="F55" s="8">
        <v>1207.3136525430277</v>
      </c>
      <c r="G55" s="8">
        <v>167.26160961365559</v>
      </c>
      <c r="H55" s="8">
        <v>35.516609947255304</v>
      </c>
      <c r="I55" s="8">
        <v>68.589128244395496</v>
      </c>
      <c r="J55" s="8">
        <v>4.3915813958773029</v>
      </c>
      <c r="K55" s="8">
        <v>66.949491600000016</v>
      </c>
      <c r="L55" s="8">
        <v>3574.1097194987728</v>
      </c>
      <c r="N55" s="9"/>
      <c r="O55" s="9"/>
      <c r="P55" s="9"/>
      <c r="Q55" s="9"/>
      <c r="R55" s="9"/>
      <c r="S55" s="9"/>
      <c r="T55" s="9"/>
      <c r="U55" s="9"/>
      <c r="V55" s="9"/>
      <c r="W55" s="11"/>
      <c r="Y55" s="12">
        <v>2006</v>
      </c>
      <c r="Z55" s="8"/>
      <c r="AA55" s="10">
        <v>0</v>
      </c>
    </row>
    <row r="56" spans="2:27" x14ac:dyDescent="0.2">
      <c r="B56" s="14"/>
      <c r="C56" s="8">
        <v>3.4036052000000004E-2</v>
      </c>
      <c r="D56" s="8">
        <v>1870.2541248708387</v>
      </c>
      <c r="E56" s="8">
        <v>161.85000939999998</v>
      </c>
      <c r="F56" s="8">
        <v>1169.0965273597603</v>
      </c>
      <c r="G56" s="8">
        <v>159.1591827123859</v>
      </c>
      <c r="H56" s="8">
        <v>35.621700230292404</v>
      </c>
      <c r="I56" s="8">
        <v>66.3732907027766</v>
      </c>
      <c r="J56" s="8">
        <v>4.6451963055911056</v>
      </c>
      <c r="K56" s="8">
        <v>67.421862709199999</v>
      </c>
      <c r="L56" s="8">
        <v>3534.4559303428446</v>
      </c>
      <c r="N56" s="9"/>
      <c r="O56" s="9"/>
      <c r="P56" s="9"/>
      <c r="Q56" s="9"/>
      <c r="R56" s="9"/>
      <c r="S56" s="9"/>
      <c r="T56" s="9"/>
      <c r="U56" s="9"/>
      <c r="V56" s="9"/>
      <c r="W56" s="11"/>
      <c r="Y56" s="12">
        <v>2007</v>
      </c>
      <c r="Z56" s="18"/>
      <c r="AA56" s="10">
        <v>0</v>
      </c>
    </row>
    <row r="57" spans="2:27" x14ac:dyDescent="0.2">
      <c r="B57" s="14"/>
      <c r="C57" s="8">
        <v>3.7650500000000003E-2</v>
      </c>
      <c r="D57" s="8">
        <v>1837.8176563896322</v>
      </c>
      <c r="E57" s="8">
        <v>152.98211499999999</v>
      </c>
      <c r="F57" s="8">
        <v>1113.0149766876032</v>
      </c>
      <c r="G57" s="8">
        <v>147.20289898660505</v>
      </c>
      <c r="H57" s="8">
        <v>35.050069490983461</v>
      </c>
      <c r="I57" s="8">
        <v>63.30729801075308</v>
      </c>
      <c r="J57" s="8">
        <v>4.9221009268594411</v>
      </c>
      <c r="K57" s="8">
        <v>67.028479200000007</v>
      </c>
      <c r="L57" s="8">
        <v>3421.3632451924359</v>
      </c>
      <c r="N57" s="9"/>
      <c r="O57" s="9"/>
      <c r="P57" s="9"/>
      <c r="Q57" s="9"/>
      <c r="R57" s="9"/>
      <c r="S57" s="9"/>
      <c r="T57" s="9"/>
      <c r="U57" s="9"/>
      <c r="V57" s="9"/>
      <c r="W57" s="11"/>
      <c r="Y57" s="12">
        <v>2008</v>
      </c>
      <c r="Z57" s="18"/>
      <c r="AA57" s="10">
        <v>0</v>
      </c>
    </row>
    <row r="58" spans="2:27" x14ac:dyDescent="0.2">
      <c r="B58" s="14"/>
      <c r="C58" s="8">
        <v>4.3975784000000004E-2</v>
      </c>
      <c r="D58" s="8">
        <v>1882.1627819502796</v>
      </c>
      <c r="E58" s="8">
        <v>145.61121360000001</v>
      </c>
      <c r="F58" s="8">
        <v>1041.8622680090693</v>
      </c>
      <c r="G58" s="8">
        <v>136.43602510777021</v>
      </c>
      <c r="H58" s="8">
        <v>35.500533308249544</v>
      </c>
      <c r="I58" s="8">
        <v>61.784616088810303</v>
      </c>
      <c r="J58" s="8">
        <v>4.7989883721244908</v>
      </c>
      <c r="K58" s="8">
        <v>65.06438037480001</v>
      </c>
      <c r="L58" s="8">
        <v>3373.264782595103</v>
      </c>
      <c r="N58" s="9"/>
      <c r="O58" s="9"/>
      <c r="P58" s="9"/>
      <c r="Q58" s="9"/>
      <c r="R58" s="9"/>
      <c r="S58" s="9"/>
      <c r="T58" s="9"/>
      <c r="U58" s="9"/>
      <c r="V58" s="9"/>
      <c r="W58" s="11"/>
      <c r="Y58" s="12">
        <v>2009</v>
      </c>
      <c r="Z58" s="19"/>
      <c r="AA58" s="10">
        <v>0</v>
      </c>
    </row>
    <row r="59" spans="2:27" x14ac:dyDescent="0.2">
      <c r="B59" s="17" t="s">
        <v>15</v>
      </c>
      <c r="C59" s="8">
        <v>4.3373375999999998E-2</v>
      </c>
      <c r="D59" s="8">
        <v>1882.6494182898864</v>
      </c>
      <c r="E59" s="8">
        <v>136.8646861</v>
      </c>
      <c r="F59" s="8">
        <v>1058.0007879523034</v>
      </c>
      <c r="G59" s="8">
        <v>141.12214761727802</v>
      </c>
      <c r="H59" s="8">
        <v>35.475997751082851</v>
      </c>
      <c r="I59" s="8">
        <v>62.313586400365494</v>
      </c>
      <c r="J59" s="8">
        <v>4.6673087999999998</v>
      </c>
      <c r="K59" s="8">
        <v>65.67894720000001</v>
      </c>
      <c r="L59" s="8">
        <v>3386.8162534869166</v>
      </c>
      <c r="N59" s="9">
        <v>1.2806533556505961E-5</v>
      </c>
      <c r="O59" s="9">
        <v>0.55587586611809647</v>
      </c>
      <c r="P59" s="9">
        <v>4.0411016086004121E-2</v>
      </c>
      <c r="Q59" s="9">
        <v>0.31238800949506268</v>
      </c>
      <c r="R59" s="9">
        <v>4.1668085025866074E-2</v>
      </c>
      <c r="S59" s="9">
        <v>1.047473352431161E-2</v>
      </c>
      <c r="T59" s="9">
        <v>1.8398868357918791E-2</v>
      </c>
      <c r="U59" s="9">
        <v>1.3780814932592652E-3</v>
      </c>
      <c r="V59" s="9">
        <v>1.9392533365924374E-2</v>
      </c>
      <c r="W59" s="9">
        <v>1</v>
      </c>
      <c r="Y59" s="12">
        <v>2010</v>
      </c>
      <c r="Z59" s="8">
        <v>3386.8162534869166</v>
      </c>
      <c r="AA59" s="10">
        <v>0</v>
      </c>
    </row>
    <row r="60" spans="2:27" x14ac:dyDescent="0.2">
      <c r="B60" s="14"/>
      <c r="C60" s="8">
        <v>4.3373375999999998E-2</v>
      </c>
      <c r="D60" s="8">
        <v>1868.0535049277114</v>
      </c>
      <c r="E60" s="8">
        <v>134.01581190000005</v>
      </c>
      <c r="F60" s="8">
        <v>1013.5294491692729</v>
      </c>
      <c r="G60" s="8">
        <v>137.52361574867342</v>
      </c>
      <c r="H60" s="8">
        <v>35.569911468251554</v>
      </c>
      <c r="I60" s="8">
        <v>57.542512776336508</v>
      </c>
      <c r="J60" s="8">
        <v>4.5894015999999995</v>
      </c>
      <c r="K60" s="8">
        <v>63.924717600000008</v>
      </c>
      <c r="L60" s="8">
        <v>3314.7922985662458</v>
      </c>
      <c r="N60" s="9"/>
      <c r="O60" s="9"/>
      <c r="P60" s="9"/>
      <c r="Q60" s="9"/>
      <c r="R60" s="9"/>
      <c r="S60" s="9"/>
      <c r="T60" s="9"/>
      <c r="U60" s="9"/>
      <c r="V60" s="9"/>
      <c r="W60" s="9"/>
      <c r="Y60" s="12">
        <v>2011</v>
      </c>
      <c r="Z60" s="19"/>
      <c r="AA60" s="10">
        <v>0</v>
      </c>
    </row>
    <row r="61" spans="2:27" x14ac:dyDescent="0.2">
      <c r="B61" s="14"/>
      <c r="C61" s="8">
        <v>4.0361336000000005E-2</v>
      </c>
      <c r="D61" s="8">
        <v>1888.7617127731437</v>
      </c>
      <c r="E61" s="8">
        <v>141.78766080000003</v>
      </c>
      <c r="F61" s="8">
        <v>996.03384803878498</v>
      </c>
      <c r="G61" s="8">
        <v>142.91209697622969</v>
      </c>
      <c r="H61" s="8">
        <v>36.425803177880518</v>
      </c>
      <c r="I61" s="8">
        <v>54.991746952773234</v>
      </c>
      <c r="J61" s="8">
        <v>4.3246783999999998</v>
      </c>
      <c r="K61" s="8">
        <v>63.628214400000005</v>
      </c>
      <c r="L61" s="8">
        <v>3328.9061228548117</v>
      </c>
      <c r="N61" s="9"/>
      <c r="O61" s="9"/>
      <c r="P61" s="9"/>
      <c r="Q61" s="9"/>
      <c r="R61" s="9"/>
      <c r="S61" s="9"/>
      <c r="T61" s="9"/>
      <c r="U61" s="9"/>
      <c r="V61" s="9"/>
      <c r="W61" s="9"/>
      <c r="Y61" s="12">
        <v>2012</v>
      </c>
      <c r="Z61" s="19"/>
      <c r="AA61" s="10">
        <v>0</v>
      </c>
    </row>
    <row r="62" spans="2:27" x14ac:dyDescent="0.2">
      <c r="B62" s="17"/>
      <c r="C62" s="8">
        <v>3.9256157620426738E-2</v>
      </c>
      <c r="D62" s="8">
        <v>1798.7351570944206</v>
      </c>
      <c r="E62" s="8">
        <v>148.75351479926104</v>
      </c>
      <c r="F62" s="8">
        <v>990.04031847906492</v>
      </c>
      <c r="G62" s="8">
        <v>141.70151515864305</v>
      </c>
      <c r="H62" s="8">
        <v>36.326635479820034</v>
      </c>
      <c r="I62" s="8">
        <v>52.288798413032616</v>
      </c>
      <c r="J62" s="8">
        <v>3.9491882115711068</v>
      </c>
      <c r="K62" s="8">
        <v>63.795776400000001</v>
      </c>
      <c r="L62" s="8">
        <v>3235.6301601934333</v>
      </c>
      <c r="N62" s="9"/>
      <c r="O62" s="9"/>
      <c r="P62" s="9"/>
      <c r="Q62" s="9"/>
      <c r="R62" s="9"/>
      <c r="S62" s="9"/>
      <c r="T62" s="9"/>
      <c r="U62" s="9"/>
      <c r="V62" s="9"/>
      <c r="W62" s="9"/>
      <c r="Y62" s="12">
        <v>2013</v>
      </c>
      <c r="Z62" s="19"/>
      <c r="AA62" s="10">
        <v>0</v>
      </c>
    </row>
    <row r="63" spans="2:27" x14ac:dyDescent="0.2">
      <c r="B63" s="17"/>
      <c r="C63" s="8">
        <v>3.8951846321043586E-2</v>
      </c>
      <c r="D63" s="8">
        <v>1731.8449597904671</v>
      </c>
      <c r="E63" s="8">
        <v>149.20023665835731</v>
      </c>
      <c r="F63" s="8">
        <v>990.47710316519181</v>
      </c>
      <c r="G63" s="8">
        <v>140.3245208620578</v>
      </c>
      <c r="H63" s="8">
        <v>36.144141930506166</v>
      </c>
      <c r="I63" s="8">
        <v>49.497478662958869</v>
      </c>
      <c r="J63" s="8">
        <v>3.7291908139165058</v>
      </c>
      <c r="K63" s="8">
        <v>63.37288800000001</v>
      </c>
      <c r="L63" s="8">
        <v>3164.6294717297765</v>
      </c>
      <c r="N63" s="9"/>
      <c r="O63" s="9"/>
      <c r="P63" s="9"/>
      <c r="Q63" s="9"/>
      <c r="R63" s="9"/>
      <c r="S63" s="9"/>
      <c r="T63" s="9"/>
      <c r="U63" s="9"/>
      <c r="V63" s="9"/>
      <c r="W63" s="9"/>
      <c r="Y63" s="12">
        <v>2014</v>
      </c>
      <c r="Z63" s="19"/>
      <c r="AA63" s="10">
        <v>0</v>
      </c>
    </row>
    <row r="64" spans="2:27" x14ac:dyDescent="0.2">
      <c r="B64" s="17" t="s">
        <v>17</v>
      </c>
      <c r="C64" s="8">
        <v>3.8647535021660427E-2</v>
      </c>
      <c r="D64" s="8">
        <v>1724.13929731643</v>
      </c>
      <c r="E64" s="8">
        <v>147.75753338495645</v>
      </c>
      <c r="F64" s="8">
        <v>989.89911855686319</v>
      </c>
      <c r="G64" s="8">
        <v>137.18863472122123</v>
      </c>
      <c r="H64" s="8">
        <v>36.43279412070963</v>
      </c>
      <c r="I64" s="8">
        <v>46.319528141340591</v>
      </c>
      <c r="J64" s="8">
        <v>3.3165088416519275</v>
      </c>
      <c r="K64" s="8">
        <v>63.183373200000005</v>
      </c>
      <c r="L64" s="8">
        <v>3148.2754358181946</v>
      </c>
      <c r="N64" s="9"/>
      <c r="O64" s="9"/>
      <c r="P64" s="9"/>
      <c r="Q64" s="9"/>
      <c r="R64" s="9"/>
      <c r="S64" s="9"/>
      <c r="T64" s="9"/>
      <c r="U64" s="9"/>
      <c r="V64" s="9"/>
      <c r="W64" s="9"/>
      <c r="Y64" s="12">
        <v>2015</v>
      </c>
      <c r="Z64" s="8"/>
      <c r="AA64" s="10">
        <v>0</v>
      </c>
    </row>
    <row r="65" spans="2:27" x14ac:dyDescent="0.2">
      <c r="B65" s="17"/>
      <c r="C65" s="8">
        <v>4.13863367161088E-2</v>
      </c>
      <c r="D65" s="8">
        <v>1711.3938249928217</v>
      </c>
      <c r="E65" s="8">
        <v>149.4174943092504</v>
      </c>
      <c r="F65" s="8">
        <v>980.54296752713947</v>
      </c>
      <c r="G65" s="8">
        <v>137.74436440439771</v>
      </c>
      <c r="H65" s="8">
        <v>37.100597070601658</v>
      </c>
      <c r="I65" s="8">
        <v>42.355124871673993</v>
      </c>
      <c r="J65" s="8">
        <v>2.8161644252637936</v>
      </c>
      <c r="K65" s="8">
        <v>63.153892800000001</v>
      </c>
      <c r="L65" s="8">
        <v>3124.5658167378647</v>
      </c>
      <c r="N65" s="9"/>
      <c r="O65" s="9"/>
      <c r="P65" s="9"/>
      <c r="Q65" s="9"/>
      <c r="R65" s="9"/>
      <c r="S65" s="9"/>
      <c r="T65" s="9"/>
      <c r="U65" s="9"/>
      <c r="V65" s="9"/>
      <c r="W65" s="9"/>
      <c r="Y65" s="12">
        <v>2016</v>
      </c>
      <c r="Z65" s="20"/>
      <c r="AA65" s="10">
        <v>0</v>
      </c>
    </row>
    <row r="66" spans="2:27" x14ac:dyDescent="0.2">
      <c r="B66" s="17"/>
      <c r="C66" s="8">
        <v>3.9560468919809889E-2</v>
      </c>
      <c r="D66" s="8">
        <v>1687.2522944880377</v>
      </c>
      <c r="E66" s="8">
        <v>152.37014004616148</v>
      </c>
      <c r="F66" s="8">
        <v>981.71094434805241</v>
      </c>
      <c r="G66" s="8">
        <v>135.78654793888293</v>
      </c>
      <c r="H66" s="8">
        <v>37.906867984914463</v>
      </c>
      <c r="I66" s="8">
        <v>39.902181642010312</v>
      </c>
      <c r="J66" s="8">
        <v>2.3915981803196429</v>
      </c>
      <c r="K66" s="8">
        <v>62.986064673599998</v>
      </c>
      <c r="L66" s="8">
        <v>3100.3461997708987</v>
      </c>
      <c r="N66" s="9"/>
      <c r="O66" s="9"/>
      <c r="P66" s="9"/>
      <c r="Q66" s="9"/>
      <c r="R66" s="9"/>
      <c r="S66" s="9"/>
      <c r="T66" s="9"/>
      <c r="U66" s="9"/>
      <c r="V66" s="9"/>
      <c r="W66" s="9"/>
      <c r="Y66" s="12">
        <v>2017</v>
      </c>
      <c r="Z66" s="8"/>
      <c r="AA66" s="10">
        <v>0</v>
      </c>
    </row>
    <row r="67" spans="2:27" x14ac:dyDescent="0.2">
      <c r="B67" s="17"/>
      <c r="C67" s="8">
        <v>3.729299209562064E-2</v>
      </c>
      <c r="D67" s="8">
        <v>1649.1104626666945</v>
      </c>
      <c r="E67" s="8">
        <v>154.33227494135247</v>
      </c>
      <c r="F67" s="8">
        <v>985.87940502277661</v>
      </c>
      <c r="G67" s="8">
        <v>135.76405624121506</v>
      </c>
      <c r="H67" s="8">
        <v>38.520412959568198</v>
      </c>
      <c r="I67" s="8">
        <v>36.004213465710833</v>
      </c>
      <c r="J67" s="8">
        <v>1.9493832436669327</v>
      </c>
      <c r="K67" s="8">
        <v>62.294205600000005</v>
      </c>
      <c r="L67" s="8">
        <v>3063.8917071330798</v>
      </c>
      <c r="N67" s="9"/>
      <c r="O67" s="9"/>
      <c r="P67" s="9"/>
      <c r="Q67" s="9"/>
      <c r="R67" s="9"/>
      <c r="S67" s="9"/>
      <c r="T67" s="9"/>
      <c r="U67" s="9"/>
      <c r="V67" s="9"/>
      <c r="W67" s="9"/>
      <c r="Y67" s="12">
        <v>2018</v>
      </c>
      <c r="Z67" s="8"/>
      <c r="AA67" s="10">
        <v>0</v>
      </c>
    </row>
    <row r="68" spans="2:27" x14ac:dyDescent="0.2">
      <c r="B68" s="17"/>
      <c r="C68" s="8">
        <v>3.8515713147936059E-2</v>
      </c>
      <c r="D68" s="8">
        <v>1601.0180391281872</v>
      </c>
      <c r="E68" s="8">
        <v>153.69254766980362</v>
      </c>
      <c r="F68" s="8">
        <v>980.69660246061096</v>
      </c>
      <c r="G68" s="8">
        <v>134.18962583972308</v>
      </c>
      <c r="H68" s="8">
        <v>38.387035467611874</v>
      </c>
      <c r="I68" s="8">
        <v>31.34948775868407</v>
      </c>
      <c r="J68" s="8">
        <v>1.5544515198329851</v>
      </c>
      <c r="K68" s="8">
        <v>62.334874800000009</v>
      </c>
      <c r="L68" s="8">
        <v>3003.2611803576015</v>
      </c>
      <c r="N68" s="9"/>
      <c r="O68" s="9"/>
      <c r="P68" s="9"/>
      <c r="Q68" s="9"/>
      <c r="R68" s="9"/>
      <c r="S68" s="9"/>
      <c r="T68" s="9"/>
      <c r="U68" s="9"/>
      <c r="V68" s="9"/>
      <c r="W68" s="9"/>
      <c r="Y68" s="12">
        <v>2019</v>
      </c>
      <c r="Z68" s="8"/>
      <c r="AA68" s="10">
        <v>0</v>
      </c>
    </row>
    <row r="69" spans="2:27" x14ac:dyDescent="0.2">
      <c r="B69" s="21">
        <v>2020</v>
      </c>
      <c r="C69" s="8">
        <v>1.6201053943179458E-2</v>
      </c>
      <c r="D69" s="8">
        <v>1446.9106237948356</v>
      </c>
      <c r="E69" s="8">
        <v>76.781358340175316</v>
      </c>
      <c r="F69" s="8">
        <v>906.89706460596619</v>
      </c>
      <c r="G69" s="8">
        <v>129.7335003755272</v>
      </c>
      <c r="H69" s="8">
        <v>34.981861854843082</v>
      </c>
      <c r="I69" s="8">
        <v>17.818909892514952</v>
      </c>
      <c r="J69" s="8">
        <v>1.1815395017296095</v>
      </c>
      <c r="K69" s="8">
        <v>59.507229600000009</v>
      </c>
      <c r="L69" s="8">
        <v>2673.8282890195355</v>
      </c>
      <c r="N69" s="9">
        <v>6.0591227977172062E-6</v>
      </c>
      <c r="O69" s="9">
        <v>0.54113819864079693</v>
      </c>
      <c r="P69" s="9">
        <v>2.8715889743365017E-2</v>
      </c>
      <c r="Q69" s="9">
        <v>0.33917550664351587</v>
      </c>
      <c r="R69" s="9">
        <v>4.851975757317576E-2</v>
      </c>
      <c r="S69" s="9">
        <v>1.3083062214017699E-2</v>
      </c>
      <c r="T69" s="9">
        <v>6.6641937949758765E-3</v>
      </c>
      <c r="U69" s="9">
        <v>4.418905681347502E-4</v>
      </c>
      <c r="V69" s="9">
        <v>2.2255441699220214E-2</v>
      </c>
      <c r="W69" s="9">
        <v>0.99999999999999978</v>
      </c>
      <c r="Y69" s="12">
        <v>2020</v>
      </c>
      <c r="Z69" s="8">
        <v>2673.8282890195355</v>
      </c>
      <c r="AA69" s="10">
        <v>0</v>
      </c>
    </row>
    <row r="70" spans="2:27" x14ac:dyDescent="0.2">
      <c r="B70" s="16"/>
      <c r="C70" s="8">
        <v>1.4978332890864029E-2</v>
      </c>
      <c r="D70" s="8">
        <v>1393.6944180833186</v>
      </c>
      <c r="E70" s="8">
        <v>99.885339370906564</v>
      </c>
      <c r="F70" s="8">
        <v>951.35787709329463</v>
      </c>
      <c r="G70" s="8">
        <v>136.39889851006726</v>
      </c>
      <c r="H70" s="8">
        <v>34.288814154080654</v>
      </c>
      <c r="I70" s="8">
        <v>17.110677695026318</v>
      </c>
      <c r="J70" s="8">
        <v>0.9455602982399085</v>
      </c>
      <c r="K70" s="8">
        <v>58.30107120000001</v>
      </c>
      <c r="L70" s="8">
        <v>2691.9976347378247</v>
      </c>
      <c r="N70" s="9">
        <v>5.5640215643513292E-6</v>
      </c>
      <c r="O70" s="9">
        <v>0.51771754926487945</v>
      </c>
      <c r="P70" s="9">
        <v>3.7104542025585566E-2</v>
      </c>
      <c r="Q70" s="9">
        <v>0.35340219650153887</v>
      </c>
      <c r="R70" s="9">
        <v>5.0668283192362919E-2</v>
      </c>
      <c r="S70" s="9">
        <v>1.2737312140105228E-2</v>
      </c>
      <c r="T70" s="9">
        <v>6.3561265709257348E-3</v>
      </c>
      <c r="U70" s="9">
        <v>3.5124856204860565E-4</v>
      </c>
      <c r="V70" s="9">
        <v>2.1657177720989337E-2</v>
      </c>
      <c r="W70" s="9">
        <v>1.0000000000000002</v>
      </c>
      <c r="Y70" s="12">
        <v>2021</v>
      </c>
      <c r="Z70" s="8"/>
      <c r="AA70" s="10">
        <v>0</v>
      </c>
    </row>
    <row r="71" spans="2:27" x14ac:dyDescent="0.2">
      <c r="B71" s="16"/>
      <c r="C71" s="8">
        <v>1.5284013153942882E-2</v>
      </c>
      <c r="D71" s="8">
        <v>1450.6138345207967</v>
      </c>
      <c r="E71" s="8">
        <v>141.89946791076304</v>
      </c>
      <c r="F71" s="8">
        <v>946.70770304080247</v>
      </c>
      <c r="G71" s="8">
        <v>138.32964750405654</v>
      </c>
      <c r="H71" s="8">
        <v>36.286977735792675</v>
      </c>
      <c r="I71" s="8">
        <v>18.085560379080352</v>
      </c>
      <c r="J71" s="8">
        <v>0.81980385190522154</v>
      </c>
      <c r="K71" s="8">
        <v>59.1895332</v>
      </c>
      <c r="L71" s="8">
        <v>2791.9478121563507</v>
      </c>
      <c r="N71" s="9">
        <v>5.4743190712215818E-6</v>
      </c>
      <c r="O71" s="9">
        <v>0.51957054075463549</v>
      </c>
      <c r="P71" s="9">
        <v>5.0824541666904408E-2</v>
      </c>
      <c r="Q71" s="9">
        <v>0.3390850283514491</v>
      </c>
      <c r="R71" s="9">
        <v>4.954592879629012E-2</v>
      </c>
      <c r="S71" s="9">
        <v>1.2997011469124332E-2</v>
      </c>
      <c r="T71" s="9">
        <v>6.4777573206542269E-3</v>
      </c>
      <c r="U71" s="9">
        <v>2.9363150999303568E-4</v>
      </c>
      <c r="V71" s="9">
        <v>2.1200085811878117E-2</v>
      </c>
      <c r="W71" s="9">
        <v>1.0000000000000002</v>
      </c>
      <c r="Y71" s="12">
        <v>2022</v>
      </c>
      <c r="Z71" s="8"/>
      <c r="AA71" s="10">
        <v>0</v>
      </c>
    </row>
    <row r="72" spans="2:27" x14ac:dyDescent="0.2">
      <c r="B72" s="16"/>
      <c r="C72" s="8">
        <v>1.5162790333556777E-2</v>
      </c>
      <c r="D72" s="8">
        <v>1435.625012552928</v>
      </c>
      <c r="E72" s="8">
        <v>149.23909160053003</v>
      </c>
      <c r="F72" s="8">
        <v>952.52767233834902</v>
      </c>
      <c r="G72" s="8">
        <v>130.29922390651052</v>
      </c>
      <c r="H72" s="8">
        <v>36.078956932191197</v>
      </c>
      <c r="I72" s="8">
        <v>16.340766398289908</v>
      </c>
      <c r="J72" s="8">
        <v>0.6792308083400892</v>
      </c>
      <c r="K72" s="8">
        <v>59.1895332</v>
      </c>
      <c r="L72" s="8">
        <v>2779.9946505274715</v>
      </c>
      <c r="N72" s="9">
        <v>5.4542516226352498E-6</v>
      </c>
      <c r="O72" s="9">
        <v>0.51641286873718795</v>
      </c>
      <c r="P72" s="9">
        <v>5.3683229776076605E-2</v>
      </c>
      <c r="Q72" s="9">
        <v>0.34263651268451828</v>
      </c>
      <c r="R72" s="9">
        <v>4.6870314617975167E-2</v>
      </c>
      <c r="S72" s="9">
        <v>1.2978067035253336E-2</v>
      </c>
      <c r="T72" s="9">
        <v>5.8779848353986714E-3</v>
      </c>
      <c r="U72" s="9">
        <v>2.4432809905271333E-4</v>
      </c>
      <c r="V72" s="9">
        <v>2.1291239962914849E-2</v>
      </c>
      <c r="W72" s="9">
        <v>1.0000000000000002</v>
      </c>
      <c r="Y72" s="12">
        <v>2023</v>
      </c>
      <c r="Z72" s="8"/>
      <c r="AA72" s="10"/>
    </row>
    <row r="73" spans="2:27" x14ac:dyDescent="0.2">
      <c r="B73" s="21">
        <v>2024</v>
      </c>
      <c r="C73" s="8">
        <v>1.5162790333556777E-2</v>
      </c>
      <c r="D73" s="8">
        <v>1413.5930485308461</v>
      </c>
      <c r="E73" s="8">
        <v>150.80843623830069</v>
      </c>
      <c r="F73" s="8">
        <v>935.43463799215192</v>
      </c>
      <c r="G73" s="8">
        <v>127.9560473301197</v>
      </c>
      <c r="H73" s="8">
        <v>36.242109751608851</v>
      </c>
      <c r="I73" s="8">
        <v>14.565391158413403</v>
      </c>
      <c r="J73" s="8">
        <v>0.5969059501779721</v>
      </c>
      <c r="K73" s="8">
        <v>59.1895332</v>
      </c>
      <c r="L73" s="8">
        <v>2738.4012729419524</v>
      </c>
      <c r="N73" s="9">
        <v>5.5370958534747188E-6</v>
      </c>
      <c r="O73" s="9">
        <v>0.51621106902721303</v>
      </c>
      <c r="P73" s="9">
        <v>5.5071708346192211E-2</v>
      </c>
      <c r="Q73" s="9">
        <v>0.34159881798009262</v>
      </c>
      <c r="R73" s="9">
        <v>4.6726551216013865E-2</v>
      </c>
      <c r="S73" s="9">
        <v>1.3234769538604833E-2</v>
      </c>
      <c r="T73" s="9">
        <v>5.3189396683143283E-3</v>
      </c>
      <c r="U73" s="9">
        <v>2.1797607095642958E-4</v>
      </c>
      <c r="V73" s="9">
        <v>2.1614631056759183E-2</v>
      </c>
      <c r="W73" s="9">
        <v>1</v>
      </c>
      <c r="Y73" s="12">
        <v>2024</v>
      </c>
      <c r="Z73" s="8">
        <v>2738.4012729419524</v>
      </c>
      <c r="AA73" s="10">
        <v>0</v>
      </c>
    </row>
    <row r="74" spans="2:27" x14ac:dyDescent="0.2">
      <c r="B74" s="22" t="s">
        <v>33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N74" s="24"/>
      <c r="O74" s="25"/>
      <c r="P74" s="25"/>
      <c r="Q74" s="25"/>
      <c r="R74" s="25"/>
      <c r="S74" s="25"/>
      <c r="T74" s="25"/>
      <c r="U74" s="25"/>
      <c r="V74" s="25"/>
      <c r="W74" s="25"/>
    </row>
    <row r="75" spans="2:27" x14ac:dyDescent="0.2">
      <c r="B75" s="22" t="s">
        <v>29</v>
      </c>
      <c r="O75" s="25"/>
      <c r="P75" s="25"/>
      <c r="Q75" s="25"/>
      <c r="R75" s="25"/>
      <c r="S75" s="25"/>
      <c r="T75" s="25"/>
      <c r="U75" s="25"/>
      <c r="V75" s="25"/>
      <c r="W75" s="25"/>
    </row>
  </sheetData>
  <phoneticPr fontId="2"/>
  <pageMargins left="0.4" right="0.4" top="0.4" bottom="0.4" header="0.2" footer="0.2"/>
  <pageSetup paperSize="9" scale="56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8B61F6D7-0207-46AD-8916-C8ABA59CB59C}"/>
</file>

<file path=customXml/itemProps2.xml><?xml version="1.0" encoding="utf-8"?>
<ds:datastoreItem xmlns:ds="http://schemas.openxmlformats.org/officeDocument/2006/customXml" ds:itemID="{7A986C89-6596-41D7-A427-385FDBDC7336}"/>
</file>

<file path=customXml/itemProps3.xml><?xml version="1.0" encoding="utf-8"?>
<ds:datastoreItem xmlns:ds="http://schemas.openxmlformats.org/officeDocument/2006/customXml" ds:itemID="{6141F6FB-4739-48DC-A0B8-6FD11D978D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2026-02-14T10:21:49Z</dcterms:created>
  <dcterms:modified xsi:type="dcterms:W3CDTF">2026-02-14T10:21:49Z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