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1328ADB2-9DC5-4BE7-B01E-D6207926DDFC}" xr6:coauthVersionLast="47" xr6:coauthVersionMax="47" xr10:uidLastSave="{00000000-0000-0000-0000-000000000000}"/>
  <bookViews>
    <workbookView xWindow="22932" yWindow="-108" windowWidth="23256" windowHeight="13176" tabRatio="656" activeTab="1" xr2:uid="{00000000-000D-0000-FFFF-FFFF00000000}"/>
  </bookViews>
  <sheets>
    <sheet name="グラフ" sheetId="12" r:id="rId1"/>
    <sheet name="データ" sheetId="14" r:id="rId2"/>
  </sheets>
  <definedNames>
    <definedName name="_xlnm.Print_Area" localSheetId="0">グラフ!$A$1:$J$16</definedName>
    <definedName name="_xlnm.Print_Area" localSheetId="1">データ!$B$9:$I$78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2" l="1"/>
  <c r="A15" i="12"/>
  <c r="A14" i="12"/>
  <c r="A1" i="12"/>
</calcChain>
</file>

<file path=xl/sharedStrings.xml><?xml version="1.0" encoding="utf-8"?>
<sst xmlns="http://schemas.openxmlformats.org/spreadsheetml/2006/main" count="18" uniqueCount="16">
  <si>
    <t>年度</t>
    <rPh sb="0" eb="2">
      <t>ネンド</t>
    </rPh>
    <phoneticPr fontId="2"/>
  </si>
  <si>
    <t>旅客のエネルギー消費</t>
    <rPh sb="0" eb="2">
      <t>リョキャク</t>
    </rPh>
    <rPh sb="8" eb="10">
      <t>ショウヒ</t>
    </rPh>
    <phoneticPr fontId="2"/>
  </si>
  <si>
    <t>貨物のエネルギー消費</t>
    <rPh sb="0" eb="2">
      <t>カモツ</t>
    </rPh>
    <rPh sb="8" eb="10">
      <t>ショウヒ</t>
    </rPh>
    <phoneticPr fontId="2"/>
  </si>
  <si>
    <t>運輸部門全体のエネルギー消費</t>
    <rPh sb="0" eb="2">
      <t>ウンユ</t>
    </rPh>
    <rPh sb="2" eb="4">
      <t>ブモン</t>
    </rPh>
    <rPh sb="4" eb="6">
      <t>ゼンタイ</t>
    </rPh>
    <rPh sb="12" eb="14">
      <t>ショウヒ</t>
    </rPh>
    <phoneticPr fontId="2"/>
  </si>
  <si>
    <t>90～</t>
    <phoneticPr fontId="2"/>
  </si>
  <si>
    <t>実質GDP</t>
    <rPh sb="0" eb="2">
      <t>ジッシツ</t>
    </rPh>
    <phoneticPr fontId="2"/>
  </si>
  <si>
    <t>(注1) ｢総合エネルギー統計｣は、1990年度以降、数値の算出方法が変更されている。</t>
    <phoneticPr fontId="4"/>
  </si>
  <si>
    <t>(注2)1979年度以前のGDPは日本エネルギー経済研究所推計。</t>
    <phoneticPr fontId="2"/>
  </si>
  <si>
    <t>↓グラフ用ラベル</t>
    <rPh sb="4" eb="5">
      <t>ヨウ</t>
    </rPh>
    <phoneticPr fontId="2"/>
  </si>
  <si>
    <t>資料：資源エネルギー庁「総合エネルギー統計」、内閣府「国民経済計算」を基に作成</t>
    <rPh sb="0" eb="2">
      <t>シリョウ</t>
    </rPh>
    <phoneticPr fontId="4"/>
  </si>
  <si>
    <t>【第12-3-2】運輸部門のエネルギー消費と経済活動の推移</t>
  </si>
  <si>
    <t>（1973年度=100）</t>
    <rPh sb="6" eb="7">
      <t>ド</t>
    </rPh>
    <phoneticPr fontId="2"/>
  </si>
  <si>
    <t>実質GDP 257.4</t>
  </si>
  <si>
    <t>旅客 175.5</t>
  </si>
  <si>
    <t>運輸部門全体 150.6</t>
  </si>
  <si>
    <t>貨物 125.8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</si>
</sst>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6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38" fontId="0" fillId="0" borderId="0" xfId="1" applyFont="1"/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177" fontId="0" fillId="0" borderId="1" xfId="0" applyNumberFormat="1" applyBorder="1" applyAlignment="1">
      <alignment horizontal="center"/>
    </xf>
    <xf numFmtId="176" fontId="4" fillId="0" borderId="1" xfId="0" applyNumberFormat="1" applyFont="1" applyBorder="1"/>
    <xf numFmtId="176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38" fontId="0" fillId="0" borderId="0" xfId="1" applyFont="1" applyFill="1"/>
    <xf numFmtId="0" fontId="5" fillId="0" borderId="0" xfId="0" applyFont="1"/>
    <xf numFmtId="176" fontId="0" fillId="0" borderId="0" xfId="0" applyNumberFormat="1"/>
    <xf numFmtId="38" fontId="4" fillId="0" borderId="0" xfId="1" applyFont="1" applyFill="1"/>
    <xf numFmtId="0" fontId="0" fillId="0" borderId="1" xfId="0" applyBorder="1"/>
    <xf numFmtId="0" fontId="0" fillId="0" borderId="1" xfId="0" applyBorder="1" applyAlignment="1">
      <alignment horizontal="left"/>
    </xf>
  </cellXfs>
  <cellStyles count="4">
    <cellStyle name="桁区切り" xfId="1" builtinId="6"/>
    <cellStyle name="標準" xfId="0" builtinId="0"/>
    <cellStyle name="標準 2" xfId="3" xr:uid="{F5AA569D-489C-43CA-9713-2E558B12506B}"/>
    <cellStyle name="未定義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684164868687"/>
          <c:y val="0.10144469578700917"/>
          <c:w val="0.65991480621992082"/>
          <c:h val="0.73723250846179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実質GDP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DA-4A2D-90B4-BCD0F02AA0A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2648991194108395"/>
                      <c:h val="0.142753629451642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614-4AFD-9394-5B3A06E064B5}"/>
                </c:ext>
              </c:extLst>
            </c:dLbl>
            <c:dLbl>
              <c:idx val="58"/>
              <c:layout>
                <c:manualLayout>
                  <c:x val="-0.12945534918183083"/>
                  <c:y val="-0.12569442663315294"/>
                </c:manualLayout>
              </c:layout>
              <c:tx>
                <c:strRef>
                  <c:f>データ!$C$78</c:f>
                  <c:strCache>
                    <c:ptCount val="1"/>
                    <c:pt idx="0">
                      <c:v>実質GDP 257.4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{CE1804FE-E772-4710-8E73-3D424BA88C4F}</c15:txfldGUID>
                      <c15:f>データ!$C$78</c15:f>
                      <c15:dlblFieldTableCache>
                        <c:ptCount val="1"/>
                        <c:pt idx="0">
                          <c:v>実質GDP 257.4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D61-4373-8B79-2F1A390A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データ!$C$13:$C$72</c:f>
              <c:numCache>
                <c:formatCode>0.0_ </c:formatCode>
                <c:ptCount val="60"/>
                <c:pt idx="0">
                  <c:v>47.26383085654016</c:v>
                </c:pt>
                <c:pt idx="1">
                  <c:v>52.432478172200248</c:v>
                </c:pt>
                <c:pt idx="2">
                  <c:v>59.104312478456166</c:v>
                </c:pt>
                <c:pt idx="3">
                  <c:v>66.324719149808189</c:v>
                </c:pt>
                <c:pt idx="4">
                  <c:v>74.697130442486724</c:v>
                </c:pt>
                <c:pt idx="5">
                  <c:v>80.900947463807881</c:v>
                </c:pt>
                <c:pt idx="6">
                  <c:v>85.522175009674612</c:v>
                </c:pt>
                <c:pt idx="7">
                  <c:v>94.586681019744091</c:v>
                </c:pt>
                <c:pt idx="8">
                  <c:v>100</c:v>
                </c:pt>
                <c:pt idx="9">
                  <c:v>98.965294460290636</c:v>
                </c:pt>
                <c:pt idx="10">
                  <c:v>103.96786595528711</c:v>
                </c:pt>
                <c:pt idx="11">
                  <c:v>107.06308766434202</c:v>
                </c:pt>
                <c:pt idx="12">
                  <c:v>112.17662359440288</c:v>
                </c:pt>
                <c:pt idx="13">
                  <c:v>118.7113308276502</c:v>
                </c:pt>
                <c:pt idx="14">
                  <c:v>123.65230303534219</c:v>
                </c:pt>
                <c:pt idx="15">
                  <c:v>125.78170256766639</c:v>
                </c:pt>
                <c:pt idx="16">
                  <c:v>130.74266460809207</c:v>
                </c:pt>
                <c:pt idx="17">
                  <c:v>134.83462535744104</c:v>
                </c:pt>
                <c:pt idx="18">
                  <c:v>139.92653723895458</c:v>
                </c:pt>
                <c:pt idx="19">
                  <c:v>146.18312296496805</c:v>
                </c:pt>
                <c:pt idx="20">
                  <c:v>154.06121803462833</c:v>
                </c:pt>
                <c:pt idx="21">
                  <c:v>158.49962090699754</c:v>
                </c:pt>
                <c:pt idx="22">
                  <c:v>168.42018606931327</c:v>
                </c:pt>
                <c:pt idx="23">
                  <c:v>179.39064555179885</c:v>
                </c:pt>
                <c:pt idx="24">
                  <c:v>186.81873322446518</c:v>
                </c:pt>
                <c:pt idx="25">
                  <c:v>197.42878876356659</c:v>
                </c:pt>
                <c:pt idx="26">
                  <c:v>202.07891484818634</c:v>
                </c:pt>
                <c:pt idx="27">
                  <c:v>202.70294937189871</c:v>
                </c:pt>
                <c:pt idx="28">
                  <c:v>200.7015893643576</c:v>
                </c:pt>
                <c:pt idx="29">
                  <c:v>204.0339818666333</c:v>
                </c:pt>
                <c:pt idx="30">
                  <c:v>210.18193323312516</c:v>
                </c:pt>
                <c:pt idx="31">
                  <c:v>216.47835617549137</c:v>
                </c:pt>
                <c:pt idx="32">
                  <c:v>216.58489604485581</c:v>
                </c:pt>
                <c:pt idx="33">
                  <c:v>213.47940578930093</c:v>
                </c:pt>
                <c:pt idx="34">
                  <c:v>214.89903090739492</c:v>
                </c:pt>
                <c:pt idx="35">
                  <c:v>220.93969675702164</c:v>
                </c:pt>
                <c:pt idx="36">
                  <c:v>219.11180770148655</c:v>
                </c:pt>
                <c:pt idx="37">
                  <c:v>220.97268069352305</c:v>
                </c:pt>
                <c:pt idx="38">
                  <c:v>225.09181293385058</c:v>
                </c:pt>
                <c:pt idx="39">
                  <c:v>228.60284770654985</c:v>
                </c:pt>
                <c:pt idx="40">
                  <c:v>233.76492149226564</c:v>
                </c:pt>
                <c:pt idx="41">
                  <c:v>237.36815338534538</c:v>
                </c:pt>
                <c:pt idx="42">
                  <c:v>240.12731230763475</c:v>
                </c:pt>
                <c:pt idx="43">
                  <c:v>232.14721730869212</c:v>
                </c:pt>
                <c:pt idx="44">
                  <c:v>224.99294884758157</c:v>
                </c:pt>
                <c:pt idx="45">
                  <c:v>232.68750471537447</c:v>
                </c:pt>
                <c:pt idx="46">
                  <c:v>233.83948624233545</c:v>
                </c:pt>
                <c:pt idx="47">
                  <c:v>235.63974247872702</c:v>
                </c:pt>
                <c:pt idx="48">
                  <c:v>242.35350871339571</c:v>
                </c:pt>
                <c:pt idx="49">
                  <c:v>243.16850143165885</c:v>
                </c:pt>
                <c:pt idx="50">
                  <c:v>247.54299601016658</c:v>
                </c:pt>
                <c:pt idx="51">
                  <c:v>249.07916144645793</c:v>
                </c:pt>
                <c:pt idx="52">
                  <c:v>253.58703920435534</c:v>
                </c:pt>
                <c:pt idx="53">
                  <c:v>255.0305250424716</c:v>
                </c:pt>
                <c:pt idx="54">
                  <c:v>252.61453941697414</c:v>
                </c:pt>
                <c:pt idx="55">
                  <c:v>243.12981548485791</c:v>
                </c:pt>
                <c:pt idx="56">
                  <c:v>252.67787559291577</c:v>
                </c:pt>
                <c:pt idx="57">
                  <c:v>256.29882757954152</c:v>
                </c:pt>
                <c:pt idx="58">
                  <c:v>256.17316404486502</c:v>
                </c:pt>
                <c:pt idx="59">
                  <c:v>257.40532460895997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F-4157-BAEF-DF7D9A80FEE8}"/>
            </c:ext>
          </c:extLst>
        </c:ser>
        <c:ser>
          <c:idx val="1"/>
          <c:order val="1"/>
          <c:tx>
            <c:strRef>
              <c:f>データ!$D$12</c:f>
              <c:strCache>
                <c:ptCount val="1"/>
                <c:pt idx="0">
                  <c:v>旅客のエネルギー消費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データ!$D$13:$D$67</c:f>
              <c:numCache>
                <c:formatCode>0.0_ </c:formatCode>
                <c:ptCount val="55"/>
                <c:pt idx="0">
                  <c:v>36.456510012439871</c:v>
                </c:pt>
                <c:pt idx="1">
                  <c:v>40.908440393231835</c:v>
                </c:pt>
                <c:pt idx="2">
                  <c:v>47.152592005460328</c:v>
                </c:pt>
                <c:pt idx="3">
                  <c:v>55.041447868159452</c:v>
                </c:pt>
                <c:pt idx="4">
                  <c:v>64.069707277871359</c:v>
                </c:pt>
                <c:pt idx="5">
                  <c:v>73.391899776522777</c:v>
                </c:pt>
                <c:pt idx="6">
                  <c:v>82.47079934387969</c:v>
                </c:pt>
                <c:pt idx="7">
                  <c:v>88.673117782401448</c:v>
                </c:pt>
                <c:pt idx="8">
                  <c:v>100</c:v>
                </c:pt>
                <c:pt idx="9">
                  <c:v>102.09716305029887</c:v>
                </c:pt>
                <c:pt idx="10">
                  <c:v>109.7284146328038</c:v>
                </c:pt>
                <c:pt idx="11">
                  <c:v>114.47537897552758</c:v>
                </c:pt>
                <c:pt idx="12">
                  <c:v>120.05130068144038</c:v>
                </c:pt>
                <c:pt idx="13">
                  <c:v>130.34556403227759</c:v>
                </c:pt>
                <c:pt idx="14">
                  <c:v>135.84332375573831</c:v>
                </c:pt>
                <c:pt idx="15">
                  <c:v>137.03777095236524</c:v>
                </c:pt>
                <c:pt idx="16">
                  <c:v>138.33239759128989</c:v>
                </c:pt>
                <c:pt idx="17">
                  <c:v>142.49810099408833</c:v>
                </c:pt>
                <c:pt idx="18">
                  <c:v>150.53557471074564</c:v>
                </c:pt>
                <c:pt idx="19">
                  <c:v>150.93629247993658</c:v>
                </c:pt>
                <c:pt idx="20">
                  <c:v>156.04654491011371</c:v>
                </c:pt>
                <c:pt idx="21">
                  <c:v>161.63677796492618</c:v>
                </c:pt>
                <c:pt idx="22">
                  <c:v>166.96170062859849</c:v>
                </c:pt>
                <c:pt idx="23">
                  <c:v>175.49786981075994</c:v>
                </c:pt>
                <c:pt idx="24">
                  <c:v>191.62235652872729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2F-4157-BAEF-DF7D9A80FEE8}"/>
            </c:ext>
          </c:extLst>
        </c:ser>
        <c:ser>
          <c:idx val="2"/>
          <c:order val="2"/>
          <c:tx>
            <c:strRef>
              <c:f>データ!$F$12</c:f>
              <c:strCache>
                <c:ptCount val="1"/>
                <c:pt idx="0">
                  <c:v>貨物のエネルギー消費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データ!$F$13:$F$67</c:f>
              <c:numCache>
                <c:formatCode>0.0_ </c:formatCode>
                <c:ptCount val="55"/>
                <c:pt idx="0">
                  <c:v>51.302970993776519</c:v>
                </c:pt>
                <c:pt idx="1">
                  <c:v>56.278450948914738</c:v>
                </c:pt>
                <c:pt idx="2">
                  <c:v>63.113276009939966</c:v>
                </c:pt>
                <c:pt idx="3">
                  <c:v>69.676511336397411</c:v>
                </c:pt>
                <c:pt idx="4">
                  <c:v>76.479449343566515</c:v>
                </c:pt>
                <c:pt idx="5">
                  <c:v>84.446814593275121</c:v>
                </c:pt>
                <c:pt idx="6">
                  <c:v>85.598047192839715</c:v>
                </c:pt>
                <c:pt idx="7">
                  <c:v>93.031029402062757</c:v>
                </c:pt>
                <c:pt idx="8">
                  <c:v>100</c:v>
                </c:pt>
                <c:pt idx="9">
                  <c:v>100.4233281287797</c:v>
                </c:pt>
                <c:pt idx="10">
                  <c:v>103.49328172761858</c:v>
                </c:pt>
                <c:pt idx="11">
                  <c:v>109.44076704857828</c:v>
                </c:pt>
                <c:pt idx="12">
                  <c:v>112.57999252303566</c:v>
                </c:pt>
                <c:pt idx="13">
                  <c:v>116.69012380973325</c:v>
                </c:pt>
                <c:pt idx="14">
                  <c:v>120.6485167022189</c:v>
                </c:pt>
                <c:pt idx="15">
                  <c:v>116.28988630615969</c:v>
                </c:pt>
                <c:pt idx="16">
                  <c:v>111.82459921271963</c:v>
                </c:pt>
                <c:pt idx="17">
                  <c:v>109.11419963494822</c:v>
                </c:pt>
                <c:pt idx="18">
                  <c:v>112.97583181228421</c:v>
                </c:pt>
                <c:pt idx="19">
                  <c:v>113.8312844984936</c:v>
                </c:pt>
                <c:pt idx="20">
                  <c:v>115.15734611747629</c:v>
                </c:pt>
                <c:pt idx="21">
                  <c:v>119.11134079563696</c:v>
                </c:pt>
                <c:pt idx="22">
                  <c:v>125.17977701053373</c:v>
                </c:pt>
                <c:pt idx="23">
                  <c:v>131.5571877817606</c:v>
                </c:pt>
                <c:pt idx="24">
                  <c:v>136.23798737712488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A2F-4157-BAEF-DF7D9A80FEE8}"/>
            </c:ext>
          </c:extLst>
        </c:ser>
        <c:ser>
          <c:idx val="3"/>
          <c:order val="3"/>
          <c:tx>
            <c:strRef>
              <c:f>データ!$H$12</c:f>
              <c:strCache>
                <c:ptCount val="1"/>
                <c:pt idx="0">
                  <c:v>運輸部門全体のエネルギー消費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データ!$H$13:$H$67</c:f>
              <c:numCache>
                <c:formatCode>0.0_ </c:formatCode>
                <c:ptCount val="55"/>
                <c:pt idx="0">
                  <c:v>43.880206184432744</c:v>
                </c:pt>
                <c:pt idx="1">
                  <c:v>48.59857299247988</c:v>
                </c:pt>
                <c:pt idx="2">
                  <c:v>55.138932439940803</c:v>
                </c:pt>
                <c:pt idx="3">
                  <c:v>62.365289719934644</c:v>
                </c:pt>
                <c:pt idx="4">
                  <c:v>70.279845306663589</c:v>
                </c:pt>
                <c:pt idx="5">
                  <c:v>78.924408209969258</c:v>
                </c:pt>
                <c:pt idx="6">
                  <c:v>84.037210018759041</c:v>
                </c:pt>
                <c:pt idx="7">
                  <c:v>90.855379334246535</c:v>
                </c:pt>
                <c:pt idx="8">
                  <c:v>100</c:v>
                </c:pt>
                <c:pt idx="9">
                  <c:v>101.25977148075411</c:v>
                </c:pt>
                <c:pt idx="10">
                  <c:v>106.60912426627939</c:v>
                </c:pt>
                <c:pt idx="11">
                  <c:v>111.95627657760248</c:v>
                </c:pt>
                <c:pt idx="12">
                  <c:v>116.31321549793981</c:v>
                </c:pt>
                <c:pt idx="13">
                  <c:v>123.51866827301284</c:v>
                </c:pt>
                <c:pt idx="14">
                  <c:v>128.24418662221709</c:v>
                </c:pt>
                <c:pt idx="15">
                  <c:v>126.66204567084205</c:v>
                </c:pt>
                <c:pt idx="16">
                  <c:v>125.0711028226583</c:v>
                </c:pt>
                <c:pt idx="17">
                  <c:v>125.79890966503282</c:v>
                </c:pt>
                <c:pt idx="18">
                  <c:v>131.74899190775614</c:v>
                </c:pt>
                <c:pt idx="19">
                  <c:v>132.3733764626277</c:v>
                </c:pt>
                <c:pt idx="20">
                  <c:v>135.59046974623033</c:v>
                </c:pt>
                <c:pt idx="21">
                  <c:v>140.36164793513001</c:v>
                </c:pt>
                <c:pt idx="22">
                  <c:v>146.06142623735417</c:v>
                </c:pt>
                <c:pt idx="23">
                  <c:v>153.51773307147693</c:v>
                </c:pt>
                <c:pt idx="24">
                  <c:v>163.91717415102954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2F-4157-BAEF-DF7D9A80FEE8}"/>
            </c:ext>
          </c:extLst>
        </c:ser>
        <c:ser>
          <c:idx val="4"/>
          <c:order val="4"/>
          <c:tx>
            <c:v>運輸部門全体</c:v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DA-4A2D-90B4-BCD0F02AA0A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6955514660284324"/>
                      <c:h val="7.7536150461982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614-4AFD-9394-5B3A06E064B5}"/>
                </c:ext>
              </c:extLst>
            </c:dLbl>
            <c:dLbl>
              <c:idx val="58"/>
              <c:layout>
                <c:manualLayout>
                  <c:x val="9.5785440613026671E-2"/>
                  <c:y val="0.20856201975850713"/>
                </c:manualLayout>
              </c:layout>
              <c:tx>
                <c:strRef>
                  <c:f>データ!$G$78</c:f>
                  <c:strCache>
                    <c:ptCount val="1"/>
                    <c:pt idx="0">
                      <c:v>運輸部門全体 150.6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{C58DDDF6-5AEC-4CF4-B64D-52CF3E775C85}</c15:txfldGUID>
                      <c15:f>データ!$G$78</c15:f>
                      <c15:dlblFieldTableCache>
                        <c:ptCount val="1"/>
                        <c:pt idx="0">
                          <c:v>運輸部門全体 150.6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D61-4373-8B79-2F1A390A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データ!$I$13:$I$72</c:f>
              <c:numCache>
                <c:formatCode>0.0_ </c:formatCode>
                <c:ptCount val="60"/>
                <c:pt idx="25">
                  <c:v>169.34034153723104</c:v>
                </c:pt>
                <c:pt idx="26">
                  <c:v>178.98831783737751</c:v>
                </c:pt>
                <c:pt idx="27">
                  <c:v>184.13670741410843</c:v>
                </c:pt>
                <c:pt idx="28">
                  <c:v>187.06453268056612</c:v>
                </c:pt>
                <c:pt idx="29">
                  <c:v>194.65900337271097</c:v>
                </c:pt>
                <c:pt idx="30">
                  <c:v>202.17599206000835</c:v>
                </c:pt>
                <c:pt idx="31">
                  <c:v>207.73743014016651</c:v>
                </c:pt>
                <c:pt idx="32">
                  <c:v>209.24401903272445</c:v>
                </c:pt>
                <c:pt idx="33">
                  <c:v>207.69099951890323</c:v>
                </c:pt>
                <c:pt idx="34">
                  <c:v>210.98825566587601</c:v>
                </c:pt>
                <c:pt idx="35">
                  <c:v>210.6891912145972</c:v>
                </c:pt>
                <c:pt idx="36">
                  <c:v>214.13955258920851</c:v>
                </c:pt>
                <c:pt idx="37">
                  <c:v>211.30252633490056</c:v>
                </c:pt>
                <c:pt idx="38">
                  <c:v>208.08769138293727</c:v>
                </c:pt>
                <c:pt idx="39">
                  <c:v>203.30862860064784</c:v>
                </c:pt>
                <c:pt idx="40">
                  <c:v>198.86764414173038</c:v>
                </c:pt>
                <c:pt idx="41">
                  <c:v>196.61840583889079</c:v>
                </c:pt>
                <c:pt idx="42">
                  <c:v>194.43697733747268</c:v>
                </c:pt>
                <c:pt idx="43">
                  <c:v>188.21553893422433</c:v>
                </c:pt>
                <c:pt idx="44">
                  <c:v>185.56955328146282</c:v>
                </c:pt>
                <c:pt idx="45">
                  <c:v>186.31504483394212</c:v>
                </c:pt>
                <c:pt idx="46">
                  <c:v>182.35287346537532</c:v>
                </c:pt>
                <c:pt idx="47">
                  <c:v>183.12930112140631</c:v>
                </c:pt>
                <c:pt idx="48">
                  <c:v>177.99801738338496</c:v>
                </c:pt>
                <c:pt idx="49">
                  <c:v>174.0921378008338</c:v>
                </c:pt>
                <c:pt idx="50">
                  <c:v>173.19247194770543</c:v>
                </c:pt>
                <c:pt idx="51">
                  <c:v>171.88816181945467</c:v>
                </c:pt>
                <c:pt idx="52">
                  <c:v>170.55579576138601</c:v>
                </c:pt>
                <c:pt idx="53">
                  <c:v>168.55036649629935</c:v>
                </c:pt>
                <c:pt idx="54">
                  <c:v>165.21496874543274</c:v>
                </c:pt>
                <c:pt idx="55">
                  <c:v>147.0922542768711</c:v>
                </c:pt>
                <c:pt idx="56">
                  <c:v>148.09178368996555</c:v>
                </c:pt>
                <c:pt idx="57">
                  <c:v>153.59022836281147</c:v>
                </c:pt>
                <c:pt idx="58">
                  <c:v>152.9326627678374</c:v>
                </c:pt>
                <c:pt idx="59">
                  <c:v>150.64453390886473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A2F-4157-BAEF-DF7D9A80FEE8}"/>
            </c:ext>
          </c:extLst>
        </c:ser>
        <c:ser>
          <c:idx val="5"/>
          <c:order val="5"/>
          <c:tx>
            <c:v>旅客</c:v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DA-4A2D-90B4-BCD0F02AA0A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5302850772273568"/>
                      <c:h val="8.47826086956521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614-4AFD-9394-5B3A06E064B5}"/>
                </c:ext>
              </c:extLst>
            </c:dLbl>
            <c:dLbl>
              <c:idx val="58"/>
              <c:layout>
                <c:manualLayout>
                  <c:x val="5.7854406130268196E-2"/>
                  <c:y val="-0.12239297475301869"/>
                </c:manualLayout>
              </c:layout>
              <c:tx>
                <c:strRef>
                  <c:f>データ!$E$78</c:f>
                  <c:strCache>
                    <c:ptCount val="1"/>
                    <c:pt idx="0">
                      <c:v>旅客 175.5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{5F4EEA95-AE05-463F-82B5-7C947EAA8ACB}</c15:txfldGUID>
                      <c15:f>データ!$E$78</c15:f>
                      <c15:dlblFieldTableCache>
                        <c:ptCount val="1"/>
                        <c:pt idx="0">
                          <c:v>旅客 175.5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D61-4373-8B79-2F1A390A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データ!$E$13:$E$72</c:f>
              <c:numCache>
                <c:formatCode>0.0_ </c:formatCode>
                <c:ptCount val="60"/>
                <c:pt idx="25">
                  <c:v>173.15762328107144</c:v>
                </c:pt>
                <c:pt idx="26">
                  <c:v>185.96837883316664</c:v>
                </c:pt>
                <c:pt idx="27">
                  <c:v>195.87479717258739</c:v>
                </c:pt>
                <c:pt idx="28">
                  <c:v>201.49963042961733</c:v>
                </c:pt>
                <c:pt idx="29">
                  <c:v>210.36404728865233</c:v>
                </c:pt>
                <c:pt idx="30">
                  <c:v>221.94764899291971</c:v>
                </c:pt>
                <c:pt idx="31">
                  <c:v>231.5240312081838</c:v>
                </c:pt>
                <c:pt idx="32">
                  <c:v>239.0289281625127</c:v>
                </c:pt>
                <c:pt idx="33">
                  <c:v>240.10478074754354</c:v>
                </c:pt>
                <c:pt idx="34">
                  <c:v>247.49092468448731</c:v>
                </c:pt>
                <c:pt idx="35">
                  <c:v>248.10595588508869</c:v>
                </c:pt>
                <c:pt idx="36">
                  <c:v>255.58978146020382</c:v>
                </c:pt>
                <c:pt idx="37">
                  <c:v>255.68722141476488</c:v>
                </c:pt>
                <c:pt idx="38">
                  <c:v>252.1289215978471</c:v>
                </c:pt>
                <c:pt idx="39">
                  <c:v>243.51376647112568</c:v>
                </c:pt>
                <c:pt idx="40">
                  <c:v>236.06649992093077</c:v>
                </c:pt>
                <c:pt idx="41">
                  <c:v>230.62014872806179</c:v>
                </c:pt>
                <c:pt idx="42">
                  <c:v>229.0822544291164</c:v>
                </c:pt>
                <c:pt idx="43">
                  <c:v>221.47428513293755</c:v>
                </c:pt>
                <c:pt idx="44">
                  <c:v>223.55644703095473</c:v>
                </c:pt>
                <c:pt idx="45">
                  <c:v>223.05025049012778</c:v>
                </c:pt>
                <c:pt idx="46">
                  <c:v>220.34443568622373</c:v>
                </c:pt>
                <c:pt idx="47">
                  <c:v>222.00255675126951</c:v>
                </c:pt>
                <c:pt idx="48">
                  <c:v>212.80274475691584</c:v>
                </c:pt>
                <c:pt idx="49">
                  <c:v>204.99523377402139</c:v>
                </c:pt>
                <c:pt idx="50">
                  <c:v>204.19915153000008</c:v>
                </c:pt>
                <c:pt idx="51">
                  <c:v>203.76379170258386</c:v>
                </c:pt>
                <c:pt idx="52">
                  <c:v>202.50955664286417</c:v>
                </c:pt>
                <c:pt idx="53">
                  <c:v>199.82899928806151</c:v>
                </c:pt>
                <c:pt idx="54">
                  <c:v>195.17796959532237</c:v>
                </c:pt>
                <c:pt idx="55">
                  <c:v>166.56908695663424</c:v>
                </c:pt>
                <c:pt idx="56">
                  <c:v>164.8621297679768</c:v>
                </c:pt>
                <c:pt idx="57">
                  <c:v>176.96448610728774</c:v>
                </c:pt>
                <c:pt idx="58">
                  <c:v>176.48906703691296</c:v>
                </c:pt>
                <c:pt idx="59">
                  <c:v>175.50091879653814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A2F-4157-BAEF-DF7D9A80FEE8}"/>
            </c:ext>
          </c:extLst>
        </c:ser>
        <c:ser>
          <c:idx val="6"/>
          <c:order val="6"/>
          <c:tx>
            <c:v>貨物</c:v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DA-4A2D-90B4-BCD0F02AA0A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54570521103942"/>
                      <c:h val="8.11594202898550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614-4AFD-9394-5B3A06E064B5}"/>
                </c:ext>
              </c:extLst>
            </c:dLbl>
            <c:dLbl>
              <c:idx val="58"/>
              <c:layout>
                <c:manualLayout>
                  <c:x val="-0.18731375053214142"/>
                  <c:y val="0.22319795096963044"/>
                </c:manualLayout>
              </c:layout>
              <c:tx>
                <c:strRef>
                  <c:f>データ!$I$78</c:f>
                  <c:strCache>
                    <c:ptCount val="1"/>
                    <c:pt idx="0">
                      <c:v>貨物 125.8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{F1982F6B-FA9E-4F9B-B7F7-790956E7A459}</c15:txfldGUID>
                      <c15:f>データ!$I$78</c15:f>
                      <c15:dlblFieldTableCache>
                        <c:ptCount val="1"/>
                        <c:pt idx="0">
                          <c:v>貨物 125.8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D61-4373-8B79-2F1A390A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データ!$B$13:$B$72</c:f>
              <c:numCache>
                <c:formatCode>@</c:formatCode>
                <c:ptCount val="60"/>
                <c:pt idx="0" formatCode="0_ ">
                  <c:v>1965</c:v>
                </c:pt>
                <c:pt idx="5" formatCode="0_ ">
                  <c:v>1970</c:v>
                </c:pt>
                <c:pt idx="8" formatCode="0_ ">
                  <c:v>1973</c:v>
                </c:pt>
                <c:pt idx="10" formatCode="0_ ">
                  <c:v>1975</c:v>
                </c:pt>
                <c:pt idx="15" formatCode="0_ ">
                  <c:v>1980</c:v>
                </c:pt>
                <c:pt idx="20" formatCode="0_ ">
                  <c:v>1985</c:v>
                </c:pt>
                <c:pt idx="25" formatCode="0_ ">
                  <c:v>1990</c:v>
                </c:pt>
                <c:pt idx="30" formatCode="0_ ">
                  <c:v>1995</c:v>
                </c:pt>
                <c:pt idx="35" formatCode="0_ ">
                  <c:v>2000</c:v>
                </c:pt>
                <c:pt idx="40" formatCode="0_ ">
                  <c:v>2005</c:v>
                </c:pt>
                <c:pt idx="45" formatCode="0_ ">
                  <c:v>2010</c:v>
                </c:pt>
                <c:pt idx="50" formatCode="0_ ">
                  <c:v>2015</c:v>
                </c:pt>
                <c:pt idx="55" formatCode="0_ ">
                  <c:v>2020</c:v>
                </c:pt>
                <c:pt idx="59" formatCode="0_ ">
                  <c:v>2024</c:v>
                </c:pt>
              </c:numCache>
            </c:numRef>
          </c:cat>
          <c:val>
            <c:numRef>
              <c:f>データ!$G$13:$G$72</c:f>
              <c:numCache>
                <c:formatCode>0.0_ </c:formatCode>
                <c:ptCount val="60"/>
                <c:pt idx="25">
                  <c:v>165.52018690556633</c:v>
                </c:pt>
                <c:pt idx="26">
                  <c:v>172.00875024841432</c:v>
                </c:pt>
                <c:pt idx="27">
                  <c:v>172.40458718649415</c:v>
                </c:pt>
                <c:pt idx="28">
                  <c:v>172.63850809057558</c:v>
                </c:pt>
                <c:pt idx="29">
                  <c:v>178.96422064223515</c:v>
                </c:pt>
                <c:pt idx="30">
                  <c:v>182.41913958949718</c:v>
                </c:pt>
                <c:pt idx="31">
                  <c:v>183.97020089494353</c:v>
                </c:pt>
                <c:pt idx="32">
                  <c:v>179.48560451533268</c:v>
                </c:pt>
                <c:pt idx="33">
                  <c:v>175.30693194623282</c:v>
                </c:pt>
                <c:pt idx="34">
                  <c:v>174.5200558696645</c:v>
                </c:pt>
                <c:pt idx="35">
                  <c:v>173.30800447589192</c:v>
                </c:pt>
                <c:pt idx="36">
                  <c:v>172.72958405661819</c:v>
                </c:pt>
                <c:pt idx="37">
                  <c:v>166.96173336902004</c:v>
                </c:pt>
                <c:pt idx="38">
                  <c:v>164.09009303009825</c:v>
                </c:pt>
                <c:pt idx="39">
                  <c:v>163.14273517757263</c:v>
                </c:pt>
                <c:pt idx="40">
                  <c:v>161.70462506456607</c:v>
                </c:pt>
                <c:pt idx="41">
                  <c:v>162.64876679542562</c:v>
                </c:pt>
                <c:pt idx="42">
                  <c:v>159.82467131980303</c:v>
                </c:pt>
                <c:pt idx="43">
                  <c:v>154.98837566582054</c:v>
                </c:pt>
                <c:pt idx="44">
                  <c:v>147.62002558661402</c:v>
                </c:pt>
                <c:pt idx="45">
                  <c:v>149.61567227912639</c:v>
                </c:pt>
                <c:pt idx="46">
                  <c:v>144.39882437086794</c:v>
                </c:pt>
                <c:pt idx="47">
                  <c:v>144.29458119030031</c:v>
                </c:pt>
                <c:pt idx="48">
                  <c:v>143.22717520781973</c:v>
                </c:pt>
                <c:pt idx="49">
                  <c:v>143.2184226570381</c:v>
                </c:pt>
                <c:pt idx="50">
                  <c:v>142.21533691037902</c:v>
                </c:pt>
                <c:pt idx="51">
                  <c:v>140.04317529623114</c:v>
                </c:pt>
                <c:pt idx="52">
                  <c:v>138.63283048117711</c:v>
                </c:pt>
                <c:pt idx="53">
                  <c:v>137.30180835881907</c:v>
                </c:pt>
                <c:pt idx="54">
                  <c:v>135.28061244525017</c:v>
                </c:pt>
                <c:pt idx="55">
                  <c:v>127.63229540953496</c:v>
                </c:pt>
                <c:pt idx="56">
                  <c:v>131.33502370246671</c:v>
                </c:pt>
                <c:pt idx="57">
                  <c:v>130.2372297521145</c:v>
                </c:pt>
                <c:pt idx="58">
                  <c:v>129.39776485873656</c:v>
                </c:pt>
                <c:pt idx="59">
                  <c:v>125.81131406217305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2F-4157-BAEF-DF7D9A80FE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01097791"/>
        <c:axId val="1"/>
      </c:lineChart>
      <c:catAx>
        <c:axId val="301097791"/>
        <c:scaling>
          <c:orientation val="minMax"/>
        </c:scaling>
        <c:delete val="0"/>
        <c:axPos val="b"/>
        <c:numFmt formatCode="0_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1097791"/>
        <c:crosses val="autoZero"/>
        <c:crossBetween val="between"/>
      </c:valAx>
      <c:spPr>
        <a:solidFill>
          <a:schemeClr val="bg1"/>
        </a:solidFill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2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57150</xdr:rowOff>
    </xdr:from>
    <xdr:to>
      <xdr:col>10</xdr:col>
      <xdr:colOff>0</xdr:colOff>
      <xdr:row>11</xdr:row>
      <xdr:rowOff>152400</xdr:rowOff>
    </xdr:to>
    <xdr:graphicFrame macro="">
      <xdr:nvGraphicFramePr>
        <xdr:cNvPr id="403788" name="Chart">
          <a:extLst>
            <a:ext uri="{FF2B5EF4-FFF2-40B4-BE49-F238E27FC236}">
              <a16:creationId xmlns:a16="http://schemas.microsoft.com/office/drawing/2014/main" id="{BF976B1D-883B-494E-9309-3081B0EF4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0.79844</cdr:x>
      <cdr:y>0.85334</cdr:y>
    </cdr:from>
    <cdr:to>
      <cdr:x>0.90292</cdr:x>
      <cdr:y>0.92753</cdr:y>
    </cdr:to>
    <cdr:sp macro="" textlink="">
      <cdr:nvSpPr>
        <cdr:cNvPr id="457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7083" y="2991135"/>
          <a:ext cx="700999" cy="260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0.02742</cdr:x>
      <cdr:y>0</cdr:y>
    </cdr:from>
    <cdr:to>
      <cdr:x>0.35801</cdr:x>
      <cdr:y>0.09989</cdr:y>
    </cdr:to>
    <cdr:sp macro="" textlink="">
      <cdr:nvSpPr>
        <cdr:cNvPr id="457730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01" y="0"/>
          <a:ext cx="1972451" cy="346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(1973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=100)</a:t>
          </a:r>
        </a:p>
      </cdr:txBody>
    </cdr:sp>
  </cdr:relSizeAnchor>
  <cdr:relSizeAnchor xmlns:cdr="http://schemas.openxmlformats.org/drawingml/2006/chartDrawing">
    <cdr:from>
      <cdr:x>0.6424</cdr:x>
      <cdr:y>0.11238</cdr:y>
    </cdr:from>
    <cdr:to>
      <cdr:x>0.84689</cdr:x>
      <cdr:y>0.7124</cdr:y>
    </cdr:to>
    <cdr:grpSp>
      <cdr:nvGrpSpPr>
        <cdr:cNvPr id="14" name="グループ化 13">
          <a:extLst xmlns:a="http://schemas.openxmlformats.org/drawingml/2006/main">
            <a:ext uri="{FF2B5EF4-FFF2-40B4-BE49-F238E27FC236}">
              <a16:creationId xmlns:a16="http://schemas.microsoft.com/office/drawing/2014/main" id="{F3562ADB-1EA8-F8C4-92A7-2308246FBDF6}"/>
            </a:ext>
          </a:extLst>
        </cdr:cNvPr>
        <cdr:cNvGrpSpPr/>
      </cdr:nvGrpSpPr>
      <cdr:grpSpPr>
        <a:xfrm xmlns:a="http://schemas.openxmlformats.org/drawingml/2006/main">
          <a:off x="3818169" y="390061"/>
          <a:ext cx="1215406" cy="2082615"/>
          <a:chOff x="3832860" y="390040"/>
          <a:chExt cx="1220093" cy="2082650"/>
        </a:xfrm>
      </cdr:grpSpPr>
      <cdr:cxnSp macro="">
        <cdr:nvCxnSpPr>
          <cdr:cNvPr id="3" name="直線矢印コネクタ 2">
            <a:extLst xmlns:a="http://schemas.openxmlformats.org/drawingml/2006/main">
              <a:ext uri="{FF2B5EF4-FFF2-40B4-BE49-F238E27FC236}">
                <a16:creationId xmlns:a16="http://schemas.microsoft.com/office/drawing/2014/main" id="{F5D6B849-9A93-4C41-7A87-B139C543F6B3}"/>
              </a:ext>
            </a:extLst>
          </cdr:cNvPr>
          <cdr:cNvCxnSpPr/>
        </cdr:nvCxnSpPr>
        <cdr:spPr bwMode="auto">
          <a:xfrm xmlns:a="http://schemas.openxmlformats.org/drawingml/2006/main">
            <a:off x="4244095" y="390040"/>
            <a:ext cx="282185" cy="276710"/>
          </a:xfrm>
          <a:prstGeom xmlns:a="http://schemas.openxmlformats.org/drawingml/2006/main" prst="straightConnector1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 xmlns:a="http://schemas.openxmlformats.org/drawingml/2006/main"/>
        </cdr:spPr>
      </cdr:cxnSp>
      <cdr:cxnSp macro="">
        <cdr:nvCxnSpPr>
          <cdr:cNvPr id="7" name="直線矢印コネクタ 6">
            <a:extLst xmlns:a="http://schemas.openxmlformats.org/drawingml/2006/main">
              <a:ext uri="{FF2B5EF4-FFF2-40B4-BE49-F238E27FC236}">
                <a16:creationId xmlns:a16="http://schemas.microsoft.com/office/drawing/2014/main" id="{64C502FD-0830-93D5-7497-402CC498F2F9}"/>
              </a:ext>
            </a:extLst>
          </cdr:cNvPr>
          <cdr:cNvCxnSpPr/>
        </cdr:nvCxnSpPr>
        <cdr:spPr bwMode="auto">
          <a:xfrm xmlns:a="http://schemas.openxmlformats.org/drawingml/2006/main" flipH="1">
            <a:off x="4648200" y="1102360"/>
            <a:ext cx="393700" cy="265430"/>
          </a:xfrm>
          <a:prstGeom xmlns:a="http://schemas.openxmlformats.org/drawingml/2006/main" prst="straightConnector1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 xmlns:a="http://schemas.openxmlformats.org/drawingml/2006/main"/>
        </cdr:spPr>
      </cdr:cxnSp>
      <cdr:cxnSp macro="">
        <cdr:nvCxnSpPr>
          <cdr:cNvPr id="9" name="直線矢印コネクタ 8">
            <a:extLst xmlns:a="http://schemas.openxmlformats.org/drawingml/2006/main">
              <a:ext uri="{FF2B5EF4-FFF2-40B4-BE49-F238E27FC236}">
                <a16:creationId xmlns:a16="http://schemas.microsoft.com/office/drawing/2014/main" id="{EACF3963-DBD0-4635-ADA6-5F3AAF276A84}"/>
              </a:ext>
            </a:extLst>
          </cdr:cNvPr>
          <cdr:cNvCxnSpPr/>
        </cdr:nvCxnSpPr>
        <cdr:spPr bwMode="auto">
          <a:xfrm xmlns:a="http://schemas.openxmlformats.org/drawingml/2006/main" flipH="1" flipV="1">
            <a:off x="4610100" y="1649730"/>
            <a:ext cx="442853" cy="398530"/>
          </a:xfrm>
          <a:prstGeom xmlns:a="http://schemas.openxmlformats.org/drawingml/2006/main" prst="straightConnector1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 xmlns:a="http://schemas.openxmlformats.org/drawingml/2006/main"/>
        </cdr:spPr>
      </cdr:cxnSp>
      <cdr:cxnSp macro="">
        <cdr:nvCxnSpPr>
          <cdr:cNvPr id="11" name="直線矢印コネクタ 10">
            <a:extLst xmlns:a="http://schemas.openxmlformats.org/drawingml/2006/main">
              <a:ext uri="{FF2B5EF4-FFF2-40B4-BE49-F238E27FC236}">
                <a16:creationId xmlns:a16="http://schemas.microsoft.com/office/drawing/2014/main" id="{F9263EBF-0EDE-701D-A9BE-E7483ABCAAB5}"/>
              </a:ext>
            </a:extLst>
          </cdr:cNvPr>
          <cdr:cNvCxnSpPr/>
        </cdr:nvCxnSpPr>
        <cdr:spPr bwMode="auto">
          <a:xfrm xmlns:a="http://schemas.openxmlformats.org/drawingml/2006/main" flipV="1">
            <a:off x="3832860" y="1847857"/>
            <a:ext cx="708673" cy="624833"/>
          </a:xfrm>
          <a:prstGeom xmlns:a="http://schemas.openxmlformats.org/drawingml/2006/main" prst="straightConnector1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 xmlns:a="http://schemas.openxmlformats.org/drawingml/2006/main"/>
        </cdr:spPr>
      </cdr:cxn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6"/>
  <sheetViews>
    <sheetView showGridLines="0" view="pageBreakPreview" zoomScaleNormal="100" zoomScaleSheetLayoutView="100" workbookViewId="0"/>
  </sheetViews>
  <sheetFormatPr defaultRowHeight="13.2" x14ac:dyDescent="0.2"/>
  <cols>
    <col min="1" max="1" width="6.21875" customWidth="1"/>
    <col min="2" max="5" width="10.109375" customWidth="1"/>
  </cols>
  <sheetData>
    <row r="1" spans="1:5" x14ac:dyDescent="0.2">
      <c r="A1" s="3" t="str">
        <f>データ!B9</f>
        <v>【第12-3-2】運輸部門のエネルギー消費と経済活動の推移</v>
      </c>
    </row>
    <row r="2" spans="1:5" ht="13.5" customHeight="1" x14ac:dyDescent="0.2"/>
    <row r="3" spans="1:5" x14ac:dyDescent="0.2">
      <c r="A3" s="2"/>
      <c r="B3" s="1"/>
      <c r="C3" s="1"/>
      <c r="D3" s="1"/>
      <c r="E3" s="1"/>
    </row>
    <row r="4" spans="1:5" x14ac:dyDescent="0.2">
      <c r="B4" s="1"/>
      <c r="C4" s="1"/>
      <c r="D4" s="1"/>
      <c r="E4" s="1"/>
    </row>
    <row r="5" spans="1:5" ht="34.5" customHeight="1" x14ac:dyDescent="0.2"/>
    <row r="6" spans="1:5" ht="34.5" customHeight="1" x14ac:dyDescent="0.2"/>
    <row r="7" spans="1:5" ht="34.5" customHeight="1" x14ac:dyDescent="0.2"/>
    <row r="8" spans="1:5" ht="34.5" customHeight="1" x14ac:dyDescent="0.2"/>
    <row r="9" spans="1:5" ht="34.5" customHeight="1" x14ac:dyDescent="0.2"/>
    <row r="10" spans="1:5" ht="34.5" customHeight="1" x14ac:dyDescent="0.2"/>
    <row r="11" spans="1:5" ht="34.5" customHeight="1" x14ac:dyDescent="0.2"/>
    <row r="12" spans="1:5" ht="20.25" customHeight="1" x14ac:dyDescent="0.2"/>
    <row r="13" spans="1:5" ht="20.25" customHeight="1" x14ac:dyDescent="0.2"/>
    <row r="14" spans="1:5" ht="20.25" customHeight="1" x14ac:dyDescent="0.2">
      <c r="A14" s="4" t="str">
        <f>データ!B73</f>
        <v>(注1) ｢総合エネルギー統計｣は、1990年度以降、数値の算出方法が変更されている。</v>
      </c>
    </row>
    <row r="15" spans="1:5" ht="20.25" customHeight="1" x14ac:dyDescent="0.2">
      <c r="A15" s="4" t="str">
        <f>データ!B74</f>
        <v>(注2)1979年度以前のGDPは日本エネルギー経済研究所推計。</v>
      </c>
    </row>
    <row r="16" spans="1:5" ht="20.25" customHeight="1" x14ac:dyDescent="0.2">
      <c r="A16" s="4" t="str">
        <f>データ!B75</f>
        <v>資料：資源エネルギー庁「総合エネルギー統計」、内閣府「国民経済計算」を基に作成</v>
      </c>
    </row>
  </sheetData>
  <phoneticPr fontId="2"/>
  <pageMargins left="0.4" right="0.4" top="0.4" bottom="0.4" header="0.2" footer="0.2"/>
  <pageSetup paperSize="9" orientation="portrait" horizontalDpi="4294967292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6:I78"/>
  <sheetViews>
    <sheetView showGridLines="0" tabSelected="1" view="pageBreakPreview" zoomScaleNormal="130" zoomScaleSheetLayoutView="100" workbookViewId="0">
      <pane xSplit="2" ySplit="12" topLeftCell="C13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RowHeight="13.2" x14ac:dyDescent="0.2"/>
  <cols>
    <col min="1" max="1" width="1.77734375" customWidth="1"/>
    <col min="2" max="2" width="8.109375" customWidth="1"/>
    <col min="3" max="7" width="10.109375" customWidth="1"/>
    <col min="8" max="8" width="11.33203125" customWidth="1"/>
    <col min="9" max="9" width="11.44140625" customWidth="1"/>
  </cols>
  <sheetData>
    <row r="6" spans="2:9" ht="14.7" customHeight="1" x14ac:dyDescent="0.2"/>
    <row r="7" spans="2:9" ht="14.7" customHeight="1" x14ac:dyDescent="0.2"/>
    <row r="9" spans="2:9" x14ac:dyDescent="0.2">
      <c r="B9" s="3" t="s">
        <v>10</v>
      </c>
    </row>
    <row r="10" spans="2:9" ht="13.5" customHeight="1" x14ac:dyDescent="0.2"/>
    <row r="11" spans="2:9" ht="15" customHeight="1" x14ac:dyDescent="0.2">
      <c r="H11" s="5" t="s">
        <v>11</v>
      </c>
    </row>
    <row r="12" spans="2:9" ht="71.25" customHeight="1" x14ac:dyDescent="0.2">
      <c r="B12" s="6" t="s">
        <v>0</v>
      </c>
      <c r="C12" s="7" t="s">
        <v>5</v>
      </c>
      <c r="D12" s="8" t="s">
        <v>1</v>
      </c>
      <c r="E12" s="8" t="s">
        <v>4</v>
      </c>
      <c r="F12" s="9" t="s">
        <v>2</v>
      </c>
      <c r="G12" s="8" t="s">
        <v>4</v>
      </c>
      <c r="H12" s="8" t="s">
        <v>3</v>
      </c>
      <c r="I12" s="8" t="s">
        <v>4</v>
      </c>
    </row>
    <row r="13" spans="2:9" x14ac:dyDescent="0.2">
      <c r="B13" s="10">
        <v>1965</v>
      </c>
      <c r="C13" s="11">
        <v>47.26383085654016</v>
      </c>
      <c r="D13" s="12">
        <v>36.456510012439871</v>
      </c>
      <c r="E13" s="12"/>
      <c r="F13" s="12">
        <v>51.302970993776519</v>
      </c>
      <c r="G13" s="12"/>
      <c r="H13" s="12">
        <v>43.880206184432744</v>
      </c>
      <c r="I13" s="12"/>
    </row>
    <row r="14" spans="2:9" x14ac:dyDescent="0.2">
      <c r="B14" s="13"/>
      <c r="C14" s="11">
        <v>52.432478172200248</v>
      </c>
      <c r="D14" s="12">
        <v>40.908440393231835</v>
      </c>
      <c r="E14" s="12"/>
      <c r="F14" s="12">
        <v>56.278450948914738</v>
      </c>
      <c r="G14" s="12"/>
      <c r="H14" s="12">
        <v>48.59857299247988</v>
      </c>
      <c r="I14" s="12"/>
    </row>
    <row r="15" spans="2:9" x14ac:dyDescent="0.2">
      <c r="B15" s="13"/>
      <c r="C15" s="11">
        <v>59.104312478456166</v>
      </c>
      <c r="D15" s="12">
        <v>47.152592005460328</v>
      </c>
      <c r="E15" s="12"/>
      <c r="F15" s="12">
        <v>63.113276009939966</v>
      </c>
      <c r="G15" s="12"/>
      <c r="H15" s="12">
        <v>55.138932439940803</v>
      </c>
      <c r="I15" s="12"/>
    </row>
    <row r="16" spans="2:9" x14ac:dyDescent="0.2">
      <c r="B16" s="13"/>
      <c r="C16" s="11">
        <v>66.324719149808189</v>
      </c>
      <c r="D16" s="12">
        <v>55.041447868159452</v>
      </c>
      <c r="E16" s="12"/>
      <c r="F16" s="12">
        <v>69.676511336397411</v>
      </c>
      <c r="G16" s="12"/>
      <c r="H16" s="12">
        <v>62.365289719934644</v>
      </c>
      <c r="I16" s="12"/>
    </row>
    <row r="17" spans="2:9" x14ac:dyDescent="0.2">
      <c r="B17" s="13"/>
      <c r="C17" s="11">
        <v>74.697130442486724</v>
      </c>
      <c r="D17" s="12">
        <v>64.069707277871359</v>
      </c>
      <c r="E17" s="12"/>
      <c r="F17" s="12">
        <v>76.479449343566515</v>
      </c>
      <c r="G17" s="12"/>
      <c r="H17" s="12">
        <v>70.279845306663589</v>
      </c>
      <c r="I17" s="12"/>
    </row>
    <row r="18" spans="2:9" x14ac:dyDescent="0.2">
      <c r="B18" s="10">
        <v>1970</v>
      </c>
      <c r="C18" s="11">
        <v>80.900947463807881</v>
      </c>
      <c r="D18" s="12">
        <v>73.391899776522777</v>
      </c>
      <c r="E18" s="12"/>
      <c r="F18" s="12">
        <v>84.446814593275121</v>
      </c>
      <c r="G18" s="12"/>
      <c r="H18" s="12">
        <v>78.924408209969258</v>
      </c>
      <c r="I18" s="12"/>
    </row>
    <row r="19" spans="2:9" x14ac:dyDescent="0.2">
      <c r="B19" s="13"/>
      <c r="C19" s="11">
        <v>85.522175009674612</v>
      </c>
      <c r="D19" s="12">
        <v>82.47079934387969</v>
      </c>
      <c r="E19" s="12"/>
      <c r="F19" s="12">
        <v>85.598047192839715</v>
      </c>
      <c r="G19" s="12"/>
      <c r="H19" s="12">
        <v>84.037210018759041</v>
      </c>
      <c r="I19" s="12"/>
    </row>
    <row r="20" spans="2:9" x14ac:dyDescent="0.2">
      <c r="B20" s="13"/>
      <c r="C20" s="11">
        <v>94.586681019744091</v>
      </c>
      <c r="D20" s="12">
        <v>88.673117782401448</v>
      </c>
      <c r="E20" s="12"/>
      <c r="F20" s="12">
        <v>93.031029402062757</v>
      </c>
      <c r="G20" s="12"/>
      <c r="H20" s="12">
        <v>90.855379334246535</v>
      </c>
      <c r="I20" s="12"/>
    </row>
    <row r="21" spans="2:9" x14ac:dyDescent="0.2">
      <c r="B21" s="10">
        <v>1973</v>
      </c>
      <c r="C21" s="11">
        <v>100</v>
      </c>
      <c r="D21" s="12">
        <v>100</v>
      </c>
      <c r="E21" s="12"/>
      <c r="F21" s="12">
        <v>100</v>
      </c>
      <c r="G21" s="12"/>
      <c r="H21" s="12">
        <v>100</v>
      </c>
      <c r="I21" s="12"/>
    </row>
    <row r="22" spans="2:9" x14ac:dyDescent="0.2">
      <c r="B22" s="13"/>
      <c r="C22" s="11">
        <v>98.965294460290636</v>
      </c>
      <c r="D22" s="12">
        <v>102.09716305029887</v>
      </c>
      <c r="E22" s="12"/>
      <c r="F22" s="12">
        <v>100.4233281287797</v>
      </c>
      <c r="G22" s="12"/>
      <c r="H22" s="12">
        <v>101.25977148075411</v>
      </c>
      <c r="I22" s="12"/>
    </row>
    <row r="23" spans="2:9" x14ac:dyDescent="0.2">
      <c r="B23" s="10">
        <v>1975</v>
      </c>
      <c r="C23" s="11">
        <v>103.96786595528711</v>
      </c>
      <c r="D23" s="12">
        <v>109.7284146328038</v>
      </c>
      <c r="E23" s="12"/>
      <c r="F23" s="12">
        <v>103.49328172761858</v>
      </c>
      <c r="G23" s="12"/>
      <c r="H23" s="12">
        <v>106.60912426627939</v>
      </c>
      <c r="I23" s="12"/>
    </row>
    <row r="24" spans="2:9" x14ac:dyDescent="0.2">
      <c r="B24" s="13"/>
      <c r="C24" s="11">
        <v>107.06308766434202</v>
      </c>
      <c r="D24" s="12">
        <v>114.47537897552758</v>
      </c>
      <c r="E24" s="12"/>
      <c r="F24" s="12">
        <v>109.44076704857828</v>
      </c>
      <c r="G24" s="12"/>
      <c r="H24" s="12">
        <v>111.95627657760248</v>
      </c>
      <c r="I24" s="12"/>
    </row>
    <row r="25" spans="2:9" x14ac:dyDescent="0.2">
      <c r="B25" s="13"/>
      <c r="C25" s="11">
        <v>112.17662359440288</v>
      </c>
      <c r="D25" s="12">
        <v>120.05130068144038</v>
      </c>
      <c r="E25" s="12"/>
      <c r="F25" s="12">
        <v>112.57999252303566</v>
      </c>
      <c r="G25" s="12"/>
      <c r="H25" s="12">
        <v>116.31321549793981</v>
      </c>
      <c r="I25" s="12"/>
    </row>
    <row r="26" spans="2:9" x14ac:dyDescent="0.2">
      <c r="B26" s="13"/>
      <c r="C26" s="11">
        <v>118.7113308276502</v>
      </c>
      <c r="D26" s="12">
        <v>130.34556403227759</v>
      </c>
      <c r="E26" s="12"/>
      <c r="F26" s="12">
        <v>116.69012380973325</v>
      </c>
      <c r="G26" s="12"/>
      <c r="H26" s="12">
        <v>123.51866827301284</v>
      </c>
      <c r="I26" s="12"/>
    </row>
    <row r="27" spans="2:9" x14ac:dyDescent="0.2">
      <c r="B27" s="13"/>
      <c r="C27" s="11">
        <v>123.65230303534219</v>
      </c>
      <c r="D27" s="12">
        <v>135.84332375573831</v>
      </c>
      <c r="E27" s="12"/>
      <c r="F27" s="12">
        <v>120.6485167022189</v>
      </c>
      <c r="G27" s="12"/>
      <c r="H27" s="12">
        <v>128.24418662221709</v>
      </c>
      <c r="I27" s="12"/>
    </row>
    <row r="28" spans="2:9" x14ac:dyDescent="0.2">
      <c r="B28" s="10">
        <v>1980</v>
      </c>
      <c r="C28" s="11">
        <v>125.78170256766639</v>
      </c>
      <c r="D28" s="12">
        <v>137.03777095236524</v>
      </c>
      <c r="E28" s="12"/>
      <c r="F28" s="12">
        <v>116.28988630615969</v>
      </c>
      <c r="G28" s="12"/>
      <c r="H28" s="12">
        <v>126.66204567084205</v>
      </c>
      <c r="I28" s="12"/>
    </row>
    <row r="29" spans="2:9" x14ac:dyDescent="0.2">
      <c r="B29" s="13"/>
      <c r="C29" s="11">
        <v>130.74266460809207</v>
      </c>
      <c r="D29" s="12">
        <v>138.33239759128989</v>
      </c>
      <c r="E29" s="12"/>
      <c r="F29" s="12">
        <v>111.82459921271963</v>
      </c>
      <c r="G29" s="12"/>
      <c r="H29" s="12">
        <v>125.0711028226583</v>
      </c>
      <c r="I29" s="12"/>
    </row>
    <row r="30" spans="2:9" x14ac:dyDescent="0.2">
      <c r="B30" s="13"/>
      <c r="C30" s="11">
        <v>134.83462535744104</v>
      </c>
      <c r="D30" s="12">
        <v>142.49810099408833</v>
      </c>
      <c r="E30" s="12"/>
      <c r="F30" s="12">
        <v>109.11419963494822</v>
      </c>
      <c r="G30" s="12"/>
      <c r="H30" s="12">
        <v>125.79890966503282</v>
      </c>
      <c r="I30" s="12"/>
    </row>
    <row r="31" spans="2:9" x14ac:dyDescent="0.2">
      <c r="B31" s="13"/>
      <c r="C31" s="11">
        <v>139.92653723895458</v>
      </c>
      <c r="D31" s="12">
        <v>150.53557471074564</v>
      </c>
      <c r="E31" s="12"/>
      <c r="F31" s="12">
        <v>112.97583181228421</v>
      </c>
      <c r="G31" s="12"/>
      <c r="H31" s="12">
        <v>131.74899190775614</v>
      </c>
      <c r="I31" s="12"/>
    </row>
    <row r="32" spans="2:9" x14ac:dyDescent="0.2">
      <c r="B32" s="13"/>
      <c r="C32" s="11">
        <v>146.18312296496805</v>
      </c>
      <c r="D32" s="12">
        <v>150.93629247993658</v>
      </c>
      <c r="E32" s="12"/>
      <c r="F32" s="12">
        <v>113.8312844984936</v>
      </c>
      <c r="G32" s="12"/>
      <c r="H32" s="12">
        <v>132.3733764626277</v>
      </c>
      <c r="I32" s="12"/>
    </row>
    <row r="33" spans="2:9" x14ac:dyDescent="0.2">
      <c r="B33" s="10">
        <v>1985</v>
      </c>
      <c r="C33" s="11">
        <v>154.06121803462833</v>
      </c>
      <c r="D33" s="12">
        <v>156.04654491011371</v>
      </c>
      <c r="E33" s="12"/>
      <c r="F33" s="12">
        <v>115.15734611747629</v>
      </c>
      <c r="G33" s="12"/>
      <c r="H33" s="12">
        <v>135.59046974623033</v>
      </c>
      <c r="I33" s="12"/>
    </row>
    <row r="34" spans="2:9" x14ac:dyDescent="0.2">
      <c r="B34" s="13"/>
      <c r="C34" s="11">
        <v>158.49962090699754</v>
      </c>
      <c r="D34" s="12">
        <v>161.63677796492618</v>
      </c>
      <c r="E34" s="12"/>
      <c r="F34" s="12">
        <v>119.11134079563696</v>
      </c>
      <c r="G34" s="12"/>
      <c r="H34" s="12">
        <v>140.36164793513001</v>
      </c>
      <c r="I34" s="12"/>
    </row>
    <row r="35" spans="2:9" x14ac:dyDescent="0.2">
      <c r="B35" s="13"/>
      <c r="C35" s="11">
        <v>168.42018606931327</v>
      </c>
      <c r="D35" s="12">
        <v>166.96170062859849</v>
      </c>
      <c r="E35" s="12"/>
      <c r="F35" s="12">
        <v>125.17977701053373</v>
      </c>
      <c r="G35" s="12"/>
      <c r="H35" s="12">
        <v>146.06142623735417</v>
      </c>
      <c r="I35" s="12"/>
    </row>
    <row r="36" spans="2:9" x14ac:dyDescent="0.2">
      <c r="B36" s="13"/>
      <c r="C36" s="11">
        <v>179.39064555179885</v>
      </c>
      <c r="D36" s="12">
        <v>175.49786981075994</v>
      </c>
      <c r="E36" s="12"/>
      <c r="F36" s="12">
        <v>131.5571877817606</v>
      </c>
      <c r="G36" s="12"/>
      <c r="H36" s="12">
        <v>153.51773307147693</v>
      </c>
      <c r="I36" s="12"/>
    </row>
    <row r="37" spans="2:9" x14ac:dyDescent="0.2">
      <c r="B37" s="13"/>
      <c r="C37" s="11">
        <v>186.81873322446518</v>
      </c>
      <c r="D37" s="12">
        <v>191.62235652872729</v>
      </c>
      <c r="E37" s="12"/>
      <c r="F37" s="12">
        <v>136.23798737712488</v>
      </c>
      <c r="G37" s="12"/>
      <c r="H37" s="12">
        <v>163.91717415102954</v>
      </c>
      <c r="I37" s="12"/>
    </row>
    <row r="38" spans="2:9" x14ac:dyDescent="0.2">
      <c r="B38" s="10">
        <v>1990</v>
      </c>
      <c r="C38" s="11">
        <v>197.42878876356659</v>
      </c>
      <c r="D38" s="12"/>
      <c r="E38" s="12">
        <v>173.15762328107144</v>
      </c>
      <c r="F38" s="12"/>
      <c r="G38" s="12">
        <v>165.52018690556633</v>
      </c>
      <c r="H38" s="12"/>
      <c r="I38" s="12">
        <v>169.34034153723104</v>
      </c>
    </row>
    <row r="39" spans="2:9" x14ac:dyDescent="0.2">
      <c r="B39" s="13"/>
      <c r="C39" s="11">
        <v>202.07891484818634</v>
      </c>
      <c r="D39" s="12"/>
      <c r="E39" s="12">
        <v>185.96837883316664</v>
      </c>
      <c r="F39" s="12"/>
      <c r="G39" s="12">
        <v>172.00875024841432</v>
      </c>
      <c r="H39" s="12"/>
      <c r="I39" s="12">
        <v>178.98831783737751</v>
      </c>
    </row>
    <row r="40" spans="2:9" x14ac:dyDescent="0.2">
      <c r="B40" s="13"/>
      <c r="C40" s="11">
        <v>202.70294937189871</v>
      </c>
      <c r="D40" s="12"/>
      <c r="E40" s="12">
        <v>195.87479717258739</v>
      </c>
      <c r="F40" s="12"/>
      <c r="G40" s="12">
        <v>172.40458718649415</v>
      </c>
      <c r="H40" s="12"/>
      <c r="I40" s="12">
        <v>184.13670741410843</v>
      </c>
    </row>
    <row r="41" spans="2:9" x14ac:dyDescent="0.2">
      <c r="B41" s="13"/>
      <c r="C41" s="11">
        <v>200.7015893643576</v>
      </c>
      <c r="D41" s="12"/>
      <c r="E41" s="12">
        <v>201.49963042961733</v>
      </c>
      <c r="F41" s="12"/>
      <c r="G41" s="12">
        <v>172.63850809057558</v>
      </c>
      <c r="H41" s="12"/>
      <c r="I41" s="12">
        <v>187.06453268056612</v>
      </c>
    </row>
    <row r="42" spans="2:9" x14ac:dyDescent="0.2">
      <c r="B42" s="13"/>
      <c r="C42" s="11">
        <v>204.0339818666333</v>
      </c>
      <c r="D42" s="12"/>
      <c r="E42" s="12">
        <v>210.36404728865233</v>
      </c>
      <c r="F42" s="12"/>
      <c r="G42" s="12">
        <v>178.96422064223515</v>
      </c>
      <c r="H42" s="12"/>
      <c r="I42" s="12">
        <v>194.65900337271097</v>
      </c>
    </row>
    <row r="43" spans="2:9" x14ac:dyDescent="0.2">
      <c r="B43" s="10">
        <v>1995</v>
      </c>
      <c r="C43" s="11">
        <v>210.18193323312516</v>
      </c>
      <c r="D43" s="12"/>
      <c r="E43" s="12">
        <v>221.94764899291971</v>
      </c>
      <c r="F43" s="12"/>
      <c r="G43" s="12">
        <v>182.41913958949718</v>
      </c>
      <c r="H43" s="12"/>
      <c r="I43" s="12">
        <v>202.17599206000835</v>
      </c>
    </row>
    <row r="44" spans="2:9" x14ac:dyDescent="0.2">
      <c r="B44" s="13"/>
      <c r="C44" s="11">
        <v>216.47835617549137</v>
      </c>
      <c r="D44" s="12"/>
      <c r="E44" s="12">
        <v>231.5240312081838</v>
      </c>
      <c r="F44" s="12"/>
      <c r="G44" s="12">
        <v>183.97020089494353</v>
      </c>
      <c r="H44" s="12"/>
      <c r="I44" s="12">
        <v>207.73743014016651</v>
      </c>
    </row>
    <row r="45" spans="2:9" x14ac:dyDescent="0.2">
      <c r="B45" s="13"/>
      <c r="C45" s="11">
        <v>216.58489604485581</v>
      </c>
      <c r="D45" s="12"/>
      <c r="E45" s="12">
        <v>239.0289281625127</v>
      </c>
      <c r="F45" s="12"/>
      <c r="G45" s="12">
        <v>179.48560451533268</v>
      </c>
      <c r="H45" s="12"/>
      <c r="I45" s="12">
        <v>209.24401903272445</v>
      </c>
    </row>
    <row r="46" spans="2:9" x14ac:dyDescent="0.2">
      <c r="B46" s="13"/>
      <c r="C46" s="11">
        <v>213.47940578930093</v>
      </c>
      <c r="D46" s="12"/>
      <c r="E46" s="12">
        <v>240.10478074754354</v>
      </c>
      <c r="F46" s="12"/>
      <c r="G46" s="12">
        <v>175.30693194623282</v>
      </c>
      <c r="H46" s="12"/>
      <c r="I46" s="12">
        <v>207.69099951890323</v>
      </c>
    </row>
    <row r="47" spans="2:9" x14ac:dyDescent="0.2">
      <c r="B47" s="13"/>
      <c r="C47" s="11">
        <v>214.89903090739492</v>
      </c>
      <c r="D47" s="12"/>
      <c r="E47" s="12">
        <v>247.49092468448731</v>
      </c>
      <c r="F47" s="12"/>
      <c r="G47" s="12">
        <v>174.5200558696645</v>
      </c>
      <c r="H47" s="12"/>
      <c r="I47" s="12">
        <v>210.98825566587601</v>
      </c>
    </row>
    <row r="48" spans="2:9" x14ac:dyDescent="0.2">
      <c r="B48" s="10">
        <v>2000</v>
      </c>
      <c r="C48" s="11">
        <v>220.93969675702164</v>
      </c>
      <c r="D48" s="12"/>
      <c r="E48" s="12">
        <v>248.10595588508869</v>
      </c>
      <c r="F48" s="12"/>
      <c r="G48" s="12">
        <v>173.30800447589192</v>
      </c>
      <c r="H48" s="12"/>
      <c r="I48" s="12">
        <v>210.6891912145972</v>
      </c>
    </row>
    <row r="49" spans="2:9" x14ac:dyDescent="0.2">
      <c r="B49" s="13"/>
      <c r="C49" s="11">
        <v>219.11180770148655</v>
      </c>
      <c r="D49" s="12"/>
      <c r="E49" s="12">
        <v>255.58978146020382</v>
      </c>
      <c r="F49" s="12"/>
      <c r="G49" s="12">
        <v>172.72958405661819</v>
      </c>
      <c r="H49" s="12"/>
      <c r="I49" s="12">
        <v>214.13955258920851</v>
      </c>
    </row>
    <row r="50" spans="2:9" x14ac:dyDescent="0.2">
      <c r="B50" s="13"/>
      <c r="C50" s="11">
        <v>220.97268069352305</v>
      </c>
      <c r="D50" s="12"/>
      <c r="E50" s="12">
        <v>255.68722141476488</v>
      </c>
      <c r="F50" s="12"/>
      <c r="G50" s="12">
        <v>166.96173336902004</v>
      </c>
      <c r="H50" s="12"/>
      <c r="I50" s="12">
        <v>211.30252633490056</v>
      </c>
    </row>
    <row r="51" spans="2:9" x14ac:dyDescent="0.2">
      <c r="B51" s="13"/>
      <c r="C51" s="11">
        <v>225.09181293385058</v>
      </c>
      <c r="D51" s="12"/>
      <c r="E51" s="12">
        <v>252.1289215978471</v>
      </c>
      <c r="F51" s="12"/>
      <c r="G51" s="12">
        <v>164.09009303009825</v>
      </c>
      <c r="H51" s="12"/>
      <c r="I51" s="12">
        <v>208.08769138293727</v>
      </c>
    </row>
    <row r="52" spans="2:9" x14ac:dyDescent="0.2">
      <c r="B52" s="13"/>
      <c r="C52" s="11">
        <v>228.60284770654985</v>
      </c>
      <c r="D52" s="12"/>
      <c r="E52" s="12">
        <v>243.51376647112568</v>
      </c>
      <c r="F52" s="12"/>
      <c r="G52" s="12">
        <v>163.14273517757263</v>
      </c>
      <c r="H52" s="12"/>
      <c r="I52" s="12">
        <v>203.30862860064784</v>
      </c>
    </row>
    <row r="53" spans="2:9" x14ac:dyDescent="0.2">
      <c r="B53" s="10">
        <v>2005</v>
      </c>
      <c r="C53" s="11">
        <v>233.76492149226564</v>
      </c>
      <c r="D53" s="12"/>
      <c r="E53" s="12">
        <v>236.06649992093077</v>
      </c>
      <c r="F53" s="12"/>
      <c r="G53" s="12">
        <v>161.70462506456607</v>
      </c>
      <c r="H53" s="12"/>
      <c r="I53" s="12">
        <v>198.86764414173038</v>
      </c>
    </row>
    <row r="54" spans="2:9" x14ac:dyDescent="0.2">
      <c r="B54" s="14"/>
      <c r="C54" s="11">
        <v>237.36815338534538</v>
      </c>
      <c r="D54" s="12"/>
      <c r="E54" s="12">
        <v>230.62014872806179</v>
      </c>
      <c r="F54" s="12"/>
      <c r="G54" s="12">
        <v>162.64876679542562</v>
      </c>
      <c r="H54" s="12"/>
      <c r="I54" s="12">
        <v>196.61840583889079</v>
      </c>
    </row>
    <row r="55" spans="2:9" x14ac:dyDescent="0.2">
      <c r="B55" s="14"/>
      <c r="C55" s="11">
        <v>240.12731230763475</v>
      </c>
      <c r="D55" s="12"/>
      <c r="E55" s="12">
        <v>229.0822544291164</v>
      </c>
      <c r="F55" s="12"/>
      <c r="G55" s="12">
        <v>159.82467131980303</v>
      </c>
      <c r="H55" s="12"/>
      <c r="I55" s="12">
        <v>194.43697733747268</v>
      </c>
    </row>
    <row r="56" spans="2:9" x14ac:dyDescent="0.2">
      <c r="B56" s="14"/>
      <c r="C56" s="11">
        <v>232.14721730869212</v>
      </c>
      <c r="D56" s="12"/>
      <c r="E56" s="12">
        <v>221.47428513293755</v>
      </c>
      <c r="F56" s="12"/>
      <c r="G56" s="12">
        <v>154.98837566582054</v>
      </c>
      <c r="H56" s="12"/>
      <c r="I56" s="12">
        <v>188.21553893422433</v>
      </c>
    </row>
    <row r="57" spans="2:9" x14ac:dyDescent="0.2">
      <c r="B57" s="14"/>
      <c r="C57" s="11">
        <v>224.99294884758157</v>
      </c>
      <c r="D57" s="12"/>
      <c r="E57" s="12">
        <v>223.55644703095473</v>
      </c>
      <c r="F57" s="12"/>
      <c r="G57" s="12">
        <v>147.62002558661402</v>
      </c>
      <c r="H57" s="12"/>
      <c r="I57" s="12">
        <v>185.56955328146282</v>
      </c>
    </row>
    <row r="58" spans="2:9" x14ac:dyDescent="0.2">
      <c r="B58" s="10">
        <v>2010</v>
      </c>
      <c r="C58" s="11">
        <v>232.68750471537447</v>
      </c>
      <c r="D58" s="12"/>
      <c r="E58" s="12">
        <v>223.05025049012778</v>
      </c>
      <c r="F58" s="12"/>
      <c r="G58" s="12">
        <v>149.61567227912639</v>
      </c>
      <c r="H58" s="12"/>
      <c r="I58" s="12">
        <v>186.31504483394212</v>
      </c>
    </row>
    <row r="59" spans="2:9" x14ac:dyDescent="0.2">
      <c r="B59" s="14"/>
      <c r="C59" s="11">
        <v>233.83948624233545</v>
      </c>
      <c r="D59" s="12"/>
      <c r="E59" s="12">
        <v>220.34443568622373</v>
      </c>
      <c r="F59" s="12"/>
      <c r="G59" s="12">
        <v>144.39882437086794</v>
      </c>
      <c r="H59" s="12"/>
      <c r="I59" s="12">
        <v>182.35287346537532</v>
      </c>
    </row>
    <row r="60" spans="2:9" x14ac:dyDescent="0.2">
      <c r="B60" s="14"/>
      <c r="C60" s="11">
        <v>235.63974247872702</v>
      </c>
      <c r="D60" s="12"/>
      <c r="E60" s="12">
        <v>222.00255675126951</v>
      </c>
      <c r="F60" s="12"/>
      <c r="G60" s="12">
        <v>144.29458119030031</v>
      </c>
      <c r="H60" s="12"/>
      <c r="I60" s="12">
        <v>183.12930112140631</v>
      </c>
    </row>
    <row r="61" spans="2:9" x14ac:dyDescent="0.2">
      <c r="B61" s="14"/>
      <c r="C61" s="11">
        <v>242.35350871339571</v>
      </c>
      <c r="D61" s="12"/>
      <c r="E61" s="12">
        <v>212.80274475691584</v>
      </c>
      <c r="F61" s="12"/>
      <c r="G61" s="12">
        <v>143.22717520781973</v>
      </c>
      <c r="H61" s="12"/>
      <c r="I61" s="12">
        <v>177.99801738338496</v>
      </c>
    </row>
    <row r="62" spans="2:9" x14ac:dyDescent="0.2">
      <c r="B62" s="14"/>
      <c r="C62" s="11">
        <v>243.16850143165885</v>
      </c>
      <c r="D62" s="12"/>
      <c r="E62" s="12">
        <v>204.99523377402139</v>
      </c>
      <c r="F62" s="12"/>
      <c r="G62" s="12">
        <v>143.2184226570381</v>
      </c>
      <c r="H62" s="12"/>
      <c r="I62" s="12">
        <v>174.0921378008338</v>
      </c>
    </row>
    <row r="63" spans="2:9" x14ac:dyDescent="0.2">
      <c r="B63" s="10">
        <v>2015</v>
      </c>
      <c r="C63" s="11">
        <v>247.54299601016658</v>
      </c>
      <c r="D63" s="12"/>
      <c r="E63" s="12">
        <v>204.19915153000008</v>
      </c>
      <c r="F63" s="12"/>
      <c r="G63" s="12">
        <v>142.21533691037902</v>
      </c>
      <c r="H63" s="12"/>
      <c r="I63" s="12">
        <v>173.19247194770543</v>
      </c>
    </row>
    <row r="64" spans="2:9" x14ac:dyDescent="0.2">
      <c r="B64" s="14"/>
      <c r="C64" s="11">
        <v>249.07916144645793</v>
      </c>
      <c r="D64" s="12"/>
      <c r="E64" s="12">
        <v>203.76379170258386</v>
      </c>
      <c r="F64" s="12"/>
      <c r="G64" s="12">
        <v>140.04317529623114</v>
      </c>
      <c r="H64" s="12"/>
      <c r="I64" s="12">
        <v>171.88816181945467</v>
      </c>
    </row>
    <row r="65" spans="2:9" x14ac:dyDescent="0.2">
      <c r="B65" s="14"/>
      <c r="C65" s="11">
        <v>253.58703920435534</v>
      </c>
      <c r="D65" s="12"/>
      <c r="E65" s="12">
        <v>202.50955664286417</v>
      </c>
      <c r="F65" s="12"/>
      <c r="G65" s="12">
        <v>138.63283048117711</v>
      </c>
      <c r="H65" s="12"/>
      <c r="I65" s="12">
        <v>170.55579576138601</v>
      </c>
    </row>
    <row r="66" spans="2:9" x14ac:dyDescent="0.2">
      <c r="B66" s="14"/>
      <c r="C66" s="11">
        <v>255.0305250424716</v>
      </c>
      <c r="D66" s="12"/>
      <c r="E66" s="12">
        <v>199.82899928806151</v>
      </c>
      <c r="F66" s="12"/>
      <c r="G66" s="12">
        <v>137.30180835881907</v>
      </c>
      <c r="H66" s="12"/>
      <c r="I66" s="12">
        <v>168.55036649629935</v>
      </c>
    </row>
    <row r="67" spans="2:9" x14ac:dyDescent="0.2">
      <c r="B67" s="14"/>
      <c r="C67" s="11">
        <v>252.61453941697414</v>
      </c>
      <c r="D67" s="12"/>
      <c r="E67" s="12">
        <v>195.17796959532237</v>
      </c>
      <c r="F67" s="12"/>
      <c r="G67" s="12">
        <v>135.28061244525017</v>
      </c>
      <c r="H67" s="12"/>
      <c r="I67" s="12">
        <v>165.21496874543274</v>
      </c>
    </row>
    <row r="68" spans="2:9" x14ac:dyDescent="0.2">
      <c r="B68" s="10">
        <v>2020</v>
      </c>
      <c r="C68" s="11">
        <v>243.12981548485791</v>
      </c>
      <c r="D68" s="12"/>
      <c r="E68" s="12">
        <v>166.56908695663424</v>
      </c>
      <c r="F68" s="12"/>
      <c r="G68" s="12">
        <v>127.63229540953496</v>
      </c>
      <c r="H68" s="12"/>
      <c r="I68" s="12">
        <v>147.0922542768711</v>
      </c>
    </row>
    <row r="69" spans="2:9" x14ac:dyDescent="0.2">
      <c r="B69" s="14"/>
      <c r="C69" s="11">
        <v>252.67787559291577</v>
      </c>
      <c r="D69" s="12"/>
      <c r="E69" s="12">
        <v>164.8621297679768</v>
      </c>
      <c r="F69" s="12"/>
      <c r="G69" s="12">
        <v>131.33502370246671</v>
      </c>
      <c r="H69" s="12"/>
      <c r="I69" s="12">
        <v>148.09178368996555</v>
      </c>
    </row>
    <row r="70" spans="2:9" x14ac:dyDescent="0.2">
      <c r="B70" s="14"/>
      <c r="C70" s="11">
        <v>256.29882757954152</v>
      </c>
      <c r="D70" s="12"/>
      <c r="E70" s="12">
        <v>176.96448610728774</v>
      </c>
      <c r="F70" s="12"/>
      <c r="G70" s="12">
        <v>130.2372297521145</v>
      </c>
      <c r="H70" s="12"/>
      <c r="I70" s="12">
        <v>153.59022836281147</v>
      </c>
    </row>
    <row r="71" spans="2:9" x14ac:dyDescent="0.2">
      <c r="B71" s="14"/>
      <c r="C71" s="11">
        <v>256.17316404486502</v>
      </c>
      <c r="D71" s="12"/>
      <c r="E71" s="12">
        <v>176.48906703691296</v>
      </c>
      <c r="F71" s="12"/>
      <c r="G71" s="12">
        <v>129.39776485873656</v>
      </c>
      <c r="H71" s="12"/>
      <c r="I71" s="12">
        <v>152.9326627678374</v>
      </c>
    </row>
    <row r="72" spans="2:9" x14ac:dyDescent="0.2">
      <c r="B72" s="10">
        <v>2024</v>
      </c>
      <c r="C72" s="11">
        <v>257.40532460895997</v>
      </c>
      <c r="D72" s="12"/>
      <c r="E72" s="12">
        <v>175.50091879653814</v>
      </c>
      <c r="F72" s="12"/>
      <c r="G72" s="12">
        <v>125.81131406217305</v>
      </c>
      <c r="H72" s="12"/>
      <c r="I72" s="12">
        <v>150.64453390886473</v>
      </c>
    </row>
    <row r="73" spans="2:9" x14ac:dyDescent="0.2">
      <c r="B73" s="15" t="s">
        <v>6</v>
      </c>
      <c r="C73" s="16"/>
      <c r="D73" s="1"/>
      <c r="G73" s="17"/>
    </row>
    <row r="74" spans="2:9" x14ac:dyDescent="0.2">
      <c r="B74" t="s">
        <v>7</v>
      </c>
      <c r="C74" s="18"/>
      <c r="D74" s="18"/>
      <c r="E74" s="18"/>
      <c r="F74" s="18"/>
      <c r="G74" s="18"/>
      <c r="H74" s="18"/>
    </row>
    <row r="75" spans="2:9" x14ac:dyDescent="0.2">
      <c r="B75" s="15" t="s">
        <v>9</v>
      </c>
      <c r="C75" s="18"/>
      <c r="D75" s="18"/>
      <c r="E75" s="18"/>
      <c r="F75" s="18"/>
      <c r="G75" s="18"/>
      <c r="H75" s="18"/>
    </row>
    <row r="77" spans="2:9" x14ac:dyDescent="0.2">
      <c r="B77" t="s">
        <v>8</v>
      </c>
    </row>
    <row r="78" spans="2:9" x14ac:dyDescent="0.2">
      <c r="B78" s="19"/>
      <c r="C78" s="20" t="s">
        <v>12</v>
      </c>
      <c r="D78" s="19"/>
      <c r="E78" s="20" t="s">
        <v>13</v>
      </c>
      <c r="F78" s="19"/>
      <c r="G78" s="20" t="s">
        <v>14</v>
      </c>
      <c r="H78" s="19"/>
      <c r="I78" s="20" t="s">
        <v>15</v>
      </c>
    </row>
  </sheetData>
  <phoneticPr fontId="2"/>
  <pageMargins left="0.4" right="0.4" top="0.4" bottom="0.4" header="0.2" footer="0.2"/>
  <pageSetup paperSize="9" scale="85" orientation="portrait" horizontalDpi="4294967292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D68A016-D8F9-490B-8730-73BD440E84EA}"/>
</file>

<file path=customXml/itemProps2.xml><?xml version="1.0" encoding="utf-8"?>
<ds:datastoreItem xmlns:ds="http://schemas.openxmlformats.org/officeDocument/2006/customXml" ds:itemID="{1ABD262B-5C3B-4020-BEC7-A27665955065}"/>
</file>

<file path=customXml/itemProps3.xml><?xml version="1.0" encoding="utf-8"?>
<ds:datastoreItem xmlns:ds="http://schemas.openxmlformats.org/officeDocument/2006/customXml" ds:itemID="{31D2A975-4468-4628-BD09-6FD7111CB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2026-02-14T10:21:47Z</dcterms:created>
  <dcterms:modified xsi:type="dcterms:W3CDTF">2026-02-14T10:21:47Z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